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d/Desktop/Assignments/DATA_530/data-530-lab-2-haoxiang-xu/"/>
    </mc:Choice>
  </mc:AlternateContent>
  <xr:revisionPtr revIDLastSave="0" documentId="13_ncr:1_{9EA27E39-4F46-3347-A089-AEC1C7ACEE63}" xr6:coauthVersionLast="47" xr6:coauthVersionMax="47" xr10:uidLastSave="{00000000-0000-0000-0000-000000000000}"/>
  <bookViews>
    <workbookView xWindow="0" yWindow="2140" windowWidth="30240" windowHeight="16940" activeTab="2" xr2:uid="{FB0DCD1E-D1F2-2F41-A3BA-6C2FCBAD64A4}"/>
  </bookViews>
  <sheets>
    <sheet name="rawdata" sheetId="1" r:id="rId1"/>
    <sheet name="data" sheetId="2" r:id="rId2"/>
    <sheet name="summary" sheetId="3" r:id="rId3"/>
    <sheet name="chart" sheetId="4" r:id="rId4"/>
  </sheets>
  <definedNames>
    <definedName name="_xlnm._FilterDatabase" localSheetId="1" hidden="1">data!$A$1:$I$4321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21" i="2" l="1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H1430" i="2" s="1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H1418" i="2" s="1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H1406" i="2" s="1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H1394" i="2" s="1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H1382" i="2" s="1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H1370" i="2" s="1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H1358" i="2" s="1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H1346" i="2" s="1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H1334" i="2" s="1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H1322" i="2" s="1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H1310" i="2" s="1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H1298" i="2" s="1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H1286" i="2" s="1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H1274" i="2" s="1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H1262" i="2" s="1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H1250" i="2" s="1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H1238" i="2" s="1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H1226" i="2" s="1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H1214" i="2" s="1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H1202" i="2" s="1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H1190" i="2" s="1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H1178" i="2" s="1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H1166" i="2" s="1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H1154" i="2" s="1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I1142" i="2" s="1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I1130" i="2" s="1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I1118" i="2" s="1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I1106" i="2" s="1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I1094" i="2" s="1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I1082" i="2" s="1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I1070" i="2" s="1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I1058" i="2" s="1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I1046" i="2" s="1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I1034" i="2" s="1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I1022" i="2" s="1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I1010" i="2" s="1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I998" i="2" s="1"/>
  <c r="E997" i="2"/>
  <c r="E996" i="2"/>
  <c r="E995" i="2"/>
  <c r="E994" i="2"/>
  <c r="E993" i="2"/>
  <c r="E992" i="2"/>
  <c r="E991" i="2"/>
  <c r="E990" i="2"/>
  <c r="E989" i="2"/>
  <c r="E988" i="2"/>
  <c r="E987" i="2"/>
  <c r="E986" i="2"/>
  <c r="I986" i="2" s="1"/>
  <c r="E985" i="2"/>
  <c r="E984" i="2"/>
  <c r="E983" i="2"/>
  <c r="E982" i="2"/>
  <c r="E981" i="2"/>
  <c r="E980" i="2"/>
  <c r="E979" i="2"/>
  <c r="E978" i="2"/>
  <c r="E977" i="2"/>
  <c r="E976" i="2"/>
  <c r="E975" i="2"/>
  <c r="E974" i="2"/>
  <c r="I974" i="2" s="1"/>
  <c r="E973" i="2"/>
  <c r="E972" i="2"/>
  <c r="E971" i="2"/>
  <c r="E970" i="2"/>
  <c r="E969" i="2"/>
  <c r="E968" i="2"/>
  <c r="E967" i="2"/>
  <c r="E966" i="2"/>
  <c r="E965" i="2"/>
  <c r="E964" i="2"/>
  <c r="E963" i="2"/>
  <c r="E962" i="2"/>
  <c r="I962" i="2" s="1"/>
  <c r="E961" i="2"/>
  <c r="E960" i="2"/>
  <c r="E959" i="2"/>
  <c r="E958" i="2"/>
  <c r="E957" i="2"/>
  <c r="E956" i="2"/>
  <c r="E955" i="2"/>
  <c r="E954" i="2"/>
  <c r="E953" i="2"/>
  <c r="E952" i="2"/>
  <c r="E951" i="2"/>
  <c r="E950" i="2"/>
  <c r="I950" i="2" s="1"/>
  <c r="E949" i="2"/>
  <c r="E948" i="2"/>
  <c r="E947" i="2"/>
  <c r="E946" i="2"/>
  <c r="E945" i="2"/>
  <c r="E944" i="2"/>
  <c r="E943" i="2"/>
  <c r="E942" i="2"/>
  <c r="E941" i="2"/>
  <c r="E940" i="2"/>
  <c r="E939" i="2"/>
  <c r="E938" i="2"/>
  <c r="I938" i="2" s="1"/>
  <c r="E937" i="2"/>
  <c r="E936" i="2"/>
  <c r="E935" i="2"/>
  <c r="E934" i="2"/>
  <c r="E933" i="2"/>
  <c r="E932" i="2"/>
  <c r="E931" i="2"/>
  <c r="E930" i="2"/>
  <c r="E929" i="2"/>
  <c r="E928" i="2"/>
  <c r="E927" i="2"/>
  <c r="E926" i="2"/>
  <c r="I926" i="2" s="1"/>
  <c r="E925" i="2"/>
  <c r="E924" i="2"/>
  <c r="E923" i="2"/>
  <c r="E922" i="2"/>
  <c r="E921" i="2"/>
  <c r="E920" i="2"/>
  <c r="E919" i="2"/>
  <c r="E918" i="2"/>
  <c r="E917" i="2"/>
  <c r="E916" i="2"/>
  <c r="E915" i="2"/>
  <c r="E914" i="2"/>
  <c r="I914" i="2" s="1"/>
  <c r="E913" i="2"/>
  <c r="E912" i="2"/>
  <c r="E911" i="2"/>
  <c r="E910" i="2"/>
  <c r="E909" i="2"/>
  <c r="E908" i="2"/>
  <c r="E907" i="2"/>
  <c r="E906" i="2"/>
  <c r="E905" i="2"/>
  <c r="E904" i="2"/>
  <c r="E903" i="2"/>
  <c r="E902" i="2"/>
  <c r="I902" i="2" s="1"/>
  <c r="E901" i="2"/>
  <c r="E900" i="2"/>
  <c r="E899" i="2"/>
  <c r="E898" i="2"/>
  <c r="E897" i="2"/>
  <c r="E896" i="2"/>
  <c r="E895" i="2"/>
  <c r="E894" i="2"/>
  <c r="E893" i="2"/>
  <c r="E892" i="2"/>
  <c r="E891" i="2"/>
  <c r="E890" i="2"/>
  <c r="I890" i="2" s="1"/>
  <c r="E889" i="2"/>
  <c r="E888" i="2"/>
  <c r="E887" i="2"/>
  <c r="E886" i="2"/>
  <c r="E885" i="2"/>
  <c r="E884" i="2"/>
  <c r="E883" i="2"/>
  <c r="E882" i="2"/>
  <c r="E881" i="2"/>
  <c r="E880" i="2"/>
  <c r="E879" i="2"/>
  <c r="E878" i="2"/>
  <c r="I878" i="2" s="1"/>
  <c r="E877" i="2"/>
  <c r="E876" i="2"/>
  <c r="E875" i="2"/>
  <c r="E874" i="2"/>
  <c r="E873" i="2"/>
  <c r="E872" i="2"/>
  <c r="E871" i="2"/>
  <c r="E870" i="2"/>
  <c r="E869" i="2"/>
  <c r="E868" i="2"/>
  <c r="E867" i="2"/>
  <c r="E866" i="2"/>
  <c r="I866" i="2" s="1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I4321" i="2"/>
  <c r="H4321" i="2"/>
  <c r="G4321" i="2"/>
  <c r="I4320" i="2"/>
  <c r="H4320" i="2"/>
  <c r="G4320" i="2"/>
  <c r="I4319" i="2"/>
  <c r="H4319" i="2"/>
  <c r="G4319" i="2"/>
  <c r="I4318" i="2"/>
  <c r="H4318" i="2"/>
  <c r="G4318" i="2"/>
  <c r="I4317" i="2"/>
  <c r="H4317" i="2"/>
  <c r="G4317" i="2"/>
  <c r="I4316" i="2"/>
  <c r="H4316" i="2"/>
  <c r="G4316" i="2"/>
  <c r="I4315" i="2"/>
  <c r="H4315" i="2"/>
  <c r="G4315" i="2"/>
  <c r="I4314" i="2"/>
  <c r="H4314" i="2"/>
  <c r="G4314" i="2"/>
  <c r="I4313" i="2"/>
  <c r="H4313" i="2"/>
  <c r="G4313" i="2"/>
  <c r="I4312" i="2"/>
  <c r="H4312" i="2"/>
  <c r="G4312" i="2"/>
  <c r="I4311" i="2"/>
  <c r="H4311" i="2"/>
  <c r="G4311" i="2"/>
  <c r="I4310" i="2"/>
  <c r="H4310" i="2"/>
  <c r="G4310" i="2"/>
  <c r="I4309" i="2"/>
  <c r="H4309" i="2"/>
  <c r="G4309" i="2"/>
  <c r="I4308" i="2"/>
  <c r="H4308" i="2"/>
  <c r="G4308" i="2"/>
  <c r="I4307" i="2"/>
  <c r="H4307" i="2"/>
  <c r="G4307" i="2"/>
  <c r="I4306" i="2"/>
  <c r="H4306" i="2"/>
  <c r="G4306" i="2"/>
  <c r="I4305" i="2"/>
  <c r="H4305" i="2"/>
  <c r="G4305" i="2"/>
  <c r="I4304" i="2"/>
  <c r="H4304" i="2"/>
  <c r="G4304" i="2"/>
  <c r="I4303" i="2"/>
  <c r="H4303" i="2"/>
  <c r="G4303" i="2"/>
  <c r="I4302" i="2"/>
  <c r="H4302" i="2"/>
  <c r="G4302" i="2"/>
  <c r="I4301" i="2"/>
  <c r="H4301" i="2"/>
  <c r="G4301" i="2"/>
  <c r="I4300" i="2"/>
  <c r="H4300" i="2"/>
  <c r="G4300" i="2"/>
  <c r="I4299" i="2"/>
  <c r="H4299" i="2"/>
  <c r="G4299" i="2"/>
  <c r="I4298" i="2"/>
  <c r="H4298" i="2"/>
  <c r="G4298" i="2"/>
  <c r="I4297" i="2"/>
  <c r="H4297" i="2"/>
  <c r="G4297" i="2"/>
  <c r="I4296" i="2"/>
  <c r="H4296" i="2"/>
  <c r="G4296" i="2"/>
  <c r="I4295" i="2"/>
  <c r="H4295" i="2"/>
  <c r="G4295" i="2"/>
  <c r="I4294" i="2"/>
  <c r="H4294" i="2"/>
  <c r="G4294" i="2"/>
  <c r="I4293" i="2"/>
  <c r="H4293" i="2"/>
  <c r="G4293" i="2"/>
  <c r="I4292" i="2"/>
  <c r="H4292" i="2"/>
  <c r="G4292" i="2"/>
  <c r="I4291" i="2"/>
  <c r="H4291" i="2"/>
  <c r="G4291" i="2"/>
  <c r="I4290" i="2"/>
  <c r="H4290" i="2"/>
  <c r="G4290" i="2"/>
  <c r="I4289" i="2"/>
  <c r="H4289" i="2"/>
  <c r="G4289" i="2"/>
  <c r="I4288" i="2"/>
  <c r="H4288" i="2"/>
  <c r="G4288" i="2"/>
  <c r="I4287" i="2"/>
  <c r="H4287" i="2"/>
  <c r="G4287" i="2"/>
  <c r="I4286" i="2"/>
  <c r="H4286" i="2"/>
  <c r="G4286" i="2"/>
  <c r="I4285" i="2"/>
  <c r="H4285" i="2"/>
  <c r="G4285" i="2"/>
  <c r="I4284" i="2"/>
  <c r="H4284" i="2"/>
  <c r="G4284" i="2"/>
  <c r="I4283" i="2"/>
  <c r="H4283" i="2"/>
  <c r="G4283" i="2"/>
  <c r="I4282" i="2"/>
  <c r="H4282" i="2"/>
  <c r="G4282" i="2"/>
  <c r="I4281" i="2"/>
  <c r="H4281" i="2"/>
  <c r="G4281" i="2"/>
  <c r="I4280" i="2"/>
  <c r="H4280" i="2"/>
  <c r="G4280" i="2"/>
  <c r="I4279" i="2"/>
  <c r="H4279" i="2"/>
  <c r="G4279" i="2"/>
  <c r="I4278" i="2"/>
  <c r="H4278" i="2"/>
  <c r="G4278" i="2"/>
  <c r="I4277" i="2"/>
  <c r="H4277" i="2"/>
  <c r="G4277" i="2"/>
  <c r="I4276" i="2"/>
  <c r="H4276" i="2"/>
  <c r="G4276" i="2"/>
  <c r="I4275" i="2"/>
  <c r="H4275" i="2"/>
  <c r="G4275" i="2"/>
  <c r="I4274" i="2"/>
  <c r="H4274" i="2"/>
  <c r="G4274" i="2"/>
  <c r="I4273" i="2"/>
  <c r="H4273" i="2"/>
  <c r="G4273" i="2"/>
  <c r="I4272" i="2"/>
  <c r="H4272" i="2"/>
  <c r="G4272" i="2"/>
  <c r="I4271" i="2"/>
  <c r="H4271" i="2"/>
  <c r="G4271" i="2"/>
  <c r="I4270" i="2"/>
  <c r="H4270" i="2"/>
  <c r="G4270" i="2"/>
  <c r="I4269" i="2"/>
  <c r="H4269" i="2"/>
  <c r="G4269" i="2"/>
  <c r="I4268" i="2"/>
  <c r="H4268" i="2"/>
  <c r="G4268" i="2"/>
  <c r="I4267" i="2"/>
  <c r="H4267" i="2"/>
  <c r="G4267" i="2"/>
  <c r="I4266" i="2"/>
  <c r="H4266" i="2"/>
  <c r="G4266" i="2"/>
  <c r="I4265" i="2"/>
  <c r="H4265" i="2"/>
  <c r="G4265" i="2"/>
  <c r="I4264" i="2"/>
  <c r="H4264" i="2"/>
  <c r="G4264" i="2"/>
  <c r="I4263" i="2"/>
  <c r="H4263" i="2"/>
  <c r="G4263" i="2"/>
  <c r="I4262" i="2"/>
  <c r="H4262" i="2"/>
  <c r="G4262" i="2"/>
  <c r="I4261" i="2"/>
  <c r="H4261" i="2"/>
  <c r="G4261" i="2"/>
  <c r="I4260" i="2"/>
  <c r="H4260" i="2"/>
  <c r="G4260" i="2"/>
  <c r="I4259" i="2"/>
  <c r="H4259" i="2"/>
  <c r="G4259" i="2"/>
  <c r="I4258" i="2"/>
  <c r="H4258" i="2"/>
  <c r="G4258" i="2"/>
  <c r="I4257" i="2"/>
  <c r="H4257" i="2"/>
  <c r="G4257" i="2"/>
  <c r="I4256" i="2"/>
  <c r="H4256" i="2"/>
  <c r="G4256" i="2"/>
  <c r="I4255" i="2"/>
  <c r="H4255" i="2"/>
  <c r="G4255" i="2"/>
  <c r="I4254" i="2"/>
  <c r="H4254" i="2"/>
  <c r="G4254" i="2"/>
  <c r="I4253" i="2"/>
  <c r="H4253" i="2"/>
  <c r="G4253" i="2"/>
  <c r="I4252" i="2"/>
  <c r="H4252" i="2"/>
  <c r="G4252" i="2"/>
  <c r="I4251" i="2"/>
  <c r="H4251" i="2"/>
  <c r="G4251" i="2"/>
  <c r="I4250" i="2"/>
  <c r="H4250" i="2"/>
  <c r="G4250" i="2"/>
  <c r="I4249" i="2"/>
  <c r="H4249" i="2"/>
  <c r="G4249" i="2"/>
  <c r="I4248" i="2"/>
  <c r="H4248" i="2"/>
  <c r="G4248" i="2"/>
  <c r="I4247" i="2"/>
  <c r="H4247" i="2"/>
  <c r="G4247" i="2"/>
  <c r="I4246" i="2"/>
  <c r="H4246" i="2"/>
  <c r="G4246" i="2"/>
  <c r="I4245" i="2"/>
  <c r="H4245" i="2"/>
  <c r="G4245" i="2"/>
  <c r="I4244" i="2"/>
  <c r="H4244" i="2"/>
  <c r="G4244" i="2"/>
  <c r="I4243" i="2"/>
  <c r="H4243" i="2"/>
  <c r="G4243" i="2"/>
  <c r="I4242" i="2"/>
  <c r="H4242" i="2"/>
  <c r="G4242" i="2"/>
  <c r="I4241" i="2"/>
  <c r="H4241" i="2"/>
  <c r="G4241" i="2"/>
  <c r="I4240" i="2"/>
  <c r="H4240" i="2"/>
  <c r="G4240" i="2"/>
  <c r="I4239" i="2"/>
  <c r="H4239" i="2"/>
  <c r="G4239" i="2"/>
  <c r="I4238" i="2"/>
  <c r="H4238" i="2"/>
  <c r="G4238" i="2"/>
  <c r="I4237" i="2"/>
  <c r="H4237" i="2"/>
  <c r="G4237" i="2"/>
  <c r="I4236" i="2"/>
  <c r="H4236" i="2"/>
  <c r="G4236" i="2"/>
  <c r="I4235" i="2"/>
  <c r="H4235" i="2"/>
  <c r="G4235" i="2"/>
  <c r="I4234" i="2"/>
  <c r="H4234" i="2"/>
  <c r="G4234" i="2"/>
  <c r="I4233" i="2"/>
  <c r="H4233" i="2"/>
  <c r="G4233" i="2"/>
  <c r="I4232" i="2"/>
  <c r="H4232" i="2"/>
  <c r="G4232" i="2"/>
  <c r="I4231" i="2"/>
  <c r="H4231" i="2"/>
  <c r="G4231" i="2"/>
  <c r="I4230" i="2"/>
  <c r="H4230" i="2"/>
  <c r="G4230" i="2"/>
  <c r="I4229" i="2"/>
  <c r="H4229" i="2"/>
  <c r="G4229" i="2"/>
  <c r="I4228" i="2"/>
  <c r="H4228" i="2"/>
  <c r="G4228" i="2"/>
  <c r="I4227" i="2"/>
  <c r="H4227" i="2"/>
  <c r="G4227" i="2"/>
  <c r="I4226" i="2"/>
  <c r="H4226" i="2"/>
  <c r="G4226" i="2"/>
  <c r="I4225" i="2"/>
  <c r="H4225" i="2"/>
  <c r="G4225" i="2"/>
  <c r="I4224" i="2"/>
  <c r="H4224" i="2"/>
  <c r="G4224" i="2"/>
  <c r="I4223" i="2"/>
  <c r="H4223" i="2"/>
  <c r="G4223" i="2"/>
  <c r="I4222" i="2"/>
  <c r="H4222" i="2"/>
  <c r="G4222" i="2"/>
  <c r="I4221" i="2"/>
  <c r="H4221" i="2"/>
  <c r="G4221" i="2"/>
  <c r="I4220" i="2"/>
  <c r="H4220" i="2"/>
  <c r="G4220" i="2"/>
  <c r="I4219" i="2"/>
  <c r="H4219" i="2"/>
  <c r="G4219" i="2"/>
  <c r="I4218" i="2"/>
  <c r="H4218" i="2"/>
  <c r="G4218" i="2"/>
  <c r="I4217" i="2"/>
  <c r="H4217" i="2"/>
  <c r="G4217" i="2"/>
  <c r="I4216" i="2"/>
  <c r="H4216" i="2"/>
  <c r="G4216" i="2"/>
  <c r="I4215" i="2"/>
  <c r="H4215" i="2"/>
  <c r="G4215" i="2"/>
  <c r="I4214" i="2"/>
  <c r="H4214" i="2"/>
  <c r="G4214" i="2"/>
  <c r="I4213" i="2"/>
  <c r="H4213" i="2"/>
  <c r="G4213" i="2"/>
  <c r="I4212" i="2"/>
  <c r="H4212" i="2"/>
  <c r="G4212" i="2"/>
  <c r="I4211" i="2"/>
  <c r="H4211" i="2"/>
  <c r="G4211" i="2"/>
  <c r="I4210" i="2"/>
  <c r="H4210" i="2"/>
  <c r="G4210" i="2"/>
  <c r="I4209" i="2"/>
  <c r="H4209" i="2"/>
  <c r="G4209" i="2"/>
  <c r="I4208" i="2"/>
  <c r="H4208" i="2"/>
  <c r="G4208" i="2"/>
  <c r="I4207" i="2"/>
  <c r="H4207" i="2"/>
  <c r="G4207" i="2"/>
  <c r="I4206" i="2"/>
  <c r="H4206" i="2"/>
  <c r="G4206" i="2"/>
  <c r="I4205" i="2"/>
  <c r="H4205" i="2"/>
  <c r="G4205" i="2"/>
  <c r="I4204" i="2"/>
  <c r="H4204" i="2"/>
  <c r="G4204" i="2"/>
  <c r="I4203" i="2"/>
  <c r="H4203" i="2"/>
  <c r="G4203" i="2"/>
  <c r="I4202" i="2"/>
  <c r="H4202" i="2"/>
  <c r="G4202" i="2"/>
  <c r="I4201" i="2"/>
  <c r="H4201" i="2"/>
  <c r="G4201" i="2"/>
  <c r="I4200" i="2"/>
  <c r="H4200" i="2"/>
  <c r="G4200" i="2"/>
  <c r="I4199" i="2"/>
  <c r="H4199" i="2"/>
  <c r="G4199" i="2"/>
  <c r="I4198" i="2"/>
  <c r="H4198" i="2"/>
  <c r="G4198" i="2"/>
  <c r="I4197" i="2"/>
  <c r="H4197" i="2"/>
  <c r="G4197" i="2"/>
  <c r="I4196" i="2"/>
  <c r="H4196" i="2"/>
  <c r="G4196" i="2"/>
  <c r="I4195" i="2"/>
  <c r="H4195" i="2"/>
  <c r="G4195" i="2"/>
  <c r="I4194" i="2"/>
  <c r="H4194" i="2"/>
  <c r="G4194" i="2"/>
  <c r="I4193" i="2"/>
  <c r="H4193" i="2"/>
  <c r="G4193" i="2"/>
  <c r="I4192" i="2"/>
  <c r="H4192" i="2"/>
  <c r="G4192" i="2"/>
  <c r="I4191" i="2"/>
  <c r="H4191" i="2"/>
  <c r="G4191" i="2"/>
  <c r="I4190" i="2"/>
  <c r="H4190" i="2"/>
  <c r="G4190" i="2"/>
  <c r="I4189" i="2"/>
  <c r="H4189" i="2"/>
  <c r="G4189" i="2"/>
  <c r="I4188" i="2"/>
  <c r="H4188" i="2"/>
  <c r="G4188" i="2"/>
  <c r="I4187" i="2"/>
  <c r="H4187" i="2"/>
  <c r="G4187" i="2"/>
  <c r="I4186" i="2"/>
  <c r="H4186" i="2"/>
  <c r="G4186" i="2"/>
  <c r="I4185" i="2"/>
  <c r="H4185" i="2"/>
  <c r="G4185" i="2"/>
  <c r="I4184" i="2"/>
  <c r="H4184" i="2"/>
  <c r="G4184" i="2"/>
  <c r="I4183" i="2"/>
  <c r="H4183" i="2"/>
  <c r="G4183" i="2"/>
  <c r="I4182" i="2"/>
  <c r="H4182" i="2"/>
  <c r="G4182" i="2"/>
  <c r="I4181" i="2"/>
  <c r="H4181" i="2"/>
  <c r="G4181" i="2"/>
  <c r="I4180" i="2"/>
  <c r="H4180" i="2"/>
  <c r="G4180" i="2"/>
  <c r="I4179" i="2"/>
  <c r="H4179" i="2"/>
  <c r="G4179" i="2"/>
  <c r="I4178" i="2"/>
  <c r="H4178" i="2"/>
  <c r="G4178" i="2"/>
  <c r="I4177" i="2"/>
  <c r="H4177" i="2"/>
  <c r="G4177" i="2"/>
  <c r="I4176" i="2"/>
  <c r="H4176" i="2"/>
  <c r="G4176" i="2"/>
  <c r="I4175" i="2"/>
  <c r="H4175" i="2"/>
  <c r="G4175" i="2"/>
  <c r="I4174" i="2"/>
  <c r="H4174" i="2"/>
  <c r="G4174" i="2"/>
  <c r="I4173" i="2"/>
  <c r="H4173" i="2"/>
  <c r="G4173" i="2"/>
  <c r="I4172" i="2"/>
  <c r="H4172" i="2"/>
  <c r="G4172" i="2"/>
  <c r="I4171" i="2"/>
  <c r="H4171" i="2"/>
  <c r="G4171" i="2"/>
  <c r="I4170" i="2"/>
  <c r="H4170" i="2"/>
  <c r="G4170" i="2"/>
  <c r="I4169" i="2"/>
  <c r="H4169" i="2"/>
  <c r="G4169" i="2"/>
  <c r="I4168" i="2"/>
  <c r="H4168" i="2"/>
  <c r="G4168" i="2"/>
  <c r="I4167" i="2"/>
  <c r="H4167" i="2"/>
  <c r="G4167" i="2"/>
  <c r="I4166" i="2"/>
  <c r="H4166" i="2"/>
  <c r="G4166" i="2"/>
  <c r="I4165" i="2"/>
  <c r="H4165" i="2"/>
  <c r="G4165" i="2"/>
  <c r="I4164" i="2"/>
  <c r="H4164" i="2"/>
  <c r="G4164" i="2"/>
  <c r="I4163" i="2"/>
  <c r="H4163" i="2"/>
  <c r="G4163" i="2"/>
  <c r="I4162" i="2"/>
  <c r="H4162" i="2"/>
  <c r="G4162" i="2"/>
  <c r="I4161" i="2"/>
  <c r="H4161" i="2"/>
  <c r="G4161" i="2"/>
  <c r="I4160" i="2"/>
  <c r="H4160" i="2"/>
  <c r="G4160" i="2"/>
  <c r="I4159" i="2"/>
  <c r="H4159" i="2"/>
  <c r="G4159" i="2"/>
  <c r="I4158" i="2"/>
  <c r="H4158" i="2"/>
  <c r="G4158" i="2"/>
  <c r="I4157" i="2"/>
  <c r="H4157" i="2"/>
  <c r="G4157" i="2"/>
  <c r="I4156" i="2"/>
  <c r="H4156" i="2"/>
  <c r="G4156" i="2"/>
  <c r="I4155" i="2"/>
  <c r="H4155" i="2"/>
  <c r="G4155" i="2"/>
  <c r="I4154" i="2"/>
  <c r="H4154" i="2"/>
  <c r="G4154" i="2"/>
  <c r="I4153" i="2"/>
  <c r="H4153" i="2"/>
  <c r="G4153" i="2"/>
  <c r="I4152" i="2"/>
  <c r="H4152" i="2"/>
  <c r="G4152" i="2"/>
  <c r="I4151" i="2"/>
  <c r="H4151" i="2"/>
  <c r="G4151" i="2"/>
  <c r="I4150" i="2"/>
  <c r="H4150" i="2"/>
  <c r="G4150" i="2"/>
  <c r="I4149" i="2"/>
  <c r="H4149" i="2"/>
  <c r="G4149" i="2"/>
  <c r="I4148" i="2"/>
  <c r="H4148" i="2"/>
  <c r="G4148" i="2"/>
  <c r="I4147" i="2"/>
  <c r="H4147" i="2"/>
  <c r="G4147" i="2"/>
  <c r="I4146" i="2"/>
  <c r="H4146" i="2"/>
  <c r="G4146" i="2"/>
  <c r="I4145" i="2"/>
  <c r="H4145" i="2"/>
  <c r="G4145" i="2"/>
  <c r="I4144" i="2"/>
  <c r="H4144" i="2"/>
  <c r="G4144" i="2"/>
  <c r="I4143" i="2"/>
  <c r="H4143" i="2"/>
  <c r="G4143" i="2"/>
  <c r="I4142" i="2"/>
  <c r="H4142" i="2"/>
  <c r="G4142" i="2"/>
  <c r="I4141" i="2"/>
  <c r="H4141" i="2"/>
  <c r="G4141" i="2"/>
  <c r="I4140" i="2"/>
  <c r="H4140" i="2"/>
  <c r="G4140" i="2"/>
  <c r="I4139" i="2"/>
  <c r="H4139" i="2"/>
  <c r="G4139" i="2"/>
  <c r="I4138" i="2"/>
  <c r="H4138" i="2"/>
  <c r="G4138" i="2"/>
  <c r="I4137" i="2"/>
  <c r="H4137" i="2"/>
  <c r="G4137" i="2"/>
  <c r="I4136" i="2"/>
  <c r="H4136" i="2"/>
  <c r="G4136" i="2"/>
  <c r="I4135" i="2"/>
  <c r="H4135" i="2"/>
  <c r="G4135" i="2"/>
  <c r="I4134" i="2"/>
  <c r="H4134" i="2"/>
  <c r="G4134" i="2"/>
  <c r="I4133" i="2"/>
  <c r="H4133" i="2"/>
  <c r="G4133" i="2"/>
  <c r="I4132" i="2"/>
  <c r="H4132" i="2"/>
  <c r="G4132" i="2"/>
  <c r="I4131" i="2"/>
  <c r="H4131" i="2"/>
  <c r="G4131" i="2"/>
  <c r="I4130" i="2"/>
  <c r="H4130" i="2"/>
  <c r="G4130" i="2"/>
  <c r="I4129" i="2"/>
  <c r="H4129" i="2"/>
  <c r="G4129" i="2"/>
  <c r="I4128" i="2"/>
  <c r="H4128" i="2"/>
  <c r="G4128" i="2"/>
  <c r="I4127" i="2"/>
  <c r="H4127" i="2"/>
  <c r="G4127" i="2"/>
  <c r="I4126" i="2"/>
  <c r="H4126" i="2"/>
  <c r="G4126" i="2"/>
  <c r="I4125" i="2"/>
  <c r="H4125" i="2"/>
  <c r="G4125" i="2"/>
  <c r="I4124" i="2"/>
  <c r="H4124" i="2"/>
  <c r="G4124" i="2"/>
  <c r="I4123" i="2"/>
  <c r="H4123" i="2"/>
  <c r="G4123" i="2"/>
  <c r="I4122" i="2"/>
  <c r="H4122" i="2"/>
  <c r="G4122" i="2"/>
  <c r="I4121" i="2"/>
  <c r="H4121" i="2"/>
  <c r="G4121" i="2"/>
  <c r="I4120" i="2"/>
  <c r="H4120" i="2"/>
  <c r="G4120" i="2"/>
  <c r="I4119" i="2"/>
  <c r="H4119" i="2"/>
  <c r="G4119" i="2"/>
  <c r="I4118" i="2"/>
  <c r="H4118" i="2"/>
  <c r="G4118" i="2"/>
  <c r="I4117" i="2"/>
  <c r="H4117" i="2"/>
  <c r="G4117" i="2"/>
  <c r="I4116" i="2"/>
  <c r="H4116" i="2"/>
  <c r="G4116" i="2"/>
  <c r="I4115" i="2"/>
  <c r="H4115" i="2"/>
  <c r="G4115" i="2"/>
  <c r="I4114" i="2"/>
  <c r="H4114" i="2"/>
  <c r="G4114" i="2"/>
  <c r="I4113" i="2"/>
  <c r="H4113" i="2"/>
  <c r="G4113" i="2"/>
  <c r="I4112" i="2"/>
  <c r="H4112" i="2"/>
  <c r="G4112" i="2"/>
  <c r="I4111" i="2"/>
  <c r="H4111" i="2"/>
  <c r="G4111" i="2"/>
  <c r="I4110" i="2"/>
  <c r="H4110" i="2"/>
  <c r="G4110" i="2"/>
  <c r="I4109" i="2"/>
  <c r="H4109" i="2"/>
  <c r="G4109" i="2"/>
  <c r="I4108" i="2"/>
  <c r="H4108" i="2"/>
  <c r="G4108" i="2"/>
  <c r="I4107" i="2"/>
  <c r="H4107" i="2"/>
  <c r="G4107" i="2"/>
  <c r="I4106" i="2"/>
  <c r="H4106" i="2"/>
  <c r="G4106" i="2"/>
  <c r="I4105" i="2"/>
  <c r="H4105" i="2"/>
  <c r="G4105" i="2"/>
  <c r="I4104" i="2"/>
  <c r="H4104" i="2"/>
  <c r="G4104" i="2"/>
  <c r="I4103" i="2"/>
  <c r="H4103" i="2"/>
  <c r="G4103" i="2"/>
  <c r="I4102" i="2"/>
  <c r="H4102" i="2"/>
  <c r="G4102" i="2"/>
  <c r="I4101" i="2"/>
  <c r="H4101" i="2"/>
  <c r="G4101" i="2"/>
  <c r="I4100" i="2"/>
  <c r="H4100" i="2"/>
  <c r="G4100" i="2"/>
  <c r="I4099" i="2"/>
  <c r="H4099" i="2"/>
  <c r="G4099" i="2"/>
  <c r="I4098" i="2"/>
  <c r="H4098" i="2"/>
  <c r="G4098" i="2"/>
  <c r="I4097" i="2"/>
  <c r="H4097" i="2"/>
  <c r="G4097" i="2"/>
  <c r="I4096" i="2"/>
  <c r="H4096" i="2"/>
  <c r="G4096" i="2"/>
  <c r="I4095" i="2"/>
  <c r="H4095" i="2"/>
  <c r="G4095" i="2"/>
  <c r="I4094" i="2"/>
  <c r="H4094" i="2"/>
  <c r="G4094" i="2"/>
  <c r="I4093" i="2"/>
  <c r="H4093" i="2"/>
  <c r="G4093" i="2"/>
  <c r="I4092" i="2"/>
  <c r="H4092" i="2"/>
  <c r="G4092" i="2"/>
  <c r="I4091" i="2"/>
  <c r="H4091" i="2"/>
  <c r="G4091" i="2"/>
  <c r="I4090" i="2"/>
  <c r="H4090" i="2"/>
  <c r="G4090" i="2"/>
  <c r="I4089" i="2"/>
  <c r="H4089" i="2"/>
  <c r="G4089" i="2"/>
  <c r="I4088" i="2"/>
  <c r="H4088" i="2"/>
  <c r="G4088" i="2"/>
  <c r="I4087" i="2"/>
  <c r="H4087" i="2"/>
  <c r="G4087" i="2"/>
  <c r="I4086" i="2"/>
  <c r="H4086" i="2"/>
  <c r="G4086" i="2"/>
  <c r="I4085" i="2"/>
  <c r="H4085" i="2"/>
  <c r="G4085" i="2"/>
  <c r="I4084" i="2"/>
  <c r="H4084" i="2"/>
  <c r="G4084" i="2"/>
  <c r="I4083" i="2"/>
  <c r="H4083" i="2"/>
  <c r="G4083" i="2"/>
  <c r="I4082" i="2"/>
  <c r="H4082" i="2"/>
  <c r="G4082" i="2"/>
  <c r="I4081" i="2"/>
  <c r="H4081" i="2"/>
  <c r="G4081" i="2"/>
  <c r="I4080" i="2"/>
  <c r="H4080" i="2"/>
  <c r="G4080" i="2"/>
  <c r="I4079" i="2"/>
  <c r="H4079" i="2"/>
  <c r="G4079" i="2"/>
  <c r="I4078" i="2"/>
  <c r="H4078" i="2"/>
  <c r="G4078" i="2"/>
  <c r="I4077" i="2"/>
  <c r="H4077" i="2"/>
  <c r="G4077" i="2"/>
  <c r="I4076" i="2"/>
  <c r="H4076" i="2"/>
  <c r="G4076" i="2"/>
  <c r="I4075" i="2"/>
  <c r="H4075" i="2"/>
  <c r="G4075" i="2"/>
  <c r="I4074" i="2"/>
  <c r="H4074" i="2"/>
  <c r="G4074" i="2"/>
  <c r="I4073" i="2"/>
  <c r="H4073" i="2"/>
  <c r="G4073" i="2"/>
  <c r="I4072" i="2"/>
  <c r="H4072" i="2"/>
  <c r="G4072" i="2"/>
  <c r="I4071" i="2"/>
  <c r="H4071" i="2"/>
  <c r="G4071" i="2"/>
  <c r="I4070" i="2"/>
  <c r="H4070" i="2"/>
  <c r="G4070" i="2"/>
  <c r="I4069" i="2"/>
  <c r="H4069" i="2"/>
  <c r="G4069" i="2"/>
  <c r="I4068" i="2"/>
  <c r="H4068" i="2"/>
  <c r="G4068" i="2"/>
  <c r="I4067" i="2"/>
  <c r="H4067" i="2"/>
  <c r="G4067" i="2"/>
  <c r="I4066" i="2"/>
  <c r="H4066" i="2"/>
  <c r="G4066" i="2"/>
  <c r="I4065" i="2"/>
  <c r="H4065" i="2"/>
  <c r="G4065" i="2"/>
  <c r="I4064" i="2"/>
  <c r="H4064" i="2"/>
  <c r="G4064" i="2"/>
  <c r="I4063" i="2"/>
  <c r="H4063" i="2"/>
  <c r="G4063" i="2"/>
  <c r="I4062" i="2"/>
  <c r="H4062" i="2"/>
  <c r="G4062" i="2"/>
  <c r="I4061" i="2"/>
  <c r="H4061" i="2"/>
  <c r="G4061" i="2"/>
  <c r="I4060" i="2"/>
  <c r="H4060" i="2"/>
  <c r="G4060" i="2"/>
  <c r="I4059" i="2"/>
  <c r="H4059" i="2"/>
  <c r="G4059" i="2"/>
  <c r="I4058" i="2"/>
  <c r="H4058" i="2"/>
  <c r="G4058" i="2"/>
  <c r="I4057" i="2"/>
  <c r="H4057" i="2"/>
  <c r="G4057" i="2"/>
  <c r="I4056" i="2"/>
  <c r="H4056" i="2"/>
  <c r="G4056" i="2"/>
  <c r="I4055" i="2"/>
  <c r="H4055" i="2"/>
  <c r="G4055" i="2"/>
  <c r="I4054" i="2"/>
  <c r="H4054" i="2"/>
  <c r="G4054" i="2"/>
  <c r="I4053" i="2"/>
  <c r="H4053" i="2"/>
  <c r="G4053" i="2"/>
  <c r="I4052" i="2"/>
  <c r="H4052" i="2"/>
  <c r="G4052" i="2"/>
  <c r="I4051" i="2"/>
  <c r="H4051" i="2"/>
  <c r="G4051" i="2"/>
  <c r="I4050" i="2"/>
  <c r="H4050" i="2"/>
  <c r="G4050" i="2"/>
  <c r="I4049" i="2"/>
  <c r="H4049" i="2"/>
  <c r="G4049" i="2"/>
  <c r="I4048" i="2"/>
  <c r="H4048" i="2"/>
  <c r="G4048" i="2"/>
  <c r="I4047" i="2"/>
  <c r="H4047" i="2"/>
  <c r="G4047" i="2"/>
  <c r="I4046" i="2"/>
  <c r="H4046" i="2"/>
  <c r="G4046" i="2"/>
  <c r="I4045" i="2"/>
  <c r="H4045" i="2"/>
  <c r="G4045" i="2"/>
  <c r="I4044" i="2"/>
  <c r="H4044" i="2"/>
  <c r="G4044" i="2"/>
  <c r="I4043" i="2"/>
  <c r="H4043" i="2"/>
  <c r="G4043" i="2"/>
  <c r="I4042" i="2"/>
  <c r="H4042" i="2"/>
  <c r="G4042" i="2"/>
  <c r="I4041" i="2"/>
  <c r="H4041" i="2"/>
  <c r="G4041" i="2"/>
  <c r="I4040" i="2"/>
  <c r="H4040" i="2"/>
  <c r="G4040" i="2"/>
  <c r="I4039" i="2"/>
  <c r="H4039" i="2"/>
  <c r="G4039" i="2"/>
  <c r="I4038" i="2"/>
  <c r="H4038" i="2"/>
  <c r="G4038" i="2"/>
  <c r="I4037" i="2"/>
  <c r="H4037" i="2"/>
  <c r="G4037" i="2"/>
  <c r="I4036" i="2"/>
  <c r="H4036" i="2"/>
  <c r="G4036" i="2"/>
  <c r="I4035" i="2"/>
  <c r="H4035" i="2"/>
  <c r="G4035" i="2"/>
  <c r="I4034" i="2"/>
  <c r="H4034" i="2"/>
  <c r="G4034" i="2"/>
  <c r="I4033" i="2"/>
  <c r="H4033" i="2"/>
  <c r="G4033" i="2"/>
  <c r="I4032" i="2"/>
  <c r="H4032" i="2"/>
  <c r="G4032" i="2"/>
  <c r="I4031" i="2"/>
  <c r="H4031" i="2"/>
  <c r="G4031" i="2"/>
  <c r="I4030" i="2"/>
  <c r="H4030" i="2"/>
  <c r="G4030" i="2"/>
  <c r="I4029" i="2"/>
  <c r="H4029" i="2"/>
  <c r="G4029" i="2"/>
  <c r="I4028" i="2"/>
  <c r="H4028" i="2"/>
  <c r="G4028" i="2"/>
  <c r="I4027" i="2"/>
  <c r="H4027" i="2"/>
  <c r="G4027" i="2"/>
  <c r="I4026" i="2"/>
  <c r="H4026" i="2"/>
  <c r="G4026" i="2"/>
  <c r="I4025" i="2"/>
  <c r="H4025" i="2"/>
  <c r="G4025" i="2"/>
  <c r="I4024" i="2"/>
  <c r="H4024" i="2"/>
  <c r="G4024" i="2"/>
  <c r="I4023" i="2"/>
  <c r="H4023" i="2"/>
  <c r="G4023" i="2"/>
  <c r="I4022" i="2"/>
  <c r="H4022" i="2"/>
  <c r="G4022" i="2"/>
  <c r="I4021" i="2"/>
  <c r="H4021" i="2"/>
  <c r="G4021" i="2"/>
  <c r="I4020" i="2"/>
  <c r="H4020" i="2"/>
  <c r="G4020" i="2"/>
  <c r="I4019" i="2"/>
  <c r="H4019" i="2"/>
  <c r="G4019" i="2"/>
  <c r="I4018" i="2"/>
  <c r="H4018" i="2"/>
  <c r="G4018" i="2"/>
  <c r="I4017" i="2"/>
  <c r="H4017" i="2"/>
  <c r="G4017" i="2"/>
  <c r="I4016" i="2"/>
  <c r="H4016" i="2"/>
  <c r="G4016" i="2"/>
  <c r="I4015" i="2"/>
  <c r="H4015" i="2"/>
  <c r="G4015" i="2"/>
  <c r="I4014" i="2"/>
  <c r="H4014" i="2"/>
  <c r="G4014" i="2"/>
  <c r="I4013" i="2"/>
  <c r="H4013" i="2"/>
  <c r="G4013" i="2"/>
  <c r="I4012" i="2"/>
  <c r="H4012" i="2"/>
  <c r="G4012" i="2"/>
  <c r="I4011" i="2"/>
  <c r="H4011" i="2"/>
  <c r="G4011" i="2"/>
  <c r="I4010" i="2"/>
  <c r="H4010" i="2"/>
  <c r="G4010" i="2"/>
  <c r="I4009" i="2"/>
  <c r="H4009" i="2"/>
  <c r="G4009" i="2"/>
  <c r="I4008" i="2"/>
  <c r="H4008" i="2"/>
  <c r="G4008" i="2"/>
  <c r="I4007" i="2"/>
  <c r="H4007" i="2"/>
  <c r="G4007" i="2"/>
  <c r="I4006" i="2"/>
  <c r="H4006" i="2"/>
  <c r="G4006" i="2"/>
  <c r="I4005" i="2"/>
  <c r="H4005" i="2"/>
  <c r="G4005" i="2"/>
  <c r="I4004" i="2"/>
  <c r="H4004" i="2"/>
  <c r="G4004" i="2"/>
  <c r="I4003" i="2"/>
  <c r="H4003" i="2"/>
  <c r="G4003" i="2"/>
  <c r="I4002" i="2"/>
  <c r="H4002" i="2"/>
  <c r="G4002" i="2"/>
  <c r="I4001" i="2"/>
  <c r="H4001" i="2"/>
  <c r="G4001" i="2"/>
  <c r="I4000" i="2"/>
  <c r="H4000" i="2"/>
  <c r="G4000" i="2"/>
  <c r="I3999" i="2"/>
  <c r="H3999" i="2"/>
  <c r="G3999" i="2"/>
  <c r="I3998" i="2"/>
  <c r="H3998" i="2"/>
  <c r="G3998" i="2"/>
  <c r="I3997" i="2"/>
  <c r="H3997" i="2"/>
  <c r="G3997" i="2"/>
  <c r="I3996" i="2"/>
  <c r="H3996" i="2"/>
  <c r="G3996" i="2"/>
  <c r="I3995" i="2"/>
  <c r="H3995" i="2"/>
  <c r="G3995" i="2"/>
  <c r="I3994" i="2"/>
  <c r="H3994" i="2"/>
  <c r="G3994" i="2"/>
  <c r="I3993" i="2"/>
  <c r="H3993" i="2"/>
  <c r="G3993" i="2"/>
  <c r="I3992" i="2"/>
  <c r="H3992" i="2"/>
  <c r="G3992" i="2"/>
  <c r="I3991" i="2"/>
  <c r="H3991" i="2"/>
  <c r="G3991" i="2"/>
  <c r="I3990" i="2"/>
  <c r="H3990" i="2"/>
  <c r="G3990" i="2"/>
  <c r="I3989" i="2"/>
  <c r="H3989" i="2"/>
  <c r="G3989" i="2"/>
  <c r="I3988" i="2"/>
  <c r="H3988" i="2"/>
  <c r="G3988" i="2"/>
  <c r="I3987" i="2"/>
  <c r="H3987" i="2"/>
  <c r="G3987" i="2"/>
  <c r="I3986" i="2"/>
  <c r="H3986" i="2"/>
  <c r="G3986" i="2"/>
  <c r="I3985" i="2"/>
  <c r="H3985" i="2"/>
  <c r="G3985" i="2"/>
  <c r="I3984" i="2"/>
  <c r="H3984" i="2"/>
  <c r="G3984" i="2"/>
  <c r="I3983" i="2"/>
  <c r="H3983" i="2"/>
  <c r="G3983" i="2"/>
  <c r="I3982" i="2"/>
  <c r="H3982" i="2"/>
  <c r="G3982" i="2"/>
  <c r="I3981" i="2"/>
  <c r="H3981" i="2"/>
  <c r="G3981" i="2"/>
  <c r="I3980" i="2"/>
  <c r="H3980" i="2"/>
  <c r="G3980" i="2"/>
  <c r="I3979" i="2"/>
  <c r="H3979" i="2"/>
  <c r="G3979" i="2"/>
  <c r="I3978" i="2"/>
  <c r="H3978" i="2"/>
  <c r="G3978" i="2"/>
  <c r="I3977" i="2"/>
  <c r="H3977" i="2"/>
  <c r="G3977" i="2"/>
  <c r="I3976" i="2"/>
  <c r="H3976" i="2"/>
  <c r="G3976" i="2"/>
  <c r="I3975" i="2"/>
  <c r="H3975" i="2"/>
  <c r="G3975" i="2"/>
  <c r="I3974" i="2"/>
  <c r="H3974" i="2"/>
  <c r="G3974" i="2"/>
  <c r="I3973" i="2"/>
  <c r="H3973" i="2"/>
  <c r="G3973" i="2"/>
  <c r="I3972" i="2"/>
  <c r="H3972" i="2"/>
  <c r="G3972" i="2"/>
  <c r="I3971" i="2"/>
  <c r="H3971" i="2"/>
  <c r="G3971" i="2"/>
  <c r="I3970" i="2"/>
  <c r="H3970" i="2"/>
  <c r="G3970" i="2"/>
  <c r="I3969" i="2"/>
  <c r="H3969" i="2"/>
  <c r="G3969" i="2"/>
  <c r="I3968" i="2"/>
  <c r="H3968" i="2"/>
  <c r="G3968" i="2"/>
  <c r="I3967" i="2"/>
  <c r="H3967" i="2"/>
  <c r="G3967" i="2"/>
  <c r="I3966" i="2"/>
  <c r="H3966" i="2"/>
  <c r="G3966" i="2"/>
  <c r="I3965" i="2"/>
  <c r="H3965" i="2"/>
  <c r="G3965" i="2"/>
  <c r="I3964" i="2"/>
  <c r="H3964" i="2"/>
  <c r="G3964" i="2"/>
  <c r="I3963" i="2"/>
  <c r="H3963" i="2"/>
  <c r="G3963" i="2"/>
  <c r="I3962" i="2"/>
  <c r="H3962" i="2"/>
  <c r="G3962" i="2"/>
  <c r="I3961" i="2"/>
  <c r="H3961" i="2"/>
  <c r="G3961" i="2"/>
  <c r="I3960" i="2"/>
  <c r="H3960" i="2"/>
  <c r="G3960" i="2"/>
  <c r="I3959" i="2"/>
  <c r="H3959" i="2"/>
  <c r="G3959" i="2"/>
  <c r="I3958" i="2"/>
  <c r="H3958" i="2"/>
  <c r="G3958" i="2"/>
  <c r="I3957" i="2"/>
  <c r="H3957" i="2"/>
  <c r="G3957" i="2"/>
  <c r="I3956" i="2"/>
  <c r="H3956" i="2"/>
  <c r="G3956" i="2"/>
  <c r="I3955" i="2"/>
  <c r="H3955" i="2"/>
  <c r="G3955" i="2"/>
  <c r="I3954" i="2"/>
  <c r="H3954" i="2"/>
  <c r="G3954" i="2"/>
  <c r="I3953" i="2"/>
  <c r="H3953" i="2"/>
  <c r="G3953" i="2"/>
  <c r="I3952" i="2"/>
  <c r="H3952" i="2"/>
  <c r="G3952" i="2"/>
  <c r="I3951" i="2"/>
  <c r="H3951" i="2"/>
  <c r="G3951" i="2"/>
  <c r="I3950" i="2"/>
  <c r="H3950" i="2"/>
  <c r="G3950" i="2"/>
  <c r="I3949" i="2"/>
  <c r="H3949" i="2"/>
  <c r="G3949" i="2"/>
  <c r="I3948" i="2"/>
  <c r="H3948" i="2"/>
  <c r="G3948" i="2"/>
  <c r="I3947" i="2"/>
  <c r="H3947" i="2"/>
  <c r="G3947" i="2"/>
  <c r="I3946" i="2"/>
  <c r="H3946" i="2"/>
  <c r="G3946" i="2"/>
  <c r="I3945" i="2"/>
  <c r="H3945" i="2"/>
  <c r="G3945" i="2"/>
  <c r="I3944" i="2"/>
  <c r="H3944" i="2"/>
  <c r="G3944" i="2"/>
  <c r="I3943" i="2"/>
  <c r="H3943" i="2"/>
  <c r="G3943" i="2"/>
  <c r="I3942" i="2"/>
  <c r="H3942" i="2"/>
  <c r="G3942" i="2"/>
  <c r="I3941" i="2"/>
  <c r="H3941" i="2"/>
  <c r="G3941" i="2"/>
  <c r="I3940" i="2"/>
  <c r="H3940" i="2"/>
  <c r="G3940" i="2"/>
  <c r="I3939" i="2"/>
  <c r="H3939" i="2"/>
  <c r="G3939" i="2"/>
  <c r="I3938" i="2"/>
  <c r="H3938" i="2"/>
  <c r="G3938" i="2"/>
  <c r="I3937" i="2"/>
  <c r="H3937" i="2"/>
  <c r="G3937" i="2"/>
  <c r="I3936" i="2"/>
  <c r="H3936" i="2"/>
  <c r="G3936" i="2"/>
  <c r="I3935" i="2"/>
  <c r="H3935" i="2"/>
  <c r="G3935" i="2"/>
  <c r="I3934" i="2"/>
  <c r="H3934" i="2"/>
  <c r="G3934" i="2"/>
  <c r="I3933" i="2"/>
  <c r="H3933" i="2"/>
  <c r="G3933" i="2"/>
  <c r="I3932" i="2"/>
  <c r="H3932" i="2"/>
  <c r="G3932" i="2"/>
  <c r="I3931" i="2"/>
  <c r="H3931" i="2"/>
  <c r="G3931" i="2"/>
  <c r="I3930" i="2"/>
  <c r="H3930" i="2"/>
  <c r="G3930" i="2"/>
  <c r="I3929" i="2"/>
  <c r="H3929" i="2"/>
  <c r="G3929" i="2"/>
  <c r="I3928" i="2"/>
  <c r="H3928" i="2"/>
  <c r="G3928" i="2"/>
  <c r="I3927" i="2"/>
  <c r="H3927" i="2"/>
  <c r="G3927" i="2"/>
  <c r="I3926" i="2"/>
  <c r="H3926" i="2"/>
  <c r="G3926" i="2"/>
  <c r="I3925" i="2"/>
  <c r="H3925" i="2"/>
  <c r="G3925" i="2"/>
  <c r="I3924" i="2"/>
  <c r="H3924" i="2"/>
  <c r="G3924" i="2"/>
  <c r="I3923" i="2"/>
  <c r="H3923" i="2"/>
  <c r="G3923" i="2"/>
  <c r="I3922" i="2"/>
  <c r="H3922" i="2"/>
  <c r="G3922" i="2"/>
  <c r="I3921" i="2"/>
  <c r="H3921" i="2"/>
  <c r="G3921" i="2"/>
  <c r="I3920" i="2"/>
  <c r="H3920" i="2"/>
  <c r="G3920" i="2"/>
  <c r="I3919" i="2"/>
  <c r="H3919" i="2"/>
  <c r="G3919" i="2"/>
  <c r="I3918" i="2"/>
  <c r="H3918" i="2"/>
  <c r="G3918" i="2"/>
  <c r="I3917" i="2"/>
  <c r="H3917" i="2"/>
  <c r="G3917" i="2"/>
  <c r="I3916" i="2"/>
  <c r="H3916" i="2"/>
  <c r="G3916" i="2"/>
  <c r="I3915" i="2"/>
  <c r="H3915" i="2"/>
  <c r="G3915" i="2"/>
  <c r="I3914" i="2"/>
  <c r="H3914" i="2"/>
  <c r="G3914" i="2"/>
  <c r="I3913" i="2"/>
  <c r="H3913" i="2"/>
  <c r="G3913" i="2"/>
  <c r="I3912" i="2"/>
  <c r="H3912" i="2"/>
  <c r="G3912" i="2"/>
  <c r="I3911" i="2"/>
  <c r="H3911" i="2"/>
  <c r="G3911" i="2"/>
  <c r="I3910" i="2"/>
  <c r="H3910" i="2"/>
  <c r="G3910" i="2"/>
  <c r="I3909" i="2"/>
  <c r="H3909" i="2"/>
  <c r="G3909" i="2"/>
  <c r="I3908" i="2"/>
  <c r="H3908" i="2"/>
  <c r="G3908" i="2"/>
  <c r="I3907" i="2"/>
  <c r="H3907" i="2"/>
  <c r="G3907" i="2"/>
  <c r="I3906" i="2"/>
  <c r="H3906" i="2"/>
  <c r="G3906" i="2"/>
  <c r="I3905" i="2"/>
  <c r="H3905" i="2"/>
  <c r="G3905" i="2"/>
  <c r="I3904" i="2"/>
  <c r="H3904" i="2"/>
  <c r="G3904" i="2"/>
  <c r="I3903" i="2"/>
  <c r="H3903" i="2"/>
  <c r="G3903" i="2"/>
  <c r="I3902" i="2"/>
  <c r="H3902" i="2"/>
  <c r="G3902" i="2"/>
  <c r="I3901" i="2"/>
  <c r="H3901" i="2"/>
  <c r="G3901" i="2"/>
  <c r="I3900" i="2"/>
  <c r="H3900" i="2"/>
  <c r="G3900" i="2"/>
  <c r="I3899" i="2"/>
  <c r="H3899" i="2"/>
  <c r="G3899" i="2"/>
  <c r="I3898" i="2"/>
  <c r="H3898" i="2"/>
  <c r="G3898" i="2"/>
  <c r="I3897" i="2"/>
  <c r="H3897" i="2"/>
  <c r="G3897" i="2"/>
  <c r="I3896" i="2"/>
  <c r="H3896" i="2"/>
  <c r="G3896" i="2"/>
  <c r="I3895" i="2"/>
  <c r="H3895" i="2"/>
  <c r="G3895" i="2"/>
  <c r="I3894" i="2"/>
  <c r="H3894" i="2"/>
  <c r="G3894" i="2"/>
  <c r="I3893" i="2"/>
  <c r="H3893" i="2"/>
  <c r="G3893" i="2"/>
  <c r="I3892" i="2"/>
  <c r="H3892" i="2"/>
  <c r="G3892" i="2"/>
  <c r="I3891" i="2"/>
  <c r="H3891" i="2"/>
  <c r="G3891" i="2"/>
  <c r="I3890" i="2"/>
  <c r="H3890" i="2"/>
  <c r="G3890" i="2"/>
  <c r="I3889" i="2"/>
  <c r="H3889" i="2"/>
  <c r="G3889" i="2"/>
  <c r="I3888" i="2"/>
  <c r="H3888" i="2"/>
  <c r="G3888" i="2"/>
  <c r="I3887" i="2"/>
  <c r="H3887" i="2"/>
  <c r="G3887" i="2"/>
  <c r="I3886" i="2"/>
  <c r="H3886" i="2"/>
  <c r="G3886" i="2"/>
  <c r="I3885" i="2"/>
  <c r="H3885" i="2"/>
  <c r="G3885" i="2"/>
  <c r="I3884" i="2"/>
  <c r="H3884" i="2"/>
  <c r="G3884" i="2"/>
  <c r="I3883" i="2"/>
  <c r="H3883" i="2"/>
  <c r="G3883" i="2"/>
  <c r="I3882" i="2"/>
  <c r="H3882" i="2"/>
  <c r="G3882" i="2"/>
  <c r="I3881" i="2"/>
  <c r="H3881" i="2"/>
  <c r="G3881" i="2"/>
  <c r="I3880" i="2"/>
  <c r="H3880" i="2"/>
  <c r="G3880" i="2"/>
  <c r="I3879" i="2"/>
  <c r="H3879" i="2"/>
  <c r="G3879" i="2"/>
  <c r="I3878" i="2"/>
  <c r="H3878" i="2"/>
  <c r="G3878" i="2"/>
  <c r="I3877" i="2"/>
  <c r="H3877" i="2"/>
  <c r="G3877" i="2"/>
  <c r="I3876" i="2"/>
  <c r="H3876" i="2"/>
  <c r="G3876" i="2"/>
  <c r="I3875" i="2"/>
  <c r="H3875" i="2"/>
  <c r="G3875" i="2"/>
  <c r="I3874" i="2"/>
  <c r="H3874" i="2"/>
  <c r="G3874" i="2"/>
  <c r="I3873" i="2"/>
  <c r="H3873" i="2"/>
  <c r="G3873" i="2"/>
  <c r="I3872" i="2"/>
  <c r="H3872" i="2"/>
  <c r="G3872" i="2"/>
  <c r="I3871" i="2"/>
  <c r="H3871" i="2"/>
  <c r="G3871" i="2"/>
  <c r="I3870" i="2"/>
  <c r="H3870" i="2"/>
  <c r="G3870" i="2"/>
  <c r="I3869" i="2"/>
  <c r="H3869" i="2"/>
  <c r="G3869" i="2"/>
  <c r="I3868" i="2"/>
  <c r="H3868" i="2"/>
  <c r="G3868" i="2"/>
  <c r="I3867" i="2"/>
  <c r="H3867" i="2"/>
  <c r="G3867" i="2"/>
  <c r="I3866" i="2"/>
  <c r="H3866" i="2"/>
  <c r="G3866" i="2"/>
  <c r="I3865" i="2"/>
  <c r="H3865" i="2"/>
  <c r="G3865" i="2"/>
  <c r="I3864" i="2"/>
  <c r="H3864" i="2"/>
  <c r="G3864" i="2"/>
  <c r="I3863" i="2"/>
  <c r="H3863" i="2"/>
  <c r="G3863" i="2"/>
  <c r="I3862" i="2"/>
  <c r="H3862" i="2"/>
  <c r="G3862" i="2"/>
  <c r="I3861" i="2"/>
  <c r="H3861" i="2"/>
  <c r="G3861" i="2"/>
  <c r="I3860" i="2"/>
  <c r="H3860" i="2"/>
  <c r="G3860" i="2"/>
  <c r="I3859" i="2"/>
  <c r="H3859" i="2"/>
  <c r="G3859" i="2"/>
  <c r="I3858" i="2"/>
  <c r="H3858" i="2"/>
  <c r="G3858" i="2"/>
  <c r="I3857" i="2"/>
  <c r="H3857" i="2"/>
  <c r="G3857" i="2"/>
  <c r="I3856" i="2"/>
  <c r="H3856" i="2"/>
  <c r="G3856" i="2"/>
  <c r="I3855" i="2"/>
  <c r="H3855" i="2"/>
  <c r="G3855" i="2"/>
  <c r="I3854" i="2"/>
  <c r="H3854" i="2"/>
  <c r="G3854" i="2"/>
  <c r="I3853" i="2"/>
  <c r="H3853" i="2"/>
  <c r="G3853" i="2"/>
  <c r="I3852" i="2"/>
  <c r="H3852" i="2"/>
  <c r="G3852" i="2"/>
  <c r="I3851" i="2"/>
  <c r="H3851" i="2"/>
  <c r="G3851" i="2"/>
  <c r="I3850" i="2"/>
  <c r="H3850" i="2"/>
  <c r="G3850" i="2"/>
  <c r="I3849" i="2"/>
  <c r="H3849" i="2"/>
  <c r="G3849" i="2"/>
  <c r="I3848" i="2"/>
  <c r="H3848" i="2"/>
  <c r="G3848" i="2"/>
  <c r="I3847" i="2"/>
  <c r="H3847" i="2"/>
  <c r="G3847" i="2"/>
  <c r="I3846" i="2"/>
  <c r="H3846" i="2"/>
  <c r="G3846" i="2"/>
  <c r="I3845" i="2"/>
  <c r="H3845" i="2"/>
  <c r="G3845" i="2"/>
  <c r="I3844" i="2"/>
  <c r="H3844" i="2"/>
  <c r="G3844" i="2"/>
  <c r="I3843" i="2"/>
  <c r="H3843" i="2"/>
  <c r="G3843" i="2"/>
  <c r="I3842" i="2"/>
  <c r="H3842" i="2"/>
  <c r="G3842" i="2"/>
  <c r="I3841" i="2"/>
  <c r="H3841" i="2"/>
  <c r="G3841" i="2"/>
  <c r="I3840" i="2"/>
  <c r="H3840" i="2"/>
  <c r="G3840" i="2"/>
  <c r="I3839" i="2"/>
  <c r="H3839" i="2"/>
  <c r="G3839" i="2"/>
  <c r="I3838" i="2"/>
  <c r="H3838" i="2"/>
  <c r="G3838" i="2"/>
  <c r="I3837" i="2"/>
  <c r="H3837" i="2"/>
  <c r="G3837" i="2"/>
  <c r="I3836" i="2"/>
  <c r="H3836" i="2"/>
  <c r="G3836" i="2"/>
  <c r="I3835" i="2"/>
  <c r="H3835" i="2"/>
  <c r="G3835" i="2"/>
  <c r="I3834" i="2"/>
  <c r="H3834" i="2"/>
  <c r="G3834" i="2"/>
  <c r="I3833" i="2"/>
  <c r="H3833" i="2"/>
  <c r="G3833" i="2"/>
  <c r="I3832" i="2"/>
  <c r="H3832" i="2"/>
  <c r="G3832" i="2"/>
  <c r="I3831" i="2"/>
  <c r="H3831" i="2"/>
  <c r="G3831" i="2"/>
  <c r="I3830" i="2"/>
  <c r="H3830" i="2"/>
  <c r="G3830" i="2"/>
  <c r="I3829" i="2"/>
  <c r="H3829" i="2"/>
  <c r="G3829" i="2"/>
  <c r="I3828" i="2"/>
  <c r="H3828" i="2"/>
  <c r="G3828" i="2"/>
  <c r="I3827" i="2"/>
  <c r="H3827" i="2"/>
  <c r="G3827" i="2"/>
  <c r="I3826" i="2"/>
  <c r="H3826" i="2"/>
  <c r="G3826" i="2"/>
  <c r="I3825" i="2"/>
  <c r="H3825" i="2"/>
  <c r="G3825" i="2"/>
  <c r="I3824" i="2"/>
  <c r="H3824" i="2"/>
  <c r="G3824" i="2"/>
  <c r="I3823" i="2"/>
  <c r="H3823" i="2"/>
  <c r="G3823" i="2"/>
  <c r="I3822" i="2"/>
  <c r="H3822" i="2"/>
  <c r="G3822" i="2"/>
  <c r="I3821" i="2"/>
  <c r="H3821" i="2"/>
  <c r="G3821" i="2"/>
  <c r="I3820" i="2"/>
  <c r="H3820" i="2"/>
  <c r="G3820" i="2"/>
  <c r="I3819" i="2"/>
  <c r="H3819" i="2"/>
  <c r="G3819" i="2"/>
  <c r="I3818" i="2"/>
  <c r="H3818" i="2"/>
  <c r="G3818" i="2"/>
  <c r="I3817" i="2"/>
  <c r="H3817" i="2"/>
  <c r="G3817" i="2"/>
  <c r="I3816" i="2"/>
  <c r="H3816" i="2"/>
  <c r="G3816" i="2"/>
  <c r="I3815" i="2"/>
  <c r="H3815" i="2"/>
  <c r="G3815" i="2"/>
  <c r="I3814" i="2"/>
  <c r="H3814" i="2"/>
  <c r="G3814" i="2"/>
  <c r="I3813" i="2"/>
  <c r="H3813" i="2"/>
  <c r="G3813" i="2"/>
  <c r="I3812" i="2"/>
  <c r="H3812" i="2"/>
  <c r="G3812" i="2"/>
  <c r="I3811" i="2"/>
  <c r="H3811" i="2"/>
  <c r="G3811" i="2"/>
  <c r="I3810" i="2"/>
  <c r="H3810" i="2"/>
  <c r="G3810" i="2"/>
  <c r="I3809" i="2"/>
  <c r="H3809" i="2"/>
  <c r="G3809" i="2"/>
  <c r="I3808" i="2"/>
  <c r="H3808" i="2"/>
  <c r="G3808" i="2"/>
  <c r="I3807" i="2"/>
  <c r="H3807" i="2"/>
  <c r="G3807" i="2"/>
  <c r="I3806" i="2"/>
  <c r="H3806" i="2"/>
  <c r="G3806" i="2"/>
  <c r="I3805" i="2"/>
  <c r="H3805" i="2"/>
  <c r="G3805" i="2"/>
  <c r="I3804" i="2"/>
  <c r="H3804" i="2"/>
  <c r="G3804" i="2"/>
  <c r="I3803" i="2"/>
  <c r="H3803" i="2"/>
  <c r="G3803" i="2"/>
  <c r="I3802" i="2"/>
  <c r="H3802" i="2"/>
  <c r="G3802" i="2"/>
  <c r="I3801" i="2"/>
  <c r="H3801" i="2"/>
  <c r="G3801" i="2"/>
  <c r="I3800" i="2"/>
  <c r="H3800" i="2"/>
  <c r="G3800" i="2"/>
  <c r="I3799" i="2"/>
  <c r="H3799" i="2"/>
  <c r="G3799" i="2"/>
  <c r="I3798" i="2"/>
  <c r="H3798" i="2"/>
  <c r="G3798" i="2"/>
  <c r="I3797" i="2"/>
  <c r="H3797" i="2"/>
  <c r="G3797" i="2"/>
  <c r="I3796" i="2"/>
  <c r="H3796" i="2"/>
  <c r="G3796" i="2"/>
  <c r="I3795" i="2"/>
  <c r="H3795" i="2"/>
  <c r="G3795" i="2"/>
  <c r="I3794" i="2"/>
  <c r="H3794" i="2"/>
  <c r="G3794" i="2"/>
  <c r="I3793" i="2"/>
  <c r="H3793" i="2"/>
  <c r="G3793" i="2"/>
  <c r="I3792" i="2"/>
  <c r="H3792" i="2"/>
  <c r="G3792" i="2"/>
  <c r="I3791" i="2"/>
  <c r="H3791" i="2"/>
  <c r="G3791" i="2"/>
  <c r="I3790" i="2"/>
  <c r="H3790" i="2"/>
  <c r="G3790" i="2"/>
  <c r="I3789" i="2"/>
  <c r="H3789" i="2"/>
  <c r="G3789" i="2"/>
  <c r="I3788" i="2"/>
  <c r="H3788" i="2"/>
  <c r="G3788" i="2"/>
  <c r="I3787" i="2"/>
  <c r="H3787" i="2"/>
  <c r="G3787" i="2"/>
  <c r="I3786" i="2"/>
  <c r="H3786" i="2"/>
  <c r="G3786" i="2"/>
  <c r="I3785" i="2"/>
  <c r="H3785" i="2"/>
  <c r="G3785" i="2"/>
  <c r="I3784" i="2"/>
  <c r="H3784" i="2"/>
  <c r="G3784" i="2"/>
  <c r="I3783" i="2"/>
  <c r="H3783" i="2"/>
  <c r="G3783" i="2"/>
  <c r="I3782" i="2"/>
  <c r="H3782" i="2"/>
  <c r="G3782" i="2"/>
  <c r="I3781" i="2"/>
  <c r="H3781" i="2"/>
  <c r="G3781" i="2"/>
  <c r="I3780" i="2"/>
  <c r="H3780" i="2"/>
  <c r="G3780" i="2"/>
  <c r="I3779" i="2"/>
  <c r="H3779" i="2"/>
  <c r="G3779" i="2"/>
  <c r="I3778" i="2"/>
  <c r="H3778" i="2"/>
  <c r="G3778" i="2"/>
  <c r="I3777" i="2"/>
  <c r="H3777" i="2"/>
  <c r="G3777" i="2"/>
  <c r="I3776" i="2"/>
  <c r="H3776" i="2"/>
  <c r="G3776" i="2"/>
  <c r="I3775" i="2"/>
  <c r="H3775" i="2"/>
  <c r="G3775" i="2"/>
  <c r="I3774" i="2"/>
  <c r="H3774" i="2"/>
  <c r="G3774" i="2"/>
  <c r="I3773" i="2"/>
  <c r="H3773" i="2"/>
  <c r="G3773" i="2"/>
  <c r="I3772" i="2"/>
  <c r="H3772" i="2"/>
  <c r="G3772" i="2"/>
  <c r="I3771" i="2"/>
  <c r="H3771" i="2"/>
  <c r="G3771" i="2"/>
  <c r="I3770" i="2"/>
  <c r="H3770" i="2"/>
  <c r="G3770" i="2"/>
  <c r="I3769" i="2"/>
  <c r="H3769" i="2"/>
  <c r="G3769" i="2"/>
  <c r="I3768" i="2"/>
  <c r="H3768" i="2"/>
  <c r="G3768" i="2"/>
  <c r="I3767" i="2"/>
  <c r="H3767" i="2"/>
  <c r="G3767" i="2"/>
  <c r="I3766" i="2"/>
  <c r="H3766" i="2"/>
  <c r="G3766" i="2"/>
  <c r="I3765" i="2"/>
  <c r="H3765" i="2"/>
  <c r="G3765" i="2"/>
  <c r="I3764" i="2"/>
  <c r="H3764" i="2"/>
  <c r="G3764" i="2"/>
  <c r="I3763" i="2"/>
  <c r="H3763" i="2"/>
  <c r="G3763" i="2"/>
  <c r="I3762" i="2"/>
  <c r="H3762" i="2"/>
  <c r="G3762" i="2"/>
  <c r="I3761" i="2"/>
  <c r="H3761" i="2"/>
  <c r="G3761" i="2"/>
  <c r="I3760" i="2"/>
  <c r="H3760" i="2"/>
  <c r="G3760" i="2"/>
  <c r="I3759" i="2"/>
  <c r="H3759" i="2"/>
  <c r="G3759" i="2"/>
  <c r="I3758" i="2"/>
  <c r="H3758" i="2"/>
  <c r="G3758" i="2"/>
  <c r="I3757" i="2"/>
  <c r="H3757" i="2"/>
  <c r="G3757" i="2"/>
  <c r="I3756" i="2"/>
  <c r="H3756" i="2"/>
  <c r="G3756" i="2"/>
  <c r="I3755" i="2"/>
  <c r="H3755" i="2"/>
  <c r="G3755" i="2"/>
  <c r="I3754" i="2"/>
  <c r="H3754" i="2"/>
  <c r="G3754" i="2"/>
  <c r="I3753" i="2"/>
  <c r="H3753" i="2"/>
  <c r="G3753" i="2"/>
  <c r="I3752" i="2"/>
  <c r="H3752" i="2"/>
  <c r="G3752" i="2"/>
  <c r="I3751" i="2"/>
  <c r="H3751" i="2"/>
  <c r="G3751" i="2"/>
  <c r="I3750" i="2"/>
  <c r="H3750" i="2"/>
  <c r="G3750" i="2"/>
  <c r="I3749" i="2"/>
  <c r="H3749" i="2"/>
  <c r="G3749" i="2"/>
  <c r="I3748" i="2"/>
  <c r="H3748" i="2"/>
  <c r="G3748" i="2"/>
  <c r="I3747" i="2"/>
  <c r="H3747" i="2"/>
  <c r="G3747" i="2"/>
  <c r="I3746" i="2"/>
  <c r="H3746" i="2"/>
  <c r="G3746" i="2"/>
  <c r="I3745" i="2"/>
  <c r="H3745" i="2"/>
  <c r="G3745" i="2"/>
  <c r="I3744" i="2"/>
  <c r="H3744" i="2"/>
  <c r="G3744" i="2"/>
  <c r="I3743" i="2"/>
  <c r="H3743" i="2"/>
  <c r="G3743" i="2"/>
  <c r="I3742" i="2"/>
  <c r="H3742" i="2"/>
  <c r="G3742" i="2"/>
  <c r="I3741" i="2"/>
  <c r="H3741" i="2"/>
  <c r="G3741" i="2"/>
  <c r="I3740" i="2"/>
  <c r="H3740" i="2"/>
  <c r="G3740" i="2"/>
  <c r="I3739" i="2"/>
  <c r="H3739" i="2"/>
  <c r="G3739" i="2"/>
  <c r="I3738" i="2"/>
  <c r="H3738" i="2"/>
  <c r="G3738" i="2"/>
  <c r="I3737" i="2"/>
  <c r="H3737" i="2"/>
  <c r="G3737" i="2"/>
  <c r="I3736" i="2"/>
  <c r="H3736" i="2"/>
  <c r="G3736" i="2"/>
  <c r="I3735" i="2"/>
  <c r="H3735" i="2"/>
  <c r="G3735" i="2"/>
  <c r="I3734" i="2"/>
  <c r="H3734" i="2"/>
  <c r="G3734" i="2"/>
  <c r="I3733" i="2"/>
  <c r="H3733" i="2"/>
  <c r="G3733" i="2"/>
  <c r="I3732" i="2"/>
  <c r="H3732" i="2"/>
  <c r="G3732" i="2"/>
  <c r="I3731" i="2"/>
  <c r="H3731" i="2"/>
  <c r="G3731" i="2"/>
  <c r="I3730" i="2"/>
  <c r="H3730" i="2"/>
  <c r="G3730" i="2"/>
  <c r="I3729" i="2"/>
  <c r="H3729" i="2"/>
  <c r="G3729" i="2"/>
  <c r="I3728" i="2"/>
  <c r="H3728" i="2"/>
  <c r="G3728" i="2"/>
  <c r="I3727" i="2"/>
  <c r="H3727" i="2"/>
  <c r="G3727" i="2"/>
  <c r="I3726" i="2"/>
  <c r="H3726" i="2"/>
  <c r="G3726" i="2"/>
  <c r="I3725" i="2"/>
  <c r="H3725" i="2"/>
  <c r="G3725" i="2"/>
  <c r="I3724" i="2"/>
  <c r="H3724" i="2"/>
  <c r="G3724" i="2"/>
  <c r="I3723" i="2"/>
  <c r="H3723" i="2"/>
  <c r="G3723" i="2"/>
  <c r="I3722" i="2"/>
  <c r="H3722" i="2"/>
  <c r="G3722" i="2"/>
  <c r="I3721" i="2"/>
  <c r="H3721" i="2"/>
  <c r="G3721" i="2"/>
  <c r="I3720" i="2"/>
  <c r="H3720" i="2"/>
  <c r="G3720" i="2"/>
  <c r="I3719" i="2"/>
  <c r="H3719" i="2"/>
  <c r="G3719" i="2"/>
  <c r="I3718" i="2"/>
  <c r="H3718" i="2"/>
  <c r="G3718" i="2"/>
  <c r="I3717" i="2"/>
  <c r="H3717" i="2"/>
  <c r="G3717" i="2"/>
  <c r="I3716" i="2"/>
  <c r="H3716" i="2"/>
  <c r="G3716" i="2"/>
  <c r="I3715" i="2"/>
  <c r="H3715" i="2"/>
  <c r="G3715" i="2"/>
  <c r="I3714" i="2"/>
  <c r="H3714" i="2"/>
  <c r="G3714" i="2"/>
  <c r="I3713" i="2"/>
  <c r="H3713" i="2"/>
  <c r="G3713" i="2"/>
  <c r="I3712" i="2"/>
  <c r="H3712" i="2"/>
  <c r="G3712" i="2"/>
  <c r="I3711" i="2"/>
  <c r="H3711" i="2"/>
  <c r="G3711" i="2"/>
  <c r="I3710" i="2"/>
  <c r="H3710" i="2"/>
  <c r="G3710" i="2"/>
  <c r="I3709" i="2"/>
  <c r="H3709" i="2"/>
  <c r="G3709" i="2"/>
  <c r="I3708" i="2"/>
  <c r="H3708" i="2"/>
  <c r="G3708" i="2"/>
  <c r="I3707" i="2"/>
  <c r="H3707" i="2"/>
  <c r="G3707" i="2"/>
  <c r="I3706" i="2"/>
  <c r="H3706" i="2"/>
  <c r="G3706" i="2"/>
  <c r="I3705" i="2"/>
  <c r="H3705" i="2"/>
  <c r="G3705" i="2"/>
  <c r="I3704" i="2"/>
  <c r="H3704" i="2"/>
  <c r="G3704" i="2"/>
  <c r="I3703" i="2"/>
  <c r="H3703" i="2"/>
  <c r="G3703" i="2"/>
  <c r="I3702" i="2"/>
  <c r="H3702" i="2"/>
  <c r="G3702" i="2"/>
  <c r="I3701" i="2"/>
  <c r="H3701" i="2"/>
  <c r="G3701" i="2"/>
  <c r="I3700" i="2"/>
  <c r="H3700" i="2"/>
  <c r="G3700" i="2"/>
  <c r="I3699" i="2"/>
  <c r="H3699" i="2"/>
  <c r="G3699" i="2"/>
  <c r="I3698" i="2"/>
  <c r="H3698" i="2"/>
  <c r="G3698" i="2"/>
  <c r="I3697" i="2"/>
  <c r="H3697" i="2"/>
  <c r="G3697" i="2"/>
  <c r="I3696" i="2"/>
  <c r="H3696" i="2"/>
  <c r="G3696" i="2"/>
  <c r="I3695" i="2"/>
  <c r="H3695" i="2"/>
  <c r="G3695" i="2"/>
  <c r="I3694" i="2"/>
  <c r="H3694" i="2"/>
  <c r="G3694" i="2"/>
  <c r="I3693" i="2"/>
  <c r="H3693" i="2"/>
  <c r="G3693" i="2"/>
  <c r="I3692" i="2"/>
  <c r="H3692" i="2"/>
  <c r="G3692" i="2"/>
  <c r="I3691" i="2"/>
  <c r="H3691" i="2"/>
  <c r="G3691" i="2"/>
  <c r="I3690" i="2"/>
  <c r="H3690" i="2"/>
  <c r="G3690" i="2"/>
  <c r="I3689" i="2"/>
  <c r="H3689" i="2"/>
  <c r="G3689" i="2"/>
  <c r="I3688" i="2"/>
  <c r="H3688" i="2"/>
  <c r="G3688" i="2"/>
  <c r="I3687" i="2"/>
  <c r="H3687" i="2"/>
  <c r="G3687" i="2"/>
  <c r="I3686" i="2"/>
  <c r="H3686" i="2"/>
  <c r="G3686" i="2"/>
  <c r="I3685" i="2"/>
  <c r="H3685" i="2"/>
  <c r="G3685" i="2"/>
  <c r="I3684" i="2"/>
  <c r="H3684" i="2"/>
  <c r="G3684" i="2"/>
  <c r="I3683" i="2"/>
  <c r="H3683" i="2"/>
  <c r="G3683" i="2"/>
  <c r="I3682" i="2"/>
  <c r="H3682" i="2"/>
  <c r="G3682" i="2"/>
  <c r="I3681" i="2"/>
  <c r="H3681" i="2"/>
  <c r="G3681" i="2"/>
  <c r="I3680" i="2"/>
  <c r="H3680" i="2"/>
  <c r="G3680" i="2"/>
  <c r="I3679" i="2"/>
  <c r="H3679" i="2"/>
  <c r="G3679" i="2"/>
  <c r="I3678" i="2"/>
  <c r="H3678" i="2"/>
  <c r="G3678" i="2"/>
  <c r="I3677" i="2"/>
  <c r="H3677" i="2"/>
  <c r="G3677" i="2"/>
  <c r="I3676" i="2"/>
  <c r="H3676" i="2"/>
  <c r="G3676" i="2"/>
  <c r="I3675" i="2"/>
  <c r="H3675" i="2"/>
  <c r="G3675" i="2"/>
  <c r="I3674" i="2"/>
  <c r="H3674" i="2"/>
  <c r="G3674" i="2"/>
  <c r="I3673" i="2"/>
  <c r="H3673" i="2"/>
  <c r="G3673" i="2"/>
  <c r="I3672" i="2"/>
  <c r="H3672" i="2"/>
  <c r="G3672" i="2"/>
  <c r="I3671" i="2"/>
  <c r="H3671" i="2"/>
  <c r="G3671" i="2"/>
  <c r="I3670" i="2"/>
  <c r="H3670" i="2"/>
  <c r="G3670" i="2"/>
  <c r="I3669" i="2"/>
  <c r="H3669" i="2"/>
  <c r="G3669" i="2"/>
  <c r="I3668" i="2"/>
  <c r="H3668" i="2"/>
  <c r="G3668" i="2"/>
  <c r="I3667" i="2"/>
  <c r="H3667" i="2"/>
  <c r="G3667" i="2"/>
  <c r="I3666" i="2"/>
  <c r="H3666" i="2"/>
  <c r="G3666" i="2"/>
  <c r="I3665" i="2"/>
  <c r="H3665" i="2"/>
  <c r="G3665" i="2"/>
  <c r="I3664" i="2"/>
  <c r="H3664" i="2"/>
  <c r="G3664" i="2"/>
  <c r="I3663" i="2"/>
  <c r="H3663" i="2"/>
  <c r="G3663" i="2"/>
  <c r="I3662" i="2"/>
  <c r="H3662" i="2"/>
  <c r="G3662" i="2"/>
  <c r="I3661" i="2"/>
  <c r="H3661" i="2"/>
  <c r="G3661" i="2"/>
  <c r="I3660" i="2"/>
  <c r="H3660" i="2"/>
  <c r="G3660" i="2"/>
  <c r="I3659" i="2"/>
  <c r="H3659" i="2"/>
  <c r="G3659" i="2"/>
  <c r="I3658" i="2"/>
  <c r="H3658" i="2"/>
  <c r="G3658" i="2"/>
  <c r="I3657" i="2"/>
  <c r="H3657" i="2"/>
  <c r="G3657" i="2"/>
  <c r="I3656" i="2"/>
  <c r="H3656" i="2"/>
  <c r="G3656" i="2"/>
  <c r="I3655" i="2"/>
  <c r="H3655" i="2"/>
  <c r="G3655" i="2"/>
  <c r="I3654" i="2"/>
  <c r="H3654" i="2"/>
  <c r="G3654" i="2"/>
  <c r="I3653" i="2"/>
  <c r="H3653" i="2"/>
  <c r="G3653" i="2"/>
  <c r="I3652" i="2"/>
  <c r="H3652" i="2"/>
  <c r="G3652" i="2"/>
  <c r="I3651" i="2"/>
  <c r="H3651" i="2"/>
  <c r="G3651" i="2"/>
  <c r="I3650" i="2"/>
  <c r="H3650" i="2"/>
  <c r="G3650" i="2"/>
  <c r="I3649" i="2"/>
  <c r="H3649" i="2"/>
  <c r="G3649" i="2"/>
  <c r="I3648" i="2"/>
  <c r="H3648" i="2"/>
  <c r="G3648" i="2"/>
  <c r="I3647" i="2"/>
  <c r="H3647" i="2"/>
  <c r="G3647" i="2"/>
  <c r="I3646" i="2"/>
  <c r="H3646" i="2"/>
  <c r="G3646" i="2"/>
  <c r="I3645" i="2"/>
  <c r="H3645" i="2"/>
  <c r="G3645" i="2"/>
  <c r="I3644" i="2"/>
  <c r="H3644" i="2"/>
  <c r="G3644" i="2"/>
  <c r="I3643" i="2"/>
  <c r="H3643" i="2"/>
  <c r="G3643" i="2"/>
  <c r="I3642" i="2"/>
  <c r="H3642" i="2"/>
  <c r="G3642" i="2"/>
  <c r="I3641" i="2"/>
  <c r="H3641" i="2"/>
  <c r="G3641" i="2"/>
  <c r="I3640" i="2"/>
  <c r="H3640" i="2"/>
  <c r="G3640" i="2"/>
  <c r="I3639" i="2"/>
  <c r="H3639" i="2"/>
  <c r="G3639" i="2"/>
  <c r="I3638" i="2"/>
  <c r="H3638" i="2"/>
  <c r="G3638" i="2"/>
  <c r="I3637" i="2"/>
  <c r="H3637" i="2"/>
  <c r="G3637" i="2"/>
  <c r="I3636" i="2"/>
  <c r="H3636" i="2"/>
  <c r="G3636" i="2"/>
  <c r="I3635" i="2"/>
  <c r="H3635" i="2"/>
  <c r="G3635" i="2"/>
  <c r="I3634" i="2"/>
  <c r="H3634" i="2"/>
  <c r="G3634" i="2"/>
  <c r="I3633" i="2"/>
  <c r="H3633" i="2"/>
  <c r="G3633" i="2"/>
  <c r="I3632" i="2"/>
  <c r="H3632" i="2"/>
  <c r="G3632" i="2"/>
  <c r="I3631" i="2"/>
  <c r="H3631" i="2"/>
  <c r="G3631" i="2"/>
  <c r="I3630" i="2"/>
  <c r="H3630" i="2"/>
  <c r="G3630" i="2"/>
  <c r="I3629" i="2"/>
  <c r="H3629" i="2"/>
  <c r="G3629" i="2"/>
  <c r="I3628" i="2"/>
  <c r="H3628" i="2"/>
  <c r="G3628" i="2"/>
  <c r="I3627" i="2"/>
  <c r="H3627" i="2"/>
  <c r="G3627" i="2"/>
  <c r="I3626" i="2"/>
  <c r="H3626" i="2"/>
  <c r="G3626" i="2"/>
  <c r="I3625" i="2"/>
  <c r="H3625" i="2"/>
  <c r="G3625" i="2"/>
  <c r="I3624" i="2"/>
  <c r="H3624" i="2"/>
  <c r="G3624" i="2"/>
  <c r="I3623" i="2"/>
  <c r="H3623" i="2"/>
  <c r="G3623" i="2"/>
  <c r="I3622" i="2"/>
  <c r="H3622" i="2"/>
  <c r="G3622" i="2"/>
  <c r="I3621" i="2"/>
  <c r="H3621" i="2"/>
  <c r="G3621" i="2"/>
  <c r="I3620" i="2"/>
  <c r="H3620" i="2"/>
  <c r="G3620" i="2"/>
  <c r="I3619" i="2"/>
  <c r="H3619" i="2"/>
  <c r="G3619" i="2"/>
  <c r="I3618" i="2"/>
  <c r="H3618" i="2"/>
  <c r="G3618" i="2"/>
  <c r="I3617" i="2"/>
  <c r="H3617" i="2"/>
  <c r="G3617" i="2"/>
  <c r="I3616" i="2"/>
  <c r="H3616" i="2"/>
  <c r="G3616" i="2"/>
  <c r="I3615" i="2"/>
  <c r="H3615" i="2"/>
  <c r="G3615" i="2"/>
  <c r="I3614" i="2"/>
  <c r="H3614" i="2"/>
  <c r="G3614" i="2"/>
  <c r="I3613" i="2"/>
  <c r="H3613" i="2"/>
  <c r="G3613" i="2"/>
  <c r="I3612" i="2"/>
  <c r="H3612" i="2"/>
  <c r="G3612" i="2"/>
  <c r="I3611" i="2"/>
  <c r="H3611" i="2"/>
  <c r="G3611" i="2"/>
  <c r="I3610" i="2"/>
  <c r="H3610" i="2"/>
  <c r="G3610" i="2"/>
  <c r="I3609" i="2"/>
  <c r="H3609" i="2"/>
  <c r="G3609" i="2"/>
  <c r="I3608" i="2"/>
  <c r="H3608" i="2"/>
  <c r="G3608" i="2"/>
  <c r="I3607" i="2"/>
  <c r="H3607" i="2"/>
  <c r="G3607" i="2"/>
  <c r="I3606" i="2"/>
  <c r="H3606" i="2"/>
  <c r="G3606" i="2"/>
  <c r="I3605" i="2"/>
  <c r="H3605" i="2"/>
  <c r="G3605" i="2"/>
  <c r="I3604" i="2"/>
  <c r="H3604" i="2"/>
  <c r="G3604" i="2"/>
  <c r="I3603" i="2"/>
  <c r="H3603" i="2"/>
  <c r="G3603" i="2"/>
  <c r="I3602" i="2"/>
  <c r="H3602" i="2"/>
  <c r="G3602" i="2"/>
  <c r="I3601" i="2"/>
  <c r="H3601" i="2"/>
  <c r="G3601" i="2"/>
  <c r="I3600" i="2"/>
  <c r="H3600" i="2"/>
  <c r="G3600" i="2"/>
  <c r="I3599" i="2"/>
  <c r="H3599" i="2"/>
  <c r="G3599" i="2"/>
  <c r="I3598" i="2"/>
  <c r="H3598" i="2"/>
  <c r="G3598" i="2"/>
  <c r="I3597" i="2"/>
  <c r="H3597" i="2"/>
  <c r="G3597" i="2"/>
  <c r="I3596" i="2"/>
  <c r="H3596" i="2"/>
  <c r="G3596" i="2"/>
  <c r="I3595" i="2"/>
  <c r="H3595" i="2"/>
  <c r="G3595" i="2"/>
  <c r="I3594" i="2"/>
  <c r="H3594" i="2"/>
  <c r="G3594" i="2"/>
  <c r="I3593" i="2"/>
  <c r="H3593" i="2"/>
  <c r="G3593" i="2"/>
  <c r="I3592" i="2"/>
  <c r="H3592" i="2"/>
  <c r="G3592" i="2"/>
  <c r="I3591" i="2"/>
  <c r="H3591" i="2"/>
  <c r="G3591" i="2"/>
  <c r="I3590" i="2"/>
  <c r="H3590" i="2"/>
  <c r="G3590" i="2"/>
  <c r="I3589" i="2"/>
  <c r="H3589" i="2"/>
  <c r="G3589" i="2"/>
  <c r="I3588" i="2"/>
  <c r="H3588" i="2"/>
  <c r="G3588" i="2"/>
  <c r="I3587" i="2"/>
  <c r="H3587" i="2"/>
  <c r="G3587" i="2"/>
  <c r="I3586" i="2"/>
  <c r="H3586" i="2"/>
  <c r="G3586" i="2"/>
  <c r="I3585" i="2"/>
  <c r="H3585" i="2"/>
  <c r="G3585" i="2"/>
  <c r="I3584" i="2"/>
  <c r="H3584" i="2"/>
  <c r="G3584" i="2"/>
  <c r="I3583" i="2"/>
  <c r="H3583" i="2"/>
  <c r="G3583" i="2"/>
  <c r="I3582" i="2"/>
  <c r="H3582" i="2"/>
  <c r="G3582" i="2"/>
  <c r="I3581" i="2"/>
  <c r="H3581" i="2"/>
  <c r="G3581" i="2"/>
  <c r="I3580" i="2"/>
  <c r="H3580" i="2"/>
  <c r="G3580" i="2"/>
  <c r="I3579" i="2"/>
  <c r="H3579" i="2"/>
  <c r="G3579" i="2"/>
  <c r="I3578" i="2"/>
  <c r="H3578" i="2"/>
  <c r="G3578" i="2"/>
  <c r="I3577" i="2"/>
  <c r="H3577" i="2"/>
  <c r="G3577" i="2"/>
  <c r="I3576" i="2"/>
  <c r="H3576" i="2"/>
  <c r="G3576" i="2"/>
  <c r="I3575" i="2"/>
  <c r="H3575" i="2"/>
  <c r="G3575" i="2"/>
  <c r="I3574" i="2"/>
  <c r="H3574" i="2"/>
  <c r="G3574" i="2"/>
  <c r="I3573" i="2"/>
  <c r="H3573" i="2"/>
  <c r="G3573" i="2"/>
  <c r="I3572" i="2"/>
  <c r="H3572" i="2"/>
  <c r="G3572" i="2"/>
  <c r="I3571" i="2"/>
  <c r="H3571" i="2"/>
  <c r="G3571" i="2"/>
  <c r="I3570" i="2"/>
  <c r="H3570" i="2"/>
  <c r="G3570" i="2"/>
  <c r="I3569" i="2"/>
  <c r="H3569" i="2"/>
  <c r="G3569" i="2"/>
  <c r="I3568" i="2"/>
  <c r="H3568" i="2"/>
  <c r="G3568" i="2"/>
  <c r="I3567" i="2"/>
  <c r="H3567" i="2"/>
  <c r="G3567" i="2"/>
  <c r="I3566" i="2"/>
  <c r="H3566" i="2"/>
  <c r="G3566" i="2"/>
  <c r="I3565" i="2"/>
  <c r="H3565" i="2"/>
  <c r="G3565" i="2"/>
  <c r="I3564" i="2"/>
  <c r="H3564" i="2"/>
  <c r="G3564" i="2"/>
  <c r="I3563" i="2"/>
  <c r="H3563" i="2"/>
  <c r="G3563" i="2"/>
  <c r="I3562" i="2"/>
  <c r="H3562" i="2"/>
  <c r="G3562" i="2"/>
  <c r="I3561" i="2"/>
  <c r="H3561" i="2"/>
  <c r="G3561" i="2"/>
  <c r="I3560" i="2"/>
  <c r="H3560" i="2"/>
  <c r="G3560" i="2"/>
  <c r="I3559" i="2"/>
  <c r="H3559" i="2"/>
  <c r="G3559" i="2"/>
  <c r="I3558" i="2"/>
  <c r="H3558" i="2"/>
  <c r="G3558" i="2"/>
  <c r="I3557" i="2"/>
  <c r="H3557" i="2"/>
  <c r="G3557" i="2"/>
  <c r="I3556" i="2"/>
  <c r="H3556" i="2"/>
  <c r="G3556" i="2"/>
  <c r="I3555" i="2"/>
  <c r="H3555" i="2"/>
  <c r="G3555" i="2"/>
  <c r="I3554" i="2"/>
  <c r="H3554" i="2"/>
  <c r="G3554" i="2"/>
  <c r="I3553" i="2"/>
  <c r="H3553" i="2"/>
  <c r="G3553" i="2"/>
  <c r="I3552" i="2"/>
  <c r="H3552" i="2"/>
  <c r="G3552" i="2"/>
  <c r="I3551" i="2"/>
  <c r="H3551" i="2"/>
  <c r="G3551" i="2"/>
  <c r="I3550" i="2"/>
  <c r="H3550" i="2"/>
  <c r="G3550" i="2"/>
  <c r="I3549" i="2"/>
  <c r="H3549" i="2"/>
  <c r="G3549" i="2"/>
  <c r="I3548" i="2"/>
  <c r="H3548" i="2"/>
  <c r="G3548" i="2"/>
  <c r="I3547" i="2"/>
  <c r="H3547" i="2"/>
  <c r="G3547" i="2"/>
  <c r="I3546" i="2"/>
  <c r="H3546" i="2"/>
  <c r="G3546" i="2"/>
  <c r="I3545" i="2"/>
  <c r="H3545" i="2"/>
  <c r="G3545" i="2"/>
  <c r="I3544" i="2"/>
  <c r="H3544" i="2"/>
  <c r="G3544" i="2"/>
  <c r="I3543" i="2"/>
  <c r="H3543" i="2"/>
  <c r="G3543" i="2"/>
  <c r="I3542" i="2"/>
  <c r="H3542" i="2"/>
  <c r="G3542" i="2"/>
  <c r="I3541" i="2"/>
  <c r="H3541" i="2"/>
  <c r="G3541" i="2"/>
  <c r="I3540" i="2"/>
  <c r="H3540" i="2"/>
  <c r="G3540" i="2"/>
  <c r="I3539" i="2"/>
  <c r="H3539" i="2"/>
  <c r="G3539" i="2"/>
  <c r="I3538" i="2"/>
  <c r="H3538" i="2"/>
  <c r="G3538" i="2"/>
  <c r="I3537" i="2"/>
  <c r="H3537" i="2"/>
  <c r="G3537" i="2"/>
  <c r="I3536" i="2"/>
  <c r="H3536" i="2"/>
  <c r="G3536" i="2"/>
  <c r="I3535" i="2"/>
  <c r="H3535" i="2"/>
  <c r="G3535" i="2"/>
  <c r="I3534" i="2"/>
  <c r="H3534" i="2"/>
  <c r="G3534" i="2"/>
  <c r="I3533" i="2"/>
  <c r="H3533" i="2"/>
  <c r="G3533" i="2"/>
  <c r="I3532" i="2"/>
  <c r="H3532" i="2"/>
  <c r="G3532" i="2"/>
  <c r="I3531" i="2"/>
  <c r="H3531" i="2"/>
  <c r="G3531" i="2"/>
  <c r="I3530" i="2"/>
  <c r="H3530" i="2"/>
  <c r="G3530" i="2"/>
  <c r="I3529" i="2"/>
  <c r="H3529" i="2"/>
  <c r="G3529" i="2"/>
  <c r="I3528" i="2"/>
  <c r="H3528" i="2"/>
  <c r="G3528" i="2"/>
  <c r="I3527" i="2"/>
  <c r="H3527" i="2"/>
  <c r="G3527" i="2"/>
  <c r="I3526" i="2"/>
  <c r="H3526" i="2"/>
  <c r="G3526" i="2"/>
  <c r="I3525" i="2"/>
  <c r="H3525" i="2"/>
  <c r="G3525" i="2"/>
  <c r="I3524" i="2"/>
  <c r="H3524" i="2"/>
  <c r="G3524" i="2"/>
  <c r="I3523" i="2"/>
  <c r="H3523" i="2"/>
  <c r="G3523" i="2"/>
  <c r="I3522" i="2"/>
  <c r="H3522" i="2"/>
  <c r="G3522" i="2"/>
  <c r="I3521" i="2"/>
  <c r="H3521" i="2"/>
  <c r="G3521" i="2"/>
  <c r="I3520" i="2"/>
  <c r="H3520" i="2"/>
  <c r="G3520" i="2"/>
  <c r="I3519" i="2"/>
  <c r="H3519" i="2"/>
  <c r="G3519" i="2"/>
  <c r="I3518" i="2"/>
  <c r="H3518" i="2"/>
  <c r="G3518" i="2"/>
  <c r="I3517" i="2"/>
  <c r="H3517" i="2"/>
  <c r="G3517" i="2"/>
  <c r="I3516" i="2"/>
  <c r="H3516" i="2"/>
  <c r="G3516" i="2"/>
  <c r="I3515" i="2"/>
  <c r="H3515" i="2"/>
  <c r="G3515" i="2"/>
  <c r="I3514" i="2"/>
  <c r="H3514" i="2"/>
  <c r="G3514" i="2"/>
  <c r="I3513" i="2"/>
  <c r="H3513" i="2"/>
  <c r="G3513" i="2"/>
  <c r="I3512" i="2"/>
  <c r="H3512" i="2"/>
  <c r="G3512" i="2"/>
  <c r="I3511" i="2"/>
  <c r="H3511" i="2"/>
  <c r="G3511" i="2"/>
  <c r="I3510" i="2"/>
  <c r="H3510" i="2"/>
  <c r="G3510" i="2"/>
  <c r="I3509" i="2"/>
  <c r="H3509" i="2"/>
  <c r="G3509" i="2"/>
  <c r="I3508" i="2"/>
  <c r="H3508" i="2"/>
  <c r="G3508" i="2"/>
  <c r="I3507" i="2"/>
  <c r="H3507" i="2"/>
  <c r="G3507" i="2"/>
  <c r="I3506" i="2"/>
  <c r="H3506" i="2"/>
  <c r="G3506" i="2"/>
  <c r="I3505" i="2"/>
  <c r="H3505" i="2"/>
  <c r="G3505" i="2"/>
  <c r="I3504" i="2"/>
  <c r="H3504" i="2"/>
  <c r="G3504" i="2"/>
  <c r="I3503" i="2"/>
  <c r="H3503" i="2"/>
  <c r="G3503" i="2"/>
  <c r="I3502" i="2"/>
  <c r="H3502" i="2"/>
  <c r="G3502" i="2"/>
  <c r="I3501" i="2"/>
  <c r="H3501" i="2"/>
  <c r="G3501" i="2"/>
  <c r="I3500" i="2"/>
  <c r="H3500" i="2"/>
  <c r="G3500" i="2"/>
  <c r="I3499" i="2"/>
  <c r="H3499" i="2"/>
  <c r="G3499" i="2"/>
  <c r="I3498" i="2"/>
  <c r="H3498" i="2"/>
  <c r="G3498" i="2"/>
  <c r="I3497" i="2"/>
  <c r="H3497" i="2"/>
  <c r="G3497" i="2"/>
  <c r="I3496" i="2"/>
  <c r="H3496" i="2"/>
  <c r="G3496" i="2"/>
  <c r="I3495" i="2"/>
  <c r="H3495" i="2"/>
  <c r="G3495" i="2"/>
  <c r="I3494" i="2"/>
  <c r="H3494" i="2"/>
  <c r="G3494" i="2"/>
  <c r="I3493" i="2"/>
  <c r="H3493" i="2"/>
  <c r="G3493" i="2"/>
  <c r="I3492" i="2"/>
  <c r="H3492" i="2"/>
  <c r="G3492" i="2"/>
  <c r="I3491" i="2"/>
  <c r="H3491" i="2"/>
  <c r="G3491" i="2"/>
  <c r="I3490" i="2"/>
  <c r="H3490" i="2"/>
  <c r="G3490" i="2"/>
  <c r="I3489" i="2"/>
  <c r="H3489" i="2"/>
  <c r="G3489" i="2"/>
  <c r="I3488" i="2"/>
  <c r="H3488" i="2"/>
  <c r="G3488" i="2"/>
  <c r="I3487" i="2"/>
  <c r="H3487" i="2"/>
  <c r="G3487" i="2"/>
  <c r="I3486" i="2"/>
  <c r="H3486" i="2"/>
  <c r="G3486" i="2"/>
  <c r="I3485" i="2"/>
  <c r="H3485" i="2"/>
  <c r="G3485" i="2"/>
  <c r="I3484" i="2"/>
  <c r="H3484" i="2"/>
  <c r="G3484" i="2"/>
  <c r="I3483" i="2"/>
  <c r="H3483" i="2"/>
  <c r="G3483" i="2"/>
  <c r="I3482" i="2"/>
  <c r="H3482" i="2"/>
  <c r="G3482" i="2"/>
  <c r="I3481" i="2"/>
  <c r="H3481" i="2"/>
  <c r="G3481" i="2"/>
  <c r="I3480" i="2"/>
  <c r="H3480" i="2"/>
  <c r="G3480" i="2"/>
  <c r="I3479" i="2"/>
  <c r="H3479" i="2"/>
  <c r="G3479" i="2"/>
  <c r="I3478" i="2"/>
  <c r="H3478" i="2"/>
  <c r="G3478" i="2"/>
  <c r="I3477" i="2"/>
  <c r="H3477" i="2"/>
  <c r="G3477" i="2"/>
  <c r="I3476" i="2"/>
  <c r="H3476" i="2"/>
  <c r="G3476" i="2"/>
  <c r="I3475" i="2"/>
  <c r="H3475" i="2"/>
  <c r="G3475" i="2"/>
  <c r="I3474" i="2"/>
  <c r="H3474" i="2"/>
  <c r="G3474" i="2"/>
  <c r="I3473" i="2"/>
  <c r="H3473" i="2"/>
  <c r="G3473" i="2"/>
  <c r="I3472" i="2"/>
  <c r="H3472" i="2"/>
  <c r="G3472" i="2"/>
  <c r="I3471" i="2"/>
  <c r="H3471" i="2"/>
  <c r="G3471" i="2"/>
  <c r="I3470" i="2"/>
  <c r="H3470" i="2"/>
  <c r="G3470" i="2"/>
  <c r="I3469" i="2"/>
  <c r="H3469" i="2"/>
  <c r="G3469" i="2"/>
  <c r="I3468" i="2"/>
  <c r="H3468" i="2"/>
  <c r="G3468" i="2"/>
  <c r="I3467" i="2"/>
  <c r="H3467" i="2"/>
  <c r="G3467" i="2"/>
  <c r="I3466" i="2"/>
  <c r="H3466" i="2"/>
  <c r="G3466" i="2"/>
  <c r="I3465" i="2"/>
  <c r="H3465" i="2"/>
  <c r="G3465" i="2"/>
  <c r="I3464" i="2"/>
  <c r="H3464" i="2"/>
  <c r="G3464" i="2"/>
  <c r="I3463" i="2"/>
  <c r="H3463" i="2"/>
  <c r="G3463" i="2"/>
  <c r="I3462" i="2"/>
  <c r="H3462" i="2"/>
  <c r="G3462" i="2"/>
  <c r="I3461" i="2"/>
  <c r="H3461" i="2"/>
  <c r="G3461" i="2"/>
  <c r="I3460" i="2"/>
  <c r="H3460" i="2"/>
  <c r="G3460" i="2"/>
  <c r="I3459" i="2"/>
  <c r="H3459" i="2"/>
  <c r="G3459" i="2"/>
  <c r="I3458" i="2"/>
  <c r="H3458" i="2"/>
  <c r="G3458" i="2"/>
  <c r="I3457" i="2"/>
  <c r="H3457" i="2"/>
  <c r="G3457" i="2"/>
  <c r="I3456" i="2"/>
  <c r="H3456" i="2"/>
  <c r="G3456" i="2"/>
  <c r="I3455" i="2"/>
  <c r="H3455" i="2"/>
  <c r="G3455" i="2"/>
  <c r="I3454" i="2"/>
  <c r="H3454" i="2"/>
  <c r="G3454" i="2"/>
  <c r="I3453" i="2"/>
  <c r="H3453" i="2"/>
  <c r="G3453" i="2"/>
  <c r="I3452" i="2"/>
  <c r="H3452" i="2"/>
  <c r="G3452" i="2"/>
  <c r="I3451" i="2"/>
  <c r="H3451" i="2"/>
  <c r="G3451" i="2"/>
  <c r="I3450" i="2"/>
  <c r="H3450" i="2"/>
  <c r="G3450" i="2"/>
  <c r="I3449" i="2"/>
  <c r="H3449" i="2"/>
  <c r="G3449" i="2"/>
  <c r="I3448" i="2"/>
  <c r="H3448" i="2"/>
  <c r="G3448" i="2"/>
  <c r="I3447" i="2"/>
  <c r="H3447" i="2"/>
  <c r="G3447" i="2"/>
  <c r="I3446" i="2"/>
  <c r="H3446" i="2"/>
  <c r="G3446" i="2"/>
  <c r="I3445" i="2"/>
  <c r="H3445" i="2"/>
  <c r="G3445" i="2"/>
  <c r="I3444" i="2"/>
  <c r="H3444" i="2"/>
  <c r="G3444" i="2"/>
  <c r="I3443" i="2"/>
  <c r="H3443" i="2"/>
  <c r="G3443" i="2"/>
  <c r="I3442" i="2"/>
  <c r="H3442" i="2"/>
  <c r="G3442" i="2"/>
  <c r="I3441" i="2"/>
  <c r="H3441" i="2"/>
  <c r="G3441" i="2"/>
  <c r="I3440" i="2"/>
  <c r="H3440" i="2"/>
  <c r="G3440" i="2"/>
  <c r="I3439" i="2"/>
  <c r="H3439" i="2"/>
  <c r="G3439" i="2"/>
  <c r="I3438" i="2"/>
  <c r="H3438" i="2"/>
  <c r="G3438" i="2"/>
  <c r="I3437" i="2"/>
  <c r="H3437" i="2"/>
  <c r="G3437" i="2"/>
  <c r="I3436" i="2"/>
  <c r="H3436" i="2"/>
  <c r="G3436" i="2"/>
  <c r="I3435" i="2"/>
  <c r="H3435" i="2"/>
  <c r="G3435" i="2"/>
  <c r="I3434" i="2"/>
  <c r="H3434" i="2"/>
  <c r="G3434" i="2"/>
  <c r="I3433" i="2"/>
  <c r="H3433" i="2"/>
  <c r="G3433" i="2"/>
  <c r="I3432" i="2"/>
  <c r="H3432" i="2"/>
  <c r="G3432" i="2"/>
  <c r="I3431" i="2"/>
  <c r="H3431" i="2"/>
  <c r="G3431" i="2"/>
  <c r="I3430" i="2"/>
  <c r="H3430" i="2"/>
  <c r="G3430" i="2"/>
  <c r="I3429" i="2"/>
  <c r="H3429" i="2"/>
  <c r="G3429" i="2"/>
  <c r="I3428" i="2"/>
  <c r="H3428" i="2"/>
  <c r="G3428" i="2"/>
  <c r="I3427" i="2"/>
  <c r="H3427" i="2"/>
  <c r="G3427" i="2"/>
  <c r="I3426" i="2"/>
  <c r="H3426" i="2"/>
  <c r="G3426" i="2"/>
  <c r="I3425" i="2"/>
  <c r="H3425" i="2"/>
  <c r="G3425" i="2"/>
  <c r="I3424" i="2"/>
  <c r="H3424" i="2"/>
  <c r="G3424" i="2"/>
  <c r="I3423" i="2"/>
  <c r="H3423" i="2"/>
  <c r="G3423" i="2"/>
  <c r="I3422" i="2"/>
  <c r="H3422" i="2"/>
  <c r="G3422" i="2"/>
  <c r="I3421" i="2"/>
  <c r="H3421" i="2"/>
  <c r="G3421" i="2"/>
  <c r="I3420" i="2"/>
  <c r="H3420" i="2"/>
  <c r="G3420" i="2"/>
  <c r="I3419" i="2"/>
  <c r="H3419" i="2"/>
  <c r="G3419" i="2"/>
  <c r="I3418" i="2"/>
  <c r="H3418" i="2"/>
  <c r="G3418" i="2"/>
  <c r="I3417" i="2"/>
  <c r="H3417" i="2"/>
  <c r="G3417" i="2"/>
  <c r="I3416" i="2"/>
  <c r="H3416" i="2"/>
  <c r="G3416" i="2"/>
  <c r="I3415" i="2"/>
  <c r="H3415" i="2"/>
  <c r="G3415" i="2"/>
  <c r="I3414" i="2"/>
  <c r="H3414" i="2"/>
  <c r="G3414" i="2"/>
  <c r="I3413" i="2"/>
  <c r="H3413" i="2"/>
  <c r="G3413" i="2"/>
  <c r="I3412" i="2"/>
  <c r="H3412" i="2"/>
  <c r="G3412" i="2"/>
  <c r="I3411" i="2"/>
  <c r="H3411" i="2"/>
  <c r="G3411" i="2"/>
  <c r="I3410" i="2"/>
  <c r="H3410" i="2"/>
  <c r="G3410" i="2"/>
  <c r="I3409" i="2"/>
  <c r="H3409" i="2"/>
  <c r="G3409" i="2"/>
  <c r="I3408" i="2"/>
  <c r="H3408" i="2"/>
  <c r="G3408" i="2"/>
  <c r="I3407" i="2"/>
  <c r="H3407" i="2"/>
  <c r="G3407" i="2"/>
  <c r="I3406" i="2"/>
  <c r="H3406" i="2"/>
  <c r="G3406" i="2"/>
  <c r="I3405" i="2"/>
  <c r="H3405" i="2"/>
  <c r="G3405" i="2"/>
  <c r="I3404" i="2"/>
  <c r="H3404" i="2"/>
  <c r="G3404" i="2"/>
  <c r="I3403" i="2"/>
  <c r="H3403" i="2"/>
  <c r="G3403" i="2"/>
  <c r="I3402" i="2"/>
  <c r="H3402" i="2"/>
  <c r="G3402" i="2"/>
  <c r="I3401" i="2"/>
  <c r="H3401" i="2"/>
  <c r="G3401" i="2"/>
  <c r="I3400" i="2"/>
  <c r="H3400" i="2"/>
  <c r="G3400" i="2"/>
  <c r="I3399" i="2"/>
  <c r="H3399" i="2"/>
  <c r="G3399" i="2"/>
  <c r="I3398" i="2"/>
  <c r="H3398" i="2"/>
  <c r="G3398" i="2"/>
  <c r="I3397" i="2"/>
  <c r="H3397" i="2"/>
  <c r="G3397" i="2"/>
  <c r="I3396" i="2"/>
  <c r="H3396" i="2"/>
  <c r="G3396" i="2"/>
  <c r="I3395" i="2"/>
  <c r="H3395" i="2"/>
  <c r="G3395" i="2"/>
  <c r="I3394" i="2"/>
  <c r="H3394" i="2"/>
  <c r="G3394" i="2"/>
  <c r="I3393" i="2"/>
  <c r="H3393" i="2"/>
  <c r="G3393" i="2"/>
  <c r="I3392" i="2"/>
  <c r="H3392" i="2"/>
  <c r="G3392" i="2"/>
  <c r="I3391" i="2"/>
  <c r="H3391" i="2"/>
  <c r="G3391" i="2"/>
  <c r="I3390" i="2"/>
  <c r="H3390" i="2"/>
  <c r="G3390" i="2"/>
  <c r="I3389" i="2"/>
  <c r="H3389" i="2"/>
  <c r="G3389" i="2"/>
  <c r="I3388" i="2"/>
  <c r="H3388" i="2"/>
  <c r="G3388" i="2"/>
  <c r="I3387" i="2"/>
  <c r="H3387" i="2"/>
  <c r="G3387" i="2"/>
  <c r="I3386" i="2"/>
  <c r="H3386" i="2"/>
  <c r="G3386" i="2"/>
  <c r="I3385" i="2"/>
  <c r="H3385" i="2"/>
  <c r="G3385" i="2"/>
  <c r="I3384" i="2"/>
  <c r="H3384" i="2"/>
  <c r="G3384" i="2"/>
  <c r="I3383" i="2"/>
  <c r="H3383" i="2"/>
  <c r="G3383" i="2"/>
  <c r="I3382" i="2"/>
  <c r="H3382" i="2"/>
  <c r="G3382" i="2"/>
  <c r="I3381" i="2"/>
  <c r="H3381" i="2"/>
  <c r="G3381" i="2"/>
  <c r="I3380" i="2"/>
  <c r="H3380" i="2"/>
  <c r="G3380" i="2"/>
  <c r="I3379" i="2"/>
  <c r="H3379" i="2"/>
  <c r="G3379" i="2"/>
  <c r="I3378" i="2"/>
  <c r="H3378" i="2"/>
  <c r="G3378" i="2"/>
  <c r="I3377" i="2"/>
  <c r="H3377" i="2"/>
  <c r="G3377" i="2"/>
  <c r="I3376" i="2"/>
  <c r="H3376" i="2"/>
  <c r="G3376" i="2"/>
  <c r="I3375" i="2"/>
  <c r="H3375" i="2"/>
  <c r="G3375" i="2"/>
  <c r="I3374" i="2"/>
  <c r="H3374" i="2"/>
  <c r="G3374" i="2"/>
  <c r="I3373" i="2"/>
  <c r="H3373" i="2"/>
  <c r="G3373" i="2"/>
  <c r="I3372" i="2"/>
  <c r="H3372" i="2"/>
  <c r="G3372" i="2"/>
  <c r="I3371" i="2"/>
  <c r="H3371" i="2"/>
  <c r="G3371" i="2"/>
  <c r="I3370" i="2"/>
  <c r="H3370" i="2"/>
  <c r="G3370" i="2"/>
  <c r="I3369" i="2"/>
  <c r="H3369" i="2"/>
  <c r="G3369" i="2"/>
  <c r="I3368" i="2"/>
  <c r="H3368" i="2"/>
  <c r="G3368" i="2"/>
  <c r="I3367" i="2"/>
  <c r="H3367" i="2"/>
  <c r="G3367" i="2"/>
  <c r="I3366" i="2"/>
  <c r="H3366" i="2"/>
  <c r="G3366" i="2"/>
  <c r="I3365" i="2"/>
  <c r="H3365" i="2"/>
  <c r="G3365" i="2"/>
  <c r="I3364" i="2"/>
  <c r="H3364" i="2"/>
  <c r="G3364" i="2"/>
  <c r="I3363" i="2"/>
  <c r="H3363" i="2"/>
  <c r="G3363" i="2"/>
  <c r="I3362" i="2"/>
  <c r="H3362" i="2"/>
  <c r="G3362" i="2"/>
  <c r="I3361" i="2"/>
  <c r="H3361" i="2"/>
  <c r="G3361" i="2"/>
  <c r="I3360" i="2"/>
  <c r="H3360" i="2"/>
  <c r="G3360" i="2"/>
  <c r="I3359" i="2"/>
  <c r="H3359" i="2"/>
  <c r="G3359" i="2"/>
  <c r="I3358" i="2"/>
  <c r="H3358" i="2"/>
  <c r="G3358" i="2"/>
  <c r="I3357" i="2"/>
  <c r="H3357" i="2"/>
  <c r="G3357" i="2"/>
  <c r="I3356" i="2"/>
  <c r="H3356" i="2"/>
  <c r="G3356" i="2"/>
  <c r="I3355" i="2"/>
  <c r="H3355" i="2"/>
  <c r="G3355" i="2"/>
  <c r="I3354" i="2"/>
  <c r="H3354" i="2"/>
  <c r="G3354" i="2"/>
  <c r="I3353" i="2"/>
  <c r="H3353" i="2"/>
  <c r="G3353" i="2"/>
  <c r="I3352" i="2"/>
  <c r="H3352" i="2"/>
  <c r="G3352" i="2"/>
  <c r="I3351" i="2"/>
  <c r="H3351" i="2"/>
  <c r="G3351" i="2"/>
  <c r="I3350" i="2"/>
  <c r="H3350" i="2"/>
  <c r="G3350" i="2"/>
  <c r="I3349" i="2"/>
  <c r="H3349" i="2"/>
  <c r="G3349" i="2"/>
  <c r="I3348" i="2"/>
  <c r="H3348" i="2"/>
  <c r="G3348" i="2"/>
  <c r="I3347" i="2"/>
  <c r="H3347" i="2"/>
  <c r="G3347" i="2"/>
  <c r="I3346" i="2"/>
  <c r="H3346" i="2"/>
  <c r="G3346" i="2"/>
  <c r="I3345" i="2"/>
  <c r="H3345" i="2"/>
  <c r="G3345" i="2"/>
  <c r="I3344" i="2"/>
  <c r="H3344" i="2"/>
  <c r="G3344" i="2"/>
  <c r="I3343" i="2"/>
  <c r="H3343" i="2"/>
  <c r="G3343" i="2"/>
  <c r="I3342" i="2"/>
  <c r="H3342" i="2"/>
  <c r="G3342" i="2"/>
  <c r="I3341" i="2"/>
  <c r="H3341" i="2"/>
  <c r="G3341" i="2"/>
  <c r="I3340" i="2"/>
  <c r="H3340" i="2"/>
  <c r="G3340" i="2"/>
  <c r="I3339" i="2"/>
  <c r="H3339" i="2"/>
  <c r="G3339" i="2"/>
  <c r="I3338" i="2"/>
  <c r="H3338" i="2"/>
  <c r="G3338" i="2"/>
  <c r="I3337" i="2"/>
  <c r="H3337" i="2"/>
  <c r="G3337" i="2"/>
  <c r="I3336" i="2"/>
  <c r="H3336" i="2"/>
  <c r="G3336" i="2"/>
  <c r="I3335" i="2"/>
  <c r="H3335" i="2"/>
  <c r="G3335" i="2"/>
  <c r="I3334" i="2"/>
  <c r="H3334" i="2"/>
  <c r="G3334" i="2"/>
  <c r="I3333" i="2"/>
  <c r="H3333" i="2"/>
  <c r="G3333" i="2"/>
  <c r="I3332" i="2"/>
  <c r="H3332" i="2"/>
  <c r="G3332" i="2"/>
  <c r="I3331" i="2"/>
  <c r="H3331" i="2"/>
  <c r="G3331" i="2"/>
  <c r="I3330" i="2"/>
  <c r="H3330" i="2"/>
  <c r="G3330" i="2"/>
  <c r="I3329" i="2"/>
  <c r="H3329" i="2"/>
  <c r="G3329" i="2"/>
  <c r="I3328" i="2"/>
  <c r="H3328" i="2"/>
  <c r="G3328" i="2"/>
  <c r="I3327" i="2"/>
  <c r="H3327" i="2"/>
  <c r="G3327" i="2"/>
  <c r="I3326" i="2"/>
  <c r="H3326" i="2"/>
  <c r="G3326" i="2"/>
  <c r="I3325" i="2"/>
  <c r="H3325" i="2"/>
  <c r="G3325" i="2"/>
  <c r="I3324" i="2"/>
  <c r="H3324" i="2"/>
  <c r="G3324" i="2"/>
  <c r="I3323" i="2"/>
  <c r="H3323" i="2"/>
  <c r="G3323" i="2"/>
  <c r="I3322" i="2"/>
  <c r="H3322" i="2"/>
  <c r="G3322" i="2"/>
  <c r="I3321" i="2"/>
  <c r="H3321" i="2"/>
  <c r="G3321" i="2"/>
  <c r="I3320" i="2"/>
  <c r="H3320" i="2"/>
  <c r="G3320" i="2"/>
  <c r="I3319" i="2"/>
  <c r="H3319" i="2"/>
  <c r="G3319" i="2"/>
  <c r="I3318" i="2"/>
  <c r="H3318" i="2"/>
  <c r="G3318" i="2"/>
  <c r="I3317" i="2"/>
  <c r="H3317" i="2"/>
  <c r="G3317" i="2"/>
  <c r="I3316" i="2"/>
  <c r="H3316" i="2"/>
  <c r="G3316" i="2"/>
  <c r="I3315" i="2"/>
  <c r="H3315" i="2"/>
  <c r="G3315" i="2"/>
  <c r="I3314" i="2"/>
  <c r="H3314" i="2"/>
  <c r="G3314" i="2"/>
  <c r="I3313" i="2"/>
  <c r="H3313" i="2"/>
  <c r="G3313" i="2"/>
  <c r="I3312" i="2"/>
  <c r="H3312" i="2"/>
  <c r="G3312" i="2"/>
  <c r="I3311" i="2"/>
  <c r="H3311" i="2"/>
  <c r="G3311" i="2"/>
  <c r="I3310" i="2"/>
  <c r="H3310" i="2"/>
  <c r="G3310" i="2"/>
  <c r="I3309" i="2"/>
  <c r="H3309" i="2"/>
  <c r="G3309" i="2"/>
  <c r="I3308" i="2"/>
  <c r="H3308" i="2"/>
  <c r="G3308" i="2"/>
  <c r="I3307" i="2"/>
  <c r="H3307" i="2"/>
  <c r="G3307" i="2"/>
  <c r="I3306" i="2"/>
  <c r="H3306" i="2"/>
  <c r="G3306" i="2"/>
  <c r="I3305" i="2"/>
  <c r="H3305" i="2"/>
  <c r="G3305" i="2"/>
  <c r="I3304" i="2"/>
  <c r="H3304" i="2"/>
  <c r="G3304" i="2"/>
  <c r="I3303" i="2"/>
  <c r="H3303" i="2"/>
  <c r="G3303" i="2"/>
  <c r="I3302" i="2"/>
  <c r="H3302" i="2"/>
  <c r="G3302" i="2"/>
  <c r="I3301" i="2"/>
  <c r="H3301" i="2"/>
  <c r="G3301" i="2"/>
  <c r="I3300" i="2"/>
  <c r="H3300" i="2"/>
  <c r="G3300" i="2"/>
  <c r="I3299" i="2"/>
  <c r="H3299" i="2"/>
  <c r="G3299" i="2"/>
  <c r="I3298" i="2"/>
  <c r="H3298" i="2"/>
  <c r="G3298" i="2"/>
  <c r="I3297" i="2"/>
  <c r="H3297" i="2"/>
  <c r="G3297" i="2"/>
  <c r="I3296" i="2"/>
  <c r="H3296" i="2"/>
  <c r="G3296" i="2"/>
  <c r="I3295" i="2"/>
  <c r="H3295" i="2"/>
  <c r="G3295" i="2"/>
  <c r="I3294" i="2"/>
  <c r="H3294" i="2"/>
  <c r="G3294" i="2"/>
  <c r="I3293" i="2"/>
  <c r="H3293" i="2"/>
  <c r="G3293" i="2"/>
  <c r="I3292" i="2"/>
  <c r="H3292" i="2"/>
  <c r="G3292" i="2"/>
  <c r="I3291" i="2"/>
  <c r="H3291" i="2"/>
  <c r="G3291" i="2"/>
  <c r="I3290" i="2"/>
  <c r="H3290" i="2"/>
  <c r="G3290" i="2"/>
  <c r="I3289" i="2"/>
  <c r="H3289" i="2"/>
  <c r="G3289" i="2"/>
  <c r="I3288" i="2"/>
  <c r="H3288" i="2"/>
  <c r="G3288" i="2"/>
  <c r="I3287" i="2"/>
  <c r="H3287" i="2"/>
  <c r="G3287" i="2"/>
  <c r="I3286" i="2"/>
  <c r="H3286" i="2"/>
  <c r="G3286" i="2"/>
  <c r="I3285" i="2"/>
  <c r="H3285" i="2"/>
  <c r="G3285" i="2"/>
  <c r="I3284" i="2"/>
  <c r="H3284" i="2"/>
  <c r="G3284" i="2"/>
  <c r="I3283" i="2"/>
  <c r="H3283" i="2"/>
  <c r="G3283" i="2"/>
  <c r="I3282" i="2"/>
  <c r="H3282" i="2"/>
  <c r="G3282" i="2"/>
  <c r="I3281" i="2"/>
  <c r="H3281" i="2"/>
  <c r="G3281" i="2"/>
  <c r="I3280" i="2"/>
  <c r="H3280" i="2"/>
  <c r="G3280" i="2"/>
  <c r="I3279" i="2"/>
  <c r="H3279" i="2"/>
  <c r="G3279" i="2"/>
  <c r="I3278" i="2"/>
  <c r="H3278" i="2"/>
  <c r="G3278" i="2"/>
  <c r="I3277" i="2"/>
  <c r="H3277" i="2"/>
  <c r="G3277" i="2"/>
  <c r="I3276" i="2"/>
  <c r="H3276" i="2"/>
  <c r="G3276" i="2"/>
  <c r="I3275" i="2"/>
  <c r="H3275" i="2"/>
  <c r="G3275" i="2"/>
  <c r="I3274" i="2"/>
  <c r="H3274" i="2"/>
  <c r="G3274" i="2"/>
  <c r="I3273" i="2"/>
  <c r="H3273" i="2"/>
  <c r="G3273" i="2"/>
  <c r="I3272" i="2"/>
  <c r="H3272" i="2"/>
  <c r="G3272" i="2"/>
  <c r="I3271" i="2"/>
  <c r="H3271" i="2"/>
  <c r="G3271" i="2"/>
  <c r="I3270" i="2"/>
  <c r="H3270" i="2"/>
  <c r="G3270" i="2"/>
  <c r="I3269" i="2"/>
  <c r="H3269" i="2"/>
  <c r="G3269" i="2"/>
  <c r="I3268" i="2"/>
  <c r="H3268" i="2"/>
  <c r="G3268" i="2"/>
  <c r="I3267" i="2"/>
  <c r="H3267" i="2"/>
  <c r="G3267" i="2"/>
  <c r="I3266" i="2"/>
  <c r="H3266" i="2"/>
  <c r="G3266" i="2"/>
  <c r="I3265" i="2"/>
  <c r="H3265" i="2"/>
  <c r="G3265" i="2"/>
  <c r="I3264" i="2"/>
  <c r="H3264" i="2"/>
  <c r="G3264" i="2"/>
  <c r="I3263" i="2"/>
  <c r="H3263" i="2"/>
  <c r="G3263" i="2"/>
  <c r="I3262" i="2"/>
  <c r="H3262" i="2"/>
  <c r="G3262" i="2"/>
  <c r="I3261" i="2"/>
  <c r="H3261" i="2"/>
  <c r="G3261" i="2"/>
  <c r="I3260" i="2"/>
  <c r="H3260" i="2"/>
  <c r="G3260" i="2"/>
  <c r="I3259" i="2"/>
  <c r="H3259" i="2"/>
  <c r="G3259" i="2"/>
  <c r="I3258" i="2"/>
  <c r="H3258" i="2"/>
  <c r="G3258" i="2"/>
  <c r="I3257" i="2"/>
  <c r="H3257" i="2"/>
  <c r="G3257" i="2"/>
  <c r="I3256" i="2"/>
  <c r="H3256" i="2"/>
  <c r="G3256" i="2"/>
  <c r="I3255" i="2"/>
  <c r="H3255" i="2"/>
  <c r="G3255" i="2"/>
  <c r="I3254" i="2"/>
  <c r="H3254" i="2"/>
  <c r="G3254" i="2"/>
  <c r="I3253" i="2"/>
  <c r="H3253" i="2"/>
  <c r="G3253" i="2"/>
  <c r="I3252" i="2"/>
  <c r="H3252" i="2"/>
  <c r="G3252" i="2"/>
  <c r="I3251" i="2"/>
  <c r="H3251" i="2"/>
  <c r="G3251" i="2"/>
  <c r="I3250" i="2"/>
  <c r="H3250" i="2"/>
  <c r="G3250" i="2"/>
  <c r="I3249" i="2"/>
  <c r="H3249" i="2"/>
  <c r="G3249" i="2"/>
  <c r="I3248" i="2"/>
  <c r="H3248" i="2"/>
  <c r="G3248" i="2"/>
  <c r="I3247" i="2"/>
  <c r="H3247" i="2"/>
  <c r="G3247" i="2"/>
  <c r="I3246" i="2"/>
  <c r="H3246" i="2"/>
  <c r="G3246" i="2"/>
  <c r="I3245" i="2"/>
  <c r="H3245" i="2"/>
  <c r="G3245" i="2"/>
  <c r="I3244" i="2"/>
  <c r="H3244" i="2"/>
  <c r="G3244" i="2"/>
  <c r="I3243" i="2"/>
  <c r="H3243" i="2"/>
  <c r="G3243" i="2"/>
  <c r="I3242" i="2"/>
  <c r="H3242" i="2"/>
  <c r="G3242" i="2"/>
  <c r="I3241" i="2"/>
  <c r="H3241" i="2"/>
  <c r="G3241" i="2"/>
  <c r="I3240" i="2"/>
  <c r="H3240" i="2"/>
  <c r="G3240" i="2"/>
  <c r="I3239" i="2"/>
  <c r="H3239" i="2"/>
  <c r="G3239" i="2"/>
  <c r="I3238" i="2"/>
  <c r="H3238" i="2"/>
  <c r="G3238" i="2"/>
  <c r="I3237" i="2"/>
  <c r="H3237" i="2"/>
  <c r="G3237" i="2"/>
  <c r="I3236" i="2"/>
  <c r="H3236" i="2"/>
  <c r="G3236" i="2"/>
  <c r="I3235" i="2"/>
  <c r="H3235" i="2"/>
  <c r="G3235" i="2"/>
  <c r="I3234" i="2"/>
  <c r="H3234" i="2"/>
  <c r="G3234" i="2"/>
  <c r="I3233" i="2"/>
  <c r="H3233" i="2"/>
  <c r="G3233" i="2"/>
  <c r="I3232" i="2"/>
  <c r="H3232" i="2"/>
  <c r="G3232" i="2"/>
  <c r="I3231" i="2"/>
  <c r="H3231" i="2"/>
  <c r="G3231" i="2"/>
  <c r="I3230" i="2"/>
  <c r="H3230" i="2"/>
  <c r="G3230" i="2"/>
  <c r="I3229" i="2"/>
  <c r="H3229" i="2"/>
  <c r="G3229" i="2"/>
  <c r="I3228" i="2"/>
  <c r="H3228" i="2"/>
  <c r="G3228" i="2"/>
  <c r="I3227" i="2"/>
  <c r="H3227" i="2"/>
  <c r="G3227" i="2"/>
  <c r="I3226" i="2"/>
  <c r="H3226" i="2"/>
  <c r="G3226" i="2"/>
  <c r="I3225" i="2"/>
  <c r="H3225" i="2"/>
  <c r="G3225" i="2"/>
  <c r="I3224" i="2"/>
  <c r="H3224" i="2"/>
  <c r="G3224" i="2"/>
  <c r="I3223" i="2"/>
  <c r="H3223" i="2"/>
  <c r="G3223" i="2"/>
  <c r="I3222" i="2"/>
  <c r="H3222" i="2"/>
  <c r="G3222" i="2"/>
  <c r="I3221" i="2"/>
  <c r="H3221" i="2"/>
  <c r="G3221" i="2"/>
  <c r="I3220" i="2"/>
  <c r="H3220" i="2"/>
  <c r="G3220" i="2"/>
  <c r="I3219" i="2"/>
  <c r="H3219" i="2"/>
  <c r="G3219" i="2"/>
  <c r="I3218" i="2"/>
  <c r="H3218" i="2"/>
  <c r="G3218" i="2"/>
  <c r="I3217" i="2"/>
  <c r="H3217" i="2"/>
  <c r="G3217" i="2"/>
  <c r="I3216" i="2"/>
  <c r="H3216" i="2"/>
  <c r="G3216" i="2"/>
  <c r="I3215" i="2"/>
  <c r="H3215" i="2"/>
  <c r="G3215" i="2"/>
  <c r="I3214" i="2"/>
  <c r="H3214" i="2"/>
  <c r="G3214" i="2"/>
  <c r="I3213" i="2"/>
  <c r="H3213" i="2"/>
  <c r="G3213" i="2"/>
  <c r="I3212" i="2"/>
  <c r="H3212" i="2"/>
  <c r="G3212" i="2"/>
  <c r="I3211" i="2"/>
  <c r="H3211" i="2"/>
  <c r="G3211" i="2"/>
  <c r="I3210" i="2"/>
  <c r="H3210" i="2"/>
  <c r="G3210" i="2"/>
  <c r="I3209" i="2"/>
  <c r="H3209" i="2"/>
  <c r="G3209" i="2"/>
  <c r="I3208" i="2"/>
  <c r="H3208" i="2"/>
  <c r="G3208" i="2"/>
  <c r="I3207" i="2"/>
  <c r="H3207" i="2"/>
  <c r="G3207" i="2"/>
  <c r="I3206" i="2"/>
  <c r="H3206" i="2"/>
  <c r="G3206" i="2"/>
  <c r="I3205" i="2"/>
  <c r="H3205" i="2"/>
  <c r="G3205" i="2"/>
  <c r="I3204" i="2"/>
  <c r="H3204" i="2"/>
  <c r="G3204" i="2"/>
  <c r="I3203" i="2"/>
  <c r="H3203" i="2"/>
  <c r="G3203" i="2"/>
  <c r="I3202" i="2"/>
  <c r="H3202" i="2"/>
  <c r="G3202" i="2"/>
  <c r="I3201" i="2"/>
  <c r="H3201" i="2"/>
  <c r="G3201" i="2"/>
  <c r="I3200" i="2"/>
  <c r="H3200" i="2"/>
  <c r="G3200" i="2"/>
  <c r="I3199" i="2"/>
  <c r="H3199" i="2"/>
  <c r="G3199" i="2"/>
  <c r="I3198" i="2"/>
  <c r="H3198" i="2"/>
  <c r="G3198" i="2"/>
  <c r="I3197" i="2"/>
  <c r="H3197" i="2"/>
  <c r="G3197" i="2"/>
  <c r="I3196" i="2"/>
  <c r="H3196" i="2"/>
  <c r="G3196" i="2"/>
  <c r="I3195" i="2"/>
  <c r="H3195" i="2"/>
  <c r="G3195" i="2"/>
  <c r="I3194" i="2"/>
  <c r="H3194" i="2"/>
  <c r="G3194" i="2"/>
  <c r="I3193" i="2"/>
  <c r="H3193" i="2"/>
  <c r="G3193" i="2"/>
  <c r="I3192" i="2"/>
  <c r="H3192" i="2"/>
  <c r="G3192" i="2"/>
  <c r="I3191" i="2"/>
  <c r="H3191" i="2"/>
  <c r="G3191" i="2"/>
  <c r="I3190" i="2"/>
  <c r="H3190" i="2"/>
  <c r="G3190" i="2"/>
  <c r="I3189" i="2"/>
  <c r="H3189" i="2"/>
  <c r="G3189" i="2"/>
  <c r="I3188" i="2"/>
  <c r="H3188" i="2"/>
  <c r="G3188" i="2"/>
  <c r="I3187" i="2"/>
  <c r="H3187" i="2"/>
  <c r="G3187" i="2"/>
  <c r="I3186" i="2"/>
  <c r="H3186" i="2"/>
  <c r="G3186" i="2"/>
  <c r="I3185" i="2"/>
  <c r="H3185" i="2"/>
  <c r="G3185" i="2"/>
  <c r="I3184" i="2"/>
  <c r="H3184" i="2"/>
  <c r="G3184" i="2"/>
  <c r="I3183" i="2"/>
  <c r="H3183" i="2"/>
  <c r="G3183" i="2"/>
  <c r="I3182" i="2"/>
  <c r="H3182" i="2"/>
  <c r="G3182" i="2"/>
  <c r="I3181" i="2"/>
  <c r="H3181" i="2"/>
  <c r="G3181" i="2"/>
  <c r="I3180" i="2"/>
  <c r="H3180" i="2"/>
  <c r="G3180" i="2"/>
  <c r="I3179" i="2"/>
  <c r="H3179" i="2"/>
  <c r="G3179" i="2"/>
  <c r="I3178" i="2"/>
  <c r="H3178" i="2"/>
  <c r="G3178" i="2"/>
  <c r="I3177" i="2"/>
  <c r="H3177" i="2"/>
  <c r="G3177" i="2"/>
  <c r="I3176" i="2"/>
  <c r="H3176" i="2"/>
  <c r="G3176" i="2"/>
  <c r="I3175" i="2"/>
  <c r="H3175" i="2"/>
  <c r="G3175" i="2"/>
  <c r="I3174" i="2"/>
  <c r="H3174" i="2"/>
  <c r="G3174" i="2"/>
  <c r="I3173" i="2"/>
  <c r="H3173" i="2"/>
  <c r="G3173" i="2"/>
  <c r="I3172" i="2"/>
  <c r="H3172" i="2"/>
  <c r="G3172" i="2"/>
  <c r="I3171" i="2"/>
  <c r="H3171" i="2"/>
  <c r="G3171" i="2"/>
  <c r="I3170" i="2"/>
  <c r="H3170" i="2"/>
  <c r="G3170" i="2"/>
  <c r="I3169" i="2"/>
  <c r="H3169" i="2"/>
  <c r="G3169" i="2"/>
  <c r="I3168" i="2"/>
  <c r="H3168" i="2"/>
  <c r="G3168" i="2"/>
  <c r="I3167" i="2"/>
  <c r="H3167" i="2"/>
  <c r="G3167" i="2"/>
  <c r="I3166" i="2"/>
  <c r="H3166" i="2"/>
  <c r="G3166" i="2"/>
  <c r="I3165" i="2"/>
  <c r="H3165" i="2"/>
  <c r="G3165" i="2"/>
  <c r="I3164" i="2"/>
  <c r="H3164" i="2"/>
  <c r="G3164" i="2"/>
  <c r="I3163" i="2"/>
  <c r="H3163" i="2"/>
  <c r="G3163" i="2"/>
  <c r="I3162" i="2"/>
  <c r="H3162" i="2"/>
  <c r="G3162" i="2"/>
  <c r="I3161" i="2"/>
  <c r="H3161" i="2"/>
  <c r="G3161" i="2"/>
  <c r="I3160" i="2"/>
  <c r="H3160" i="2"/>
  <c r="G3160" i="2"/>
  <c r="I3159" i="2"/>
  <c r="H3159" i="2"/>
  <c r="G3159" i="2"/>
  <c r="I3158" i="2"/>
  <c r="H3158" i="2"/>
  <c r="G3158" i="2"/>
  <c r="I3157" i="2"/>
  <c r="H3157" i="2"/>
  <c r="G3157" i="2"/>
  <c r="I3156" i="2"/>
  <c r="H3156" i="2"/>
  <c r="G3156" i="2"/>
  <c r="I3155" i="2"/>
  <c r="H3155" i="2"/>
  <c r="G3155" i="2"/>
  <c r="I3154" i="2"/>
  <c r="H3154" i="2"/>
  <c r="G3154" i="2"/>
  <c r="I3153" i="2"/>
  <c r="H3153" i="2"/>
  <c r="G3153" i="2"/>
  <c r="I3152" i="2"/>
  <c r="H3152" i="2"/>
  <c r="G3152" i="2"/>
  <c r="I3151" i="2"/>
  <c r="H3151" i="2"/>
  <c r="G3151" i="2"/>
  <c r="I3150" i="2"/>
  <c r="H3150" i="2"/>
  <c r="G3150" i="2"/>
  <c r="I3149" i="2"/>
  <c r="H3149" i="2"/>
  <c r="G3149" i="2"/>
  <c r="I3148" i="2"/>
  <c r="H3148" i="2"/>
  <c r="G3148" i="2"/>
  <c r="I3147" i="2"/>
  <c r="H3147" i="2"/>
  <c r="G3147" i="2"/>
  <c r="I3146" i="2"/>
  <c r="H3146" i="2"/>
  <c r="G3146" i="2"/>
  <c r="I3145" i="2"/>
  <c r="H3145" i="2"/>
  <c r="G3145" i="2"/>
  <c r="I3144" i="2"/>
  <c r="H3144" i="2"/>
  <c r="G3144" i="2"/>
  <c r="I3143" i="2"/>
  <c r="H3143" i="2"/>
  <c r="G3143" i="2"/>
  <c r="I3142" i="2"/>
  <c r="H3142" i="2"/>
  <c r="G3142" i="2"/>
  <c r="I3141" i="2"/>
  <c r="H3141" i="2"/>
  <c r="G3141" i="2"/>
  <c r="I3140" i="2"/>
  <c r="H3140" i="2"/>
  <c r="G3140" i="2"/>
  <c r="I3139" i="2"/>
  <c r="H3139" i="2"/>
  <c r="G3139" i="2"/>
  <c r="I3138" i="2"/>
  <c r="H3138" i="2"/>
  <c r="G3138" i="2"/>
  <c r="I3137" i="2"/>
  <c r="H3137" i="2"/>
  <c r="G3137" i="2"/>
  <c r="I3136" i="2"/>
  <c r="H3136" i="2"/>
  <c r="G3136" i="2"/>
  <c r="I3135" i="2"/>
  <c r="H3135" i="2"/>
  <c r="G3135" i="2"/>
  <c r="I3134" i="2"/>
  <c r="H3134" i="2"/>
  <c r="G3134" i="2"/>
  <c r="I3133" i="2"/>
  <c r="H3133" i="2"/>
  <c r="G3133" i="2"/>
  <c r="I3132" i="2"/>
  <c r="H3132" i="2"/>
  <c r="G3132" i="2"/>
  <c r="I3131" i="2"/>
  <c r="H3131" i="2"/>
  <c r="G3131" i="2"/>
  <c r="I3130" i="2"/>
  <c r="H3130" i="2"/>
  <c r="G3130" i="2"/>
  <c r="I3129" i="2"/>
  <c r="H3129" i="2"/>
  <c r="G3129" i="2"/>
  <c r="I3128" i="2"/>
  <c r="H3128" i="2"/>
  <c r="G3128" i="2"/>
  <c r="I3127" i="2"/>
  <c r="H3127" i="2"/>
  <c r="G3127" i="2"/>
  <c r="I3126" i="2"/>
  <c r="H3126" i="2"/>
  <c r="G3126" i="2"/>
  <c r="I3125" i="2"/>
  <c r="H3125" i="2"/>
  <c r="G3125" i="2"/>
  <c r="I3124" i="2"/>
  <c r="H3124" i="2"/>
  <c r="G3124" i="2"/>
  <c r="I3123" i="2"/>
  <c r="H3123" i="2"/>
  <c r="G3123" i="2"/>
  <c r="I3122" i="2"/>
  <c r="H3122" i="2"/>
  <c r="G3122" i="2"/>
  <c r="I3121" i="2"/>
  <c r="H3121" i="2"/>
  <c r="G3121" i="2"/>
  <c r="I3120" i="2"/>
  <c r="H3120" i="2"/>
  <c r="G3120" i="2"/>
  <c r="I3119" i="2"/>
  <c r="H3119" i="2"/>
  <c r="G3119" i="2"/>
  <c r="I3118" i="2"/>
  <c r="H3118" i="2"/>
  <c r="G3118" i="2"/>
  <c r="I3117" i="2"/>
  <c r="H3117" i="2"/>
  <c r="G3117" i="2"/>
  <c r="I3116" i="2"/>
  <c r="H3116" i="2"/>
  <c r="G3116" i="2"/>
  <c r="I3115" i="2"/>
  <c r="H3115" i="2"/>
  <c r="G3115" i="2"/>
  <c r="I3114" i="2"/>
  <c r="H3114" i="2"/>
  <c r="G3114" i="2"/>
  <c r="I3113" i="2"/>
  <c r="H3113" i="2"/>
  <c r="G3113" i="2"/>
  <c r="I3112" i="2"/>
  <c r="H3112" i="2"/>
  <c r="G3112" i="2"/>
  <c r="I3111" i="2"/>
  <c r="H3111" i="2"/>
  <c r="G3111" i="2"/>
  <c r="I3110" i="2"/>
  <c r="H3110" i="2"/>
  <c r="G3110" i="2"/>
  <c r="I3109" i="2"/>
  <c r="H3109" i="2"/>
  <c r="G3109" i="2"/>
  <c r="I3108" i="2"/>
  <c r="H3108" i="2"/>
  <c r="G3108" i="2"/>
  <c r="I3107" i="2"/>
  <c r="H3107" i="2"/>
  <c r="G3107" i="2"/>
  <c r="I3106" i="2"/>
  <c r="H3106" i="2"/>
  <c r="G3106" i="2"/>
  <c r="I3105" i="2"/>
  <c r="H3105" i="2"/>
  <c r="G3105" i="2"/>
  <c r="I3104" i="2"/>
  <c r="H3104" i="2"/>
  <c r="G3104" i="2"/>
  <c r="I3103" i="2"/>
  <c r="H3103" i="2"/>
  <c r="G3103" i="2"/>
  <c r="I3102" i="2"/>
  <c r="H3102" i="2"/>
  <c r="G3102" i="2"/>
  <c r="I3101" i="2"/>
  <c r="H3101" i="2"/>
  <c r="G3101" i="2"/>
  <c r="I3100" i="2"/>
  <c r="H3100" i="2"/>
  <c r="G3100" i="2"/>
  <c r="I3099" i="2"/>
  <c r="H3099" i="2"/>
  <c r="G3099" i="2"/>
  <c r="I3098" i="2"/>
  <c r="H3098" i="2"/>
  <c r="G3098" i="2"/>
  <c r="I3097" i="2"/>
  <c r="H3097" i="2"/>
  <c r="G3097" i="2"/>
  <c r="I3096" i="2"/>
  <c r="H3096" i="2"/>
  <c r="G3096" i="2"/>
  <c r="I3095" i="2"/>
  <c r="H3095" i="2"/>
  <c r="G3095" i="2"/>
  <c r="I3094" i="2"/>
  <c r="H3094" i="2"/>
  <c r="G3094" i="2"/>
  <c r="I3093" i="2"/>
  <c r="H3093" i="2"/>
  <c r="G3093" i="2"/>
  <c r="I3092" i="2"/>
  <c r="H3092" i="2"/>
  <c r="G3092" i="2"/>
  <c r="I3091" i="2"/>
  <c r="H3091" i="2"/>
  <c r="G3091" i="2"/>
  <c r="I3090" i="2"/>
  <c r="H3090" i="2"/>
  <c r="G3090" i="2"/>
  <c r="I3089" i="2"/>
  <c r="H3089" i="2"/>
  <c r="G3089" i="2"/>
  <c r="I3088" i="2"/>
  <c r="H3088" i="2"/>
  <c r="G3088" i="2"/>
  <c r="I3087" i="2"/>
  <c r="H3087" i="2"/>
  <c r="G3087" i="2"/>
  <c r="I3086" i="2"/>
  <c r="H3086" i="2"/>
  <c r="G3086" i="2"/>
  <c r="I3085" i="2"/>
  <c r="H3085" i="2"/>
  <c r="G3085" i="2"/>
  <c r="I3084" i="2"/>
  <c r="H3084" i="2"/>
  <c r="G3084" i="2"/>
  <c r="I3083" i="2"/>
  <c r="H3083" i="2"/>
  <c r="G3083" i="2"/>
  <c r="I3082" i="2"/>
  <c r="H3082" i="2"/>
  <c r="G3082" i="2"/>
  <c r="I3081" i="2"/>
  <c r="H3081" i="2"/>
  <c r="G3081" i="2"/>
  <c r="I3080" i="2"/>
  <c r="H3080" i="2"/>
  <c r="G3080" i="2"/>
  <c r="I3079" i="2"/>
  <c r="H3079" i="2"/>
  <c r="G3079" i="2"/>
  <c r="I3078" i="2"/>
  <c r="H3078" i="2"/>
  <c r="G3078" i="2"/>
  <c r="I3077" i="2"/>
  <c r="H3077" i="2"/>
  <c r="G3077" i="2"/>
  <c r="I3076" i="2"/>
  <c r="H3076" i="2"/>
  <c r="G3076" i="2"/>
  <c r="I3075" i="2"/>
  <c r="H3075" i="2"/>
  <c r="G3075" i="2"/>
  <c r="I3074" i="2"/>
  <c r="H3074" i="2"/>
  <c r="G3074" i="2"/>
  <c r="I3073" i="2"/>
  <c r="H3073" i="2"/>
  <c r="G3073" i="2"/>
  <c r="I3072" i="2"/>
  <c r="H3072" i="2"/>
  <c r="G3072" i="2"/>
  <c r="I3071" i="2"/>
  <c r="H3071" i="2"/>
  <c r="G3071" i="2"/>
  <c r="I3070" i="2"/>
  <c r="H3070" i="2"/>
  <c r="G3070" i="2"/>
  <c r="I3069" i="2"/>
  <c r="H3069" i="2"/>
  <c r="G3069" i="2"/>
  <c r="I3068" i="2"/>
  <c r="H3068" i="2"/>
  <c r="G3068" i="2"/>
  <c r="I3067" i="2"/>
  <c r="H3067" i="2"/>
  <c r="G3067" i="2"/>
  <c r="I3066" i="2"/>
  <c r="H3066" i="2"/>
  <c r="G3066" i="2"/>
  <c r="I3065" i="2"/>
  <c r="H3065" i="2"/>
  <c r="G3065" i="2"/>
  <c r="I3064" i="2"/>
  <c r="H3064" i="2"/>
  <c r="G3064" i="2"/>
  <c r="I3063" i="2"/>
  <c r="H3063" i="2"/>
  <c r="G3063" i="2"/>
  <c r="I3062" i="2"/>
  <c r="H3062" i="2"/>
  <c r="G3062" i="2"/>
  <c r="I3061" i="2"/>
  <c r="H3061" i="2"/>
  <c r="G3061" i="2"/>
  <c r="I3060" i="2"/>
  <c r="H3060" i="2"/>
  <c r="G3060" i="2"/>
  <c r="I3059" i="2"/>
  <c r="H3059" i="2"/>
  <c r="G3059" i="2"/>
  <c r="I3058" i="2"/>
  <c r="H3058" i="2"/>
  <c r="G3058" i="2"/>
  <c r="I3057" i="2"/>
  <c r="H3057" i="2"/>
  <c r="G3057" i="2"/>
  <c r="I3056" i="2"/>
  <c r="H3056" i="2"/>
  <c r="G3056" i="2"/>
  <c r="I3055" i="2"/>
  <c r="H3055" i="2"/>
  <c r="G3055" i="2"/>
  <c r="I3054" i="2"/>
  <c r="H3054" i="2"/>
  <c r="G3054" i="2"/>
  <c r="I3053" i="2"/>
  <c r="H3053" i="2"/>
  <c r="G3053" i="2"/>
  <c r="I3052" i="2"/>
  <c r="H3052" i="2"/>
  <c r="G3052" i="2"/>
  <c r="I3051" i="2"/>
  <c r="H3051" i="2"/>
  <c r="G3051" i="2"/>
  <c r="I3050" i="2"/>
  <c r="H3050" i="2"/>
  <c r="G3050" i="2"/>
  <c r="I3049" i="2"/>
  <c r="H3049" i="2"/>
  <c r="G3049" i="2"/>
  <c r="I3048" i="2"/>
  <c r="H3048" i="2"/>
  <c r="G3048" i="2"/>
  <c r="I3047" i="2"/>
  <c r="H3047" i="2"/>
  <c r="G3047" i="2"/>
  <c r="I3046" i="2"/>
  <c r="H3046" i="2"/>
  <c r="G3046" i="2"/>
  <c r="I3045" i="2"/>
  <c r="H3045" i="2"/>
  <c r="G3045" i="2"/>
  <c r="I3044" i="2"/>
  <c r="H3044" i="2"/>
  <c r="G3044" i="2"/>
  <c r="I3043" i="2"/>
  <c r="H3043" i="2"/>
  <c r="G3043" i="2"/>
  <c r="I3042" i="2"/>
  <c r="H3042" i="2"/>
  <c r="G3042" i="2"/>
  <c r="I3041" i="2"/>
  <c r="H3041" i="2"/>
  <c r="G3041" i="2"/>
  <c r="I3040" i="2"/>
  <c r="H3040" i="2"/>
  <c r="G3040" i="2"/>
  <c r="I3039" i="2"/>
  <c r="H3039" i="2"/>
  <c r="G3039" i="2"/>
  <c r="I3038" i="2"/>
  <c r="H3038" i="2"/>
  <c r="G3038" i="2"/>
  <c r="I3037" i="2"/>
  <c r="H3037" i="2"/>
  <c r="G3037" i="2"/>
  <c r="I3036" i="2"/>
  <c r="H3036" i="2"/>
  <c r="G3036" i="2"/>
  <c r="I3035" i="2"/>
  <c r="H3035" i="2"/>
  <c r="G3035" i="2"/>
  <c r="I3034" i="2"/>
  <c r="H3034" i="2"/>
  <c r="G3034" i="2"/>
  <c r="I3033" i="2"/>
  <c r="H3033" i="2"/>
  <c r="G3033" i="2"/>
  <c r="I3032" i="2"/>
  <c r="H3032" i="2"/>
  <c r="G3032" i="2"/>
  <c r="I3031" i="2"/>
  <c r="H3031" i="2"/>
  <c r="G3031" i="2"/>
  <c r="I3030" i="2"/>
  <c r="H3030" i="2"/>
  <c r="G3030" i="2"/>
  <c r="I3029" i="2"/>
  <c r="H3029" i="2"/>
  <c r="G3029" i="2"/>
  <c r="I3028" i="2"/>
  <c r="H3028" i="2"/>
  <c r="G3028" i="2"/>
  <c r="I3027" i="2"/>
  <c r="H3027" i="2"/>
  <c r="G3027" i="2"/>
  <c r="I3026" i="2"/>
  <c r="H3026" i="2"/>
  <c r="G3026" i="2"/>
  <c r="I3025" i="2"/>
  <c r="H3025" i="2"/>
  <c r="G3025" i="2"/>
  <c r="I3024" i="2"/>
  <c r="H3024" i="2"/>
  <c r="G3024" i="2"/>
  <c r="I3023" i="2"/>
  <c r="H3023" i="2"/>
  <c r="G3023" i="2"/>
  <c r="I3022" i="2"/>
  <c r="H3022" i="2"/>
  <c r="G3022" i="2"/>
  <c r="I3021" i="2"/>
  <c r="H3021" i="2"/>
  <c r="G3021" i="2"/>
  <c r="I3020" i="2"/>
  <c r="H3020" i="2"/>
  <c r="G3020" i="2"/>
  <c r="I3019" i="2"/>
  <c r="H3019" i="2"/>
  <c r="G3019" i="2"/>
  <c r="I3018" i="2"/>
  <c r="H3018" i="2"/>
  <c r="G3018" i="2"/>
  <c r="I3017" i="2"/>
  <c r="H3017" i="2"/>
  <c r="G3017" i="2"/>
  <c r="I3016" i="2"/>
  <c r="H3016" i="2"/>
  <c r="G3016" i="2"/>
  <c r="I3015" i="2"/>
  <c r="H3015" i="2"/>
  <c r="G3015" i="2"/>
  <c r="I3014" i="2"/>
  <c r="H3014" i="2"/>
  <c r="G3014" i="2"/>
  <c r="I3013" i="2"/>
  <c r="H3013" i="2"/>
  <c r="G3013" i="2"/>
  <c r="I3012" i="2"/>
  <c r="H3012" i="2"/>
  <c r="G3012" i="2"/>
  <c r="I3011" i="2"/>
  <c r="H3011" i="2"/>
  <c r="G3011" i="2"/>
  <c r="I3010" i="2"/>
  <c r="H3010" i="2"/>
  <c r="G3010" i="2"/>
  <c r="I3009" i="2"/>
  <c r="H3009" i="2"/>
  <c r="G3009" i="2"/>
  <c r="I3008" i="2"/>
  <c r="H3008" i="2"/>
  <c r="G3008" i="2"/>
  <c r="I3007" i="2"/>
  <c r="H3007" i="2"/>
  <c r="G3007" i="2"/>
  <c r="I3006" i="2"/>
  <c r="H3006" i="2"/>
  <c r="G3006" i="2"/>
  <c r="I3005" i="2"/>
  <c r="H3005" i="2"/>
  <c r="G3005" i="2"/>
  <c r="I3004" i="2"/>
  <c r="H3004" i="2"/>
  <c r="G3004" i="2"/>
  <c r="I3003" i="2"/>
  <c r="H3003" i="2"/>
  <c r="G3003" i="2"/>
  <c r="I3002" i="2"/>
  <c r="H3002" i="2"/>
  <c r="G3002" i="2"/>
  <c r="I3001" i="2"/>
  <c r="H3001" i="2"/>
  <c r="G3001" i="2"/>
  <c r="I3000" i="2"/>
  <c r="H3000" i="2"/>
  <c r="G3000" i="2"/>
  <c r="I2999" i="2"/>
  <c r="H2999" i="2"/>
  <c r="G2999" i="2"/>
  <c r="I2998" i="2"/>
  <c r="H2998" i="2"/>
  <c r="G2998" i="2"/>
  <c r="I2997" i="2"/>
  <c r="H2997" i="2"/>
  <c r="G2997" i="2"/>
  <c r="I2996" i="2"/>
  <c r="H2996" i="2"/>
  <c r="G2996" i="2"/>
  <c r="I2995" i="2"/>
  <c r="H2995" i="2"/>
  <c r="G2995" i="2"/>
  <c r="I2994" i="2"/>
  <c r="H2994" i="2"/>
  <c r="G2994" i="2"/>
  <c r="I2993" i="2"/>
  <c r="H2993" i="2"/>
  <c r="G2993" i="2"/>
  <c r="I2992" i="2"/>
  <c r="H2992" i="2"/>
  <c r="G2992" i="2"/>
  <c r="I2991" i="2"/>
  <c r="H2991" i="2"/>
  <c r="G2991" i="2"/>
  <c r="I2990" i="2"/>
  <c r="H2990" i="2"/>
  <c r="G2990" i="2"/>
  <c r="I2989" i="2"/>
  <c r="H2989" i="2"/>
  <c r="G2989" i="2"/>
  <c r="I2988" i="2"/>
  <c r="H2988" i="2"/>
  <c r="G2988" i="2"/>
  <c r="I2987" i="2"/>
  <c r="H2987" i="2"/>
  <c r="G2987" i="2"/>
  <c r="I2986" i="2"/>
  <c r="H2986" i="2"/>
  <c r="G2986" i="2"/>
  <c r="I2985" i="2"/>
  <c r="H2985" i="2"/>
  <c r="G2985" i="2"/>
  <c r="I2984" i="2"/>
  <c r="H2984" i="2"/>
  <c r="G2984" i="2"/>
  <c r="I2983" i="2"/>
  <c r="H2983" i="2"/>
  <c r="G2983" i="2"/>
  <c r="I2982" i="2"/>
  <c r="H2982" i="2"/>
  <c r="G2982" i="2"/>
  <c r="I2981" i="2"/>
  <c r="H2981" i="2"/>
  <c r="G2981" i="2"/>
  <c r="I2980" i="2"/>
  <c r="H2980" i="2"/>
  <c r="G2980" i="2"/>
  <c r="I2979" i="2"/>
  <c r="H2979" i="2"/>
  <c r="G2979" i="2"/>
  <c r="I2978" i="2"/>
  <c r="H2978" i="2"/>
  <c r="G2978" i="2"/>
  <c r="I2977" i="2"/>
  <c r="H2977" i="2"/>
  <c r="G2977" i="2"/>
  <c r="I2976" i="2"/>
  <c r="H2976" i="2"/>
  <c r="G2976" i="2"/>
  <c r="I2975" i="2"/>
  <c r="H2975" i="2"/>
  <c r="G2975" i="2"/>
  <c r="I2974" i="2"/>
  <c r="H2974" i="2"/>
  <c r="G2974" i="2"/>
  <c r="I2973" i="2"/>
  <c r="H2973" i="2"/>
  <c r="G2973" i="2"/>
  <c r="I2972" i="2"/>
  <c r="H2972" i="2"/>
  <c r="G2972" i="2"/>
  <c r="I2971" i="2"/>
  <c r="H2971" i="2"/>
  <c r="G2971" i="2"/>
  <c r="I2970" i="2"/>
  <c r="H2970" i="2"/>
  <c r="G2970" i="2"/>
  <c r="I2969" i="2"/>
  <c r="H2969" i="2"/>
  <c r="G2969" i="2"/>
  <c r="I2968" i="2"/>
  <c r="H2968" i="2"/>
  <c r="G2968" i="2"/>
  <c r="I2967" i="2"/>
  <c r="H2967" i="2"/>
  <c r="G2967" i="2"/>
  <c r="I2966" i="2"/>
  <c r="H2966" i="2"/>
  <c r="G2966" i="2"/>
  <c r="I2965" i="2"/>
  <c r="H2965" i="2"/>
  <c r="G2965" i="2"/>
  <c r="I2964" i="2"/>
  <c r="H2964" i="2"/>
  <c r="G2964" i="2"/>
  <c r="I2963" i="2"/>
  <c r="H2963" i="2"/>
  <c r="G2963" i="2"/>
  <c r="I2962" i="2"/>
  <c r="H2962" i="2"/>
  <c r="G2962" i="2"/>
  <c r="I2961" i="2"/>
  <c r="H2961" i="2"/>
  <c r="G2961" i="2"/>
  <c r="I2960" i="2"/>
  <c r="H2960" i="2"/>
  <c r="G2960" i="2"/>
  <c r="I2959" i="2"/>
  <c r="H2959" i="2"/>
  <c r="G2959" i="2"/>
  <c r="I2958" i="2"/>
  <c r="H2958" i="2"/>
  <c r="G2958" i="2"/>
  <c r="I2957" i="2"/>
  <c r="H2957" i="2"/>
  <c r="G2957" i="2"/>
  <c r="I2956" i="2"/>
  <c r="H2956" i="2"/>
  <c r="G2956" i="2"/>
  <c r="I2955" i="2"/>
  <c r="H2955" i="2"/>
  <c r="G2955" i="2"/>
  <c r="I2954" i="2"/>
  <c r="H2954" i="2"/>
  <c r="G2954" i="2"/>
  <c r="I2953" i="2"/>
  <c r="H2953" i="2"/>
  <c r="G2953" i="2"/>
  <c r="I2952" i="2"/>
  <c r="H2952" i="2"/>
  <c r="G2952" i="2"/>
  <c r="I2951" i="2"/>
  <c r="H2951" i="2"/>
  <c r="G2951" i="2"/>
  <c r="I2950" i="2"/>
  <c r="H2950" i="2"/>
  <c r="G2950" i="2"/>
  <c r="I2949" i="2"/>
  <c r="H2949" i="2"/>
  <c r="G2949" i="2"/>
  <c r="I2948" i="2"/>
  <c r="H2948" i="2"/>
  <c r="G2948" i="2"/>
  <c r="I2947" i="2"/>
  <c r="H2947" i="2"/>
  <c r="G2947" i="2"/>
  <c r="I2946" i="2"/>
  <c r="H2946" i="2"/>
  <c r="G2946" i="2"/>
  <c r="I2945" i="2"/>
  <c r="H2945" i="2"/>
  <c r="G2945" i="2"/>
  <c r="I2944" i="2"/>
  <c r="H2944" i="2"/>
  <c r="G2944" i="2"/>
  <c r="I2943" i="2"/>
  <c r="H2943" i="2"/>
  <c r="G2943" i="2"/>
  <c r="I2942" i="2"/>
  <c r="H2942" i="2"/>
  <c r="G2942" i="2"/>
  <c r="I2941" i="2"/>
  <c r="H2941" i="2"/>
  <c r="G2941" i="2"/>
  <c r="I2940" i="2"/>
  <c r="H2940" i="2"/>
  <c r="G2940" i="2"/>
  <c r="I2939" i="2"/>
  <c r="H2939" i="2"/>
  <c r="G2939" i="2"/>
  <c r="I2938" i="2"/>
  <c r="H2938" i="2"/>
  <c r="G2938" i="2"/>
  <c r="I2937" i="2"/>
  <c r="H2937" i="2"/>
  <c r="G2937" i="2"/>
  <c r="I2936" i="2"/>
  <c r="H2936" i="2"/>
  <c r="G2936" i="2"/>
  <c r="I2935" i="2"/>
  <c r="H2935" i="2"/>
  <c r="G2935" i="2"/>
  <c r="I2934" i="2"/>
  <c r="H2934" i="2"/>
  <c r="G2934" i="2"/>
  <c r="I2933" i="2"/>
  <c r="H2933" i="2"/>
  <c r="G2933" i="2"/>
  <c r="I2932" i="2"/>
  <c r="H2932" i="2"/>
  <c r="G2932" i="2"/>
  <c r="I2931" i="2"/>
  <c r="H2931" i="2"/>
  <c r="G2931" i="2"/>
  <c r="I2930" i="2"/>
  <c r="H2930" i="2"/>
  <c r="G2930" i="2"/>
  <c r="I2929" i="2"/>
  <c r="H2929" i="2"/>
  <c r="G2929" i="2"/>
  <c r="I2928" i="2"/>
  <c r="H2928" i="2"/>
  <c r="G2928" i="2"/>
  <c r="I2927" i="2"/>
  <c r="H2927" i="2"/>
  <c r="G2927" i="2"/>
  <c r="I2926" i="2"/>
  <c r="H2926" i="2"/>
  <c r="G2926" i="2"/>
  <c r="I2925" i="2"/>
  <c r="H2925" i="2"/>
  <c r="G2925" i="2"/>
  <c r="I2924" i="2"/>
  <c r="H2924" i="2"/>
  <c r="G2924" i="2"/>
  <c r="I2923" i="2"/>
  <c r="H2923" i="2"/>
  <c r="G2923" i="2"/>
  <c r="I2922" i="2"/>
  <c r="H2922" i="2"/>
  <c r="G2922" i="2"/>
  <c r="I2921" i="2"/>
  <c r="H2921" i="2"/>
  <c r="G2921" i="2"/>
  <c r="I2920" i="2"/>
  <c r="H2920" i="2"/>
  <c r="G2920" i="2"/>
  <c r="I2919" i="2"/>
  <c r="H2919" i="2"/>
  <c r="G2919" i="2"/>
  <c r="I2918" i="2"/>
  <c r="H2918" i="2"/>
  <c r="G2918" i="2"/>
  <c r="I2917" i="2"/>
  <c r="H2917" i="2"/>
  <c r="G2917" i="2"/>
  <c r="I2916" i="2"/>
  <c r="H2916" i="2"/>
  <c r="G2916" i="2"/>
  <c r="I2915" i="2"/>
  <c r="H2915" i="2"/>
  <c r="G2915" i="2"/>
  <c r="I2914" i="2"/>
  <c r="H2914" i="2"/>
  <c r="G2914" i="2"/>
  <c r="I2913" i="2"/>
  <c r="H2913" i="2"/>
  <c r="G2913" i="2"/>
  <c r="I2912" i="2"/>
  <c r="H2912" i="2"/>
  <c r="G2912" i="2"/>
  <c r="I2911" i="2"/>
  <c r="H2911" i="2"/>
  <c r="G2911" i="2"/>
  <c r="I2910" i="2"/>
  <c r="H2910" i="2"/>
  <c r="G2910" i="2"/>
  <c r="I2909" i="2"/>
  <c r="H2909" i="2"/>
  <c r="G2909" i="2"/>
  <c r="I2908" i="2"/>
  <c r="H2908" i="2"/>
  <c r="G2908" i="2"/>
  <c r="I2907" i="2"/>
  <c r="H2907" i="2"/>
  <c r="G2907" i="2"/>
  <c r="I2906" i="2"/>
  <c r="H2906" i="2"/>
  <c r="G2906" i="2"/>
  <c r="I2905" i="2"/>
  <c r="H2905" i="2"/>
  <c r="G2905" i="2"/>
  <c r="I2904" i="2"/>
  <c r="H2904" i="2"/>
  <c r="G2904" i="2"/>
  <c r="I2903" i="2"/>
  <c r="H2903" i="2"/>
  <c r="G2903" i="2"/>
  <c r="I2902" i="2"/>
  <c r="H2902" i="2"/>
  <c r="G2902" i="2"/>
  <c r="I2901" i="2"/>
  <c r="H2901" i="2"/>
  <c r="G2901" i="2"/>
  <c r="I2900" i="2"/>
  <c r="H2900" i="2"/>
  <c r="G2900" i="2"/>
  <c r="I2899" i="2"/>
  <c r="H2899" i="2"/>
  <c r="G2899" i="2"/>
  <c r="I2898" i="2"/>
  <c r="H2898" i="2"/>
  <c r="G2898" i="2"/>
  <c r="I2897" i="2"/>
  <c r="H2897" i="2"/>
  <c r="G2897" i="2"/>
  <c r="I2896" i="2"/>
  <c r="H2896" i="2"/>
  <c r="G2896" i="2"/>
  <c r="I2895" i="2"/>
  <c r="H2895" i="2"/>
  <c r="G2895" i="2"/>
  <c r="I2894" i="2"/>
  <c r="H2894" i="2"/>
  <c r="G2894" i="2"/>
  <c r="I2893" i="2"/>
  <c r="H2893" i="2"/>
  <c r="G2893" i="2"/>
  <c r="I2892" i="2"/>
  <c r="H2892" i="2"/>
  <c r="G2892" i="2"/>
  <c r="I2891" i="2"/>
  <c r="H2891" i="2"/>
  <c r="G2891" i="2"/>
  <c r="I2890" i="2"/>
  <c r="H2890" i="2"/>
  <c r="G2890" i="2"/>
  <c r="I2889" i="2"/>
  <c r="H2889" i="2"/>
  <c r="G2889" i="2"/>
  <c r="I2888" i="2"/>
  <c r="H2888" i="2"/>
  <c r="G2888" i="2"/>
  <c r="I2887" i="2"/>
  <c r="H2887" i="2"/>
  <c r="G2887" i="2"/>
  <c r="I2886" i="2"/>
  <c r="H2886" i="2"/>
  <c r="G2886" i="2"/>
  <c r="I2885" i="2"/>
  <c r="H2885" i="2"/>
  <c r="G2885" i="2"/>
  <c r="I2884" i="2"/>
  <c r="H2884" i="2"/>
  <c r="G2884" i="2"/>
  <c r="I2883" i="2"/>
  <c r="H2883" i="2"/>
  <c r="G2883" i="2"/>
  <c r="I2882" i="2"/>
  <c r="H2882" i="2"/>
  <c r="G2882" i="2"/>
  <c r="I2881" i="2"/>
  <c r="H2881" i="2"/>
  <c r="G2881" i="2"/>
  <c r="I2880" i="2"/>
  <c r="H2880" i="2"/>
  <c r="G2880" i="2"/>
  <c r="I2879" i="2"/>
  <c r="H2879" i="2"/>
  <c r="G2879" i="2"/>
  <c r="I2878" i="2"/>
  <c r="H2878" i="2"/>
  <c r="G2878" i="2"/>
  <c r="I2877" i="2"/>
  <c r="H2877" i="2"/>
  <c r="G2877" i="2"/>
  <c r="I2876" i="2"/>
  <c r="H2876" i="2"/>
  <c r="G2876" i="2"/>
  <c r="I2875" i="2"/>
  <c r="H2875" i="2"/>
  <c r="G2875" i="2"/>
  <c r="I2874" i="2"/>
  <c r="H2874" i="2"/>
  <c r="G2874" i="2"/>
  <c r="I2873" i="2"/>
  <c r="H2873" i="2"/>
  <c r="G2873" i="2"/>
  <c r="I2872" i="2"/>
  <c r="H2872" i="2"/>
  <c r="G2872" i="2"/>
  <c r="I2871" i="2"/>
  <c r="H2871" i="2"/>
  <c r="G2871" i="2"/>
  <c r="I2870" i="2"/>
  <c r="H2870" i="2"/>
  <c r="G2870" i="2"/>
  <c r="I2869" i="2"/>
  <c r="H2869" i="2"/>
  <c r="G2869" i="2"/>
  <c r="I2868" i="2"/>
  <c r="H2868" i="2"/>
  <c r="G2868" i="2"/>
  <c r="I2867" i="2"/>
  <c r="H2867" i="2"/>
  <c r="G2867" i="2"/>
  <c r="I2866" i="2"/>
  <c r="H2866" i="2"/>
  <c r="G2866" i="2"/>
  <c r="I2865" i="2"/>
  <c r="H2865" i="2"/>
  <c r="G2865" i="2"/>
  <c r="I2864" i="2"/>
  <c r="H2864" i="2"/>
  <c r="G2864" i="2"/>
  <c r="I2863" i="2"/>
  <c r="H2863" i="2"/>
  <c r="G2863" i="2"/>
  <c r="I2862" i="2"/>
  <c r="H2862" i="2"/>
  <c r="G2862" i="2"/>
  <c r="I2861" i="2"/>
  <c r="H2861" i="2"/>
  <c r="G2861" i="2"/>
  <c r="I2860" i="2"/>
  <c r="H2860" i="2"/>
  <c r="G2860" i="2"/>
  <c r="I2859" i="2"/>
  <c r="H2859" i="2"/>
  <c r="G2859" i="2"/>
  <c r="I2858" i="2"/>
  <c r="H2858" i="2"/>
  <c r="G2858" i="2"/>
  <c r="I2857" i="2"/>
  <c r="H2857" i="2"/>
  <c r="G2857" i="2"/>
  <c r="I2856" i="2"/>
  <c r="H2856" i="2"/>
  <c r="G2856" i="2"/>
  <c r="I2855" i="2"/>
  <c r="H2855" i="2"/>
  <c r="G2855" i="2"/>
  <c r="I2854" i="2"/>
  <c r="H2854" i="2"/>
  <c r="G2854" i="2"/>
  <c r="I2853" i="2"/>
  <c r="H2853" i="2"/>
  <c r="G2853" i="2"/>
  <c r="I2852" i="2"/>
  <c r="H2852" i="2"/>
  <c r="G2852" i="2"/>
  <c r="I2851" i="2"/>
  <c r="H2851" i="2"/>
  <c r="G2851" i="2"/>
  <c r="I2850" i="2"/>
  <c r="H2850" i="2"/>
  <c r="G2850" i="2"/>
  <c r="I2849" i="2"/>
  <c r="H2849" i="2"/>
  <c r="G2849" i="2"/>
  <c r="I2848" i="2"/>
  <c r="H2848" i="2"/>
  <c r="G2848" i="2"/>
  <c r="I2847" i="2"/>
  <c r="H2847" i="2"/>
  <c r="G2847" i="2"/>
  <c r="I2846" i="2"/>
  <c r="H2846" i="2"/>
  <c r="G2846" i="2"/>
  <c r="I2845" i="2"/>
  <c r="H2845" i="2"/>
  <c r="G2845" i="2"/>
  <c r="I2844" i="2"/>
  <c r="H2844" i="2"/>
  <c r="G2844" i="2"/>
  <c r="I2843" i="2"/>
  <c r="H2843" i="2"/>
  <c r="G2843" i="2"/>
  <c r="I2842" i="2"/>
  <c r="H2842" i="2"/>
  <c r="G2842" i="2"/>
  <c r="I2841" i="2"/>
  <c r="H2841" i="2"/>
  <c r="G2841" i="2"/>
  <c r="I2840" i="2"/>
  <c r="H2840" i="2"/>
  <c r="G2840" i="2"/>
  <c r="I2839" i="2"/>
  <c r="H2839" i="2"/>
  <c r="G2839" i="2"/>
  <c r="I2838" i="2"/>
  <c r="H2838" i="2"/>
  <c r="G2838" i="2"/>
  <c r="I2837" i="2"/>
  <c r="H2837" i="2"/>
  <c r="G2837" i="2"/>
  <c r="I2836" i="2"/>
  <c r="H2836" i="2"/>
  <c r="G2836" i="2"/>
  <c r="I2835" i="2"/>
  <c r="H2835" i="2"/>
  <c r="G2835" i="2"/>
  <c r="I2834" i="2"/>
  <c r="H2834" i="2"/>
  <c r="G2834" i="2"/>
  <c r="I2833" i="2"/>
  <c r="H2833" i="2"/>
  <c r="G2833" i="2"/>
  <c r="I2832" i="2"/>
  <c r="H2832" i="2"/>
  <c r="G2832" i="2"/>
  <c r="I2831" i="2"/>
  <c r="H2831" i="2"/>
  <c r="G2831" i="2"/>
  <c r="I2830" i="2"/>
  <c r="H2830" i="2"/>
  <c r="G2830" i="2"/>
  <c r="I2829" i="2"/>
  <c r="H2829" i="2"/>
  <c r="G2829" i="2"/>
  <c r="I2828" i="2"/>
  <c r="H2828" i="2"/>
  <c r="G2828" i="2"/>
  <c r="I2827" i="2"/>
  <c r="H2827" i="2"/>
  <c r="G2827" i="2"/>
  <c r="I2826" i="2"/>
  <c r="H2826" i="2"/>
  <c r="G2826" i="2"/>
  <c r="I2825" i="2"/>
  <c r="H2825" i="2"/>
  <c r="G2825" i="2"/>
  <c r="I2824" i="2"/>
  <c r="H2824" i="2"/>
  <c r="G2824" i="2"/>
  <c r="I2823" i="2"/>
  <c r="H2823" i="2"/>
  <c r="G2823" i="2"/>
  <c r="I2822" i="2"/>
  <c r="H2822" i="2"/>
  <c r="G2822" i="2"/>
  <c r="I2821" i="2"/>
  <c r="H2821" i="2"/>
  <c r="G2821" i="2"/>
  <c r="I2820" i="2"/>
  <c r="H2820" i="2"/>
  <c r="G2820" i="2"/>
  <c r="I2819" i="2"/>
  <c r="H2819" i="2"/>
  <c r="G2819" i="2"/>
  <c r="I2818" i="2"/>
  <c r="H2818" i="2"/>
  <c r="G2818" i="2"/>
  <c r="I2817" i="2"/>
  <c r="H2817" i="2"/>
  <c r="G2817" i="2"/>
  <c r="I2816" i="2"/>
  <c r="H2816" i="2"/>
  <c r="G2816" i="2"/>
  <c r="I2815" i="2"/>
  <c r="H2815" i="2"/>
  <c r="G2815" i="2"/>
  <c r="I2814" i="2"/>
  <c r="H2814" i="2"/>
  <c r="G2814" i="2"/>
  <c r="I2813" i="2"/>
  <c r="H2813" i="2"/>
  <c r="G2813" i="2"/>
  <c r="I2812" i="2"/>
  <c r="H2812" i="2"/>
  <c r="G2812" i="2"/>
  <c r="I2811" i="2"/>
  <c r="H2811" i="2"/>
  <c r="G2811" i="2"/>
  <c r="I2810" i="2"/>
  <c r="H2810" i="2"/>
  <c r="G2810" i="2"/>
  <c r="I2809" i="2"/>
  <c r="H2809" i="2"/>
  <c r="G2809" i="2"/>
  <c r="I2808" i="2"/>
  <c r="H2808" i="2"/>
  <c r="G2808" i="2"/>
  <c r="I2807" i="2"/>
  <c r="H2807" i="2"/>
  <c r="G2807" i="2"/>
  <c r="I2806" i="2"/>
  <c r="H2806" i="2"/>
  <c r="G2806" i="2"/>
  <c r="I2805" i="2"/>
  <c r="H2805" i="2"/>
  <c r="G2805" i="2"/>
  <c r="I2804" i="2"/>
  <c r="H2804" i="2"/>
  <c r="G2804" i="2"/>
  <c r="I2803" i="2"/>
  <c r="H2803" i="2"/>
  <c r="G2803" i="2"/>
  <c r="I2802" i="2"/>
  <c r="H2802" i="2"/>
  <c r="G2802" i="2"/>
  <c r="I2801" i="2"/>
  <c r="H2801" i="2"/>
  <c r="G2801" i="2"/>
  <c r="I2800" i="2"/>
  <c r="H2800" i="2"/>
  <c r="G2800" i="2"/>
  <c r="I2799" i="2"/>
  <c r="H2799" i="2"/>
  <c r="G2799" i="2"/>
  <c r="I2798" i="2"/>
  <c r="H2798" i="2"/>
  <c r="G2798" i="2"/>
  <c r="I2797" i="2"/>
  <c r="H2797" i="2"/>
  <c r="G2797" i="2"/>
  <c r="I2796" i="2"/>
  <c r="H2796" i="2"/>
  <c r="G2796" i="2"/>
  <c r="I2795" i="2"/>
  <c r="H2795" i="2"/>
  <c r="G2795" i="2"/>
  <c r="I2794" i="2"/>
  <c r="H2794" i="2"/>
  <c r="G2794" i="2"/>
  <c r="I2793" i="2"/>
  <c r="H2793" i="2"/>
  <c r="G2793" i="2"/>
  <c r="I2792" i="2"/>
  <c r="H2792" i="2"/>
  <c r="G2792" i="2"/>
  <c r="I2791" i="2"/>
  <c r="H2791" i="2"/>
  <c r="G2791" i="2"/>
  <c r="I2790" i="2"/>
  <c r="H2790" i="2"/>
  <c r="G2790" i="2"/>
  <c r="I2789" i="2"/>
  <c r="H2789" i="2"/>
  <c r="G2789" i="2"/>
  <c r="I2788" i="2"/>
  <c r="H2788" i="2"/>
  <c r="G2788" i="2"/>
  <c r="I2787" i="2"/>
  <c r="H2787" i="2"/>
  <c r="G2787" i="2"/>
  <c r="I2786" i="2"/>
  <c r="H2786" i="2"/>
  <c r="G2786" i="2"/>
  <c r="I2785" i="2"/>
  <c r="H2785" i="2"/>
  <c r="G2785" i="2"/>
  <c r="I2784" i="2"/>
  <c r="H2784" i="2"/>
  <c r="G2784" i="2"/>
  <c r="I2783" i="2"/>
  <c r="H2783" i="2"/>
  <c r="G2783" i="2"/>
  <c r="I2782" i="2"/>
  <c r="H2782" i="2"/>
  <c r="G2782" i="2"/>
  <c r="I2781" i="2"/>
  <c r="H2781" i="2"/>
  <c r="G2781" i="2"/>
  <c r="I2780" i="2"/>
  <c r="H2780" i="2"/>
  <c r="G2780" i="2"/>
  <c r="I2779" i="2"/>
  <c r="H2779" i="2"/>
  <c r="G2779" i="2"/>
  <c r="I2778" i="2"/>
  <c r="H2778" i="2"/>
  <c r="G2778" i="2"/>
  <c r="I2777" i="2"/>
  <c r="H2777" i="2"/>
  <c r="G2777" i="2"/>
  <c r="I2776" i="2"/>
  <c r="H2776" i="2"/>
  <c r="G2776" i="2"/>
  <c r="I2775" i="2"/>
  <c r="H2775" i="2"/>
  <c r="G2775" i="2"/>
  <c r="I2774" i="2"/>
  <c r="H2774" i="2"/>
  <c r="G2774" i="2"/>
  <c r="I2773" i="2"/>
  <c r="H2773" i="2"/>
  <c r="G2773" i="2"/>
  <c r="I2772" i="2"/>
  <c r="H2772" i="2"/>
  <c r="G2772" i="2"/>
  <c r="I2771" i="2"/>
  <c r="H2771" i="2"/>
  <c r="G2771" i="2"/>
  <c r="I2770" i="2"/>
  <c r="H2770" i="2"/>
  <c r="G2770" i="2"/>
  <c r="I2769" i="2"/>
  <c r="H2769" i="2"/>
  <c r="G2769" i="2"/>
  <c r="I2768" i="2"/>
  <c r="H2768" i="2"/>
  <c r="G2768" i="2"/>
  <c r="I2767" i="2"/>
  <c r="H2767" i="2"/>
  <c r="G2767" i="2"/>
  <c r="I2766" i="2"/>
  <c r="H2766" i="2"/>
  <c r="G2766" i="2"/>
  <c r="I2765" i="2"/>
  <c r="H2765" i="2"/>
  <c r="G2765" i="2"/>
  <c r="I2764" i="2"/>
  <c r="H2764" i="2"/>
  <c r="G2764" i="2"/>
  <c r="I2763" i="2"/>
  <c r="H2763" i="2"/>
  <c r="G2763" i="2"/>
  <c r="I2762" i="2"/>
  <c r="H2762" i="2"/>
  <c r="G2762" i="2"/>
  <c r="I2761" i="2"/>
  <c r="H2761" i="2"/>
  <c r="G2761" i="2"/>
  <c r="I2760" i="2"/>
  <c r="H2760" i="2"/>
  <c r="G2760" i="2"/>
  <c r="I2759" i="2"/>
  <c r="H2759" i="2"/>
  <c r="G2759" i="2"/>
  <c r="I2758" i="2"/>
  <c r="H2758" i="2"/>
  <c r="G2758" i="2"/>
  <c r="I2757" i="2"/>
  <c r="H2757" i="2"/>
  <c r="G2757" i="2"/>
  <c r="I2756" i="2"/>
  <c r="H2756" i="2"/>
  <c r="G2756" i="2"/>
  <c r="I2755" i="2"/>
  <c r="H2755" i="2"/>
  <c r="G2755" i="2"/>
  <c r="I2754" i="2"/>
  <c r="H2754" i="2"/>
  <c r="G2754" i="2"/>
  <c r="I2753" i="2"/>
  <c r="H2753" i="2"/>
  <c r="G2753" i="2"/>
  <c r="I2752" i="2"/>
  <c r="H2752" i="2"/>
  <c r="G2752" i="2"/>
  <c r="I2751" i="2"/>
  <c r="H2751" i="2"/>
  <c r="G2751" i="2"/>
  <c r="I2750" i="2"/>
  <c r="H2750" i="2"/>
  <c r="G2750" i="2"/>
  <c r="I2749" i="2"/>
  <c r="H2749" i="2"/>
  <c r="G2749" i="2"/>
  <c r="I2748" i="2"/>
  <c r="H2748" i="2"/>
  <c r="G2748" i="2"/>
  <c r="I2747" i="2"/>
  <c r="H2747" i="2"/>
  <c r="G2747" i="2"/>
  <c r="I2746" i="2"/>
  <c r="H2746" i="2"/>
  <c r="G2746" i="2"/>
  <c r="I2745" i="2"/>
  <c r="H2745" i="2"/>
  <c r="G2745" i="2"/>
  <c r="I2744" i="2"/>
  <c r="H2744" i="2"/>
  <c r="G2744" i="2"/>
  <c r="I2743" i="2"/>
  <c r="H2743" i="2"/>
  <c r="G2743" i="2"/>
  <c r="I2742" i="2"/>
  <c r="H2742" i="2"/>
  <c r="G2742" i="2"/>
  <c r="I2741" i="2"/>
  <c r="H2741" i="2"/>
  <c r="G2741" i="2"/>
  <c r="I2740" i="2"/>
  <c r="H2740" i="2"/>
  <c r="G2740" i="2"/>
  <c r="I2739" i="2"/>
  <c r="H2739" i="2"/>
  <c r="G2739" i="2"/>
  <c r="I2738" i="2"/>
  <c r="H2738" i="2"/>
  <c r="G2738" i="2"/>
  <c r="I2737" i="2"/>
  <c r="H2737" i="2"/>
  <c r="G2737" i="2"/>
  <c r="I2736" i="2"/>
  <c r="H2736" i="2"/>
  <c r="G2736" i="2"/>
  <c r="I2735" i="2"/>
  <c r="H2735" i="2"/>
  <c r="G2735" i="2"/>
  <c r="I2734" i="2"/>
  <c r="H2734" i="2"/>
  <c r="G2734" i="2"/>
  <c r="I2733" i="2"/>
  <c r="H2733" i="2"/>
  <c r="G2733" i="2"/>
  <c r="I2732" i="2"/>
  <c r="H2732" i="2"/>
  <c r="G2732" i="2"/>
  <c r="I2731" i="2"/>
  <c r="H2731" i="2"/>
  <c r="G2731" i="2"/>
  <c r="I2730" i="2"/>
  <c r="H2730" i="2"/>
  <c r="G2730" i="2"/>
  <c r="I2729" i="2"/>
  <c r="H2729" i="2"/>
  <c r="G2729" i="2"/>
  <c r="I2728" i="2"/>
  <c r="H2728" i="2"/>
  <c r="G2728" i="2"/>
  <c r="I2727" i="2"/>
  <c r="H2727" i="2"/>
  <c r="G2727" i="2"/>
  <c r="I2726" i="2"/>
  <c r="H2726" i="2"/>
  <c r="G2726" i="2"/>
  <c r="I2725" i="2"/>
  <c r="H2725" i="2"/>
  <c r="G2725" i="2"/>
  <c r="I2724" i="2"/>
  <c r="H2724" i="2"/>
  <c r="G2724" i="2"/>
  <c r="I2723" i="2"/>
  <c r="H2723" i="2"/>
  <c r="G2723" i="2"/>
  <c r="I2722" i="2"/>
  <c r="H2722" i="2"/>
  <c r="G2722" i="2"/>
  <c r="I2721" i="2"/>
  <c r="H2721" i="2"/>
  <c r="G2721" i="2"/>
  <c r="I2720" i="2"/>
  <c r="H2720" i="2"/>
  <c r="G2720" i="2"/>
  <c r="I2719" i="2"/>
  <c r="H2719" i="2"/>
  <c r="G2719" i="2"/>
  <c r="I2718" i="2"/>
  <c r="H2718" i="2"/>
  <c r="G2718" i="2"/>
  <c r="I2717" i="2"/>
  <c r="H2717" i="2"/>
  <c r="G2717" i="2"/>
  <c r="I2716" i="2"/>
  <c r="H2716" i="2"/>
  <c r="G2716" i="2"/>
  <c r="I2715" i="2"/>
  <c r="H2715" i="2"/>
  <c r="G2715" i="2"/>
  <c r="I2714" i="2"/>
  <c r="H2714" i="2"/>
  <c r="G2714" i="2"/>
  <c r="I2713" i="2"/>
  <c r="H2713" i="2"/>
  <c r="G2713" i="2"/>
  <c r="I2712" i="2"/>
  <c r="H2712" i="2"/>
  <c r="G2712" i="2"/>
  <c r="I2711" i="2"/>
  <c r="H2711" i="2"/>
  <c r="G2711" i="2"/>
  <c r="I2710" i="2"/>
  <c r="H2710" i="2"/>
  <c r="G2710" i="2"/>
  <c r="I2709" i="2"/>
  <c r="H2709" i="2"/>
  <c r="G2709" i="2"/>
  <c r="I2708" i="2"/>
  <c r="H2708" i="2"/>
  <c r="G2708" i="2"/>
  <c r="I2707" i="2"/>
  <c r="H2707" i="2"/>
  <c r="G2707" i="2"/>
  <c r="I2706" i="2"/>
  <c r="H2706" i="2"/>
  <c r="G2706" i="2"/>
  <c r="I2705" i="2"/>
  <c r="H2705" i="2"/>
  <c r="G2705" i="2"/>
  <c r="I2704" i="2"/>
  <c r="H2704" i="2"/>
  <c r="G2704" i="2"/>
  <c r="I2703" i="2"/>
  <c r="H2703" i="2"/>
  <c r="G2703" i="2"/>
  <c r="I2702" i="2"/>
  <c r="H2702" i="2"/>
  <c r="G2702" i="2"/>
  <c r="I2701" i="2"/>
  <c r="H2701" i="2"/>
  <c r="G2701" i="2"/>
  <c r="I2700" i="2"/>
  <c r="H2700" i="2"/>
  <c r="G2700" i="2"/>
  <c r="I2699" i="2"/>
  <c r="H2699" i="2"/>
  <c r="G2699" i="2"/>
  <c r="I2698" i="2"/>
  <c r="H2698" i="2"/>
  <c r="G2698" i="2"/>
  <c r="I2697" i="2"/>
  <c r="H2697" i="2"/>
  <c r="G2697" i="2"/>
  <c r="I2696" i="2"/>
  <c r="H2696" i="2"/>
  <c r="G2696" i="2"/>
  <c r="I2695" i="2"/>
  <c r="H2695" i="2"/>
  <c r="G2695" i="2"/>
  <c r="I2694" i="2"/>
  <c r="H2694" i="2"/>
  <c r="G2694" i="2"/>
  <c r="I2693" i="2"/>
  <c r="H2693" i="2"/>
  <c r="G2693" i="2"/>
  <c r="I2692" i="2"/>
  <c r="H2692" i="2"/>
  <c r="G2692" i="2"/>
  <c r="I2691" i="2"/>
  <c r="H2691" i="2"/>
  <c r="G2691" i="2"/>
  <c r="I2690" i="2"/>
  <c r="H2690" i="2"/>
  <c r="G2690" i="2"/>
  <c r="I2689" i="2"/>
  <c r="H2689" i="2"/>
  <c r="G2689" i="2"/>
  <c r="I2688" i="2"/>
  <c r="H2688" i="2"/>
  <c r="G2688" i="2"/>
  <c r="I2687" i="2"/>
  <c r="H2687" i="2"/>
  <c r="G2687" i="2"/>
  <c r="I2686" i="2"/>
  <c r="H2686" i="2"/>
  <c r="G2686" i="2"/>
  <c r="I2685" i="2"/>
  <c r="H2685" i="2"/>
  <c r="G2685" i="2"/>
  <c r="I2684" i="2"/>
  <c r="H2684" i="2"/>
  <c r="G2684" i="2"/>
  <c r="I2683" i="2"/>
  <c r="H2683" i="2"/>
  <c r="G2683" i="2"/>
  <c r="I2682" i="2"/>
  <c r="H2682" i="2"/>
  <c r="G2682" i="2"/>
  <c r="I2681" i="2"/>
  <c r="H2681" i="2"/>
  <c r="G2681" i="2"/>
  <c r="I2680" i="2"/>
  <c r="H2680" i="2"/>
  <c r="G2680" i="2"/>
  <c r="I2679" i="2"/>
  <c r="H2679" i="2"/>
  <c r="G2679" i="2"/>
  <c r="I2678" i="2"/>
  <c r="H2678" i="2"/>
  <c r="G2678" i="2"/>
  <c r="I2677" i="2"/>
  <c r="H2677" i="2"/>
  <c r="G2677" i="2"/>
  <c r="I2676" i="2"/>
  <c r="H2676" i="2"/>
  <c r="G2676" i="2"/>
  <c r="I2675" i="2"/>
  <c r="H2675" i="2"/>
  <c r="G2675" i="2"/>
  <c r="I2674" i="2"/>
  <c r="H2674" i="2"/>
  <c r="G2674" i="2"/>
  <c r="I2673" i="2"/>
  <c r="H2673" i="2"/>
  <c r="G2673" i="2"/>
  <c r="I2672" i="2"/>
  <c r="H2672" i="2"/>
  <c r="G2672" i="2"/>
  <c r="I2671" i="2"/>
  <c r="H2671" i="2"/>
  <c r="G2671" i="2"/>
  <c r="I2670" i="2"/>
  <c r="H2670" i="2"/>
  <c r="G2670" i="2"/>
  <c r="I2669" i="2"/>
  <c r="H2669" i="2"/>
  <c r="G2669" i="2"/>
  <c r="I2668" i="2"/>
  <c r="H2668" i="2"/>
  <c r="G2668" i="2"/>
  <c r="I2667" i="2"/>
  <c r="H2667" i="2"/>
  <c r="G2667" i="2"/>
  <c r="I2666" i="2"/>
  <c r="H2666" i="2"/>
  <c r="G2666" i="2"/>
  <c r="I2665" i="2"/>
  <c r="H2665" i="2"/>
  <c r="G2665" i="2"/>
  <c r="I2664" i="2"/>
  <c r="H2664" i="2"/>
  <c r="G2664" i="2"/>
  <c r="I2663" i="2"/>
  <c r="H2663" i="2"/>
  <c r="G2663" i="2"/>
  <c r="I2662" i="2"/>
  <c r="H2662" i="2"/>
  <c r="G2662" i="2"/>
  <c r="I2661" i="2"/>
  <c r="H2661" i="2"/>
  <c r="G2661" i="2"/>
  <c r="I2660" i="2"/>
  <c r="H2660" i="2"/>
  <c r="G2660" i="2"/>
  <c r="I2659" i="2"/>
  <c r="H2659" i="2"/>
  <c r="G2659" i="2"/>
  <c r="I2658" i="2"/>
  <c r="H2658" i="2"/>
  <c r="G2658" i="2"/>
  <c r="I2657" i="2"/>
  <c r="H2657" i="2"/>
  <c r="G2657" i="2"/>
  <c r="I2656" i="2"/>
  <c r="H2656" i="2"/>
  <c r="G2656" i="2"/>
  <c r="I2655" i="2"/>
  <c r="H2655" i="2"/>
  <c r="G2655" i="2"/>
  <c r="I2654" i="2"/>
  <c r="H2654" i="2"/>
  <c r="G2654" i="2"/>
  <c r="I2653" i="2"/>
  <c r="H2653" i="2"/>
  <c r="G2653" i="2"/>
  <c r="I2652" i="2"/>
  <c r="H2652" i="2"/>
  <c r="G2652" i="2"/>
  <c r="I2651" i="2"/>
  <c r="H2651" i="2"/>
  <c r="G2651" i="2"/>
  <c r="I2650" i="2"/>
  <c r="H2650" i="2"/>
  <c r="G2650" i="2"/>
  <c r="I2649" i="2"/>
  <c r="H2649" i="2"/>
  <c r="G2649" i="2"/>
  <c r="I2648" i="2"/>
  <c r="H2648" i="2"/>
  <c r="G2648" i="2"/>
  <c r="I2647" i="2"/>
  <c r="H2647" i="2"/>
  <c r="G2647" i="2"/>
  <c r="I2646" i="2"/>
  <c r="H2646" i="2"/>
  <c r="G2646" i="2"/>
  <c r="I2645" i="2"/>
  <c r="H2645" i="2"/>
  <c r="G2645" i="2"/>
  <c r="I2644" i="2"/>
  <c r="H2644" i="2"/>
  <c r="G2644" i="2"/>
  <c r="I2643" i="2"/>
  <c r="H2643" i="2"/>
  <c r="G2643" i="2"/>
  <c r="I2642" i="2"/>
  <c r="H2642" i="2"/>
  <c r="G2642" i="2"/>
  <c r="I2641" i="2"/>
  <c r="H2641" i="2"/>
  <c r="G2641" i="2"/>
  <c r="I2640" i="2"/>
  <c r="H2640" i="2"/>
  <c r="G2640" i="2"/>
  <c r="I2639" i="2"/>
  <c r="H2639" i="2"/>
  <c r="G2639" i="2"/>
  <c r="I2638" i="2"/>
  <c r="H2638" i="2"/>
  <c r="G2638" i="2"/>
  <c r="I2637" i="2"/>
  <c r="H2637" i="2"/>
  <c r="G2637" i="2"/>
  <c r="I2636" i="2"/>
  <c r="H2636" i="2"/>
  <c r="G2636" i="2"/>
  <c r="I2635" i="2"/>
  <c r="H2635" i="2"/>
  <c r="G2635" i="2"/>
  <c r="I2634" i="2"/>
  <c r="H2634" i="2"/>
  <c r="G2634" i="2"/>
  <c r="I2633" i="2"/>
  <c r="H2633" i="2"/>
  <c r="G2633" i="2"/>
  <c r="I2632" i="2"/>
  <c r="H2632" i="2"/>
  <c r="G2632" i="2"/>
  <c r="I2631" i="2"/>
  <c r="H2631" i="2"/>
  <c r="G2631" i="2"/>
  <c r="I2630" i="2"/>
  <c r="H2630" i="2"/>
  <c r="G2630" i="2"/>
  <c r="I2629" i="2"/>
  <c r="H2629" i="2"/>
  <c r="G2629" i="2"/>
  <c r="I2628" i="2"/>
  <c r="H2628" i="2"/>
  <c r="G2628" i="2"/>
  <c r="I2627" i="2"/>
  <c r="H2627" i="2"/>
  <c r="G2627" i="2"/>
  <c r="I2626" i="2"/>
  <c r="H2626" i="2"/>
  <c r="G2626" i="2"/>
  <c r="I2625" i="2"/>
  <c r="H2625" i="2"/>
  <c r="G2625" i="2"/>
  <c r="I2624" i="2"/>
  <c r="H2624" i="2"/>
  <c r="G2624" i="2"/>
  <c r="I2623" i="2"/>
  <c r="H2623" i="2"/>
  <c r="G2623" i="2"/>
  <c r="I2622" i="2"/>
  <c r="H2622" i="2"/>
  <c r="G2622" i="2"/>
  <c r="I2621" i="2"/>
  <c r="H2621" i="2"/>
  <c r="G2621" i="2"/>
  <c r="I2620" i="2"/>
  <c r="H2620" i="2"/>
  <c r="G2620" i="2"/>
  <c r="I2619" i="2"/>
  <c r="H2619" i="2"/>
  <c r="G2619" i="2"/>
  <c r="I2618" i="2"/>
  <c r="H2618" i="2"/>
  <c r="G2618" i="2"/>
  <c r="I2617" i="2"/>
  <c r="H2617" i="2"/>
  <c r="G2617" i="2"/>
  <c r="I2616" i="2"/>
  <c r="H2616" i="2"/>
  <c r="G2616" i="2"/>
  <c r="I2615" i="2"/>
  <c r="H2615" i="2"/>
  <c r="G2615" i="2"/>
  <c r="I2614" i="2"/>
  <c r="H2614" i="2"/>
  <c r="G2614" i="2"/>
  <c r="I2613" i="2"/>
  <c r="H2613" i="2"/>
  <c r="G2613" i="2"/>
  <c r="I2612" i="2"/>
  <c r="H2612" i="2"/>
  <c r="G2612" i="2"/>
  <c r="I2611" i="2"/>
  <c r="H2611" i="2"/>
  <c r="G2611" i="2"/>
  <c r="I2610" i="2"/>
  <c r="H2610" i="2"/>
  <c r="G2610" i="2"/>
  <c r="I2609" i="2"/>
  <c r="H2609" i="2"/>
  <c r="G2609" i="2"/>
  <c r="I2608" i="2"/>
  <c r="H2608" i="2"/>
  <c r="G2608" i="2"/>
  <c r="I2607" i="2"/>
  <c r="H2607" i="2"/>
  <c r="G2607" i="2"/>
  <c r="I2606" i="2"/>
  <c r="H2606" i="2"/>
  <c r="G2606" i="2"/>
  <c r="I2605" i="2"/>
  <c r="H2605" i="2"/>
  <c r="G2605" i="2"/>
  <c r="I2604" i="2"/>
  <c r="H2604" i="2"/>
  <c r="G2604" i="2"/>
  <c r="I2603" i="2"/>
  <c r="H2603" i="2"/>
  <c r="G2603" i="2"/>
  <c r="I2602" i="2"/>
  <c r="H2602" i="2"/>
  <c r="G2602" i="2"/>
  <c r="I2601" i="2"/>
  <c r="H2601" i="2"/>
  <c r="G2601" i="2"/>
  <c r="I2600" i="2"/>
  <c r="H2600" i="2"/>
  <c r="G2600" i="2"/>
  <c r="I2599" i="2"/>
  <c r="H2599" i="2"/>
  <c r="G2599" i="2"/>
  <c r="I2598" i="2"/>
  <c r="H2598" i="2"/>
  <c r="G2598" i="2"/>
  <c r="I2597" i="2"/>
  <c r="H2597" i="2"/>
  <c r="G2597" i="2"/>
  <c r="I2596" i="2"/>
  <c r="H2596" i="2"/>
  <c r="G2596" i="2"/>
  <c r="I2595" i="2"/>
  <c r="H2595" i="2"/>
  <c r="G2595" i="2"/>
  <c r="I2594" i="2"/>
  <c r="H2594" i="2"/>
  <c r="G2594" i="2"/>
  <c r="I2305" i="2"/>
  <c r="H2305" i="2"/>
  <c r="G2305" i="2"/>
  <c r="I2304" i="2"/>
  <c r="H2304" i="2"/>
  <c r="G2304" i="2"/>
  <c r="I2303" i="2"/>
  <c r="H2303" i="2"/>
  <c r="G2303" i="2"/>
  <c r="I2302" i="2"/>
  <c r="H2302" i="2"/>
  <c r="G2302" i="2"/>
  <c r="I2301" i="2"/>
  <c r="H2301" i="2"/>
  <c r="G2301" i="2"/>
  <c r="I2300" i="2"/>
  <c r="H2300" i="2"/>
  <c r="G2300" i="2"/>
  <c r="I2299" i="2"/>
  <c r="H2299" i="2"/>
  <c r="G2299" i="2"/>
  <c r="I2298" i="2"/>
  <c r="H2298" i="2"/>
  <c r="G2298" i="2"/>
  <c r="I2297" i="2"/>
  <c r="H2297" i="2"/>
  <c r="G2297" i="2"/>
  <c r="I2296" i="2"/>
  <c r="H2296" i="2"/>
  <c r="G2296" i="2"/>
  <c r="I2295" i="2"/>
  <c r="H2295" i="2"/>
  <c r="G2295" i="2"/>
  <c r="I2294" i="2"/>
  <c r="H2294" i="2"/>
  <c r="G2294" i="2"/>
  <c r="I2293" i="2"/>
  <c r="H2293" i="2"/>
  <c r="G2293" i="2"/>
  <c r="I2292" i="2"/>
  <c r="H2292" i="2"/>
  <c r="G2292" i="2"/>
  <c r="I2291" i="2"/>
  <c r="H2291" i="2"/>
  <c r="G2291" i="2"/>
  <c r="I2290" i="2"/>
  <c r="H2290" i="2"/>
  <c r="G2290" i="2"/>
  <c r="I2289" i="2"/>
  <c r="H2289" i="2"/>
  <c r="G2289" i="2"/>
  <c r="I2288" i="2"/>
  <c r="H2288" i="2"/>
  <c r="G2288" i="2"/>
  <c r="I2287" i="2"/>
  <c r="H2287" i="2"/>
  <c r="G2287" i="2"/>
  <c r="I2286" i="2"/>
  <c r="H2286" i="2"/>
  <c r="G2286" i="2"/>
  <c r="I2285" i="2"/>
  <c r="H2285" i="2"/>
  <c r="G2285" i="2"/>
  <c r="I2284" i="2"/>
  <c r="H2284" i="2"/>
  <c r="G2284" i="2"/>
  <c r="I2283" i="2"/>
  <c r="H2283" i="2"/>
  <c r="G2283" i="2"/>
  <c r="I2282" i="2"/>
  <c r="H2282" i="2"/>
  <c r="G2282" i="2"/>
  <c r="I2281" i="2"/>
  <c r="H2281" i="2"/>
  <c r="G2281" i="2"/>
  <c r="I2280" i="2"/>
  <c r="H2280" i="2"/>
  <c r="G2280" i="2"/>
  <c r="I2279" i="2"/>
  <c r="H2279" i="2"/>
  <c r="G2279" i="2"/>
  <c r="I2278" i="2"/>
  <c r="H2278" i="2"/>
  <c r="G2278" i="2"/>
  <c r="I2277" i="2"/>
  <c r="H2277" i="2"/>
  <c r="G2277" i="2"/>
  <c r="I2276" i="2"/>
  <c r="H2276" i="2"/>
  <c r="G2276" i="2"/>
  <c r="I2275" i="2"/>
  <c r="H2275" i="2"/>
  <c r="G2275" i="2"/>
  <c r="I2274" i="2"/>
  <c r="H2274" i="2"/>
  <c r="G2274" i="2"/>
  <c r="I2273" i="2"/>
  <c r="H2273" i="2"/>
  <c r="G2273" i="2"/>
  <c r="I2272" i="2"/>
  <c r="H2272" i="2"/>
  <c r="G2272" i="2"/>
  <c r="I2271" i="2"/>
  <c r="H2271" i="2"/>
  <c r="G2271" i="2"/>
  <c r="I2270" i="2"/>
  <c r="H2270" i="2"/>
  <c r="G2270" i="2"/>
  <c r="I2269" i="2"/>
  <c r="H2269" i="2"/>
  <c r="G2269" i="2"/>
  <c r="I2268" i="2"/>
  <c r="H2268" i="2"/>
  <c r="G2268" i="2"/>
  <c r="I2267" i="2"/>
  <c r="H2267" i="2"/>
  <c r="G2267" i="2"/>
  <c r="I2266" i="2"/>
  <c r="H2266" i="2"/>
  <c r="G2266" i="2"/>
  <c r="I2265" i="2"/>
  <c r="H2265" i="2"/>
  <c r="G2265" i="2"/>
  <c r="I2264" i="2"/>
  <c r="H2264" i="2"/>
  <c r="G2264" i="2"/>
  <c r="I2263" i="2"/>
  <c r="H2263" i="2"/>
  <c r="G2263" i="2"/>
  <c r="I2262" i="2"/>
  <c r="H2262" i="2"/>
  <c r="G2262" i="2"/>
  <c r="I2261" i="2"/>
  <c r="H2261" i="2"/>
  <c r="G2261" i="2"/>
  <c r="I2260" i="2"/>
  <c r="H2260" i="2"/>
  <c r="G2260" i="2"/>
  <c r="I2259" i="2"/>
  <c r="H2259" i="2"/>
  <c r="G2259" i="2"/>
  <c r="I2258" i="2"/>
  <c r="H2258" i="2"/>
  <c r="G2258" i="2"/>
  <c r="I2257" i="2"/>
  <c r="H2257" i="2"/>
  <c r="G2257" i="2"/>
  <c r="I2256" i="2"/>
  <c r="H2256" i="2"/>
  <c r="G2256" i="2"/>
  <c r="I2255" i="2"/>
  <c r="H2255" i="2"/>
  <c r="G2255" i="2"/>
  <c r="I2254" i="2"/>
  <c r="H2254" i="2"/>
  <c r="G2254" i="2"/>
  <c r="I2253" i="2"/>
  <c r="H2253" i="2"/>
  <c r="G2253" i="2"/>
  <c r="I2252" i="2"/>
  <c r="H2252" i="2"/>
  <c r="G2252" i="2"/>
  <c r="I2251" i="2"/>
  <c r="H2251" i="2"/>
  <c r="G2251" i="2"/>
  <c r="I2250" i="2"/>
  <c r="H2250" i="2"/>
  <c r="G2250" i="2"/>
  <c r="I2249" i="2"/>
  <c r="H2249" i="2"/>
  <c r="G2249" i="2"/>
  <c r="I2248" i="2"/>
  <c r="H2248" i="2"/>
  <c r="G2248" i="2"/>
  <c r="I2247" i="2"/>
  <c r="H2247" i="2"/>
  <c r="G2247" i="2"/>
  <c r="I2246" i="2"/>
  <c r="H2246" i="2"/>
  <c r="G2246" i="2"/>
  <c r="I2245" i="2"/>
  <c r="H2245" i="2"/>
  <c r="G2245" i="2"/>
  <c r="I2244" i="2"/>
  <c r="H2244" i="2"/>
  <c r="G2244" i="2"/>
  <c r="I2243" i="2"/>
  <c r="H2243" i="2"/>
  <c r="G2243" i="2"/>
  <c r="I2242" i="2"/>
  <c r="H2242" i="2"/>
  <c r="G2242" i="2"/>
  <c r="I2241" i="2"/>
  <c r="H2241" i="2"/>
  <c r="G2241" i="2"/>
  <c r="I2240" i="2"/>
  <c r="H2240" i="2"/>
  <c r="G2240" i="2"/>
  <c r="I2239" i="2"/>
  <c r="H2239" i="2"/>
  <c r="G2239" i="2"/>
  <c r="I2238" i="2"/>
  <c r="H2238" i="2"/>
  <c r="G2238" i="2"/>
  <c r="I2237" i="2"/>
  <c r="H2237" i="2"/>
  <c r="G2237" i="2"/>
  <c r="I2236" i="2"/>
  <c r="H2236" i="2"/>
  <c r="G2236" i="2"/>
  <c r="I2235" i="2"/>
  <c r="H2235" i="2"/>
  <c r="G2235" i="2"/>
  <c r="I2234" i="2"/>
  <c r="H2234" i="2"/>
  <c r="G2234" i="2"/>
  <c r="I2233" i="2"/>
  <c r="H2233" i="2"/>
  <c r="G2233" i="2"/>
  <c r="I2232" i="2"/>
  <c r="H2232" i="2"/>
  <c r="G2232" i="2"/>
  <c r="I2231" i="2"/>
  <c r="H2231" i="2"/>
  <c r="G2231" i="2"/>
  <c r="I2230" i="2"/>
  <c r="H2230" i="2"/>
  <c r="G2230" i="2"/>
  <c r="I2229" i="2"/>
  <c r="H2229" i="2"/>
  <c r="G2229" i="2"/>
  <c r="I2228" i="2"/>
  <c r="H2228" i="2"/>
  <c r="G2228" i="2"/>
  <c r="I2227" i="2"/>
  <c r="H2227" i="2"/>
  <c r="G2227" i="2"/>
  <c r="I2226" i="2"/>
  <c r="H2226" i="2"/>
  <c r="G2226" i="2"/>
  <c r="I2225" i="2"/>
  <c r="H2225" i="2"/>
  <c r="G2225" i="2"/>
  <c r="I2224" i="2"/>
  <c r="H2224" i="2"/>
  <c r="G2224" i="2"/>
  <c r="I2223" i="2"/>
  <c r="H2223" i="2"/>
  <c r="G2223" i="2"/>
  <c r="I2222" i="2"/>
  <c r="H2222" i="2"/>
  <c r="G2222" i="2"/>
  <c r="I2221" i="2"/>
  <c r="H2221" i="2"/>
  <c r="G2221" i="2"/>
  <c r="I2220" i="2"/>
  <c r="H2220" i="2"/>
  <c r="G2220" i="2"/>
  <c r="I2219" i="2"/>
  <c r="H2219" i="2"/>
  <c r="G2219" i="2"/>
  <c r="I2218" i="2"/>
  <c r="H2218" i="2"/>
  <c r="G2218" i="2"/>
  <c r="I2217" i="2"/>
  <c r="H2217" i="2"/>
  <c r="G2217" i="2"/>
  <c r="I2216" i="2"/>
  <c r="H2216" i="2"/>
  <c r="G2216" i="2"/>
  <c r="I2215" i="2"/>
  <c r="H2215" i="2"/>
  <c r="G2215" i="2"/>
  <c r="I2214" i="2"/>
  <c r="H2214" i="2"/>
  <c r="G2214" i="2"/>
  <c r="I2213" i="2"/>
  <c r="H2213" i="2"/>
  <c r="G2213" i="2"/>
  <c r="I2212" i="2"/>
  <c r="H2212" i="2"/>
  <c r="G2212" i="2"/>
  <c r="I2211" i="2"/>
  <c r="H2211" i="2"/>
  <c r="G2211" i="2"/>
  <c r="I2210" i="2"/>
  <c r="H2210" i="2"/>
  <c r="G2210" i="2"/>
  <c r="I2209" i="2"/>
  <c r="H2209" i="2"/>
  <c r="G2209" i="2"/>
  <c r="I2208" i="2"/>
  <c r="H2208" i="2"/>
  <c r="G2208" i="2"/>
  <c r="I2207" i="2"/>
  <c r="H2207" i="2"/>
  <c r="G2207" i="2"/>
  <c r="I2206" i="2"/>
  <c r="H2206" i="2"/>
  <c r="G2206" i="2"/>
  <c r="I2205" i="2"/>
  <c r="H2205" i="2"/>
  <c r="G2205" i="2"/>
  <c r="I2204" i="2"/>
  <c r="H2204" i="2"/>
  <c r="G2204" i="2"/>
  <c r="I2203" i="2"/>
  <c r="H2203" i="2"/>
  <c r="G2203" i="2"/>
  <c r="I2202" i="2"/>
  <c r="H2202" i="2"/>
  <c r="G2202" i="2"/>
  <c r="I2201" i="2"/>
  <c r="H2201" i="2"/>
  <c r="G2201" i="2"/>
  <c r="I2200" i="2"/>
  <c r="H2200" i="2"/>
  <c r="G2200" i="2"/>
  <c r="I2199" i="2"/>
  <c r="H2199" i="2"/>
  <c r="G2199" i="2"/>
  <c r="I2198" i="2"/>
  <c r="H2198" i="2"/>
  <c r="G2198" i="2"/>
  <c r="I2197" i="2"/>
  <c r="H2197" i="2"/>
  <c r="G2197" i="2"/>
  <c r="I2196" i="2"/>
  <c r="H2196" i="2"/>
  <c r="G2196" i="2"/>
  <c r="I2195" i="2"/>
  <c r="H2195" i="2"/>
  <c r="G2195" i="2"/>
  <c r="I2194" i="2"/>
  <c r="H2194" i="2"/>
  <c r="G2194" i="2"/>
  <c r="I2193" i="2"/>
  <c r="H2193" i="2"/>
  <c r="G2193" i="2"/>
  <c r="I2192" i="2"/>
  <c r="H2192" i="2"/>
  <c r="G2192" i="2"/>
  <c r="I2191" i="2"/>
  <c r="H2191" i="2"/>
  <c r="G2191" i="2"/>
  <c r="I2190" i="2"/>
  <c r="H2190" i="2"/>
  <c r="G2190" i="2"/>
  <c r="I2189" i="2"/>
  <c r="H2189" i="2"/>
  <c r="G2189" i="2"/>
  <c r="I2188" i="2"/>
  <c r="H2188" i="2"/>
  <c r="G2188" i="2"/>
  <c r="I2187" i="2"/>
  <c r="H2187" i="2"/>
  <c r="G2187" i="2"/>
  <c r="I2186" i="2"/>
  <c r="H2186" i="2"/>
  <c r="G2186" i="2"/>
  <c r="I2185" i="2"/>
  <c r="H2185" i="2"/>
  <c r="G2185" i="2"/>
  <c r="I2184" i="2"/>
  <c r="H2184" i="2"/>
  <c r="G2184" i="2"/>
  <c r="I2183" i="2"/>
  <c r="H2183" i="2"/>
  <c r="G2183" i="2"/>
  <c r="I2182" i="2"/>
  <c r="H2182" i="2"/>
  <c r="G2182" i="2"/>
  <c r="I2181" i="2"/>
  <c r="H2181" i="2"/>
  <c r="G2181" i="2"/>
  <c r="I2180" i="2"/>
  <c r="H2180" i="2"/>
  <c r="G2180" i="2"/>
  <c r="I2179" i="2"/>
  <c r="H2179" i="2"/>
  <c r="G2179" i="2"/>
  <c r="I2178" i="2"/>
  <c r="H2178" i="2"/>
  <c r="G2178" i="2"/>
  <c r="I2177" i="2"/>
  <c r="H2177" i="2"/>
  <c r="G2177" i="2"/>
  <c r="I2176" i="2"/>
  <c r="H2176" i="2"/>
  <c r="G2176" i="2"/>
  <c r="I2175" i="2"/>
  <c r="H2175" i="2"/>
  <c r="G2175" i="2"/>
  <c r="I2174" i="2"/>
  <c r="H2174" i="2"/>
  <c r="G2174" i="2"/>
  <c r="I2173" i="2"/>
  <c r="H2173" i="2"/>
  <c r="G2173" i="2"/>
  <c r="I2172" i="2"/>
  <c r="H2172" i="2"/>
  <c r="G2172" i="2"/>
  <c r="I2171" i="2"/>
  <c r="H2171" i="2"/>
  <c r="G2171" i="2"/>
  <c r="I2170" i="2"/>
  <c r="H2170" i="2"/>
  <c r="G2170" i="2"/>
  <c r="I2169" i="2"/>
  <c r="H2169" i="2"/>
  <c r="G2169" i="2"/>
  <c r="I2168" i="2"/>
  <c r="H2168" i="2"/>
  <c r="G2168" i="2"/>
  <c r="I2167" i="2"/>
  <c r="H2167" i="2"/>
  <c r="G2167" i="2"/>
  <c r="I2166" i="2"/>
  <c r="H2166" i="2"/>
  <c r="G2166" i="2"/>
  <c r="I2165" i="2"/>
  <c r="H2165" i="2"/>
  <c r="G2165" i="2"/>
  <c r="I2164" i="2"/>
  <c r="H2164" i="2"/>
  <c r="G2164" i="2"/>
  <c r="I2163" i="2"/>
  <c r="H2163" i="2"/>
  <c r="G2163" i="2"/>
  <c r="I2162" i="2"/>
  <c r="H2162" i="2"/>
  <c r="G2162" i="2"/>
  <c r="I2161" i="2"/>
  <c r="H2161" i="2"/>
  <c r="G2161" i="2"/>
  <c r="I2160" i="2"/>
  <c r="H2160" i="2"/>
  <c r="G2160" i="2"/>
  <c r="I2159" i="2"/>
  <c r="H2159" i="2"/>
  <c r="G2159" i="2"/>
  <c r="I2158" i="2"/>
  <c r="H2158" i="2"/>
  <c r="G2158" i="2"/>
  <c r="I2157" i="2"/>
  <c r="H2157" i="2"/>
  <c r="G2157" i="2"/>
  <c r="I2156" i="2"/>
  <c r="H2156" i="2"/>
  <c r="G2156" i="2"/>
  <c r="I2155" i="2"/>
  <c r="H2155" i="2"/>
  <c r="G2155" i="2"/>
  <c r="I2154" i="2"/>
  <c r="H2154" i="2"/>
  <c r="G2154" i="2"/>
  <c r="I2153" i="2"/>
  <c r="H2153" i="2"/>
  <c r="G2153" i="2"/>
  <c r="I2152" i="2"/>
  <c r="H2152" i="2"/>
  <c r="G2152" i="2"/>
  <c r="I2151" i="2"/>
  <c r="H2151" i="2"/>
  <c r="G2151" i="2"/>
  <c r="I2150" i="2"/>
  <c r="H2150" i="2"/>
  <c r="G2150" i="2"/>
  <c r="I2149" i="2"/>
  <c r="H2149" i="2"/>
  <c r="G2149" i="2"/>
  <c r="I2148" i="2"/>
  <c r="H2148" i="2"/>
  <c r="G2148" i="2"/>
  <c r="I2147" i="2"/>
  <c r="H2147" i="2"/>
  <c r="G2147" i="2"/>
  <c r="I2146" i="2"/>
  <c r="H2146" i="2"/>
  <c r="G2146" i="2"/>
  <c r="I2145" i="2"/>
  <c r="H2145" i="2"/>
  <c r="G2145" i="2"/>
  <c r="I2144" i="2"/>
  <c r="H2144" i="2"/>
  <c r="G2144" i="2"/>
  <c r="I2143" i="2"/>
  <c r="H2143" i="2"/>
  <c r="G2143" i="2"/>
  <c r="I2142" i="2"/>
  <c r="H2142" i="2"/>
  <c r="G2142" i="2"/>
  <c r="I2141" i="2"/>
  <c r="H2141" i="2"/>
  <c r="G2141" i="2"/>
  <c r="I2140" i="2"/>
  <c r="H2140" i="2"/>
  <c r="G2140" i="2"/>
  <c r="I2139" i="2"/>
  <c r="H2139" i="2"/>
  <c r="G2139" i="2"/>
  <c r="I2138" i="2"/>
  <c r="H2138" i="2"/>
  <c r="G2138" i="2"/>
  <c r="I2137" i="2"/>
  <c r="H2137" i="2"/>
  <c r="G2137" i="2"/>
  <c r="I2136" i="2"/>
  <c r="H2136" i="2"/>
  <c r="G2136" i="2"/>
  <c r="I2135" i="2"/>
  <c r="H2135" i="2"/>
  <c r="G2135" i="2"/>
  <c r="I2134" i="2"/>
  <c r="H2134" i="2"/>
  <c r="G2134" i="2"/>
  <c r="I2133" i="2"/>
  <c r="H2133" i="2"/>
  <c r="G2133" i="2"/>
  <c r="I2132" i="2"/>
  <c r="H2132" i="2"/>
  <c r="G2132" i="2"/>
  <c r="I2131" i="2"/>
  <c r="H2131" i="2"/>
  <c r="G2131" i="2"/>
  <c r="I2130" i="2"/>
  <c r="H2130" i="2"/>
  <c r="G2130" i="2"/>
  <c r="I2129" i="2"/>
  <c r="H2129" i="2"/>
  <c r="G2129" i="2"/>
  <c r="I2128" i="2"/>
  <c r="H2128" i="2"/>
  <c r="G2128" i="2"/>
  <c r="I2127" i="2"/>
  <c r="H2127" i="2"/>
  <c r="G2127" i="2"/>
  <c r="I2126" i="2"/>
  <c r="H2126" i="2"/>
  <c r="G2126" i="2"/>
  <c r="I2125" i="2"/>
  <c r="H2125" i="2"/>
  <c r="G2125" i="2"/>
  <c r="I2124" i="2"/>
  <c r="H2124" i="2"/>
  <c r="G2124" i="2"/>
  <c r="I2123" i="2"/>
  <c r="H2123" i="2"/>
  <c r="G2123" i="2"/>
  <c r="I2122" i="2"/>
  <c r="H2122" i="2"/>
  <c r="G2122" i="2"/>
  <c r="I2121" i="2"/>
  <c r="H2121" i="2"/>
  <c r="G2121" i="2"/>
  <c r="I2120" i="2"/>
  <c r="H2120" i="2"/>
  <c r="G2120" i="2"/>
  <c r="I2119" i="2"/>
  <c r="H2119" i="2"/>
  <c r="G2119" i="2"/>
  <c r="I2118" i="2"/>
  <c r="H2118" i="2"/>
  <c r="G2118" i="2"/>
  <c r="I2117" i="2"/>
  <c r="H2117" i="2"/>
  <c r="G2117" i="2"/>
  <c r="I2116" i="2"/>
  <c r="H2116" i="2"/>
  <c r="G2116" i="2"/>
  <c r="I2115" i="2"/>
  <c r="H2115" i="2"/>
  <c r="G2115" i="2"/>
  <c r="I2114" i="2"/>
  <c r="H2114" i="2"/>
  <c r="G2114" i="2"/>
  <c r="I2113" i="2"/>
  <c r="H2113" i="2"/>
  <c r="G2113" i="2"/>
  <c r="I2112" i="2"/>
  <c r="H2112" i="2"/>
  <c r="G2112" i="2"/>
  <c r="I2111" i="2"/>
  <c r="H2111" i="2"/>
  <c r="G2111" i="2"/>
  <c r="I2110" i="2"/>
  <c r="H2110" i="2"/>
  <c r="G2110" i="2"/>
  <c r="I2109" i="2"/>
  <c r="H2109" i="2"/>
  <c r="G2109" i="2"/>
  <c r="I2108" i="2"/>
  <c r="H2108" i="2"/>
  <c r="G2108" i="2"/>
  <c r="I2107" i="2"/>
  <c r="H2107" i="2"/>
  <c r="G2107" i="2"/>
  <c r="I2106" i="2"/>
  <c r="H2106" i="2"/>
  <c r="G2106" i="2"/>
  <c r="I2105" i="2"/>
  <c r="H2105" i="2"/>
  <c r="G2105" i="2"/>
  <c r="I2104" i="2"/>
  <c r="H2104" i="2"/>
  <c r="G2104" i="2"/>
  <c r="I2103" i="2"/>
  <c r="H2103" i="2"/>
  <c r="G2103" i="2"/>
  <c r="I2102" i="2"/>
  <c r="H2102" i="2"/>
  <c r="G2102" i="2"/>
  <c r="I2101" i="2"/>
  <c r="H2101" i="2"/>
  <c r="G2101" i="2"/>
  <c r="I2100" i="2"/>
  <c r="H2100" i="2"/>
  <c r="G2100" i="2"/>
  <c r="I2099" i="2"/>
  <c r="H2099" i="2"/>
  <c r="G2099" i="2"/>
  <c r="I2098" i="2"/>
  <c r="H2098" i="2"/>
  <c r="G2098" i="2"/>
  <c r="I2097" i="2"/>
  <c r="H2097" i="2"/>
  <c r="G2097" i="2"/>
  <c r="I2096" i="2"/>
  <c r="H2096" i="2"/>
  <c r="G2096" i="2"/>
  <c r="I2095" i="2"/>
  <c r="H2095" i="2"/>
  <c r="G2095" i="2"/>
  <c r="I2094" i="2"/>
  <c r="H2094" i="2"/>
  <c r="G2094" i="2"/>
  <c r="I2093" i="2"/>
  <c r="H2093" i="2"/>
  <c r="G2093" i="2"/>
  <c r="I2092" i="2"/>
  <c r="H2092" i="2"/>
  <c r="G2092" i="2"/>
  <c r="I2091" i="2"/>
  <c r="H2091" i="2"/>
  <c r="G2091" i="2"/>
  <c r="I2090" i="2"/>
  <c r="H2090" i="2"/>
  <c r="G2090" i="2"/>
  <c r="I2089" i="2"/>
  <c r="H2089" i="2"/>
  <c r="G2089" i="2"/>
  <c r="I2088" i="2"/>
  <c r="H2088" i="2"/>
  <c r="G2088" i="2"/>
  <c r="I2087" i="2"/>
  <c r="H2087" i="2"/>
  <c r="G2087" i="2"/>
  <c r="I2086" i="2"/>
  <c r="H2086" i="2"/>
  <c r="G2086" i="2"/>
  <c r="I2085" i="2"/>
  <c r="H2085" i="2"/>
  <c r="G2085" i="2"/>
  <c r="I2084" i="2"/>
  <c r="H2084" i="2"/>
  <c r="G2084" i="2"/>
  <c r="I2083" i="2"/>
  <c r="H2083" i="2"/>
  <c r="G2083" i="2"/>
  <c r="I2082" i="2"/>
  <c r="H2082" i="2"/>
  <c r="G2082" i="2"/>
  <c r="I2081" i="2"/>
  <c r="H2081" i="2"/>
  <c r="G2081" i="2"/>
  <c r="I2080" i="2"/>
  <c r="H2080" i="2"/>
  <c r="G2080" i="2"/>
  <c r="I2079" i="2"/>
  <c r="H2079" i="2"/>
  <c r="G2079" i="2"/>
  <c r="I2078" i="2"/>
  <c r="H2078" i="2"/>
  <c r="G2078" i="2"/>
  <c r="I2077" i="2"/>
  <c r="H2077" i="2"/>
  <c r="G2077" i="2"/>
  <c r="I2076" i="2"/>
  <c r="H2076" i="2"/>
  <c r="G2076" i="2"/>
  <c r="I2075" i="2"/>
  <c r="H2075" i="2"/>
  <c r="G2075" i="2"/>
  <c r="I2074" i="2"/>
  <c r="H2074" i="2"/>
  <c r="G2074" i="2"/>
  <c r="I2073" i="2"/>
  <c r="H2073" i="2"/>
  <c r="G2073" i="2"/>
  <c r="I2072" i="2"/>
  <c r="H2072" i="2"/>
  <c r="G2072" i="2"/>
  <c r="I2071" i="2"/>
  <c r="H2071" i="2"/>
  <c r="G2071" i="2"/>
  <c r="I2070" i="2"/>
  <c r="H2070" i="2"/>
  <c r="G2070" i="2"/>
  <c r="I2069" i="2"/>
  <c r="H2069" i="2"/>
  <c r="G2069" i="2"/>
  <c r="I2068" i="2"/>
  <c r="H2068" i="2"/>
  <c r="G2068" i="2"/>
  <c r="I2067" i="2"/>
  <c r="H2067" i="2"/>
  <c r="G2067" i="2"/>
  <c r="I2066" i="2"/>
  <c r="H2066" i="2"/>
  <c r="G2066" i="2"/>
  <c r="I2065" i="2"/>
  <c r="H2065" i="2"/>
  <c r="G2065" i="2"/>
  <c r="I2064" i="2"/>
  <c r="H2064" i="2"/>
  <c r="G2064" i="2"/>
  <c r="I2063" i="2"/>
  <c r="H2063" i="2"/>
  <c r="G2063" i="2"/>
  <c r="I2062" i="2"/>
  <c r="H2062" i="2"/>
  <c r="G2062" i="2"/>
  <c r="I2061" i="2"/>
  <c r="H2061" i="2"/>
  <c r="G2061" i="2"/>
  <c r="I2060" i="2"/>
  <c r="H2060" i="2"/>
  <c r="G2060" i="2"/>
  <c r="I2059" i="2"/>
  <c r="H2059" i="2"/>
  <c r="G2059" i="2"/>
  <c r="I2058" i="2"/>
  <c r="H2058" i="2"/>
  <c r="G2058" i="2"/>
  <c r="I2057" i="2"/>
  <c r="H2057" i="2"/>
  <c r="G2057" i="2"/>
  <c r="I2056" i="2"/>
  <c r="H2056" i="2"/>
  <c r="G2056" i="2"/>
  <c r="I2055" i="2"/>
  <c r="H2055" i="2"/>
  <c r="G2055" i="2"/>
  <c r="I2054" i="2"/>
  <c r="H2054" i="2"/>
  <c r="G2054" i="2"/>
  <c r="I2053" i="2"/>
  <c r="H2053" i="2"/>
  <c r="G2053" i="2"/>
  <c r="I2052" i="2"/>
  <c r="H2052" i="2"/>
  <c r="G2052" i="2"/>
  <c r="I2051" i="2"/>
  <c r="H2051" i="2"/>
  <c r="G2051" i="2"/>
  <c r="I2050" i="2"/>
  <c r="H2050" i="2"/>
  <c r="G2050" i="2"/>
  <c r="I2049" i="2"/>
  <c r="H2049" i="2"/>
  <c r="G2049" i="2"/>
  <c r="I2048" i="2"/>
  <c r="H2048" i="2"/>
  <c r="G2048" i="2"/>
  <c r="I2047" i="2"/>
  <c r="H2047" i="2"/>
  <c r="G2047" i="2"/>
  <c r="I2046" i="2"/>
  <c r="H2046" i="2"/>
  <c r="G2046" i="2"/>
  <c r="I2045" i="2"/>
  <c r="H2045" i="2"/>
  <c r="G2045" i="2"/>
  <c r="I2044" i="2"/>
  <c r="H2044" i="2"/>
  <c r="G2044" i="2"/>
  <c r="I2043" i="2"/>
  <c r="H2043" i="2"/>
  <c r="G2043" i="2"/>
  <c r="I2042" i="2"/>
  <c r="H2042" i="2"/>
  <c r="G2042" i="2"/>
  <c r="I2041" i="2"/>
  <c r="H2041" i="2"/>
  <c r="G2041" i="2"/>
  <c r="I2040" i="2"/>
  <c r="H2040" i="2"/>
  <c r="G2040" i="2"/>
  <c r="I2039" i="2"/>
  <c r="H2039" i="2"/>
  <c r="G2039" i="2"/>
  <c r="I2038" i="2"/>
  <c r="H2038" i="2"/>
  <c r="G2038" i="2"/>
  <c r="I2037" i="2"/>
  <c r="H2037" i="2"/>
  <c r="G2037" i="2"/>
  <c r="I2036" i="2"/>
  <c r="H2036" i="2"/>
  <c r="G2036" i="2"/>
  <c r="I2035" i="2"/>
  <c r="H2035" i="2"/>
  <c r="G2035" i="2"/>
  <c r="I2034" i="2"/>
  <c r="H2034" i="2"/>
  <c r="G2034" i="2"/>
  <c r="I2033" i="2"/>
  <c r="H2033" i="2"/>
  <c r="G2033" i="2"/>
  <c r="I2032" i="2"/>
  <c r="H2032" i="2"/>
  <c r="G2032" i="2"/>
  <c r="I2031" i="2"/>
  <c r="H2031" i="2"/>
  <c r="G2031" i="2"/>
  <c r="I2030" i="2"/>
  <c r="H2030" i="2"/>
  <c r="G2030" i="2"/>
  <c r="I2029" i="2"/>
  <c r="H2029" i="2"/>
  <c r="G2029" i="2"/>
  <c r="I2028" i="2"/>
  <c r="H2028" i="2"/>
  <c r="G2028" i="2"/>
  <c r="I2027" i="2"/>
  <c r="H2027" i="2"/>
  <c r="G2027" i="2"/>
  <c r="I2026" i="2"/>
  <c r="H2026" i="2"/>
  <c r="G2026" i="2"/>
  <c r="I2025" i="2"/>
  <c r="H2025" i="2"/>
  <c r="G2025" i="2"/>
  <c r="I2024" i="2"/>
  <c r="H2024" i="2"/>
  <c r="G2024" i="2"/>
  <c r="I2023" i="2"/>
  <c r="H2023" i="2"/>
  <c r="G2023" i="2"/>
  <c r="I2022" i="2"/>
  <c r="H2022" i="2"/>
  <c r="G2022" i="2"/>
  <c r="I2021" i="2"/>
  <c r="H2021" i="2"/>
  <c r="G2021" i="2"/>
  <c r="I2020" i="2"/>
  <c r="H2020" i="2"/>
  <c r="G2020" i="2"/>
  <c r="I2019" i="2"/>
  <c r="H2019" i="2"/>
  <c r="G2019" i="2"/>
  <c r="I2018" i="2"/>
  <c r="H2018" i="2"/>
  <c r="G2018" i="2"/>
  <c r="I2017" i="2"/>
  <c r="H2017" i="2"/>
  <c r="G2017" i="2"/>
  <c r="I2016" i="2"/>
  <c r="H2016" i="2"/>
  <c r="G2016" i="2"/>
  <c r="I2015" i="2"/>
  <c r="H2015" i="2"/>
  <c r="G2015" i="2"/>
  <c r="I2014" i="2"/>
  <c r="H2014" i="2"/>
  <c r="G2014" i="2"/>
  <c r="I2013" i="2"/>
  <c r="H2013" i="2"/>
  <c r="G2013" i="2"/>
  <c r="I2012" i="2"/>
  <c r="H2012" i="2"/>
  <c r="G2012" i="2"/>
  <c r="I2011" i="2"/>
  <c r="H2011" i="2"/>
  <c r="G2011" i="2"/>
  <c r="I2010" i="2"/>
  <c r="H2010" i="2"/>
  <c r="G2010" i="2"/>
  <c r="I2009" i="2"/>
  <c r="H2009" i="2"/>
  <c r="G2009" i="2"/>
  <c r="I2008" i="2"/>
  <c r="H2008" i="2"/>
  <c r="G2008" i="2"/>
  <c r="I2007" i="2"/>
  <c r="H2007" i="2"/>
  <c r="G2007" i="2"/>
  <c r="I2006" i="2"/>
  <c r="H2006" i="2"/>
  <c r="G2006" i="2"/>
  <c r="I2005" i="2"/>
  <c r="H2005" i="2"/>
  <c r="G2005" i="2"/>
  <c r="I2004" i="2"/>
  <c r="H2004" i="2"/>
  <c r="G2004" i="2"/>
  <c r="I2003" i="2"/>
  <c r="H2003" i="2"/>
  <c r="G2003" i="2"/>
  <c r="I2002" i="2"/>
  <c r="H2002" i="2"/>
  <c r="G2002" i="2"/>
  <c r="I2001" i="2"/>
  <c r="H2001" i="2"/>
  <c r="G2001" i="2"/>
  <c r="I2000" i="2"/>
  <c r="H2000" i="2"/>
  <c r="G2000" i="2"/>
  <c r="I1999" i="2"/>
  <c r="H1999" i="2"/>
  <c r="G1999" i="2"/>
  <c r="I1998" i="2"/>
  <c r="H1998" i="2"/>
  <c r="G1998" i="2"/>
  <c r="I1997" i="2"/>
  <c r="H1997" i="2"/>
  <c r="G1997" i="2"/>
  <c r="I1996" i="2"/>
  <c r="H1996" i="2"/>
  <c r="G1996" i="2"/>
  <c r="I1995" i="2"/>
  <c r="H1995" i="2"/>
  <c r="G1995" i="2"/>
  <c r="I1994" i="2"/>
  <c r="H1994" i="2"/>
  <c r="G1994" i="2"/>
  <c r="I1993" i="2"/>
  <c r="H1993" i="2"/>
  <c r="G1993" i="2"/>
  <c r="I1992" i="2"/>
  <c r="H1992" i="2"/>
  <c r="G1992" i="2"/>
  <c r="I1991" i="2"/>
  <c r="H1991" i="2"/>
  <c r="G1991" i="2"/>
  <c r="I1990" i="2"/>
  <c r="H1990" i="2"/>
  <c r="G1990" i="2"/>
  <c r="I1989" i="2"/>
  <c r="H1989" i="2"/>
  <c r="G1989" i="2"/>
  <c r="I1988" i="2"/>
  <c r="H1988" i="2"/>
  <c r="G1988" i="2"/>
  <c r="I1987" i="2"/>
  <c r="H1987" i="2"/>
  <c r="G1987" i="2"/>
  <c r="I1986" i="2"/>
  <c r="H1986" i="2"/>
  <c r="G1986" i="2"/>
  <c r="I1985" i="2"/>
  <c r="H1985" i="2"/>
  <c r="G1985" i="2"/>
  <c r="I1984" i="2"/>
  <c r="H1984" i="2"/>
  <c r="G1984" i="2"/>
  <c r="I1983" i="2"/>
  <c r="H1983" i="2"/>
  <c r="G1983" i="2"/>
  <c r="I1982" i="2"/>
  <c r="H1982" i="2"/>
  <c r="G1982" i="2"/>
  <c r="I1981" i="2"/>
  <c r="H1981" i="2"/>
  <c r="G1981" i="2"/>
  <c r="I1980" i="2"/>
  <c r="H1980" i="2"/>
  <c r="G1980" i="2"/>
  <c r="I1979" i="2"/>
  <c r="H1979" i="2"/>
  <c r="G1979" i="2"/>
  <c r="I1978" i="2"/>
  <c r="H1978" i="2"/>
  <c r="G1978" i="2"/>
  <c r="I1977" i="2"/>
  <c r="H1977" i="2"/>
  <c r="G1977" i="2"/>
  <c r="I1976" i="2"/>
  <c r="H1976" i="2"/>
  <c r="G1976" i="2"/>
  <c r="I1975" i="2"/>
  <c r="H1975" i="2"/>
  <c r="G1975" i="2"/>
  <c r="I1974" i="2"/>
  <c r="H1974" i="2"/>
  <c r="G1974" i="2"/>
  <c r="I1973" i="2"/>
  <c r="H1973" i="2"/>
  <c r="G1973" i="2"/>
  <c r="I1972" i="2"/>
  <c r="H1972" i="2"/>
  <c r="G1972" i="2"/>
  <c r="I1971" i="2"/>
  <c r="H1971" i="2"/>
  <c r="G1971" i="2"/>
  <c r="I1970" i="2"/>
  <c r="H1970" i="2"/>
  <c r="G1970" i="2"/>
  <c r="I1969" i="2"/>
  <c r="H1969" i="2"/>
  <c r="G1969" i="2"/>
  <c r="I1968" i="2"/>
  <c r="H1968" i="2"/>
  <c r="G1968" i="2"/>
  <c r="I1967" i="2"/>
  <c r="H1967" i="2"/>
  <c r="G1967" i="2"/>
  <c r="I1966" i="2"/>
  <c r="H1966" i="2"/>
  <c r="G1966" i="2"/>
  <c r="I1965" i="2"/>
  <c r="H1965" i="2"/>
  <c r="G1965" i="2"/>
  <c r="I1964" i="2"/>
  <c r="H1964" i="2"/>
  <c r="G1964" i="2"/>
  <c r="I1963" i="2"/>
  <c r="H1963" i="2"/>
  <c r="G1963" i="2"/>
  <c r="I1962" i="2"/>
  <c r="H1962" i="2"/>
  <c r="G1962" i="2"/>
  <c r="I1961" i="2"/>
  <c r="H1961" i="2"/>
  <c r="G1961" i="2"/>
  <c r="I1960" i="2"/>
  <c r="H1960" i="2"/>
  <c r="G1960" i="2"/>
  <c r="I1959" i="2"/>
  <c r="H1959" i="2"/>
  <c r="G1959" i="2"/>
  <c r="I1958" i="2"/>
  <c r="H1958" i="2"/>
  <c r="G1958" i="2"/>
  <c r="I1957" i="2"/>
  <c r="H1957" i="2"/>
  <c r="G1957" i="2"/>
  <c r="I1956" i="2"/>
  <c r="H1956" i="2"/>
  <c r="G1956" i="2"/>
  <c r="I1955" i="2"/>
  <c r="H1955" i="2"/>
  <c r="G1955" i="2"/>
  <c r="I1954" i="2"/>
  <c r="H1954" i="2"/>
  <c r="G1954" i="2"/>
  <c r="I1953" i="2"/>
  <c r="H1953" i="2"/>
  <c r="G1953" i="2"/>
  <c r="I1952" i="2"/>
  <c r="H1952" i="2"/>
  <c r="G1952" i="2"/>
  <c r="I1951" i="2"/>
  <c r="H1951" i="2"/>
  <c r="G1951" i="2"/>
  <c r="I1950" i="2"/>
  <c r="H1950" i="2"/>
  <c r="G1950" i="2"/>
  <c r="I1949" i="2"/>
  <c r="H1949" i="2"/>
  <c r="G1949" i="2"/>
  <c r="I1948" i="2"/>
  <c r="H1948" i="2"/>
  <c r="G1948" i="2"/>
  <c r="I1947" i="2"/>
  <c r="H1947" i="2"/>
  <c r="G1947" i="2"/>
  <c r="I1946" i="2"/>
  <c r="H1946" i="2"/>
  <c r="G1946" i="2"/>
  <c r="I1945" i="2"/>
  <c r="H1945" i="2"/>
  <c r="G1945" i="2"/>
  <c r="I1944" i="2"/>
  <c r="H1944" i="2"/>
  <c r="G1944" i="2"/>
  <c r="I1943" i="2"/>
  <c r="H1943" i="2"/>
  <c r="G1943" i="2"/>
  <c r="I1942" i="2"/>
  <c r="H1942" i="2"/>
  <c r="G1942" i="2"/>
  <c r="I1941" i="2"/>
  <c r="H1941" i="2"/>
  <c r="G1941" i="2"/>
  <c r="I1940" i="2"/>
  <c r="H1940" i="2"/>
  <c r="G1940" i="2"/>
  <c r="I1939" i="2"/>
  <c r="H1939" i="2"/>
  <c r="G1939" i="2"/>
  <c r="I1938" i="2"/>
  <c r="H1938" i="2"/>
  <c r="G1938" i="2"/>
  <c r="I1937" i="2"/>
  <c r="H1937" i="2"/>
  <c r="G1937" i="2"/>
  <c r="I1936" i="2"/>
  <c r="H1936" i="2"/>
  <c r="G1936" i="2"/>
  <c r="I1935" i="2"/>
  <c r="H1935" i="2"/>
  <c r="G1935" i="2"/>
  <c r="I1934" i="2"/>
  <c r="H1934" i="2"/>
  <c r="G1934" i="2"/>
  <c r="I1933" i="2"/>
  <c r="H1933" i="2"/>
  <c r="G1933" i="2"/>
  <c r="I1932" i="2"/>
  <c r="H1932" i="2"/>
  <c r="G1932" i="2"/>
  <c r="I1931" i="2"/>
  <c r="H1931" i="2"/>
  <c r="G1931" i="2"/>
  <c r="I1930" i="2"/>
  <c r="H1930" i="2"/>
  <c r="G1930" i="2"/>
  <c r="I1929" i="2"/>
  <c r="H1929" i="2"/>
  <c r="G1929" i="2"/>
  <c r="I1928" i="2"/>
  <c r="H1928" i="2"/>
  <c r="G1928" i="2"/>
  <c r="I1927" i="2"/>
  <c r="H1927" i="2"/>
  <c r="G1927" i="2"/>
  <c r="I1926" i="2"/>
  <c r="H1926" i="2"/>
  <c r="G1926" i="2"/>
  <c r="I1925" i="2"/>
  <c r="H1925" i="2"/>
  <c r="G1925" i="2"/>
  <c r="I1924" i="2"/>
  <c r="H1924" i="2"/>
  <c r="G1924" i="2"/>
  <c r="I1923" i="2"/>
  <c r="H1923" i="2"/>
  <c r="G1923" i="2"/>
  <c r="I1922" i="2"/>
  <c r="H1922" i="2"/>
  <c r="G1922" i="2"/>
  <c r="I1921" i="2"/>
  <c r="H1921" i="2"/>
  <c r="G1921" i="2"/>
  <c r="I1920" i="2"/>
  <c r="H1920" i="2"/>
  <c r="G1920" i="2"/>
  <c r="I1919" i="2"/>
  <c r="H1919" i="2"/>
  <c r="G1919" i="2"/>
  <c r="I1918" i="2"/>
  <c r="H1918" i="2"/>
  <c r="G1918" i="2"/>
  <c r="I1917" i="2"/>
  <c r="H1917" i="2"/>
  <c r="G1917" i="2"/>
  <c r="I1916" i="2"/>
  <c r="H1916" i="2"/>
  <c r="G1916" i="2"/>
  <c r="I1915" i="2"/>
  <c r="H1915" i="2"/>
  <c r="G1915" i="2"/>
  <c r="I1914" i="2"/>
  <c r="H1914" i="2"/>
  <c r="G1914" i="2"/>
  <c r="I1913" i="2"/>
  <c r="H1913" i="2"/>
  <c r="G1913" i="2"/>
  <c r="I1912" i="2"/>
  <c r="H1912" i="2"/>
  <c r="G1912" i="2"/>
  <c r="I1911" i="2"/>
  <c r="H1911" i="2"/>
  <c r="G1911" i="2"/>
  <c r="I1910" i="2"/>
  <c r="H1910" i="2"/>
  <c r="G1910" i="2"/>
  <c r="I1909" i="2"/>
  <c r="H1909" i="2"/>
  <c r="G1909" i="2"/>
  <c r="I1908" i="2"/>
  <c r="H1908" i="2"/>
  <c r="G1908" i="2"/>
  <c r="I1907" i="2"/>
  <c r="H1907" i="2"/>
  <c r="G1907" i="2"/>
  <c r="I1906" i="2"/>
  <c r="H1906" i="2"/>
  <c r="G1906" i="2"/>
  <c r="I1905" i="2"/>
  <c r="H1905" i="2"/>
  <c r="G1905" i="2"/>
  <c r="I1904" i="2"/>
  <c r="H1904" i="2"/>
  <c r="G1904" i="2"/>
  <c r="I1903" i="2"/>
  <c r="H1903" i="2"/>
  <c r="G1903" i="2"/>
  <c r="I1902" i="2"/>
  <c r="H1902" i="2"/>
  <c r="G1902" i="2"/>
  <c r="I1901" i="2"/>
  <c r="H1901" i="2"/>
  <c r="G1901" i="2"/>
  <c r="I1900" i="2"/>
  <c r="H1900" i="2"/>
  <c r="G1900" i="2"/>
  <c r="I1899" i="2"/>
  <c r="H1899" i="2"/>
  <c r="G1899" i="2"/>
  <c r="I1898" i="2"/>
  <c r="H1898" i="2"/>
  <c r="G1898" i="2"/>
  <c r="I1897" i="2"/>
  <c r="H1897" i="2"/>
  <c r="G1897" i="2"/>
  <c r="I1896" i="2"/>
  <c r="H1896" i="2"/>
  <c r="G1896" i="2"/>
  <c r="I1895" i="2"/>
  <c r="H1895" i="2"/>
  <c r="G1895" i="2"/>
  <c r="I1894" i="2"/>
  <c r="H1894" i="2"/>
  <c r="G1894" i="2"/>
  <c r="I1893" i="2"/>
  <c r="H1893" i="2"/>
  <c r="G1893" i="2"/>
  <c r="I1892" i="2"/>
  <c r="H1892" i="2"/>
  <c r="G1892" i="2"/>
  <c r="I1891" i="2"/>
  <c r="H1891" i="2"/>
  <c r="G1891" i="2"/>
  <c r="I1890" i="2"/>
  <c r="H1890" i="2"/>
  <c r="G1890" i="2"/>
  <c r="I1889" i="2"/>
  <c r="H1889" i="2"/>
  <c r="G1889" i="2"/>
  <c r="I1888" i="2"/>
  <c r="H1888" i="2"/>
  <c r="G1888" i="2"/>
  <c r="I1887" i="2"/>
  <c r="H1887" i="2"/>
  <c r="G1887" i="2"/>
  <c r="I1886" i="2"/>
  <c r="H1886" i="2"/>
  <c r="G1886" i="2"/>
  <c r="I1885" i="2"/>
  <c r="H1885" i="2"/>
  <c r="G1885" i="2"/>
  <c r="I1884" i="2"/>
  <c r="H1884" i="2"/>
  <c r="G1884" i="2"/>
  <c r="I1883" i="2"/>
  <c r="H1883" i="2"/>
  <c r="G1883" i="2"/>
  <c r="I1882" i="2"/>
  <c r="H1882" i="2"/>
  <c r="G1882" i="2"/>
  <c r="I1881" i="2"/>
  <c r="H1881" i="2"/>
  <c r="G1881" i="2"/>
  <c r="I1880" i="2"/>
  <c r="H1880" i="2"/>
  <c r="G1880" i="2"/>
  <c r="I1879" i="2"/>
  <c r="H1879" i="2"/>
  <c r="G1879" i="2"/>
  <c r="I1878" i="2"/>
  <c r="H1878" i="2"/>
  <c r="G1878" i="2"/>
  <c r="I1877" i="2"/>
  <c r="H1877" i="2"/>
  <c r="G1877" i="2"/>
  <c r="I1876" i="2"/>
  <c r="H1876" i="2"/>
  <c r="G1876" i="2"/>
  <c r="I1875" i="2"/>
  <c r="H1875" i="2"/>
  <c r="G1875" i="2"/>
  <c r="I1874" i="2"/>
  <c r="H1874" i="2"/>
  <c r="G1874" i="2"/>
  <c r="I1873" i="2"/>
  <c r="H1873" i="2"/>
  <c r="G1873" i="2"/>
  <c r="I1872" i="2"/>
  <c r="H1872" i="2"/>
  <c r="G1872" i="2"/>
  <c r="I1871" i="2"/>
  <c r="H1871" i="2"/>
  <c r="G1871" i="2"/>
  <c r="I1870" i="2"/>
  <c r="H1870" i="2"/>
  <c r="G1870" i="2"/>
  <c r="I1869" i="2"/>
  <c r="H1869" i="2"/>
  <c r="G1869" i="2"/>
  <c r="I1868" i="2"/>
  <c r="H1868" i="2"/>
  <c r="G1868" i="2"/>
  <c r="I1867" i="2"/>
  <c r="H1867" i="2"/>
  <c r="G1867" i="2"/>
  <c r="I1866" i="2"/>
  <c r="H1866" i="2"/>
  <c r="G1866" i="2"/>
  <c r="I1865" i="2"/>
  <c r="H1865" i="2"/>
  <c r="G1865" i="2"/>
  <c r="I1864" i="2"/>
  <c r="H1864" i="2"/>
  <c r="G1864" i="2"/>
  <c r="I1863" i="2"/>
  <c r="H1863" i="2"/>
  <c r="G1863" i="2"/>
  <c r="I1862" i="2"/>
  <c r="H1862" i="2"/>
  <c r="G1862" i="2"/>
  <c r="I1861" i="2"/>
  <c r="H1861" i="2"/>
  <c r="G1861" i="2"/>
  <c r="I1860" i="2"/>
  <c r="H1860" i="2"/>
  <c r="G1860" i="2"/>
  <c r="I1859" i="2"/>
  <c r="H1859" i="2"/>
  <c r="G1859" i="2"/>
  <c r="I1858" i="2"/>
  <c r="H1858" i="2"/>
  <c r="G1858" i="2"/>
  <c r="I1857" i="2"/>
  <c r="H1857" i="2"/>
  <c r="G1857" i="2"/>
  <c r="I1856" i="2"/>
  <c r="H1856" i="2"/>
  <c r="G1856" i="2"/>
  <c r="I1855" i="2"/>
  <c r="H1855" i="2"/>
  <c r="G1855" i="2"/>
  <c r="I1854" i="2"/>
  <c r="H1854" i="2"/>
  <c r="G1854" i="2"/>
  <c r="I1853" i="2"/>
  <c r="H1853" i="2"/>
  <c r="G1853" i="2"/>
  <c r="I1852" i="2"/>
  <c r="H1852" i="2"/>
  <c r="G1852" i="2"/>
  <c r="I1851" i="2"/>
  <c r="H1851" i="2"/>
  <c r="G1851" i="2"/>
  <c r="I1850" i="2"/>
  <c r="H1850" i="2"/>
  <c r="G1850" i="2"/>
  <c r="I1849" i="2"/>
  <c r="H1849" i="2"/>
  <c r="G1849" i="2"/>
  <c r="I1848" i="2"/>
  <c r="H1848" i="2"/>
  <c r="G1848" i="2"/>
  <c r="I1847" i="2"/>
  <c r="H1847" i="2"/>
  <c r="G1847" i="2"/>
  <c r="I1846" i="2"/>
  <c r="H1846" i="2"/>
  <c r="G1846" i="2"/>
  <c r="I1845" i="2"/>
  <c r="H1845" i="2"/>
  <c r="G1845" i="2"/>
  <c r="I1844" i="2"/>
  <c r="H1844" i="2"/>
  <c r="G1844" i="2"/>
  <c r="I1843" i="2"/>
  <c r="H1843" i="2"/>
  <c r="G1843" i="2"/>
  <c r="I1842" i="2"/>
  <c r="H1842" i="2"/>
  <c r="G1842" i="2"/>
  <c r="I1841" i="2"/>
  <c r="H1841" i="2"/>
  <c r="G1841" i="2"/>
  <c r="I1840" i="2"/>
  <c r="H1840" i="2"/>
  <c r="G1840" i="2"/>
  <c r="I1839" i="2"/>
  <c r="H1839" i="2"/>
  <c r="G1839" i="2"/>
  <c r="I1838" i="2"/>
  <c r="H1838" i="2"/>
  <c r="G1838" i="2"/>
  <c r="I1837" i="2"/>
  <c r="H1837" i="2"/>
  <c r="G1837" i="2"/>
  <c r="I1836" i="2"/>
  <c r="H1836" i="2"/>
  <c r="G1836" i="2"/>
  <c r="I1835" i="2"/>
  <c r="H1835" i="2"/>
  <c r="G1835" i="2"/>
  <c r="I1834" i="2"/>
  <c r="H1834" i="2"/>
  <c r="G1834" i="2"/>
  <c r="I1833" i="2"/>
  <c r="H1833" i="2"/>
  <c r="G1833" i="2"/>
  <c r="I1832" i="2"/>
  <c r="H1832" i="2"/>
  <c r="G1832" i="2"/>
  <c r="I1831" i="2"/>
  <c r="H1831" i="2"/>
  <c r="G1831" i="2"/>
  <c r="I1830" i="2"/>
  <c r="H1830" i="2"/>
  <c r="G1830" i="2"/>
  <c r="I1829" i="2"/>
  <c r="H1829" i="2"/>
  <c r="G1829" i="2"/>
  <c r="I1828" i="2"/>
  <c r="H1828" i="2"/>
  <c r="G1828" i="2"/>
  <c r="I1827" i="2"/>
  <c r="H1827" i="2"/>
  <c r="G1827" i="2"/>
  <c r="I1826" i="2"/>
  <c r="H1826" i="2"/>
  <c r="G1826" i="2"/>
  <c r="I1825" i="2"/>
  <c r="H1825" i="2"/>
  <c r="G1825" i="2"/>
  <c r="I1824" i="2"/>
  <c r="H1824" i="2"/>
  <c r="G1824" i="2"/>
  <c r="I1823" i="2"/>
  <c r="H1823" i="2"/>
  <c r="G1823" i="2"/>
  <c r="I1822" i="2"/>
  <c r="H1822" i="2"/>
  <c r="G1822" i="2"/>
  <c r="I1821" i="2"/>
  <c r="H1821" i="2"/>
  <c r="G1821" i="2"/>
  <c r="I1820" i="2"/>
  <c r="H1820" i="2"/>
  <c r="G1820" i="2"/>
  <c r="I1819" i="2"/>
  <c r="H1819" i="2"/>
  <c r="G1819" i="2"/>
  <c r="I1818" i="2"/>
  <c r="H1818" i="2"/>
  <c r="G1818" i="2"/>
  <c r="I1817" i="2"/>
  <c r="H1817" i="2"/>
  <c r="G1817" i="2"/>
  <c r="I1816" i="2"/>
  <c r="H1816" i="2"/>
  <c r="G1816" i="2"/>
  <c r="I1815" i="2"/>
  <c r="H1815" i="2"/>
  <c r="G1815" i="2"/>
  <c r="I1814" i="2"/>
  <c r="H1814" i="2"/>
  <c r="G1814" i="2"/>
  <c r="I1813" i="2"/>
  <c r="H1813" i="2"/>
  <c r="G1813" i="2"/>
  <c r="I1812" i="2"/>
  <c r="H1812" i="2"/>
  <c r="G1812" i="2"/>
  <c r="I1811" i="2"/>
  <c r="H1811" i="2"/>
  <c r="G1811" i="2"/>
  <c r="I1810" i="2"/>
  <c r="H1810" i="2"/>
  <c r="G1810" i="2"/>
  <c r="I1809" i="2"/>
  <c r="H1809" i="2"/>
  <c r="G1809" i="2"/>
  <c r="I1808" i="2"/>
  <c r="H1808" i="2"/>
  <c r="G1808" i="2"/>
  <c r="I1807" i="2"/>
  <c r="H1807" i="2"/>
  <c r="G1807" i="2"/>
  <c r="I1806" i="2"/>
  <c r="H1806" i="2"/>
  <c r="G1806" i="2"/>
  <c r="I1805" i="2"/>
  <c r="H1805" i="2"/>
  <c r="G1805" i="2"/>
  <c r="I1804" i="2"/>
  <c r="H1804" i="2"/>
  <c r="G1804" i="2"/>
  <c r="I1803" i="2"/>
  <c r="H1803" i="2"/>
  <c r="G1803" i="2"/>
  <c r="I1802" i="2"/>
  <c r="H1802" i="2"/>
  <c r="G1802" i="2"/>
  <c r="I1801" i="2"/>
  <c r="H1801" i="2"/>
  <c r="G1801" i="2"/>
  <c r="I1800" i="2"/>
  <c r="H1800" i="2"/>
  <c r="G1800" i="2"/>
  <c r="I1799" i="2"/>
  <c r="H1799" i="2"/>
  <c r="G1799" i="2"/>
  <c r="I1798" i="2"/>
  <c r="H1798" i="2"/>
  <c r="G1798" i="2"/>
  <c r="I1797" i="2"/>
  <c r="H1797" i="2"/>
  <c r="G1797" i="2"/>
  <c r="I1796" i="2"/>
  <c r="H1796" i="2"/>
  <c r="G1796" i="2"/>
  <c r="I1795" i="2"/>
  <c r="H1795" i="2"/>
  <c r="G1795" i="2"/>
  <c r="I1794" i="2"/>
  <c r="H1794" i="2"/>
  <c r="G1794" i="2"/>
  <c r="I1793" i="2"/>
  <c r="H1793" i="2"/>
  <c r="G1793" i="2"/>
  <c r="I1792" i="2"/>
  <c r="H1792" i="2"/>
  <c r="G1792" i="2"/>
  <c r="I1791" i="2"/>
  <c r="H1791" i="2"/>
  <c r="G1791" i="2"/>
  <c r="I1790" i="2"/>
  <c r="H1790" i="2"/>
  <c r="G1790" i="2"/>
  <c r="I1789" i="2"/>
  <c r="H1789" i="2"/>
  <c r="G1789" i="2"/>
  <c r="I1788" i="2"/>
  <c r="H1788" i="2"/>
  <c r="G1788" i="2"/>
  <c r="I1787" i="2"/>
  <c r="H1787" i="2"/>
  <c r="G1787" i="2"/>
  <c r="I1786" i="2"/>
  <c r="H1786" i="2"/>
  <c r="G1786" i="2"/>
  <c r="I1785" i="2"/>
  <c r="H1785" i="2"/>
  <c r="G1785" i="2"/>
  <c r="I1784" i="2"/>
  <c r="H1784" i="2"/>
  <c r="G1784" i="2"/>
  <c r="I1783" i="2"/>
  <c r="H1783" i="2"/>
  <c r="G1783" i="2"/>
  <c r="I1782" i="2"/>
  <c r="H1782" i="2"/>
  <c r="G1782" i="2"/>
  <c r="I1781" i="2"/>
  <c r="H1781" i="2"/>
  <c r="G1781" i="2"/>
  <c r="I1780" i="2"/>
  <c r="H1780" i="2"/>
  <c r="G1780" i="2"/>
  <c r="I1779" i="2"/>
  <c r="H1779" i="2"/>
  <c r="G1779" i="2"/>
  <c r="I1778" i="2"/>
  <c r="H1778" i="2"/>
  <c r="G1778" i="2"/>
  <c r="I1777" i="2"/>
  <c r="H1777" i="2"/>
  <c r="G1777" i="2"/>
  <c r="I1776" i="2"/>
  <c r="H1776" i="2"/>
  <c r="G1776" i="2"/>
  <c r="I1775" i="2"/>
  <c r="H1775" i="2"/>
  <c r="G1775" i="2"/>
  <c r="I1774" i="2"/>
  <c r="H1774" i="2"/>
  <c r="G1774" i="2"/>
  <c r="I1773" i="2"/>
  <c r="H1773" i="2"/>
  <c r="G1773" i="2"/>
  <c r="I1772" i="2"/>
  <c r="H1772" i="2"/>
  <c r="G1772" i="2"/>
  <c r="I1771" i="2"/>
  <c r="H1771" i="2"/>
  <c r="G1771" i="2"/>
  <c r="I1770" i="2"/>
  <c r="H1770" i="2"/>
  <c r="G1770" i="2"/>
  <c r="I1769" i="2"/>
  <c r="H1769" i="2"/>
  <c r="G1769" i="2"/>
  <c r="I1768" i="2"/>
  <c r="H1768" i="2"/>
  <c r="G1768" i="2"/>
  <c r="I1767" i="2"/>
  <c r="H1767" i="2"/>
  <c r="G1767" i="2"/>
  <c r="I1766" i="2"/>
  <c r="H1766" i="2"/>
  <c r="G1766" i="2"/>
  <c r="I1765" i="2"/>
  <c r="H1765" i="2"/>
  <c r="G1765" i="2"/>
  <c r="I1764" i="2"/>
  <c r="H1764" i="2"/>
  <c r="G1764" i="2"/>
  <c r="I1763" i="2"/>
  <c r="H1763" i="2"/>
  <c r="G1763" i="2"/>
  <c r="I1762" i="2"/>
  <c r="H1762" i="2"/>
  <c r="G1762" i="2"/>
  <c r="I1761" i="2"/>
  <c r="H1761" i="2"/>
  <c r="G1761" i="2"/>
  <c r="I1760" i="2"/>
  <c r="H1760" i="2"/>
  <c r="G1760" i="2"/>
  <c r="I1759" i="2"/>
  <c r="H1759" i="2"/>
  <c r="G1759" i="2"/>
  <c r="I1758" i="2"/>
  <c r="H1758" i="2"/>
  <c r="G1758" i="2"/>
  <c r="I1757" i="2"/>
  <c r="H1757" i="2"/>
  <c r="G1757" i="2"/>
  <c r="I1756" i="2"/>
  <c r="H1756" i="2"/>
  <c r="G1756" i="2"/>
  <c r="I1755" i="2"/>
  <c r="H1755" i="2"/>
  <c r="G1755" i="2"/>
  <c r="I1754" i="2"/>
  <c r="H1754" i="2"/>
  <c r="G1754" i="2"/>
  <c r="I1753" i="2"/>
  <c r="H1753" i="2"/>
  <c r="G1753" i="2"/>
  <c r="I1752" i="2"/>
  <c r="H1752" i="2"/>
  <c r="G1752" i="2"/>
  <c r="I1751" i="2"/>
  <c r="H1751" i="2"/>
  <c r="G1751" i="2"/>
  <c r="I1750" i="2"/>
  <c r="H1750" i="2"/>
  <c r="G1750" i="2"/>
  <c r="I1749" i="2"/>
  <c r="H1749" i="2"/>
  <c r="G1749" i="2"/>
  <c r="I1748" i="2"/>
  <c r="H1748" i="2"/>
  <c r="G1748" i="2"/>
  <c r="I1747" i="2"/>
  <c r="H1747" i="2"/>
  <c r="G1747" i="2"/>
  <c r="I1746" i="2"/>
  <c r="H1746" i="2"/>
  <c r="G1746" i="2"/>
  <c r="I1745" i="2"/>
  <c r="H1745" i="2"/>
  <c r="G1745" i="2"/>
  <c r="I1744" i="2"/>
  <c r="H1744" i="2"/>
  <c r="G1744" i="2"/>
  <c r="I1743" i="2"/>
  <c r="H1743" i="2"/>
  <c r="G1743" i="2"/>
  <c r="I1742" i="2"/>
  <c r="H1742" i="2"/>
  <c r="G1742" i="2"/>
  <c r="I1741" i="2"/>
  <c r="H1741" i="2"/>
  <c r="G1741" i="2"/>
  <c r="I1740" i="2"/>
  <c r="H1740" i="2"/>
  <c r="G1740" i="2"/>
  <c r="I1739" i="2"/>
  <c r="H1739" i="2"/>
  <c r="G1739" i="2"/>
  <c r="I1738" i="2"/>
  <c r="H1738" i="2"/>
  <c r="G1738" i="2"/>
  <c r="I1737" i="2"/>
  <c r="H1737" i="2"/>
  <c r="G1737" i="2"/>
  <c r="I1736" i="2"/>
  <c r="H1736" i="2"/>
  <c r="G1736" i="2"/>
  <c r="I1735" i="2"/>
  <c r="H1735" i="2"/>
  <c r="G1735" i="2"/>
  <c r="I1734" i="2"/>
  <c r="H1734" i="2"/>
  <c r="G1734" i="2"/>
  <c r="I1733" i="2"/>
  <c r="H1733" i="2"/>
  <c r="G1733" i="2"/>
  <c r="I1732" i="2"/>
  <c r="H1732" i="2"/>
  <c r="G1732" i="2"/>
  <c r="I1731" i="2"/>
  <c r="H1731" i="2"/>
  <c r="G1731" i="2"/>
  <c r="I1730" i="2"/>
  <c r="H1730" i="2"/>
  <c r="G1730" i="2"/>
  <c r="I1729" i="2"/>
  <c r="H1729" i="2"/>
  <c r="G1729" i="2"/>
  <c r="I1728" i="2"/>
  <c r="H1728" i="2"/>
  <c r="G1728" i="2"/>
  <c r="I1727" i="2"/>
  <c r="H1727" i="2"/>
  <c r="G1727" i="2"/>
  <c r="I1726" i="2"/>
  <c r="H1726" i="2"/>
  <c r="G1726" i="2"/>
  <c r="I1725" i="2"/>
  <c r="H1725" i="2"/>
  <c r="G1725" i="2"/>
  <c r="I1724" i="2"/>
  <c r="H1724" i="2"/>
  <c r="G1724" i="2"/>
  <c r="I1723" i="2"/>
  <c r="H1723" i="2"/>
  <c r="G1723" i="2"/>
  <c r="I1722" i="2"/>
  <c r="H1722" i="2"/>
  <c r="G1722" i="2"/>
  <c r="I1721" i="2"/>
  <c r="H1721" i="2"/>
  <c r="G1721" i="2"/>
  <c r="I1720" i="2"/>
  <c r="H1720" i="2"/>
  <c r="G1720" i="2"/>
  <c r="I1719" i="2"/>
  <c r="H1719" i="2"/>
  <c r="G1719" i="2"/>
  <c r="I1718" i="2"/>
  <c r="H1718" i="2"/>
  <c r="G1718" i="2"/>
  <c r="I1717" i="2"/>
  <c r="H1717" i="2"/>
  <c r="G1717" i="2"/>
  <c r="I1716" i="2"/>
  <c r="H1716" i="2"/>
  <c r="G1716" i="2"/>
  <c r="I1715" i="2"/>
  <c r="H1715" i="2"/>
  <c r="G1715" i="2"/>
  <c r="I1714" i="2"/>
  <c r="H1714" i="2"/>
  <c r="G1714" i="2"/>
  <c r="I1713" i="2"/>
  <c r="H1713" i="2"/>
  <c r="G1713" i="2"/>
  <c r="I1712" i="2"/>
  <c r="H1712" i="2"/>
  <c r="G1712" i="2"/>
  <c r="I1711" i="2"/>
  <c r="H1711" i="2"/>
  <c r="G1711" i="2"/>
  <c r="I1710" i="2"/>
  <c r="H1710" i="2"/>
  <c r="G1710" i="2"/>
  <c r="I1709" i="2"/>
  <c r="H1709" i="2"/>
  <c r="G1709" i="2"/>
  <c r="I1708" i="2"/>
  <c r="H1708" i="2"/>
  <c r="G1708" i="2"/>
  <c r="I1707" i="2"/>
  <c r="H1707" i="2"/>
  <c r="G1707" i="2"/>
  <c r="I1706" i="2"/>
  <c r="H1706" i="2"/>
  <c r="G1706" i="2"/>
  <c r="I1705" i="2"/>
  <c r="H1705" i="2"/>
  <c r="G1705" i="2"/>
  <c r="I1704" i="2"/>
  <c r="H1704" i="2"/>
  <c r="G1704" i="2"/>
  <c r="I1703" i="2"/>
  <c r="H1703" i="2"/>
  <c r="G1703" i="2"/>
  <c r="I1702" i="2"/>
  <c r="H1702" i="2"/>
  <c r="G1702" i="2"/>
  <c r="I1701" i="2"/>
  <c r="H1701" i="2"/>
  <c r="G1701" i="2"/>
  <c r="I1700" i="2"/>
  <c r="H1700" i="2"/>
  <c r="G1700" i="2"/>
  <c r="I1699" i="2"/>
  <c r="H1699" i="2"/>
  <c r="G1699" i="2"/>
  <c r="I1698" i="2"/>
  <c r="H1698" i="2"/>
  <c r="G1698" i="2"/>
  <c r="I1697" i="2"/>
  <c r="H1697" i="2"/>
  <c r="G1697" i="2"/>
  <c r="I1696" i="2"/>
  <c r="H1696" i="2"/>
  <c r="G1696" i="2"/>
  <c r="I1695" i="2"/>
  <c r="H1695" i="2"/>
  <c r="G1695" i="2"/>
  <c r="I1694" i="2"/>
  <c r="H1694" i="2"/>
  <c r="G1694" i="2"/>
  <c r="I1693" i="2"/>
  <c r="H1693" i="2"/>
  <c r="G1693" i="2"/>
  <c r="I1692" i="2"/>
  <c r="H1692" i="2"/>
  <c r="G1692" i="2"/>
  <c r="I1691" i="2"/>
  <c r="H1691" i="2"/>
  <c r="G1691" i="2"/>
  <c r="I1690" i="2"/>
  <c r="H1690" i="2"/>
  <c r="G1690" i="2"/>
  <c r="I1689" i="2"/>
  <c r="H1689" i="2"/>
  <c r="G1689" i="2"/>
  <c r="I1688" i="2"/>
  <c r="H1688" i="2"/>
  <c r="G1688" i="2"/>
  <c r="I1687" i="2"/>
  <c r="H1687" i="2"/>
  <c r="G1687" i="2"/>
  <c r="I1686" i="2"/>
  <c r="H1686" i="2"/>
  <c r="G1686" i="2"/>
  <c r="I1685" i="2"/>
  <c r="H1685" i="2"/>
  <c r="G1685" i="2"/>
  <c r="I1684" i="2"/>
  <c r="H1684" i="2"/>
  <c r="G1684" i="2"/>
  <c r="I1683" i="2"/>
  <c r="H1683" i="2"/>
  <c r="G1683" i="2"/>
  <c r="I1682" i="2"/>
  <c r="H1682" i="2"/>
  <c r="G1682" i="2"/>
  <c r="I1681" i="2"/>
  <c r="H1681" i="2"/>
  <c r="G1681" i="2"/>
  <c r="I1680" i="2"/>
  <c r="H1680" i="2"/>
  <c r="G1680" i="2"/>
  <c r="I1679" i="2"/>
  <c r="H1679" i="2"/>
  <c r="G1679" i="2"/>
  <c r="I1678" i="2"/>
  <c r="H1678" i="2"/>
  <c r="G1678" i="2"/>
  <c r="I1677" i="2"/>
  <c r="H1677" i="2"/>
  <c r="G1677" i="2"/>
  <c r="I1676" i="2"/>
  <c r="H1676" i="2"/>
  <c r="G1676" i="2"/>
  <c r="I1675" i="2"/>
  <c r="H1675" i="2"/>
  <c r="G1675" i="2"/>
  <c r="I1674" i="2"/>
  <c r="H1674" i="2"/>
  <c r="G1674" i="2"/>
  <c r="I1673" i="2"/>
  <c r="H1673" i="2"/>
  <c r="G1673" i="2"/>
  <c r="I1672" i="2"/>
  <c r="H1672" i="2"/>
  <c r="G1672" i="2"/>
  <c r="I1671" i="2"/>
  <c r="H1671" i="2"/>
  <c r="G1671" i="2"/>
  <c r="I1670" i="2"/>
  <c r="H1670" i="2"/>
  <c r="G1670" i="2"/>
  <c r="I1669" i="2"/>
  <c r="H1669" i="2"/>
  <c r="G1669" i="2"/>
  <c r="I1668" i="2"/>
  <c r="H1668" i="2"/>
  <c r="G1668" i="2"/>
  <c r="I1667" i="2"/>
  <c r="H1667" i="2"/>
  <c r="G1667" i="2"/>
  <c r="I1666" i="2"/>
  <c r="H1666" i="2"/>
  <c r="G1666" i="2"/>
  <c r="I1665" i="2"/>
  <c r="H1665" i="2"/>
  <c r="G1665" i="2"/>
  <c r="I1664" i="2"/>
  <c r="H1664" i="2"/>
  <c r="G1664" i="2"/>
  <c r="I1663" i="2"/>
  <c r="H1663" i="2"/>
  <c r="G1663" i="2"/>
  <c r="I1662" i="2"/>
  <c r="H1662" i="2"/>
  <c r="G1662" i="2"/>
  <c r="I1661" i="2"/>
  <c r="H1661" i="2"/>
  <c r="G1661" i="2"/>
  <c r="I1660" i="2"/>
  <c r="H1660" i="2"/>
  <c r="G1660" i="2"/>
  <c r="I1659" i="2"/>
  <c r="H1659" i="2"/>
  <c r="G1659" i="2"/>
  <c r="I1658" i="2"/>
  <c r="H1658" i="2"/>
  <c r="G1658" i="2"/>
  <c r="I1657" i="2"/>
  <c r="H1657" i="2"/>
  <c r="G1657" i="2"/>
  <c r="I1656" i="2"/>
  <c r="H1656" i="2"/>
  <c r="G1656" i="2"/>
  <c r="I1655" i="2"/>
  <c r="H1655" i="2"/>
  <c r="G1655" i="2"/>
  <c r="I1654" i="2"/>
  <c r="H1654" i="2"/>
  <c r="G1654" i="2"/>
  <c r="I1653" i="2"/>
  <c r="H1653" i="2"/>
  <c r="G1653" i="2"/>
  <c r="I1652" i="2"/>
  <c r="H1652" i="2"/>
  <c r="G1652" i="2"/>
  <c r="I1651" i="2"/>
  <c r="H1651" i="2"/>
  <c r="G1651" i="2"/>
  <c r="I1650" i="2"/>
  <c r="H1650" i="2"/>
  <c r="G1650" i="2"/>
  <c r="I1649" i="2"/>
  <c r="H1649" i="2"/>
  <c r="G1649" i="2"/>
  <c r="I1648" i="2"/>
  <c r="H1648" i="2"/>
  <c r="G1648" i="2"/>
  <c r="I1647" i="2"/>
  <c r="H1647" i="2"/>
  <c r="G1647" i="2"/>
  <c r="I1646" i="2"/>
  <c r="H1646" i="2"/>
  <c r="G1646" i="2"/>
  <c r="I1645" i="2"/>
  <c r="H1645" i="2"/>
  <c r="G1645" i="2"/>
  <c r="I1644" i="2"/>
  <c r="H1644" i="2"/>
  <c r="G1644" i="2"/>
  <c r="I1643" i="2"/>
  <c r="H1643" i="2"/>
  <c r="G1643" i="2"/>
  <c r="I1642" i="2"/>
  <c r="H1642" i="2"/>
  <c r="G1642" i="2"/>
  <c r="I1641" i="2"/>
  <c r="H1641" i="2"/>
  <c r="G1641" i="2"/>
  <c r="I1640" i="2"/>
  <c r="H1640" i="2"/>
  <c r="G1640" i="2"/>
  <c r="I1639" i="2"/>
  <c r="H1639" i="2"/>
  <c r="G1639" i="2"/>
  <c r="I1638" i="2"/>
  <c r="H1638" i="2"/>
  <c r="G1638" i="2"/>
  <c r="I1637" i="2"/>
  <c r="H1637" i="2"/>
  <c r="G1637" i="2"/>
  <c r="I1636" i="2"/>
  <c r="H1636" i="2"/>
  <c r="G1636" i="2"/>
  <c r="I1635" i="2"/>
  <c r="H1635" i="2"/>
  <c r="G1635" i="2"/>
  <c r="I1634" i="2"/>
  <c r="H1634" i="2"/>
  <c r="G1634" i="2"/>
  <c r="I1633" i="2"/>
  <c r="H1633" i="2"/>
  <c r="G1633" i="2"/>
  <c r="I1632" i="2"/>
  <c r="H1632" i="2"/>
  <c r="G1632" i="2"/>
  <c r="I1631" i="2"/>
  <c r="H1631" i="2"/>
  <c r="G1631" i="2"/>
  <c r="I1630" i="2"/>
  <c r="H1630" i="2"/>
  <c r="G1630" i="2"/>
  <c r="I1629" i="2"/>
  <c r="H1629" i="2"/>
  <c r="G1629" i="2"/>
  <c r="I1628" i="2"/>
  <c r="H1628" i="2"/>
  <c r="G1628" i="2"/>
  <c r="I1627" i="2"/>
  <c r="H1627" i="2"/>
  <c r="G1627" i="2"/>
  <c r="I1626" i="2"/>
  <c r="H1626" i="2"/>
  <c r="G1626" i="2"/>
  <c r="I1625" i="2"/>
  <c r="H1625" i="2"/>
  <c r="G1625" i="2"/>
  <c r="I1624" i="2"/>
  <c r="H1624" i="2"/>
  <c r="G1624" i="2"/>
  <c r="I1623" i="2"/>
  <c r="H1623" i="2"/>
  <c r="G1623" i="2"/>
  <c r="I1622" i="2"/>
  <c r="H1622" i="2"/>
  <c r="G1622" i="2"/>
  <c r="I1621" i="2"/>
  <c r="H1621" i="2"/>
  <c r="G1621" i="2"/>
  <c r="I1620" i="2"/>
  <c r="H1620" i="2"/>
  <c r="G1620" i="2"/>
  <c r="I1619" i="2"/>
  <c r="H1619" i="2"/>
  <c r="G1619" i="2"/>
  <c r="I1618" i="2"/>
  <c r="H1618" i="2"/>
  <c r="G1618" i="2"/>
  <c r="I1617" i="2"/>
  <c r="H1617" i="2"/>
  <c r="G1617" i="2"/>
  <c r="I1616" i="2"/>
  <c r="H1616" i="2"/>
  <c r="G1616" i="2"/>
  <c r="I1615" i="2"/>
  <c r="H1615" i="2"/>
  <c r="G1615" i="2"/>
  <c r="I1614" i="2"/>
  <c r="H1614" i="2"/>
  <c r="G1614" i="2"/>
  <c r="I1613" i="2"/>
  <c r="H1613" i="2"/>
  <c r="G1613" i="2"/>
  <c r="I1612" i="2"/>
  <c r="H1612" i="2"/>
  <c r="G1612" i="2"/>
  <c r="I1611" i="2"/>
  <c r="H1611" i="2"/>
  <c r="G1611" i="2"/>
  <c r="I1610" i="2"/>
  <c r="H1610" i="2"/>
  <c r="G1610" i="2"/>
  <c r="I1609" i="2"/>
  <c r="H1609" i="2"/>
  <c r="G1609" i="2"/>
  <c r="I1608" i="2"/>
  <c r="H1608" i="2"/>
  <c r="G1608" i="2"/>
  <c r="I1607" i="2"/>
  <c r="H1607" i="2"/>
  <c r="G1607" i="2"/>
  <c r="I1606" i="2"/>
  <c r="H1606" i="2"/>
  <c r="G1606" i="2"/>
  <c r="I1605" i="2"/>
  <c r="H1605" i="2"/>
  <c r="G1605" i="2"/>
  <c r="I1604" i="2"/>
  <c r="H1604" i="2"/>
  <c r="G1604" i="2"/>
  <c r="I1603" i="2"/>
  <c r="H1603" i="2"/>
  <c r="G1603" i="2"/>
  <c r="I1602" i="2"/>
  <c r="H1602" i="2"/>
  <c r="G1602" i="2"/>
  <c r="I1601" i="2"/>
  <c r="H1601" i="2"/>
  <c r="G1601" i="2"/>
  <c r="I1600" i="2"/>
  <c r="H1600" i="2"/>
  <c r="G1600" i="2"/>
  <c r="I1599" i="2"/>
  <c r="H1599" i="2"/>
  <c r="G1599" i="2"/>
  <c r="I1598" i="2"/>
  <c r="H1598" i="2"/>
  <c r="G1598" i="2"/>
  <c r="I1597" i="2"/>
  <c r="H1597" i="2"/>
  <c r="G1597" i="2"/>
  <c r="I1596" i="2"/>
  <c r="H1596" i="2"/>
  <c r="G1596" i="2"/>
  <c r="I1595" i="2"/>
  <c r="H1595" i="2"/>
  <c r="G1595" i="2"/>
  <c r="I1594" i="2"/>
  <c r="H1594" i="2"/>
  <c r="G1594" i="2"/>
  <c r="I1593" i="2"/>
  <c r="H1593" i="2"/>
  <c r="G1593" i="2"/>
  <c r="I1592" i="2"/>
  <c r="H1592" i="2"/>
  <c r="G1592" i="2"/>
  <c r="I1591" i="2"/>
  <c r="H1591" i="2"/>
  <c r="G1591" i="2"/>
  <c r="I1590" i="2"/>
  <c r="H1590" i="2"/>
  <c r="G1590" i="2"/>
  <c r="I1589" i="2"/>
  <c r="H1589" i="2"/>
  <c r="G1589" i="2"/>
  <c r="I1588" i="2"/>
  <c r="H1588" i="2"/>
  <c r="G1588" i="2"/>
  <c r="I1587" i="2"/>
  <c r="H1587" i="2"/>
  <c r="G1587" i="2"/>
  <c r="I1586" i="2"/>
  <c r="H1586" i="2"/>
  <c r="G1586" i="2"/>
  <c r="I1585" i="2"/>
  <c r="H1585" i="2"/>
  <c r="G1585" i="2"/>
  <c r="I1584" i="2"/>
  <c r="H1584" i="2"/>
  <c r="G1584" i="2"/>
  <c r="I1583" i="2"/>
  <c r="H1583" i="2"/>
  <c r="G1583" i="2"/>
  <c r="I1582" i="2"/>
  <c r="H1582" i="2"/>
  <c r="G1582" i="2"/>
  <c r="I1581" i="2"/>
  <c r="H1581" i="2"/>
  <c r="G1581" i="2"/>
  <c r="I1580" i="2"/>
  <c r="H1580" i="2"/>
  <c r="G1580" i="2"/>
  <c r="I1579" i="2"/>
  <c r="H1579" i="2"/>
  <c r="G1579" i="2"/>
  <c r="I1578" i="2"/>
  <c r="H1578" i="2"/>
  <c r="G1578" i="2"/>
  <c r="I1577" i="2"/>
  <c r="H1577" i="2"/>
  <c r="G1577" i="2"/>
  <c r="I1576" i="2"/>
  <c r="H1576" i="2"/>
  <c r="G1576" i="2"/>
  <c r="I1575" i="2"/>
  <c r="H1575" i="2"/>
  <c r="G1575" i="2"/>
  <c r="I1574" i="2"/>
  <c r="H1574" i="2"/>
  <c r="G1574" i="2"/>
  <c r="I1573" i="2"/>
  <c r="H1573" i="2"/>
  <c r="G1573" i="2"/>
  <c r="I1572" i="2"/>
  <c r="H1572" i="2"/>
  <c r="G1572" i="2"/>
  <c r="I1571" i="2"/>
  <c r="H1571" i="2"/>
  <c r="G1571" i="2"/>
  <c r="I1570" i="2"/>
  <c r="H1570" i="2"/>
  <c r="G1570" i="2"/>
  <c r="I1569" i="2"/>
  <c r="H1569" i="2"/>
  <c r="G1569" i="2"/>
  <c r="I1568" i="2"/>
  <c r="H1568" i="2"/>
  <c r="G1568" i="2"/>
  <c r="I1567" i="2"/>
  <c r="H1567" i="2"/>
  <c r="G1567" i="2"/>
  <c r="I1566" i="2"/>
  <c r="H1566" i="2"/>
  <c r="G1566" i="2"/>
  <c r="I1565" i="2"/>
  <c r="H1565" i="2"/>
  <c r="G1565" i="2"/>
  <c r="I1564" i="2"/>
  <c r="H1564" i="2"/>
  <c r="G1564" i="2"/>
  <c r="I1563" i="2"/>
  <c r="H1563" i="2"/>
  <c r="G1563" i="2"/>
  <c r="I1562" i="2"/>
  <c r="H1562" i="2"/>
  <c r="G1562" i="2"/>
  <c r="I1561" i="2"/>
  <c r="H1561" i="2"/>
  <c r="G1561" i="2"/>
  <c r="I1560" i="2"/>
  <c r="H1560" i="2"/>
  <c r="G1560" i="2"/>
  <c r="I1559" i="2"/>
  <c r="H1559" i="2"/>
  <c r="G1559" i="2"/>
  <c r="I1558" i="2"/>
  <c r="H1558" i="2"/>
  <c r="G1558" i="2"/>
  <c r="I1557" i="2"/>
  <c r="H1557" i="2"/>
  <c r="G1557" i="2"/>
  <c r="I1556" i="2"/>
  <c r="H1556" i="2"/>
  <c r="G1556" i="2"/>
  <c r="I1555" i="2"/>
  <c r="H1555" i="2"/>
  <c r="G1555" i="2"/>
  <c r="I1554" i="2"/>
  <c r="H1554" i="2"/>
  <c r="G1554" i="2"/>
  <c r="I1553" i="2"/>
  <c r="H1553" i="2"/>
  <c r="G1553" i="2"/>
  <c r="I1552" i="2"/>
  <c r="H1552" i="2"/>
  <c r="G1552" i="2"/>
  <c r="I1551" i="2"/>
  <c r="H1551" i="2"/>
  <c r="G1551" i="2"/>
  <c r="I1550" i="2"/>
  <c r="H1550" i="2"/>
  <c r="G1550" i="2"/>
  <c r="I1549" i="2"/>
  <c r="H1549" i="2"/>
  <c r="G1549" i="2"/>
  <c r="I1548" i="2"/>
  <c r="H1548" i="2"/>
  <c r="G1548" i="2"/>
  <c r="I1547" i="2"/>
  <c r="H1547" i="2"/>
  <c r="G1547" i="2"/>
  <c r="I1546" i="2"/>
  <c r="H1546" i="2"/>
  <c r="G1546" i="2"/>
  <c r="I1545" i="2"/>
  <c r="H1545" i="2"/>
  <c r="G1545" i="2"/>
  <c r="I1544" i="2"/>
  <c r="H1544" i="2"/>
  <c r="G1544" i="2"/>
  <c r="I1543" i="2"/>
  <c r="H1543" i="2"/>
  <c r="G1543" i="2"/>
  <c r="I1542" i="2"/>
  <c r="H1542" i="2"/>
  <c r="G1542" i="2"/>
  <c r="I1541" i="2"/>
  <c r="H1541" i="2"/>
  <c r="G1541" i="2"/>
  <c r="I1540" i="2"/>
  <c r="H1540" i="2"/>
  <c r="G1540" i="2"/>
  <c r="I1539" i="2"/>
  <c r="H1539" i="2"/>
  <c r="G1539" i="2"/>
  <c r="I1538" i="2"/>
  <c r="H1538" i="2"/>
  <c r="G1538" i="2"/>
  <c r="I1537" i="2"/>
  <c r="H1537" i="2"/>
  <c r="G1537" i="2"/>
  <c r="I1536" i="2"/>
  <c r="H1536" i="2"/>
  <c r="G1536" i="2"/>
  <c r="I1535" i="2"/>
  <c r="H1535" i="2"/>
  <c r="G1535" i="2"/>
  <c r="I1534" i="2"/>
  <c r="H1534" i="2"/>
  <c r="G1534" i="2"/>
  <c r="I1533" i="2"/>
  <c r="H1533" i="2"/>
  <c r="G1533" i="2"/>
  <c r="I1532" i="2"/>
  <c r="H1532" i="2"/>
  <c r="G1532" i="2"/>
  <c r="I1531" i="2"/>
  <c r="H1531" i="2"/>
  <c r="G1531" i="2"/>
  <c r="I1530" i="2"/>
  <c r="H1530" i="2"/>
  <c r="G1530" i="2"/>
  <c r="I1529" i="2"/>
  <c r="H1529" i="2"/>
  <c r="G1529" i="2"/>
  <c r="I1528" i="2"/>
  <c r="H1528" i="2"/>
  <c r="G1528" i="2"/>
  <c r="I1527" i="2"/>
  <c r="H1527" i="2"/>
  <c r="G1527" i="2"/>
  <c r="I1526" i="2"/>
  <c r="H1526" i="2"/>
  <c r="G1526" i="2"/>
  <c r="I1525" i="2"/>
  <c r="H1525" i="2"/>
  <c r="G1525" i="2"/>
  <c r="I1524" i="2"/>
  <c r="H1524" i="2"/>
  <c r="G1524" i="2"/>
  <c r="I1523" i="2"/>
  <c r="H1523" i="2"/>
  <c r="G1523" i="2"/>
  <c r="I1522" i="2"/>
  <c r="H1522" i="2"/>
  <c r="G1522" i="2"/>
  <c r="I1521" i="2"/>
  <c r="H1521" i="2"/>
  <c r="G1521" i="2"/>
  <c r="I1520" i="2"/>
  <c r="H1520" i="2"/>
  <c r="G1520" i="2"/>
  <c r="I1519" i="2"/>
  <c r="H1519" i="2"/>
  <c r="G1519" i="2"/>
  <c r="I1518" i="2"/>
  <c r="H1518" i="2"/>
  <c r="G1518" i="2"/>
  <c r="I1517" i="2"/>
  <c r="H1517" i="2"/>
  <c r="G1517" i="2"/>
  <c r="I1516" i="2"/>
  <c r="H1516" i="2"/>
  <c r="G1516" i="2"/>
  <c r="I1515" i="2"/>
  <c r="H1515" i="2"/>
  <c r="G1515" i="2"/>
  <c r="I1514" i="2"/>
  <c r="H1514" i="2"/>
  <c r="G1514" i="2"/>
  <c r="I1513" i="2"/>
  <c r="H1513" i="2"/>
  <c r="G1513" i="2"/>
  <c r="I1512" i="2"/>
  <c r="H1512" i="2"/>
  <c r="G1512" i="2"/>
  <c r="I1511" i="2"/>
  <c r="H1511" i="2"/>
  <c r="G1511" i="2"/>
  <c r="I1510" i="2"/>
  <c r="H1510" i="2"/>
  <c r="G1510" i="2"/>
  <c r="I1509" i="2"/>
  <c r="H1509" i="2"/>
  <c r="G1509" i="2"/>
  <c r="I1508" i="2"/>
  <c r="H1508" i="2"/>
  <c r="G1508" i="2"/>
  <c r="I1507" i="2"/>
  <c r="H1507" i="2"/>
  <c r="G1507" i="2"/>
  <c r="I1506" i="2"/>
  <c r="H1506" i="2"/>
  <c r="G1506" i="2"/>
  <c r="I1505" i="2"/>
  <c r="H1505" i="2"/>
  <c r="G1505" i="2"/>
  <c r="I1504" i="2"/>
  <c r="H1504" i="2"/>
  <c r="G1504" i="2"/>
  <c r="I1503" i="2"/>
  <c r="H1503" i="2"/>
  <c r="G1503" i="2"/>
  <c r="I1502" i="2"/>
  <c r="H1502" i="2"/>
  <c r="G1502" i="2"/>
  <c r="I1501" i="2"/>
  <c r="H1501" i="2"/>
  <c r="G1501" i="2"/>
  <c r="I1500" i="2"/>
  <c r="H1500" i="2"/>
  <c r="G1500" i="2"/>
  <c r="I1499" i="2"/>
  <c r="H1499" i="2"/>
  <c r="G1499" i="2"/>
  <c r="I1498" i="2"/>
  <c r="H1498" i="2"/>
  <c r="G1498" i="2"/>
  <c r="I1497" i="2"/>
  <c r="H1497" i="2"/>
  <c r="G1497" i="2"/>
  <c r="I1496" i="2"/>
  <c r="H1496" i="2"/>
  <c r="G1496" i="2"/>
  <c r="I1495" i="2"/>
  <c r="H1495" i="2"/>
  <c r="G1495" i="2"/>
  <c r="I1494" i="2"/>
  <c r="H1494" i="2"/>
  <c r="G1494" i="2"/>
  <c r="I1493" i="2"/>
  <c r="H1493" i="2"/>
  <c r="G1493" i="2"/>
  <c r="I1492" i="2"/>
  <c r="H1492" i="2"/>
  <c r="G1492" i="2"/>
  <c r="I1491" i="2"/>
  <c r="H1491" i="2"/>
  <c r="G1491" i="2"/>
  <c r="I1490" i="2"/>
  <c r="H1490" i="2"/>
  <c r="G1490" i="2"/>
  <c r="I1489" i="2"/>
  <c r="H1489" i="2"/>
  <c r="G1489" i="2"/>
  <c r="I1488" i="2"/>
  <c r="H1488" i="2"/>
  <c r="G1488" i="2"/>
  <c r="I1487" i="2"/>
  <c r="H1487" i="2"/>
  <c r="G1487" i="2"/>
  <c r="I1486" i="2"/>
  <c r="H1486" i="2"/>
  <c r="G1486" i="2"/>
  <c r="I1485" i="2"/>
  <c r="H1485" i="2"/>
  <c r="G1485" i="2"/>
  <c r="I1484" i="2"/>
  <c r="H1484" i="2"/>
  <c r="G1484" i="2"/>
  <c r="I1483" i="2"/>
  <c r="H1483" i="2"/>
  <c r="G1483" i="2"/>
  <c r="I1482" i="2"/>
  <c r="H1482" i="2"/>
  <c r="G1482" i="2"/>
  <c r="I1481" i="2"/>
  <c r="H1481" i="2"/>
  <c r="G1481" i="2"/>
  <c r="I1480" i="2"/>
  <c r="H1480" i="2"/>
  <c r="G1480" i="2"/>
  <c r="I1479" i="2"/>
  <c r="H1479" i="2"/>
  <c r="G1479" i="2"/>
  <c r="I1478" i="2"/>
  <c r="H1478" i="2"/>
  <c r="G1478" i="2"/>
  <c r="I1477" i="2"/>
  <c r="H1477" i="2"/>
  <c r="G1477" i="2"/>
  <c r="I1476" i="2"/>
  <c r="H1476" i="2"/>
  <c r="G1476" i="2"/>
  <c r="I1475" i="2"/>
  <c r="H1475" i="2"/>
  <c r="G1475" i="2"/>
  <c r="I1474" i="2"/>
  <c r="H1474" i="2"/>
  <c r="G1474" i="2"/>
  <c r="I1473" i="2"/>
  <c r="H1473" i="2"/>
  <c r="G1473" i="2"/>
  <c r="I1472" i="2"/>
  <c r="H1472" i="2"/>
  <c r="G1472" i="2"/>
  <c r="I1471" i="2"/>
  <c r="H1471" i="2"/>
  <c r="G1471" i="2"/>
  <c r="I1470" i="2"/>
  <c r="H1470" i="2"/>
  <c r="G1470" i="2"/>
  <c r="I1469" i="2"/>
  <c r="H1469" i="2"/>
  <c r="G1469" i="2"/>
  <c r="I1468" i="2"/>
  <c r="H1468" i="2"/>
  <c r="G1468" i="2"/>
  <c r="I1467" i="2"/>
  <c r="H1467" i="2"/>
  <c r="G1467" i="2"/>
  <c r="I1466" i="2"/>
  <c r="H1466" i="2"/>
  <c r="G1466" i="2"/>
  <c r="I1465" i="2"/>
  <c r="H1465" i="2"/>
  <c r="G1465" i="2"/>
  <c r="I1464" i="2"/>
  <c r="H1464" i="2"/>
  <c r="G1464" i="2"/>
  <c r="I1463" i="2"/>
  <c r="H1463" i="2"/>
  <c r="G1463" i="2"/>
  <c r="I1462" i="2"/>
  <c r="H1462" i="2"/>
  <c r="G1462" i="2"/>
  <c r="I1461" i="2"/>
  <c r="H1461" i="2"/>
  <c r="G1461" i="2"/>
  <c r="I1460" i="2"/>
  <c r="H1460" i="2"/>
  <c r="G1460" i="2"/>
  <c r="I1459" i="2"/>
  <c r="H1459" i="2"/>
  <c r="G1459" i="2"/>
  <c r="I1458" i="2"/>
  <c r="H1458" i="2"/>
  <c r="G1458" i="2"/>
  <c r="I1457" i="2"/>
  <c r="H1457" i="2"/>
  <c r="G1457" i="2"/>
  <c r="I1456" i="2"/>
  <c r="H1456" i="2"/>
  <c r="G1456" i="2"/>
  <c r="I1455" i="2"/>
  <c r="H1455" i="2"/>
  <c r="G1455" i="2"/>
  <c r="I1454" i="2"/>
  <c r="H1454" i="2"/>
  <c r="G1454" i="2"/>
  <c r="I1453" i="2"/>
  <c r="H1453" i="2"/>
  <c r="G1453" i="2"/>
  <c r="I1452" i="2"/>
  <c r="H1452" i="2"/>
  <c r="G1452" i="2"/>
  <c r="I1451" i="2"/>
  <c r="H1451" i="2"/>
  <c r="G1451" i="2"/>
  <c r="I1450" i="2"/>
  <c r="H1450" i="2"/>
  <c r="G1450" i="2"/>
  <c r="I1449" i="2"/>
  <c r="H1449" i="2"/>
  <c r="G1449" i="2"/>
  <c r="I1448" i="2"/>
  <c r="H1448" i="2"/>
  <c r="G1448" i="2"/>
  <c r="I1447" i="2"/>
  <c r="H1447" i="2"/>
  <c r="G1447" i="2"/>
  <c r="I1446" i="2"/>
  <c r="H1446" i="2"/>
  <c r="G1446" i="2"/>
  <c r="I1445" i="2"/>
  <c r="H1445" i="2"/>
  <c r="G1445" i="2"/>
  <c r="I1444" i="2"/>
  <c r="H1444" i="2"/>
  <c r="G1444" i="2"/>
  <c r="I1443" i="2"/>
  <c r="H1443" i="2"/>
  <c r="G1443" i="2"/>
  <c r="I1442" i="2"/>
  <c r="H1442" i="2"/>
  <c r="G1442" i="2"/>
  <c r="I1441" i="2"/>
  <c r="H1441" i="2"/>
  <c r="G1441" i="2"/>
  <c r="I1440" i="2"/>
  <c r="H1440" i="2"/>
  <c r="G1440" i="2"/>
  <c r="I1439" i="2"/>
  <c r="H1439" i="2"/>
  <c r="G1439" i="2"/>
  <c r="I1438" i="2"/>
  <c r="H1438" i="2"/>
  <c r="G1438" i="2"/>
  <c r="I1437" i="2"/>
  <c r="H1437" i="2"/>
  <c r="G1437" i="2"/>
  <c r="I1436" i="2"/>
  <c r="H1436" i="2"/>
  <c r="G1436" i="2"/>
  <c r="I1435" i="2"/>
  <c r="H1435" i="2"/>
  <c r="G1435" i="2"/>
  <c r="I1434" i="2"/>
  <c r="H1434" i="2"/>
  <c r="G1434" i="2"/>
  <c r="I1433" i="2"/>
  <c r="H1433" i="2"/>
  <c r="G1433" i="2"/>
  <c r="I1432" i="2"/>
  <c r="H1432" i="2"/>
  <c r="G1432" i="2"/>
  <c r="I1431" i="2"/>
  <c r="H1431" i="2"/>
  <c r="G1431" i="2"/>
  <c r="I1430" i="2"/>
  <c r="G1430" i="2"/>
  <c r="I1429" i="2"/>
  <c r="H1429" i="2"/>
  <c r="G1429" i="2"/>
  <c r="I1428" i="2"/>
  <c r="H1428" i="2"/>
  <c r="G1428" i="2"/>
  <c r="I1427" i="2"/>
  <c r="H1427" i="2"/>
  <c r="G1427" i="2"/>
  <c r="I1426" i="2"/>
  <c r="H1426" i="2"/>
  <c r="G1426" i="2"/>
  <c r="I1425" i="2"/>
  <c r="H1425" i="2"/>
  <c r="G1425" i="2"/>
  <c r="I1424" i="2"/>
  <c r="H1424" i="2"/>
  <c r="G1424" i="2"/>
  <c r="I1423" i="2"/>
  <c r="H1423" i="2"/>
  <c r="G1423" i="2"/>
  <c r="I1422" i="2"/>
  <c r="H1422" i="2"/>
  <c r="G1422" i="2"/>
  <c r="I1421" i="2"/>
  <c r="H1421" i="2"/>
  <c r="G1421" i="2"/>
  <c r="I1420" i="2"/>
  <c r="H1420" i="2"/>
  <c r="G1420" i="2"/>
  <c r="I1419" i="2"/>
  <c r="H1419" i="2"/>
  <c r="G1419" i="2"/>
  <c r="I1418" i="2"/>
  <c r="G1418" i="2"/>
  <c r="I1417" i="2"/>
  <c r="H1417" i="2"/>
  <c r="G1417" i="2"/>
  <c r="I1416" i="2"/>
  <c r="H1416" i="2"/>
  <c r="G1416" i="2"/>
  <c r="I1415" i="2"/>
  <c r="H1415" i="2"/>
  <c r="G1415" i="2"/>
  <c r="I1414" i="2"/>
  <c r="H1414" i="2"/>
  <c r="G1414" i="2"/>
  <c r="I1413" i="2"/>
  <c r="H1413" i="2"/>
  <c r="G1413" i="2"/>
  <c r="I1412" i="2"/>
  <c r="H1412" i="2"/>
  <c r="G1412" i="2"/>
  <c r="I1411" i="2"/>
  <c r="H1411" i="2"/>
  <c r="G1411" i="2"/>
  <c r="I1410" i="2"/>
  <c r="H1410" i="2"/>
  <c r="G1410" i="2"/>
  <c r="I1409" i="2"/>
  <c r="H1409" i="2"/>
  <c r="G1409" i="2"/>
  <c r="I1408" i="2"/>
  <c r="H1408" i="2"/>
  <c r="G1408" i="2"/>
  <c r="I1407" i="2"/>
  <c r="H1407" i="2"/>
  <c r="G1407" i="2"/>
  <c r="I1406" i="2"/>
  <c r="G1406" i="2"/>
  <c r="I1405" i="2"/>
  <c r="H1405" i="2"/>
  <c r="G1405" i="2"/>
  <c r="I1404" i="2"/>
  <c r="H1404" i="2"/>
  <c r="G1404" i="2"/>
  <c r="I1403" i="2"/>
  <c r="H1403" i="2"/>
  <c r="G1403" i="2"/>
  <c r="I1402" i="2"/>
  <c r="H1402" i="2"/>
  <c r="G1402" i="2"/>
  <c r="I1401" i="2"/>
  <c r="H1401" i="2"/>
  <c r="G1401" i="2"/>
  <c r="I1400" i="2"/>
  <c r="H1400" i="2"/>
  <c r="G1400" i="2"/>
  <c r="I1399" i="2"/>
  <c r="H1399" i="2"/>
  <c r="G1399" i="2"/>
  <c r="I1398" i="2"/>
  <c r="H1398" i="2"/>
  <c r="G1398" i="2"/>
  <c r="I1397" i="2"/>
  <c r="H1397" i="2"/>
  <c r="G1397" i="2"/>
  <c r="I1396" i="2"/>
  <c r="H1396" i="2"/>
  <c r="G1396" i="2"/>
  <c r="I1395" i="2"/>
  <c r="H1395" i="2"/>
  <c r="G1395" i="2"/>
  <c r="I1394" i="2"/>
  <c r="G1394" i="2"/>
  <c r="I1393" i="2"/>
  <c r="H1393" i="2"/>
  <c r="G1393" i="2"/>
  <c r="I1392" i="2"/>
  <c r="H1392" i="2"/>
  <c r="G1392" i="2"/>
  <c r="I1391" i="2"/>
  <c r="H1391" i="2"/>
  <c r="G1391" i="2"/>
  <c r="I1390" i="2"/>
  <c r="H1390" i="2"/>
  <c r="G1390" i="2"/>
  <c r="I1389" i="2"/>
  <c r="H1389" i="2"/>
  <c r="G1389" i="2"/>
  <c r="I1388" i="2"/>
  <c r="H1388" i="2"/>
  <c r="G1388" i="2"/>
  <c r="I1387" i="2"/>
  <c r="H1387" i="2"/>
  <c r="G1387" i="2"/>
  <c r="I1386" i="2"/>
  <c r="H1386" i="2"/>
  <c r="G1386" i="2"/>
  <c r="I1385" i="2"/>
  <c r="H1385" i="2"/>
  <c r="G1385" i="2"/>
  <c r="I1384" i="2"/>
  <c r="H1384" i="2"/>
  <c r="G1384" i="2"/>
  <c r="I1383" i="2"/>
  <c r="H1383" i="2"/>
  <c r="G1383" i="2"/>
  <c r="I1382" i="2"/>
  <c r="G1382" i="2"/>
  <c r="I1381" i="2"/>
  <c r="H1381" i="2"/>
  <c r="G1381" i="2"/>
  <c r="I1380" i="2"/>
  <c r="H1380" i="2"/>
  <c r="G1380" i="2"/>
  <c r="I1379" i="2"/>
  <c r="H1379" i="2"/>
  <c r="G1379" i="2"/>
  <c r="I1378" i="2"/>
  <c r="H1378" i="2"/>
  <c r="G1378" i="2"/>
  <c r="I1377" i="2"/>
  <c r="H1377" i="2"/>
  <c r="G1377" i="2"/>
  <c r="I1376" i="2"/>
  <c r="H1376" i="2"/>
  <c r="G1376" i="2"/>
  <c r="I1375" i="2"/>
  <c r="H1375" i="2"/>
  <c r="G1375" i="2"/>
  <c r="I1374" i="2"/>
  <c r="H1374" i="2"/>
  <c r="G1374" i="2"/>
  <c r="I1373" i="2"/>
  <c r="H1373" i="2"/>
  <c r="G1373" i="2"/>
  <c r="I1372" i="2"/>
  <c r="H1372" i="2"/>
  <c r="G1372" i="2"/>
  <c r="I1371" i="2"/>
  <c r="H1371" i="2"/>
  <c r="G1371" i="2"/>
  <c r="I1370" i="2"/>
  <c r="G1370" i="2"/>
  <c r="I1369" i="2"/>
  <c r="H1369" i="2"/>
  <c r="G1369" i="2"/>
  <c r="I1368" i="2"/>
  <c r="H1368" i="2"/>
  <c r="G1368" i="2"/>
  <c r="I1367" i="2"/>
  <c r="H1367" i="2"/>
  <c r="G1367" i="2"/>
  <c r="I1366" i="2"/>
  <c r="H1366" i="2"/>
  <c r="G1366" i="2"/>
  <c r="I1365" i="2"/>
  <c r="H1365" i="2"/>
  <c r="G1365" i="2"/>
  <c r="I1364" i="2"/>
  <c r="H1364" i="2"/>
  <c r="G1364" i="2"/>
  <c r="I1363" i="2"/>
  <c r="H1363" i="2"/>
  <c r="G1363" i="2"/>
  <c r="I1362" i="2"/>
  <c r="H1362" i="2"/>
  <c r="G1362" i="2"/>
  <c r="I1361" i="2"/>
  <c r="H1361" i="2"/>
  <c r="G1361" i="2"/>
  <c r="I1360" i="2"/>
  <c r="H1360" i="2"/>
  <c r="G1360" i="2"/>
  <c r="I1359" i="2"/>
  <c r="H1359" i="2"/>
  <c r="G1359" i="2"/>
  <c r="I1358" i="2"/>
  <c r="G1358" i="2"/>
  <c r="I1357" i="2"/>
  <c r="H1357" i="2"/>
  <c r="G1357" i="2"/>
  <c r="I1356" i="2"/>
  <c r="H1356" i="2"/>
  <c r="G1356" i="2"/>
  <c r="I1355" i="2"/>
  <c r="H1355" i="2"/>
  <c r="G1355" i="2"/>
  <c r="I1354" i="2"/>
  <c r="H1354" i="2"/>
  <c r="G1354" i="2"/>
  <c r="I1353" i="2"/>
  <c r="H1353" i="2"/>
  <c r="G1353" i="2"/>
  <c r="I1352" i="2"/>
  <c r="H1352" i="2"/>
  <c r="G1352" i="2"/>
  <c r="I1351" i="2"/>
  <c r="H1351" i="2"/>
  <c r="G1351" i="2"/>
  <c r="I1350" i="2"/>
  <c r="H1350" i="2"/>
  <c r="G1350" i="2"/>
  <c r="I1349" i="2"/>
  <c r="H1349" i="2"/>
  <c r="G1349" i="2"/>
  <c r="I1348" i="2"/>
  <c r="H1348" i="2"/>
  <c r="G1348" i="2"/>
  <c r="I1347" i="2"/>
  <c r="H1347" i="2"/>
  <c r="G1347" i="2"/>
  <c r="I1346" i="2"/>
  <c r="G1346" i="2"/>
  <c r="I1345" i="2"/>
  <c r="H1345" i="2"/>
  <c r="G1345" i="2"/>
  <c r="I1344" i="2"/>
  <c r="H1344" i="2"/>
  <c r="G1344" i="2"/>
  <c r="I1343" i="2"/>
  <c r="H1343" i="2"/>
  <c r="G1343" i="2"/>
  <c r="I1342" i="2"/>
  <c r="H1342" i="2"/>
  <c r="G1342" i="2"/>
  <c r="I1341" i="2"/>
  <c r="H1341" i="2"/>
  <c r="G1341" i="2"/>
  <c r="I1340" i="2"/>
  <c r="H1340" i="2"/>
  <c r="G1340" i="2"/>
  <c r="I1339" i="2"/>
  <c r="H1339" i="2"/>
  <c r="G1339" i="2"/>
  <c r="I1338" i="2"/>
  <c r="H1338" i="2"/>
  <c r="G1338" i="2"/>
  <c r="I1337" i="2"/>
  <c r="H1337" i="2"/>
  <c r="G1337" i="2"/>
  <c r="I1336" i="2"/>
  <c r="H1336" i="2"/>
  <c r="G1336" i="2"/>
  <c r="I1335" i="2"/>
  <c r="H1335" i="2"/>
  <c r="G1335" i="2"/>
  <c r="I1334" i="2"/>
  <c r="G1334" i="2"/>
  <c r="I1333" i="2"/>
  <c r="H1333" i="2"/>
  <c r="G1333" i="2"/>
  <c r="I1332" i="2"/>
  <c r="H1332" i="2"/>
  <c r="G1332" i="2"/>
  <c r="I1331" i="2"/>
  <c r="H1331" i="2"/>
  <c r="G1331" i="2"/>
  <c r="I1330" i="2"/>
  <c r="H1330" i="2"/>
  <c r="G1330" i="2"/>
  <c r="I1329" i="2"/>
  <c r="H1329" i="2"/>
  <c r="G1329" i="2"/>
  <c r="I1328" i="2"/>
  <c r="H1328" i="2"/>
  <c r="G1328" i="2"/>
  <c r="I1327" i="2"/>
  <c r="H1327" i="2"/>
  <c r="G1327" i="2"/>
  <c r="I1326" i="2"/>
  <c r="H1326" i="2"/>
  <c r="G1326" i="2"/>
  <c r="I1325" i="2"/>
  <c r="H1325" i="2"/>
  <c r="G1325" i="2"/>
  <c r="I1324" i="2"/>
  <c r="H1324" i="2"/>
  <c r="G1324" i="2"/>
  <c r="I1323" i="2"/>
  <c r="H1323" i="2"/>
  <c r="G1323" i="2"/>
  <c r="I1322" i="2"/>
  <c r="G1322" i="2"/>
  <c r="I1321" i="2"/>
  <c r="H1321" i="2"/>
  <c r="G1321" i="2"/>
  <c r="I1320" i="2"/>
  <c r="H1320" i="2"/>
  <c r="G1320" i="2"/>
  <c r="I1319" i="2"/>
  <c r="H1319" i="2"/>
  <c r="G1319" i="2"/>
  <c r="I1318" i="2"/>
  <c r="H1318" i="2"/>
  <c r="G1318" i="2"/>
  <c r="I1317" i="2"/>
  <c r="H1317" i="2"/>
  <c r="G1317" i="2"/>
  <c r="I1316" i="2"/>
  <c r="H1316" i="2"/>
  <c r="G1316" i="2"/>
  <c r="I1315" i="2"/>
  <c r="H1315" i="2"/>
  <c r="G1315" i="2"/>
  <c r="I1314" i="2"/>
  <c r="H1314" i="2"/>
  <c r="G1314" i="2"/>
  <c r="I1313" i="2"/>
  <c r="H1313" i="2"/>
  <c r="G1313" i="2"/>
  <c r="I1312" i="2"/>
  <c r="H1312" i="2"/>
  <c r="G1312" i="2"/>
  <c r="I1311" i="2"/>
  <c r="H1311" i="2"/>
  <c r="G1311" i="2"/>
  <c r="I1310" i="2"/>
  <c r="G1310" i="2"/>
  <c r="I1309" i="2"/>
  <c r="H1309" i="2"/>
  <c r="G1309" i="2"/>
  <c r="I1308" i="2"/>
  <c r="H1308" i="2"/>
  <c r="G1308" i="2"/>
  <c r="I1307" i="2"/>
  <c r="H1307" i="2"/>
  <c r="G1307" i="2"/>
  <c r="I1306" i="2"/>
  <c r="H1306" i="2"/>
  <c r="G1306" i="2"/>
  <c r="I1305" i="2"/>
  <c r="H1305" i="2"/>
  <c r="G1305" i="2"/>
  <c r="I1304" i="2"/>
  <c r="H1304" i="2"/>
  <c r="G1304" i="2"/>
  <c r="I1303" i="2"/>
  <c r="H1303" i="2"/>
  <c r="G1303" i="2"/>
  <c r="I1302" i="2"/>
  <c r="H1302" i="2"/>
  <c r="G1302" i="2"/>
  <c r="I1301" i="2"/>
  <c r="H1301" i="2"/>
  <c r="G1301" i="2"/>
  <c r="I1300" i="2"/>
  <c r="H1300" i="2"/>
  <c r="G1300" i="2"/>
  <c r="I1299" i="2"/>
  <c r="H1299" i="2"/>
  <c r="G1299" i="2"/>
  <c r="I1298" i="2"/>
  <c r="G1298" i="2"/>
  <c r="I1297" i="2"/>
  <c r="H1297" i="2"/>
  <c r="G1297" i="2"/>
  <c r="I1296" i="2"/>
  <c r="H1296" i="2"/>
  <c r="G1296" i="2"/>
  <c r="I1295" i="2"/>
  <c r="H1295" i="2"/>
  <c r="G1295" i="2"/>
  <c r="I1294" i="2"/>
  <c r="H1294" i="2"/>
  <c r="G1294" i="2"/>
  <c r="I1293" i="2"/>
  <c r="H1293" i="2"/>
  <c r="G1293" i="2"/>
  <c r="I1292" i="2"/>
  <c r="H1292" i="2"/>
  <c r="G1292" i="2"/>
  <c r="I1291" i="2"/>
  <c r="H1291" i="2"/>
  <c r="G1291" i="2"/>
  <c r="I1290" i="2"/>
  <c r="H1290" i="2"/>
  <c r="G1290" i="2"/>
  <c r="I1289" i="2"/>
  <c r="H1289" i="2"/>
  <c r="G1289" i="2"/>
  <c r="I1288" i="2"/>
  <c r="H1288" i="2"/>
  <c r="G1288" i="2"/>
  <c r="I1287" i="2"/>
  <c r="H1287" i="2"/>
  <c r="G1287" i="2"/>
  <c r="I1286" i="2"/>
  <c r="G1286" i="2"/>
  <c r="I1285" i="2"/>
  <c r="H1285" i="2"/>
  <c r="G1285" i="2"/>
  <c r="I1284" i="2"/>
  <c r="H1284" i="2"/>
  <c r="G1284" i="2"/>
  <c r="I1283" i="2"/>
  <c r="H1283" i="2"/>
  <c r="G1283" i="2"/>
  <c r="I1282" i="2"/>
  <c r="H1282" i="2"/>
  <c r="G1282" i="2"/>
  <c r="I1281" i="2"/>
  <c r="H1281" i="2"/>
  <c r="G1281" i="2"/>
  <c r="I1280" i="2"/>
  <c r="H1280" i="2"/>
  <c r="G1280" i="2"/>
  <c r="I1279" i="2"/>
  <c r="H1279" i="2"/>
  <c r="G1279" i="2"/>
  <c r="I1278" i="2"/>
  <c r="H1278" i="2"/>
  <c r="G1278" i="2"/>
  <c r="I1277" i="2"/>
  <c r="H1277" i="2"/>
  <c r="G1277" i="2"/>
  <c r="I1276" i="2"/>
  <c r="H1276" i="2"/>
  <c r="G1276" i="2"/>
  <c r="I1275" i="2"/>
  <c r="H1275" i="2"/>
  <c r="G1275" i="2"/>
  <c r="I1274" i="2"/>
  <c r="G1274" i="2"/>
  <c r="I1273" i="2"/>
  <c r="H1273" i="2"/>
  <c r="G1273" i="2"/>
  <c r="I1272" i="2"/>
  <c r="H1272" i="2"/>
  <c r="G1272" i="2"/>
  <c r="I1271" i="2"/>
  <c r="H1271" i="2"/>
  <c r="G1271" i="2"/>
  <c r="I1270" i="2"/>
  <c r="H1270" i="2"/>
  <c r="G1270" i="2"/>
  <c r="I1269" i="2"/>
  <c r="H1269" i="2"/>
  <c r="G1269" i="2"/>
  <c r="I1268" i="2"/>
  <c r="H1268" i="2"/>
  <c r="G1268" i="2"/>
  <c r="I1267" i="2"/>
  <c r="H1267" i="2"/>
  <c r="G1267" i="2"/>
  <c r="I1266" i="2"/>
  <c r="H1266" i="2"/>
  <c r="G1266" i="2"/>
  <c r="I1265" i="2"/>
  <c r="H1265" i="2"/>
  <c r="G1265" i="2"/>
  <c r="I1264" i="2"/>
  <c r="H1264" i="2"/>
  <c r="G1264" i="2"/>
  <c r="I1263" i="2"/>
  <c r="H1263" i="2"/>
  <c r="G1263" i="2"/>
  <c r="I1262" i="2"/>
  <c r="G1262" i="2"/>
  <c r="I1261" i="2"/>
  <c r="H1261" i="2"/>
  <c r="G1261" i="2"/>
  <c r="I1260" i="2"/>
  <c r="H1260" i="2"/>
  <c r="G1260" i="2"/>
  <c r="I1259" i="2"/>
  <c r="H1259" i="2"/>
  <c r="G1259" i="2"/>
  <c r="I1258" i="2"/>
  <c r="H1258" i="2"/>
  <c r="G1258" i="2"/>
  <c r="I1257" i="2"/>
  <c r="H1257" i="2"/>
  <c r="G1257" i="2"/>
  <c r="I1256" i="2"/>
  <c r="H1256" i="2"/>
  <c r="G1256" i="2"/>
  <c r="I1255" i="2"/>
  <c r="H1255" i="2"/>
  <c r="G1255" i="2"/>
  <c r="I1254" i="2"/>
  <c r="H1254" i="2"/>
  <c r="G1254" i="2"/>
  <c r="I1253" i="2"/>
  <c r="H1253" i="2"/>
  <c r="G1253" i="2"/>
  <c r="I1252" i="2"/>
  <c r="H1252" i="2"/>
  <c r="G1252" i="2"/>
  <c r="I1251" i="2"/>
  <c r="H1251" i="2"/>
  <c r="G1251" i="2"/>
  <c r="I1250" i="2"/>
  <c r="G1250" i="2"/>
  <c r="I1249" i="2"/>
  <c r="H1249" i="2"/>
  <c r="G1249" i="2"/>
  <c r="I1248" i="2"/>
  <c r="H1248" i="2"/>
  <c r="G1248" i="2"/>
  <c r="I1247" i="2"/>
  <c r="H1247" i="2"/>
  <c r="G1247" i="2"/>
  <c r="I1246" i="2"/>
  <c r="H1246" i="2"/>
  <c r="G1246" i="2"/>
  <c r="I1245" i="2"/>
  <c r="H1245" i="2"/>
  <c r="G1245" i="2"/>
  <c r="I1244" i="2"/>
  <c r="H1244" i="2"/>
  <c r="G1244" i="2"/>
  <c r="I1243" i="2"/>
  <c r="H1243" i="2"/>
  <c r="G1243" i="2"/>
  <c r="I1242" i="2"/>
  <c r="H1242" i="2"/>
  <c r="G1242" i="2"/>
  <c r="I1241" i="2"/>
  <c r="H1241" i="2"/>
  <c r="G1241" i="2"/>
  <c r="I1240" i="2"/>
  <c r="H1240" i="2"/>
  <c r="G1240" i="2"/>
  <c r="I1239" i="2"/>
  <c r="H1239" i="2"/>
  <c r="G1239" i="2"/>
  <c r="I1238" i="2"/>
  <c r="G1238" i="2"/>
  <c r="I1237" i="2"/>
  <c r="H1237" i="2"/>
  <c r="G1237" i="2"/>
  <c r="I1236" i="2"/>
  <c r="H1236" i="2"/>
  <c r="G1236" i="2"/>
  <c r="I1235" i="2"/>
  <c r="H1235" i="2"/>
  <c r="G1235" i="2"/>
  <c r="I1234" i="2"/>
  <c r="H1234" i="2"/>
  <c r="G1234" i="2"/>
  <c r="I1233" i="2"/>
  <c r="H1233" i="2"/>
  <c r="G1233" i="2"/>
  <c r="I1232" i="2"/>
  <c r="H1232" i="2"/>
  <c r="G1232" i="2"/>
  <c r="I1231" i="2"/>
  <c r="H1231" i="2"/>
  <c r="G1231" i="2"/>
  <c r="I1230" i="2"/>
  <c r="H1230" i="2"/>
  <c r="G1230" i="2"/>
  <c r="I1229" i="2"/>
  <c r="H1229" i="2"/>
  <c r="G1229" i="2"/>
  <c r="I1228" i="2"/>
  <c r="H1228" i="2"/>
  <c r="G1228" i="2"/>
  <c r="I1227" i="2"/>
  <c r="H1227" i="2"/>
  <c r="G1227" i="2"/>
  <c r="I1226" i="2"/>
  <c r="G1226" i="2"/>
  <c r="I1225" i="2"/>
  <c r="H1225" i="2"/>
  <c r="G1225" i="2"/>
  <c r="I1224" i="2"/>
  <c r="H1224" i="2"/>
  <c r="G1224" i="2"/>
  <c r="I1223" i="2"/>
  <c r="H1223" i="2"/>
  <c r="G1223" i="2"/>
  <c r="I1222" i="2"/>
  <c r="H1222" i="2"/>
  <c r="G1222" i="2"/>
  <c r="I1221" i="2"/>
  <c r="H1221" i="2"/>
  <c r="G1221" i="2"/>
  <c r="I1220" i="2"/>
  <c r="H1220" i="2"/>
  <c r="G1220" i="2"/>
  <c r="I1219" i="2"/>
  <c r="H1219" i="2"/>
  <c r="G1219" i="2"/>
  <c r="I1218" i="2"/>
  <c r="H1218" i="2"/>
  <c r="G1218" i="2"/>
  <c r="I1217" i="2"/>
  <c r="H1217" i="2"/>
  <c r="G1217" i="2"/>
  <c r="I1216" i="2"/>
  <c r="H1216" i="2"/>
  <c r="G1216" i="2"/>
  <c r="I1215" i="2"/>
  <c r="H1215" i="2"/>
  <c r="G1215" i="2"/>
  <c r="I1214" i="2"/>
  <c r="G1214" i="2"/>
  <c r="I1213" i="2"/>
  <c r="H1213" i="2"/>
  <c r="G1213" i="2"/>
  <c r="I1212" i="2"/>
  <c r="H1212" i="2"/>
  <c r="G1212" i="2"/>
  <c r="I1211" i="2"/>
  <c r="H1211" i="2"/>
  <c r="G1211" i="2"/>
  <c r="I1210" i="2"/>
  <c r="H1210" i="2"/>
  <c r="G1210" i="2"/>
  <c r="I1209" i="2"/>
  <c r="H1209" i="2"/>
  <c r="G1209" i="2"/>
  <c r="I1208" i="2"/>
  <c r="H1208" i="2"/>
  <c r="G1208" i="2"/>
  <c r="I1207" i="2"/>
  <c r="H1207" i="2"/>
  <c r="G1207" i="2"/>
  <c r="I1206" i="2"/>
  <c r="H1206" i="2"/>
  <c r="G1206" i="2"/>
  <c r="I1205" i="2"/>
  <c r="H1205" i="2"/>
  <c r="G1205" i="2"/>
  <c r="I1204" i="2"/>
  <c r="H1204" i="2"/>
  <c r="G1204" i="2"/>
  <c r="I1203" i="2"/>
  <c r="H1203" i="2"/>
  <c r="G1203" i="2"/>
  <c r="I1202" i="2"/>
  <c r="G1202" i="2"/>
  <c r="I1201" i="2"/>
  <c r="H1201" i="2"/>
  <c r="G1201" i="2"/>
  <c r="I1200" i="2"/>
  <c r="H1200" i="2"/>
  <c r="G1200" i="2"/>
  <c r="I1199" i="2"/>
  <c r="H1199" i="2"/>
  <c r="G1199" i="2"/>
  <c r="I1198" i="2"/>
  <c r="H1198" i="2"/>
  <c r="G1198" i="2"/>
  <c r="I1197" i="2"/>
  <c r="H1197" i="2"/>
  <c r="G1197" i="2"/>
  <c r="I1196" i="2"/>
  <c r="H1196" i="2"/>
  <c r="G1196" i="2"/>
  <c r="I1195" i="2"/>
  <c r="H1195" i="2"/>
  <c r="G1195" i="2"/>
  <c r="I1194" i="2"/>
  <c r="H1194" i="2"/>
  <c r="G1194" i="2"/>
  <c r="I1193" i="2"/>
  <c r="H1193" i="2"/>
  <c r="G1193" i="2"/>
  <c r="I1192" i="2"/>
  <c r="H1192" i="2"/>
  <c r="G1192" i="2"/>
  <c r="I1191" i="2"/>
  <c r="H1191" i="2"/>
  <c r="G1191" i="2"/>
  <c r="I1190" i="2"/>
  <c r="G1190" i="2"/>
  <c r="I1189" i="2"/>
  <c r="H1189" i="2"/>
  <c r="G1189" i="2"/>
  <c r="I1188" i="2"/>
  <c r="H1188" i="2"/>
  <c r="G1188" i="2"/>
  <c r="I1187" i="2"/>
  <c r="H1187" i="2"/>
  <c r="G1187" i="2"/>
  <c r="I1186" i="2"/>
  <c r="H1186" i="2"/>
  <c r="G1186" i="2"/>
  <c r="I1185" i="2"/>
  <c r="H1185" i="2"/>
  <c r="G1185" i="2"/>
  <c r="I1184" i="2"/>
  <c r="H1184" i="2"/>
  <c r="G1184" i="2"/>
  <c r="I1183" i="2"/>
  <c r="H1183" i="2"/>
  <c r="G1183" i="2"/>
  <c r="I1182" i="2"/>
  <c r="H1182" i="2"/>
  <c r="G1182" i="2"/>
  <c r="I1181" i="2"/>
  <c r="H1181" i="2"/>
  <c r="G1181" i="2"/>
  <c r="I1180" i="2"/>
  <c r="H1180" i="2"/>
  <c r="G1180" i="2"/>
  <c r="I1179" i="2"/>
  <c r="H1179" i="2"/>
  <c r="G1179" i="2"/>
  <c r="I1178" i="2"/>
  <c r="G1178" i="2"/>
  <c r="I1177" i="2"/>
  <c r="H1177" i="2"/>
  <c r="G1177" i="2"/>
  <c r="I1176" i="2"/>
  <c r="H1176" i="2"/>
  <c r="G1176" i="2"/>
  <c r="I1175" i="2"/>
  <c r="H1175" i="2"/>
  <c r="G1175" i="2"/>
  <c r="I1174" i="2"/>
  <c r="H1174" i="2"/>
  <c r="G1174" i="2"/>
  <c r="I1173" i="2"/>
  <c r="H1173" i="2"/>
  <c r="G1173" i="2"/>
  <c r="I1172" i="2"/>
  <c r="H1172" i="2"/>
  <c r="G1172" i="2"/>
  <c r="I1171" i="2"/>
  <c r="H1171" i="2"/>
  <c r="G1171" i="2"/>
  <c r="I1170" i="2"/>
  <c r="H1170" i="2"/>
  <c r="G1170" i="2"/>
  <c r="I1169" i="2"/>
  <c r="H1169" i="2"/>
  <c r="G1169" i="2"/>
  <c r="I1168" i="2"/>
  <c r="H1168" i="2"/>
  <c r="G1168" i="2"/>
  <c r="I1167" i="2"/>
  <c r="H1167" i="2"/>
  <c r="G1167" i="2"/>
  <c r="I1166" i="2"/>
  <c r="G1166" i="2"/>
  <c r="I1165" i="2"/>
  <c r="H1165" i="2"/>
  <c r="G1165" i="2"/>
  <c r="I1164" i="2"/>
  <c r="H1164" i="2"/>
  <c r="G1164" i="2"/>
  <c r="I1163" i="2"/>
  <c r="H1163" i="2"/>
  <c r="G1163" i="2"/>
  <c r="I1162" i="2"/>
  <c r="H1162" i="2"/>
  <c r="G1162" i="2"/>
  <c r="I1161" i="2"/>
  <c r="H1161" i="2"/>
  <c r="G1161" i="2"/>
  <c r="I1160" i="2"/>
  <c r="H1160" i="2"/>
  <c r="G1160" i="2"/>
  <c r="I1159" i="2"/>
  <c r="H1159" i="2"/>
  <c r="G1159" i="2"/>
  <c r="I1158" i="2"/>
  <c r="H1158" i="2"/>
  <c r="G1158" i="2"/>
  <c r="I1157" i="2"/>
  <c r="H1157" i="2"/>
  <c r="G1157" i="2"/>
  <c r="I1156" i="2"/>
  <c r="H1156" i="2"/>
  <c r="G1156" i="2"/>
  <c r="I1155" i="2"/>
  <c r="H1155" i="2"/>
  <c r="G1155" i="2"/>
  <c r="I1154" i="2"/>
  <c r="G1154" i="2"/>
  <c r="I1153" i="2"/>
  <c r="H1153" i="2"/>
  <c r="G1153" i="2"/>
  <c r="I1152" i="2"/>
  <c r="H1152" i="2"/>
  <c r="G1152" i="2"/>
  <c r="I1151" i="2"/>
  <c r="H1151" i="2"/>
  <c r="G1151" i="2"/>
  <c r="I1150" i="2"/>
  <c r="H1150" i="2"/>
  <c r="G1150" i="2"/>
  <c r="I1149" i="2"/>
  <c r="H1149" i="2"/>
  <c r="G1149" i="2"/>
  <c r="I1148" i="2"/>
  <c r="H1148" i="2"/>
  <c r="G1148" i="2"/>
  <c r="I1147" i="2"/>
  <c r="H1147" i="2"/>
  <c r="G1147" i="2"/>
  <c r="I1146" i="2"/>
  <c r="H1146" i="2"/>
  <c r="G1146" i="2"/>
  <c r="I1145" i="2"/>
  <c r="H1145" i="2"/>
  <c r="G1145" i="2"/>
  <c r="I1144" i="2"/>
  <c r="H1144" i="2"/>
  <c r="G1144" i="2"/>
  <c r="I1143" i="2"/>
  <c r="H1143" i="2"/>
  <c r="G1143" i="2"/>
  <c r="H1142" i="2"/>
  <c r="G1142" i="2"/>
  <c r="I1141" i="2"/>
  <c r="H1141" i="2"/>
  <c r="G1141" i="2"/>
  <c r="I1140" i="2"/>
  <c r="H1140" i="2"/>
  <c r="G1140" i="2"/>
  <c r="I1139" i="2"/>
  <c r="H1139" i="2"/>
  <c r="G1139" i="2"/>
  <c r="I1138" i="2"/>
  <c r="H1138" i="2"/>
  <c r="G1138" i="2"/>
  <c r="I1137" i="2"/>
  <c r="H1137" i="2"/>
  <c r="G1137" i="2"/>
  <c r="I1136" i="2"/>
  <c r="H1136" i="2"/>
  <c r="G1136" i="2"/>
  <c r="I1135" i="2"/>
  <c r="H1135" i="2"/>
  <c r="G1135" i="2"/>
  <c r="I1134" i="2"/>
  <c r="H1134" i="2"/>
  <c r="G1134" i="2"/>
  <c r="I1133" i="2"/>
  <c r="H1133" i="2"/>
  <c r="G1133" i="2"/>
  <c r="I1132" i="2"/>
  <c r="H1132" i="2"/>
  <c r="G1132" i="2"/>
  <c r="I1131" i="2"/>
  <c r="H1131" i="2"/>
  <c r="G1131" i="2"/>
  <c r="H1130" i="2"/>
  <c r="G1130" i="2"/>
  <c r="I1129" i="2"/>
  <c r="H1129" i="2"/>
  <c r="G1129" i="2"/>
  <c r="I1128" i="2"/>
  <c r="H1128" i="2"/>
  <c r="G1128" i="2"/>
  <c r="I1127" i="2"/>
  <c r="H1127" i="2"/>
  <c r="G1127" i="2"/>
  <c r="I1126" i="2"/>
  <c r="H1126" i="2"/>
  <c r="G1126" i="2"/>
  <c r="I1125" i="2"/>
  <c r="H1125" i="2"/>
  <c r="G1125" i="2"/>
  <c r="I1124" i="2"/>
  <c r="H1124" i="2"/>
  <c r="G1124" i="2"/>
  <c r="I1123" i="2"/>
  <c r="H1123" i="2"/>
  <c r="G1123" i="2"/>
  <c r="I1122" i="2"/>
  <c r="H1122" i="2"/>
  <c r="G1122" i="2"/>
  <c r="I1121" i="2"/>
  <c r="H1121" i="2"/>
  <c r="G1121" i="2"/>
  <c r="I1120" i="2"/>
  <c r="H1120" i="2"/>
  <c r="G1120" i="2"/>
  <c r="I1119" i="2"/>
  <c r="H1119" i="2"/>
  <c r="G1119" i="2"/>
  <c r="H1118" i="2"/>
  <c r="G1118" i="2"/>
  <c r="I1117" i="2"/>
  <c r="H1117" i="2"/>
  <c r="G1117" i="2"/>
  <c r="I1116" i="2"/>
  <c r="H1116" i="2"/>
  <c r="G1116" i="2"/>
  <c r="I1115" i="2"/>
  <c r="H1115" i="2"/>
  <c r="G1115" i="2"/>
  <c r="I1114" i="2"/>
  <c r="H1114" i="2"/>
  <c r="G1114" i="2"/>
  <c r="I1113" i="2"/>
  <c r="H1113" i="2"/>
  <c r="G1113" i="2"/>
  <c r="I1112" i="2"/>
  <c r="H1112" i="2"/>
  <c r="G1112" i="2"/>
  <c r="I1111" i="2"/>
  <c r="H1111" i="2"/>
  <c r="G1111" i="2"/>
  <c r="I1110" i="2"/>
  <c r="H1110" i="2"/>
  <c r="G1110" i="2"/>
  <c r="I1109" i="2"/>
  <c r="H1109" i="2"/>
  <c r="G1109" i="2"/>
  <c r="I1108" i="2"/>
  <c r="H1108" i="2"/>
  <c r="G1108" i="2"/>
  <c r="I1107" i="2"/>
  <c r="H1107" i="2"/>
  <c r="G1107" i="2"/>
  <c r="H1106" i="2"/>
  <c r="G1106" i="2"/>
  <c r="I1105" i="2"/>
  <c r="H1105" i="2"/>
  <c r="G1105" i="2"/>
  <c r="I1104" i="2"/>
  <c r="H1104" i="2"/>
  <c r="G1104" i="2"/>
  <c r="I1103" i="2"/>
  <c r="H1103" i="2"/>
  <c r="G1103" i="2"/>
  <c r="I1102" i="2"/>
  <c r="H1102" i="2"/>
  <c r="G1102" i="2"/>
  <c r="I1101" i="2"/>
  <c r="H1101" i="2"/>
  <c r="G1101" i="2"/>
  <c r="I1100" i="2"/>
  <c r="H1100" i="2"/>
  <c r="G1100" i="2"/>
  <c r="I1099" i="2"/>
  <c r="H1099" i="2"/>
  <c r="G1099" i="2"/>
  <c r="I1098" i="2"/>
  <c r="H1098" i="2"/>
  <c r="G1098" i="2"/>
  <c r="I1097" i="2"/>
  <c r="H1097" i="2"/>
  <c r="G1097" i="2"/>
  <c r="I1096" i="2"/>
  <c r="H1096" i="2"/>
  <c r="G1096" i="2"/>
  <c r="I1095" i="2"/>
  <c r="H1095" i="2"/>
  <c r="G1095" i="2"/>
  <c r="H1094" i="2"/>
  <c r="G1094" i="2"/>
  <c r="I1093" i="2"/>
  <c r="H1093" i="2"/>
  <c r="G1093" i="2"/>
  <c r="I1092" i="2"/>
  <c r="H1092" i="2"/>
  <c r="G1092" i="2"/>
  <c r="I1091" i="2"/>
  <c r="H1091" i="2"/>
  <c r="G1091" i="2"/>
  <c r="I1090" i="2"/>
  <c r="H1090" i="2"/>
  <c r="G1090" i="2"/>
  <c r="I1089" i="2"/>
  <c r="H1089" i="2"/>
  <c r="G1089" i="2"/>
  <c r="I1088" i="2"/>
  <c r="H1088" i="2"/>
  <c r="G1088" i="2"/>
  <c r="I1087" i="2"/>
  <c r="H1087" i="2"/>
  <c r="G1087" i="2"/>
  <c r="I1086" i="2"/>
  <c r="H1086" i="2"/>
  <c r="G1086" i="2"/>
  <c r="I1085" i="2"/>
  <c r="H1085" i="2"/>
  <c r="G1085" i="2"/>
  <c r="I1084" i="2"/>
  <c r="H1084" i="2"/>
  <c r="G1084" i="2"/>
  <c r="I1083" i="2"/>
  <c r="H1083" i="2"/>
  <c r="G1083" i="2"/>
  <c r="H1082" i="2"/>
  <c r="G1082" i="2"/>
  <c r="I1081" i="2"/>
  <c r="H1081" i="2"/>
  <c r="G1081" i="2"/>
  <c r="I1080" i="2"/>
  <c r="H1080" i="2"/>
  <c r="G1080" i="2"/>
  <c r="I1079" i="2"/>
  <c r="H1079" i="2"/>
  <c r="G1079" i="2"/>
  <c r="I1078" i="2"/>
  <c r="H1078" i="2"/>
  <c r="G1078" i="2"/>
  <c r="I1077" i="2"/>
  <c r="H1077" i="2"/>
  <c r="G1077" i="2"/>
  <c r="I1076" i="2"/>
  <c r="H1076" i="2"/>
  <c r="G1076" i="2"/>
  <c r="I1075" i="2"/>
  <c r="H1075" i="2"/>
  <c r="G1075" i="2"/>
  <c r="I1074" i="2"/>
  <c r="H1074" i="2"/>
  <c r="G1074" i="2"/>
  <c r="I1073" i="2"/>
  <c r="H1073" i="2"/>
  <c r="G1073" i="2"/>
  <c r="I1072" i="2"/>
  <c r="H1072" i="2"/>
  <c r="G1072" i="2"/>
  <c r="I1071" i="2"/>
  <c r="H1071" i="2"/>
  <c r="G1071" i="2"/>
  <c r="H1070" i="2"/>
  <c r="G1070" i="2"/>
  <c r="I1069" i="2"/>
  <c r="H1069" i="2"/>
  <c r="G1069" i="2"/>
  <c r="I1068" i="2"/>
  <c r="H1068" i="2"/>
  <c r="G1068" i="2"/>
  <c r="I1067" i="2"/>
  <c r="H1067" i="2"/>
  <c r="G1067" i="2"/>
  <c r="I1066" i="2"/>
  <c r="H1066" i="2"/>
  <c r="G1066" i="2"/>
  <c r="I1065" i="2"/>
  <c r="H1065" i="2"/>
  <c r="G1065" i="2"/>
  <c r="I1064" i="2"/>
  <c r="H1064" i="2"/>
  <c r="G1064" i="2"/>
  <c r="I1063" i="2"/>
  <c r="H1063" i="2"/>
  <c r="G1063" i="2"/>
  <c r="I1062" i="2"/>
  <c r="H1062" i="2"/>
  <c r="G1062" i="2"/>
  <c r="I1061" i="2"/>
  <c r="H1061" i="2"/>
  <c r="G1061" i="2"/>
  <c r="I1060" i="2"/>
  <c r="H1060" i="2"/>
  <c r="G1060" i="2"/>
  <c r="I1059" i="2"/>
  <c r="H1059" i="2"/>
  <c r="G1059" i="2"/>
  <c r="H1058" i="2"/>
  <c r="G1058" i="2"/>
  <c r="I1057" i="2"/>
  <c r="H1057" i="2"/>
  <c r="G1057" i="2"/>
  <c r="I1056" i="2"/>
  <c r="H1056" i="2"/>
  <c r="G1056" i="2"/>
  <c r="I1055" i="2"/>
  <c r="H1055" i="2"/>
  <c r="G1055" i="2"/>
  <c r="I1054" i="2"/>
  <c r="H1054" i="2"/>
  <c r="G1054" i="2"/>
  <c r="I1053" i="2"/>
  <c r="H1053" i="2"/>
  <c r="G1053" i="2"/>
  <c r="I1052" i="2"/>
  <c r="H1052" i="2"/>
  <c r="G1052" i="2"/>
  <c r="I1051" i="2"/>
  <c r="H1051" i="2"/>
  <c r="G1051" i="2"/>
  <c r="I1050" i="2"/>
  <c r="H1050" i="2"/>
  <c r="G1050" i="2"/>
  <c r="I1049" i="2"/>
  <c r="H1049" i="2"/>
  <c r="G1049" i="2"/>
  <c r="I1048" i="2"/>
  <c r="H1048" i="2"/>
  <c r="G1048" i="2"/>
  <c r="I1047" i="2"/>
  <c r="H1047" i="2"/>
  <c r="G1047" i="2"/>
  <c r="H1046" i="2"/>
  <c r="G1046" i="2"/>
  <c r="I1045" i="2"/>
  <c r="H1045" i="2"/>
  <c r="G1045" i="2"/>
  <c r="I1044" i="2"/>
  <c r="H1044" i="2"/>
  <c r="G1044" i="2"/>
  <c r="I1043" i="2"/>
  <c r="H1043" i="2"/>
  <c r="G1043" i="2"/>
  <c r="I1042" i="2"/>
  <c r="H1042" i="2"/>
  <c r="G1042" i="2"/>
  <c r="I1041" i="2"/>
  <c r="H1041" i="2"/>
  <c r="G1041" i="2"/>
  <c r="I1040" i="2"/>
  <c r="H1040" i="2"/>
  <c r="G1040" i="2"/>
  <c r="I1039" i="2"/>
  <c r="H1039" i="2"/>
  <c r="G1039" i="2"/>
  <c r="I1038" i="2"/>
  <c r="H1038" i="2"/>
  <c r="G1038" i="2"/>
  <c r="I1037" i="2"/>
  <c r="H1037" i="2"/>
  <c r="G1037" i="2"/>
  <c r="I1036" i="2"/>
  <c r="H1036" i="2"/>
  <c r="G1036" i="2"/>
  <c r="I1035" i="2"/>
  <c r="H1035" i="2"/>
  <c r="G1035" i="2"/>
  <c r="H1034" i="2"/>
  <c r="G1034" i="2"/>
  <c r="I1033" i="2"/>
  <c r="H1033" i="2"/>
  <c r="G1033" i="2"/>
  <c r="I1032" i="2"/>
  <c r="H1032" i="2"/>
  <c r="G1032" i="2"/>
  <c r="I1031" i="2"/>
  <c r="H1031" i="2"/>
  <c r="G1031" i="2"/>
  <c r="I1030" i="2"/>
  <c r="H1030" i="2"/>
  <c r="G1030" i="2"/>
  <c r="I1029" i="2"/>
  <c r="H1029" i="2"/>
  <c r="G1029" i="2"/>
  <c r="I1028" i="2"/>
  <c r="H1028" i="2"/>
  <c r="G1028" i="2"/>
  <c r="I1027" i="2"/>
  <c r="H1027" i="2"/>
  <c r="G1027" i="2"/>
  <c r="I1026" i="2"/>
  <c r="H1026" i="2"/>
  <c r="G1026" i="2"/>
  <c r="I1025" i="2"/>
  <c r="H1025" i="2"/>
  <c r="G1025" i="2"/>
  <c r="I1024" i="2"/>
  <c r="H1024" i="2"/>
  <c r="G1024" i="2"/>
  <c r="I1023" i="2"/>
  <c r="H1023" i="2"/>
  <c r="G1023" i="2"/>
  <c r="H1022" i="2"/>
  <c r="G1022" i="2"/>
  <c r="I1021" i="2"/>
  <c r="H1021" i="2"/>
  <c r="G1021" i="2"/>
  <c r="I1020" i="2"/>
  <c r="H1020" i="2"/>
  <c r="G1020" i="2"/>
  <c r="I1019" i="2"/>
  <c r="H1019" i="2"/>
  <c r="G1019" i="2"/>
  <c r="I1018" i="2"/>
  <c r="H1018" i="2"/>
  <c r="G1018" i="2"/>
  <c r="I1017" i="2"/>
  <c r="H1017" i="2"/>
  <c r="G1017" i="2"/>
  <c r="I1016" i="2"/>
  <c r="H1016" i="2"/>
  <c r="G1016" i="2"/>
  <c r="I1015" i="2"/>
  <c r="H1015" i="2"/>
  <c r="G1015" i="2"/>
  <c r="I1014" i="2"/>
  <c r="H1014" i="2"/>
  <c r="G1014" i="2"/>
  <c r="I1013" i="2"/>
  <c r="H1013" i="2"/>
  <c r="G1013" i="2"/>
  <c r="I1012" i="2"/>
  <c r="H1012" i="2"/>
  <c r="G1012" i="2"/>
  <c r="I1011" i="2"/>
  <c r="H1011" i="2"/>
  <c r="G1011" i="2"/>
  <c r="H1010" i="2"/>
  <c r="G1010" i="2"/>
  <c r="I1009" i="2"/>
  <c r="H1009" i="2"/>
  <c r="G1009" i="2"/>
  <c r="I1008" i="2"/>
  <c r="H1008" i="2"/>
  <c r="G1008" i="2"/>
  <c r="I1007" i="2"/>
  <c r="H1007" i="2"/>
  <c r="G1007" i="2"/>
  <c r="I1006" i="2"/>
  <c r="H1006" i="2"/>
  <c r="G1006" i="2"/>
  <c r="I1005" i="2"/>
  <c r="H1005" i="2"/>
  <c r="G1005" i="2"/>
  <c r="I1004" i="2"/>
  <c r="H1004" i="2"/>
  <c r="G1004" i="2"/>
  <c r="I1003" i="2"/>
  <c r="H1003" i="2"/>
  <c r="G1003" i="2"/>
  <c r="I1002" i="2"/>
  <c r="H1002" i="2"/>
  <c r="G1002" i="2"/>
  <c r="I1001" i="2"/>
  <c r="H1001" i="2"/>
  <c r="G1001" i="2"/>
  <c r="I1000" i="2"/>
  <c r="H1000" i="2"/>
  <c r="G1000" i="2"/>
  <c r="I999" i="2"/>
  <c r="H999" i="2"/>
  <c r="G999" i="2"/>
  <c r="H998" i="2"/>
  <c r="G998" i="2"/>
  <c r="I997" i="2"/>
  <c r="H997" i="2"/>
  <c r="G997" i="2"/>
  <c r="I996" i="2"/>
  <c r="H996" i="2"/>
  <c r="G996" i="2"/>
  <c r="I995" i="2"/>
  <c r="H995" i="2"/>
  <c r="G995" i="2"/>
  <c r="I994" i="2"/>
  <c r="H994" i="2"/>
  <c r="G994" i="2"/>
  <c r="I993" i="2"/>
  <c r="H993" i="2"/>
  <c r="G993" i="2"/>
  <c r="I992" i="2"/>
  <c r="H992" i="2"/>
  <c r="G992" i="2"/>
  <c r="I991" i="2"/>
  <c r="H991" i="2"/>
  <c r="G991" i="2"/>
  <c r="I990" i="2"/>
  <c r="H990" i="2"/>
  <c r="G990" i="2"/>
  <c r="I989" i="2"/>
  <c r="H989" i="2"/>
  <c r="G989" i="2"/>
  <c r="I988" i="2"/>
  <c r="H988" i="2"/>
  <c r="G988" i="2"/>
  <c r="I987" i="2"/>
  <c r="H987" i="2"/>
  <c r="G987" i="2"/>
  <c r="H986" i="2"/>
  <c r="G986" i="2"/>
  <c r="I985" i="2"/>
  <c r="H985" i="2"/>
  <c r="G985" i="2"/>
  <c r="I984" i="2"/>
  <c r="H984" i="2"/>
  <c r="G984" i="2"/>
  <c r="I983" i="2"/>
  <c r="H983" i="2"/>
  <c r="G983" i="2"/>
  <c r="I982" i="2"/>
  <c r="H982" i="2"/>
  <c r="G982" i="2"/>
  <c r="I981" i="2"/>
  <c r="H981" i="2"/>
  <c r="G981" i="2"/>
  <c r="I980" i="2"/>
  <c r="H980" i="2"/>
  <c r="G980" i="2"/>
  <c r="I979" i="2"/>
  <c r="H979" i="2"/>
  <c r="G979" i="2"/>
  <c r="I978" i="2"/>
  <c r="H978" i="2"/>
  <c r="G978" i="2"/>
  <c r="I977" i="2"/>
  <c r="H977" i="2"/>
  <c r="G977" i="2"/>
  <c r="I976" i="2"/>
  <c r="H976" i="2"/>
  <c r="G976" i="2"/>
  <c r="I975" i="2"/>
  <c r="H975" i="2"/>
  <c r="G975" i="2"/>
  <c r="H974" i="2"/>
  <c r="G974" i="2"/>
  <c r="I973" i="2"/>
  <c r="H973" i="2"/>
  <c r="G973" i="2"/>
  <c r="I972" i="2"/>
  <c r="H972" i="2"/>
  <c r="G972" i="2"/>
  <c r="I971" i="2"/>
  <c r="H971" i="2"/>
  <c r="G971" i="2"/>
  <c r="I970" i="2"/>
  <c r="H970" i="2"/>
  <c r="G970" i="2"/>
  <c r="I969" i="2"/>
  <c r="H969" i="2"/>
  <c r="G969" i="2"/>
  <c r="I968" i="2"/>
  <c r="H968" i="2"/>
  <c r="G968" i="2"/>
  <c r="I967" i="2"/>
  <c r="H967" i="2"/>
  <c r="G967" i="2"/>
  <c r="I966" i="2"/>
  <c r="H966" i="2"/>
  <c r="G966" i="2"/>
  <c r="I965" i="2"/>
  <c r="H965" i="2"/>
  <c r="G965" i="2"/>
  <c r="I964" i="2"/>
  <c r="H964" i="2"/>
  <c r="G964" i="2"/>
  <c r="I963" i="2"/>
  <c r="H963" i="2"/>
  <c r="G963" i="2"/>
  <c r="H962" i="2"/>
  <c r="G962" i="2"/>
  <c r="I961" i="2"/>
  <c r="H961" i="2"/>
  <c r="G961" i="2"/>
  <c r="I960" i="2"/>
  <c r="H960" i="2"/>
  <c r="G960" i="2"/>
  <c r="I959" i="2"/>
  <c r="H959" i="2"/>
  <c r="G959" i="2"/>
  <c r="I958" i="2"/>
  <c r="H958" i="2"/>
  <c r="G958" i="2"/>
  <c r="I957" i="2"/>
  <c r="H957" i="2"/>
  <c r="G957" i="2"/>
  <c r="I956" i="2"/>
  <c r="H956" i="2"/>
  <c r="G956" i="2"/>
  <c r="I955" i="2"/>
  <c r="H955" i="2"/>
  <c r="G955" i="2"/>
  <c r="I954" i="2"/>
  <c r="H954" i="2"/>
  <c r="G954" i="2"/>
  <c r="I953" i="2"/>
  <c r="H953" i="2"/>
  <c r="G953" i="2"/>
  <c r="I952" i="2"/>
  <c r="H952" i="2"/>
  <c r="G952" i="2"/>
  <c r="I951" i="2"/>
  <c r="H951" i="2"/>
  <c r="G951" i="2"/>
  <c r="H950" i="2"/>
  <c r="G950" i="2"/>
  <c r="I949" i="2"/>
  <c r="H949" i="2"/>
  <c r="G949" i="2"/>
  <c r="I948" i="2"/>
  <c r="H948" i="2"/>
  <c r="G948" i="2"/>
  <c r="I947" i="2"/>
  <c r="H947" i="2"/>
  <c r="G947" i="2"/>
  <c r="I946" i="2"/>
  <c r="H946" i="2"/>
  <c r="G946" i="2"/>
  <c r="I945" i="2"/>
  <c r="H945" i="2"/>
  <c r="G945" i="2"/>
  <c r="I944" i="2"/>
  <c r="H944" i="2"/>
  <c r="G944" i="2"/>
  <c r="I943" i="2"/>
  <c r="H943" i="2"/>
  <c r="G943" i="2"/>
  <c r="I942" i="2"/>
  <c r="H942" i="2"/>
  <c r="G942" i="2"/>
  <c r="I941" i="2"/>
  <c r="H941" i="2"/>
  <c r="G941" i="2"/>
  <c r="I940" i="2"/>
  <c r="H940" i="2"/>
  <c r="G940" i="2"/>
  <c r="I939" i="2"/>
  <c r="H939" i="2"/>
  <c r="G939" i="2"/>
  <c r="H938" i="2"/>
  <c r="G938" i="2"/>
  <c r="I937" i="2"/>
  <c r="H937" i="2"/>
  <c r="G937" i="2"/>
  <c r="I936" i="2"/>
  <c r="H936" i="2"/>
  <c r="G936" i="2"/>
  <c r="I935" i="2"/>
  <c r="H935" i="2"/>
  <c r="G935" i="2"/>
  <c r="I934" i="2"/>
  <c r="H934" i="2"/>
  <c r="G934" i="2"/>
  <c r="I933" i="2"/>
  <c r="H933" i="2"/>
  <c r="G933" i="2"/>
  <c r="I932" i="2"/>
  <c r="H932" i="2"/>
  <c r="G932" i="2"/>
  <c r="I931" i="2"/>
  <c r="H931" i="2"/>
  <c r="G931" i="2"/>
  <c r="I930" i="2"/>
  <c r="H930" i="2"/>
  <c r="G930" i="2"/>
  <c r="I929" i="2"/>
  <c r="H929" i="2"/>
  <c r="G929" i="2"/>
  <c r="I928" i="2"/>
  <c r="H928" i="2"/>
  <c r="G928" i="2"/>
  <c r="I927" i="2"/>
  <c r="H927" i="2"/>
  <c r="G927" i="2"/>
  <c r="H926" i="2"/>
  <c r="G926" i="2"/>
  <c r="I925" i="2"/>
  <c r="H925" i="2"/>
  <c r="G925" i="2"/>
  <c r="I924" i="2"/>
  <c r="H924" i="2"/>
  <c r="G924" i="2"/>
  <c r="I923" i="2"/>
  <c r="H923" i="2"/>
  <c r="G923" i="2"/>
  <c r="I922" i="2"/>
  <c r="H922" i="2"/>
  <c r="G922" i="2"/>
  <c r="I921" i="2"/>
  <c r="H921" i="2"/>
  <c r="G921" i="2"/>
  <c r="I920" i="2"/>
  <c r="H920" i="2"/>
  <c r="G920" i="2"/>
  <c r="I919" i="2"/>
  <c r="H919" i="2"/>
  <c r="G919" i="2"/>
  <c r="I918" i="2"/>
  <c r="H918" i="2"/>
  <c r="G918" i="2"/>
  <c r="I917" i="2"/>
  <c r="H917" i="2"/>
  <c r="G917" i="2"/>
  <c r="I916" i="2"/>
  <c r="H916" i="2"/>
  <c r="G916" i="2"/>
  <c r="I915" i="2"/>
  <c r="H915" i="2"/>
  <c r="G915" i="2"/>
  <c r="H914" i="2"/>
  <c r="G914" i="2"/>
  <c r="I913" i="2"/>
  <c r="H913" i="2"/>
  <c r="G913" i="2"/>
  <c r="I912" i="2"/>
  <c r="H912" i="2"/>
  <c r="G912" i="2"/>
  <c r="I911" i="2"/>
  <c r="H911" i="2"/>
  <c r="G911" i="2"/>
  <c r="I910" i="2"/>
  <c r="H910" i="2"/>
  <c r="G910" i="2"/>
  <c r="I909" i="2"/>
  <c r="H909" i="2"/>
  <c r="G909" i="2"/>
  <c r="I908" i="2"/>
  <c r="H908" i="2"/>
  <c r="G908" i="2"/>
  <c r="I907" i="2"/>
  <c r="H907" i="2"/>
  <c r="G907" i="2"/>
  <c r="I906" i="2"/>
  <c r="H906" i="2"/>
  <c r="G906" i="2"/>
  <c r="I905" i="2"/>
  <c r="H905" i="2"/>
  <c r="G905" i="2"/>
  <c r="I904" i="2"/>
  <c r="H904" i="2"/>
  <c r="G904" i="2"/>
  <c r="I903" i="2"/>
  <c r="H903" i="2"/>
  <c r="G903" i="2"/>
  <c r="H902" i="2"/>
  <c r="G902" i="2"/>
  <c r="I901" i="2"/>
  <c r="H901" i="2"/>
  <c r="G901" i="2"/>
  <c r="I900" i="2"/>
  <c r="H900" i="2"/>
  <c r="G900" i="2"/>
  <c r="I899" i="2"/>
  <c r="H899" i="2"/>
  <c r="G899" i="2"/>
  <c r="I898" i="2"/>
  <c r="H898" i="2"/>
  <c r="G898" i="2"/>
  <c r="I897" i="2"/>
  <c r="H897" i="2"/>
  <c r="G897" i="2"/>
  <c r="I896" i="2"/>
  <c r="H896" i="2"/>
  <c r="G896" i="2"/>
  <c r="I895" i="2"/>
  <c r="H895" i="2"/>
  <c r="G895" i="2"/>
  <c r="I894" i="2"/>
  <c r="H894" i="2"/>
  <c r="G894" i="2"/>
  <c r="I893" i="2"/>
  <c r="H893" i="2"/>
  <c r="G893" i="2"/>
  <c r="I892" i="2"/>
  <c r="H892" i="2"/>
  <c r="G892" i="2"/>
  <c r="I891" i="2"/>
  <c r="H891" i="2"/>
  <c r="G891" i="2"/>
  <c r="H890" i="2"/>
  <c r="G890" i="2"/>
  <c r="I889" i="2"/>
  <c r="H889" i="2"/>
  <c r="G889" i="2"/>
  <c r="I888" i="2"/>
  <c r="H888" i="2"/>
  <c r="G888" i="2"/>
  <c r="I887" i="2"/>
  <c r="H887" i="2"/>
  <c r="G887" i="2"/>
  <c r="I886" i="2"/>
  <c r="H886" i="2"/>
  <c r="G886" i="2"/>
  <c r="I885" i="2"/>
  <c r="H885" i="2"/>
  <c r="G885" i="2"/>
  <c r="I884" i="2"/>
  <c r="H884" i="2"/>
  <c r="G884" i="2"/>
  <c r="I883" i="2"/>
  <c r="H883" i="2"/>
  <c r="G883" i="2"/>
  <c r="I882" i="2"/>
  <c r="H882" i="2"/>
  <c r="G882" i="2"/>
  <c r="I881" i="2"/>
  <c r="H881" i="2"/>
  <c r="G881" i="2"/>
  <c r="I880" i="2"/>
  <c r="H880" i="2"/>
  <c r="G880" i="2"/>
  <c r="I879" i="2"/>
  <c r="H879" i="2"/>
  <c r="G879" i="2"/>
  <c r="H878" i="2"/>
  <c r="G878" i="2"/>
  <c r="I877" i="2"/>
  <c r="H877" i="2"/>
  <c r="G877" i="2"/>
  <c r="I876" i="2"/>
  <c r="H876" i="2"/>
  <c r="G876" i="2"/>
  <c r="I875" i="2"/>
  <c r="H875" i="2"/>
  <c r="G875" i="2"/>
  <c r="I874" i="2"/>
  <c r="H874" i="2"/>
  <c r="G874" i="2"/>
  <c r="I873" i="2"/>
  <c r="H873" i="2"/>
  <c r="G873" i="2"/>
  <c r="I872" i="2"/>
  <c r="H872" i="2"/>
  <c r="G872" i="2"/>
  <c r="I871" i="2"/>
  <c r="H871" i="2"/>
  <c r="G871" i="2"/>
  <c r="I870" i="2"/>
  <c r="H870" i="2"/>
  <c r="G870" i="2"/>
  <c r="I869" i="2"/>
  <c r="H869" i="2"/>
  <c r="G869" i="2"/>
  <c r="I868" i="2"/>
  <c r="H868" i="2"/>
  <c r="G868" i="2"/>
  <c r="I867" i="2"/>
  <c r="H867" i="2"/>
  <c r="G867" i="2"/>
  <c r="H866" i="2"/>
  <c r="G866" i="2"/>
  <c r="I865" i="2"/>
  <c r="H865" i="2"/>
  <c r="G865" i="2"/>
  <c r="I864" i="2"/>
  <c r="H864" i="2"/>
  <c r="G864" i="2"/>
  <c r="I863" i="2"/>
  <c r="H863" i="2"/>
  <c r="G863" i="2"/>
  <c r="I862" i="2"/>
  <c r="H862" i="2"/>
  <c r="G862" i="2"/>
  <c r="I861" i="2"/>
  <c r="H861" i="2"/>
  <c r="G861" i="2"/>
  <c r="I860" i="2"/>
  <c r="H860" i="2"/>
  <c r="G860" i="2"/>
  <c r="I859" i="2"/>
  <c r="H859" i="2"/>
  <c r="G859" i="2"/>
  <c r="I858" i="2"/>
  <c r="H858" i="2"/>
  <c r="G858" i="2"/>
  <c r="I857" i="2"/>
  <c r="H857" i="2"/>
  <c r="G857" i="2"/>
  <c r="I856" i="2"/>
  <c r="H856" i="2"/>
  <c r="G856" i="2"/>
  <c r="I855" i="2"/>
  <c r="H855" i="2"/>
  <c r="G855" i="2"/>
  <c r="I854" i="2"/>
  <c r="H854" i="2"/>
  <c r="G854" i="2"/>
  <c r="I853" i="2"/>
  <c r="H853" i="2"/>
  <c r="G853" i="2"/>
  <c r="I852" i="2"/>
  <c r="H852" i="2"/>
  <c r="G852" i="2"/>
  <c r="I851" i="2"/>
  <c r="H851" i="2"/>
  <c r="G851" i="2"/>
  <c r="I850" i="2"/>
  <c r="H850" i="2"/>
  <c r="G850" i="2"/>
  <c r="I849" i="2"/>
  <c r="H849" i="2"/>
  <c r="G849" i="2"/>
  <c r="I848" i="2"/>
  <c r="H848" i="2"/>
  <c r="G848" i="2"/>
  <c r="I847" i="2"/>
  <c r="H847" i="2"/>
  <c r="G847" i="2"/>
  <c r="I846" i="2"/>
  <c r="H846" i="2"/>
  <c r="G846" i="2"/>
  <c r="I845" i="2"/>
  <c r="H845" i="2"/>
  <c r="G845" i="2"/>
  <c r="I844" i="2"/>
  <c r="H844" i="2"/>
  <c r="G844" i="2"/>
  <c r="I843" i="2"/>
  <c r="H843" i="2"/>
  <c r="G843" i="2"/>
  <c r="I842" i="2"/>
  <c r="H842" i="2"/>
  <c r="G842" i="2"/>
  <c r="I841" i="2"/>
  <c r="H841" i="2"/>
  <c r="G841" i="2"/>
  <c r="I840" i="2"/>
  <c r="H840" i="2"/>
  <c r="G840" i="2"/>
  <c r="I839" i="2"/>
  <c r="H839" i="2"/>
  <c r="G839" i="2"/>
  <c r="I838" i="2"/>
  <c r="H838" i="2"/>
  <c r="G838" i="2"/>
  <c r="I837" i="2"/>
  <c r="H837" i="2"/>
  <c r="G837" i="2"/>
  <c r="I836" i="2"/>
  <c r="H836" i="2"/>
  <c r="G836" i="2"/>
  <c r="I835" i="2"/>
  <c r="H835" i="2"/>
  <c r="G835" i="2"/>
  <c r="I834" i="2"/>
  <c r="H834" i="2"/>
  <c r="G834" i="2"/>
  <c r="I833" i="2"/>
  <c r="H833" i="2"/>
  <c r="G833" i="2"/>
  <c r="I832" i="2"/>
  <c r="H832" i="2"/>
  <c r="G832" i="2"/>
  <c r="I831" i="2"/>
  <c r="H831" i="2"/>
  <c r="G831" i="2"/>
  <c r="I830" i="2"/>
  <c r="H830" i="2"/>
  <c r="G830" i="2"/>
  <c r="I829" i="2"/>
  <c r="H829" i="2"/>
  <c r="G829" i="2"/>
  <c r="I828" i="2"/>
  <c r="H828" i="2"/>
  <c r="G828" i="2"/>
  <c r="I827" i="2"/>
  <c r="H827" i="2"/>
  <c r="G827" i="2"/>
  <c r="I826" i="2"/>
  <c r="H826" i="2"/>
  <c r="G826" i="2"/>
  <c r="I825" i="2"/>
  <c r="H825" i="2"/>
  <c r="G825" i="2"/>
  <c r="I824" i="2"/>
  <c r="H824" i="2"/>
  <c r="G824" i="2"/>
  <c r="I823" i="2"/>
  <c r="H823" i="2"/>
  <c r="G823" i="2"/>
  <c r="I822" i="2"/>
  <c r="H822" i="2"/>
  <c r="G822" i="2"/>
  <c r="I821" i="2"/>
  <c r="H821" i="2"/>
  <c r="G821" i="2"/>
  <c r="I820" i="2"/>
  <c r="H820" i="2"/>
  <c r="G820" i="2"/>
  <c r="I819" i="2"/>
  <c r="H819" i="2"/>
  <c r="G819" i="2"/>
  <c r="I818" i="2"/>
  <c r="H818" i="2"/>
  <c r="G818" i="2"/>
  <c r="I817" i="2"/>
  <c r="H817" i="2"/>
  <c r="G817" i="2"/>
  <c r="I816" i="2"/>
  <c r="H816" i="2"/>
  <c r="G816" i="2"/>
  <c r="I815" i="2"/>
  <c r="H815" i="2"/>
  <c r="G815" i="2"/>
  <c r="I814" i="2"/>
  <c r="H814" i="2"/>
  <c r="G814" i="2"/>
  <c r="I813" i="2"/>
  <c r="H813" i="2"/>
  <c r="G813" i="2"/>
  <c r="I812" i="2"/>
  <c r="H812" i="2"/>
  <c r="G812" i="2"/>
  <c r="I811" i="2"/>
  <c r="H811" i="2"/>
  <c r="G811" i="2"/>
  <c r="I810" i="2"/>
  <c r="H810" i="2"/>
  <c r="G810" i="2"/>
  <c r="I809" i="2"/>
  <c r="H809" i="2"/>
  <c r="G809" i="2"/>
  <c r="I808" i="2"/>
  <c r="H808" i="2"/>
  <c r="G808" i="2"/>
  <c r="I807" i="2"/>
  <c r="H807" i="2"/>
  <c r="G807" i="2"/>
  <c r="I806" i="2"/>
  <c r="H806" i="2"/>
  <c r="G806" i="2"/>
  <c r="I805" i="2"/>
  <c r="H805" i="2"/>
  <c r="G805" i="2"/>
  <c r="I804" i="2"/>
  <c r="H804" i="2"/>
  <c r="G804" i="2"/>
  <c r="I803" i="2"/>
  <c r="H803" i="2"/>
  <c r="G803" i="2"/>
  <c r="I802" i="2"/>
  <c r="H802" i="2"/>
  <c r="G802" i="2"/>
  <c r="I801" i="2"/>
  <c r="H801" i="2"/>
  <c r="G801" i="2"/>
  <c r="I800" i="2"/>
  <c r="H800" i="2"/>
  <c r="G800" i="2"/>
  <c r="I799" i="2"/>
  <c r="H799" i="2"/>
  <c r="G799" i="2"/>
  <c r="I798" i="2"/>
  <c r="H798" i="2"/>
  <c r="G798" i="2"/>
  <c r="I797" i="2"/>
  <c r="H797" i="2"/>
  <c r="G797" i="2"/>
  <c r="I796" i="2"/>
  <c r="H796" i="2"/>
  <c r="G796" i="2"/>
  <c r="I795" i="2"/>
  <c r="H795" i="2"/>
  <c r="G795" i="2"/>
  <c r="I794" i="2"/>
  <c r="H794" i="2"/>
  <c r="G794" i="2"/>
  <c r="I793" i="2"/>
  <c r="H793" i="2"/>
  <c r="G793" i="2"/>
  <c r="I792" i="2"/>
  <c r="H792" i="2"/>
  <c r="G792" i="2"/>
  <c r="I791" i="2"/>
  <c r="H791" i="2"/>
  <c r="G791" i="2"/>
  <c r="I790" i="2"/>
  <c r="H790" i="2"/>
  <c r="G790" i="2"/>
  <c r="I789" i="2"/>
  <c r="H789" i="2"/>
  <c r="G789" i="2"/>
  <c r="I788" i="2"/>
  <c r="H788" i="2"/>
  <c r="G788" i="2"/>
  <c r="I787" i="2"/>
  <c r="H787" i="2"/>
  <c r="G787" i="2"/>
  <c r="I786" i="2"/>
  <c r="H786" i="2"/>
  <c r="G786" i="2"/>
  <c r="I785" i="2"/>
  <c r="H785" i="2"/>
  <c r="G785" i="2"/>
  <c r="I784" i="2"/>
  <c r="H784" i="2"/>
  <c r="G784" i="2"/>
  <c r="I783" i="2"/>
  <c r="H783" i="2"/>
  <c r="G783" i="2"/>
  <c r="I782" i="2"/>
  <c r="H782" i="2"/>
  <c r="G782" i="2"/>
  <c r="I781" i="2"/>
  <c r="H781" i="2"/>
  <c r="G781" i="2"/>
  <c r="I780" i="2"/>
  <c r="H780" i="2"/>
  <c r="G780" i="2"/>
  <c r="I779" i="2"/>
  <c r="H779" i="2"/>
  <c r="G779" i="2"/>
  <c r="I778" i="2"/>
  <c r="H778" i="2"/>
  <c r="G778" i="2"/>
  <c r="I777" i="2"/>
  <c r="H777" i="2"/>
  <c r="G777" i="2"/>
  <c r="I776" i="2"/>
  <c r="H776" i="2"/>
  <c r="G776" i="2"/>
  <c r="I775" i="2"/>
  <c r="H775" i="2"/>
  <c r="G775" i="2"/>
  <c r="I774" i="2"/>
  <c r="H774" i="2"/>
  <c r="G774" i="2"/>
  <c r="I773" i="2"/>
  <c r="H773" i="2"/>
  <c r="G773" i="2"/>
  <c r="I772" i="2"/>
  <c r="H772" i="2"/>
  <c r="G772" i="2"/>
  <c r="I771" i="2"/>
  <c r="H771" i="2"/>
  <c r="G771" i="2"/>
  <c r="I770" i="2"/>
  <c r="H770" i="2"/>
  <c r="G770" i="2"/>
  <c r="I769" i="2"/>
  <c r="H769" i="2"/>
  <c r="G769" i="2"/>
  <c r="I768" i="2"/>
  <c r="H768" i="2"/>
  <c r="G768" i="2"/>
  <c r="I767" i="2"/>
  <c r="H767" i="2"/>
  <c r="G767" i="2"/>
  <c r="I766" i="2"/>
  <c r="H766" i="2"/>
  <c r="G766" i="2"/>
  <c r="I765" i="2"/>
  <c r="H765" i="2"/>
  <c r="G765" i="2"/>
  <c r="I764" i="2"/>
  <c r="H764" i="2"/>
  <c r="G764" i="2"/>
  <c r="I763" i="2"/>
  <c r="H763" i="2"/>
  <c r="G763" i="2"/>
  <c r="I762" i="2"/>
  <c r="H762" i="2"/>
  <c r="G762" i="2"/>
  <c r="I761" i="2"/>
  <c r="H761" i="2"/>
  <c r="G761" i="2"/>
  <c r="I760" i="2"/>
  <c r="H760" i="2"/>
  <c r="G760" i="2"/>
  <c r="I759" i="2"/>
  <c r="H759" i="2"/>
  <c r="G759" i="2"/>
  <c r="I758" i="2"/>
  <c r="H758" i="2"/>
  <c r="G758" i="2"/>
  <c r="I757" i="2"/>
  <c r="H757" i="2"/>
  <c r="G757" i="2"/>
  <c r="I756" i="2"/>
  <c r="H756" i="2"/>
  <c r="G756" i="2"/>
  <c r="I755" i="2"/>
  <c r="H755" i="2"/>
  <c r="G755" i="2"/>
  <c r="I754" i="2"/>
  <c r="H754" i="2"/>
  <c r="G754" i="2"/>
  <c r="I753" i="2"/>
  <c r="H753" i="2"/>
  <c r="G753" i="2"/>
  <c r="I752" i="2"/>
  <c r="H752" i="2"/>
  <c r="G752" i="2"/>
  <c r="I751" i="2"/>
  <c r="H751" i="2"/>
  <c r="G751" i="2"/>
  <c r="I750" i="2"/>
  <c r="H750" i="2"/>
  <c r="G750" i="2"/>
  <c r="I749" i="2"/>
  <c r="H749" i="2"/>
  <c r="G749" i="2"/>
  <c r="I748" i="2"/>
  <c r="H748" i="2"/>
  <c r="G748" i="2"/>
  <c r="I747" i="2"/>
  <c r="H747" i="2"/>
  <c r="G747" i="2"/>
  <c r="I746" i="2"/>
  <c r="H746" i="2"/>
  <c r="G746" i="2"/>
  <c r="I745" i="2"/>
  <c r="H745" i="2"/>
  <c r="G745" i="2"/>
  <c r="I744" i="2"/>
  <c r="H744" i="2"/>
  <c r="G744" i="2"/>
  <c r="I743" i="2"/>
  <c r="H743" i="2"/>
  <c r="G743" i="2"/>
  <c r="I742" i="2"/>
  <c r="H742" i="2"/>
  <c r="G742" i="2"/>
  <c r="I741" i="2"/>
  <c r="H741" i="2"/>
  <c r="G741" i="2"/>
  <c r="I740" i="2"/>
  <c r="H740" i="2"/>
  <c r="G740" i="2"/>
  <c r="I739" i="2"/>
  <c r="H739" i="2"/>
  <c r="G739" i="2"/>
  <c r="I738" i="2"/>
  <c r="H738" i="2"/>
  <c r="G738" i="2"/>
  <c r="I737" i="2"/>
  <c r="H737" i="2"/>
  <c r="G737" i="2"/>
  <c r="I736" i="2"/>
  <c r="H736" i="2"/>
  <c r="G736" i="2"/>
  <c r="I735" i="2"/>
  <c r="H735" i="2"/>
  <c r="G735" i="2"/>
  <c r="I734" i="2"/>
  <c r="H734" i="2"/>
  <c r="G734" i="2"/>
  <c r="I733" i="2"/>
  <c r="H733" i="2"/>
  <c r="G733" i="2"/>
  <c r="I732" i="2"/>
  <c r="H732" i="2"/>
  <c r="G732" i="2"/>
  <c r="I731" i="2"/>
  <c r="H731" i="2"/>
  <c r="G731" i="2"/>
  <c r="I730" i="2"/>
  <c r="H730" i="2"/>
  <c r="G730" i="2"/>
  <c r="I729" i="2"/>
  <c r="H729" i="2"/>
  <c r="G729" i="2"/>
  <c r="I728" i="2"/>
  <c r="H728" i="2"/>
  <c r="G728" i="2"/>
  <c r="I727" i="2"/>
  <c r="H727" i="2"/>
  <c r="G727" i="2"/>
  <c r="I726" i="2"/>
  <c r="H726" i="2"/>
  <c r="G726" i="2"/>
  <c r="I725" i="2"/>
  <c r="H725" i="2"/>
  <c r="G725" i="2"/>
  <c r="I724" i="2"/>
  <c r="H724" i="2"/>
  <c r="G724" i="2"/>
  <c r="I723" i="2"/>
  <c r="H723" i="2"/>
  <c r="G723" i="2"/>
  <c r="I722" i="2"/>
  <c r="H722" i="2"/>
  <c r="G722" i="2"/>
  <c r="I721" i="2"/>
  <c r="H721" i="2"/>
  <c r="G721" i="2"/>
  <c r="I720" i="2"/>
  <c r="H720" i="2"/>
  <c r="G720" i="2"/>
  <c r="I719" i="2"/>
  <c r="H719" i="2"/>
  <c r="G719" i="2"/>
  <c r="I718" i="2"/>
  <c r="H718" i="2"/>
  <c r="G718" i="2"/>
  <c r="I717" i="2"/>
  <c r="H717" i="2"/>
  <c r="G717" i="2"/>
  <c r="I716" i="2"/>
  <c r="H716" i="2"/>
  <c r="G716" i="2"/>
  <c r="I715" i="2"/>
  <c r="H715" i="2"/>
  <c r="G715" i="2"/>
  <c r="I714" i="2"/>
  <c r="H714" i="2"/>
  <c r="G714" i="2"/>
  <c r="I713" i="2"/>
  <c r="H713" i="2"/>
  <c r="G713" i="2"/>
  <c r="I712" i="2"/>
  <c r="H712" i="2"/>
  <c r="G712" i="2"/>
  <c r="I711" i="2"/>
  <c r="H711" i="2"/>
  <c r="G711" i="2"/>
  <c r="I710" i="2"/>
  <c r="H710" i="2"/>
  <c r="G710" i="2"/>
  <c r="I709" i="2"/>
  <c r="H709" i="2"/>
  <c r="G709" i="2"/>
  <c r="I708" i="2"/>
  <c r="H708" i="2"/>
  <c r="G708" i="2"/>
  <c r="I707" i="2"/>
  <c r="H707" i="2"/>
  <c r="G707" i="2"/>
  <c r="I706" i="2"/>
  <c r="H706" i="2"/>
  <c r="G706" i="2"/>
  <c r="I705" i="2"/>
  <c r="H705" i="2"/>
  <c r="G705" i="2"/>
  <c r="I704" i="2"/>
  <c r="H704" i="2"/>
  <c r="G704" i="2"/>
  <c r="I703" i="2"/>
  <c r="H703" i="2"/>
  <c r="G703" i="2"/>
  <c r="I702" i="2"/>
  <c r="H702" i="2"/>
  <c r="G702" i="2"/>
  <c r="I701" i="2"/>
  <c r="H701" i="2"/>
  <c r="G701" i="2"/>
  <c r="I700" i="2"/>
  <c r="H700" i="2"/>
  <c r="G700" i="2"/>
  <c r="I699" i="2"/>
  <c r="H699" i="2"/>
  <c r="G699" i="2"/>
  <c r="I698" i="2"/>
  <c r="H698" i="2"/>
  <c r="G698" i="2"/>
  <c r="I697" i="2"/>
  <c r="H697" i="2"/>
  <c r="G697" i="2"/>
  <c r="I696" i="2"/>
  <c r="H696" i="2"/>
  <c r="G696" i="2"/>
  <c r="I695" i="2"/>
  <c r="H695" i="2"/>
  <c r="G695" i="2"/>
  <c r="I694" i="2"/>
  <c r="H694" i="2"/>
  <c r="G694" i="2"/>
  <c r="I693" i="2"/>
  <c r="H693" i="2"/>
  <c r="G693" i="2"/>
  <c r="I692" i="2"/>
  <c r="H692" i="2"/>
  <c r="G692" i="2"/>
  <c r="I691" i="2"/>
  <c r="H691" i="2"/>
  <c r="G691" i="2"/>
  <c r="I690" i="2"/>
  <c r="H690" i="2"/>
  <c r="G690" i="2"/>
  <c r="I689" i="2"/>
  <c r="H689" i="2"/>
  <c r="G689" i="2"/>
  <c r="I688" i="2"/>
  <c r="H688" i="2"/>
  <c r="G688" i="2"/>
  <c r="I687" i="2"/>
  <c r="H687" i="2"/>
  <c r="G687" i="2"/>
  <c r="I686" i="2"/>
  <c r="H686" i="2"/>
  <c r="G686" i="2"/>
  <c r="I685" i="2"/>
  <c r="H685" i="2"/>
  <c r="G685" i="2"/>
  <c r="I684" i="2"/>
  <c r="H684" i="2"/>
  <c r="G684" i="2"/>
  <c r="I683" i="2"/>
  <c r="H683" i="2"/>
  <c r="G683" i="2"/>
  <c r="I682" i="2"/>
  <c r="H682" i="2"/>
  <c r="G682" i="2"/>
  <c r="I681" i="2"/>
  <c r="H681" i="2"/>
  <c r="G681" i="2"/>
  <c r="I680" i="2"/>
  <c r="H680" i="2"/>
  <c r="G680" i="2"/>
  <c r="I679" i="2"/>
  <c r="H679" i="2"/>
  <c r="G679" i="2"/>
  <c r="I678" i="2"/>
  <c r="H678" i="2"/>
  <c r="G678" i="2"/>
  <c r="I677" i="2"/>
  <c r="H677" i="2"/>
  <c r="G677" i="2"/>
  <c r="I676" i="2"/>
  <c r="H676" i="2"/>
  <c r="G676" i="2"/>
  <c r="I675" i="2"/>
  <c r="H675" i="2"/>
  <c r="G675" i="2"/>
  <c r="I674" i="2"/>
  <c r="H674" i="2"/>
  <c r="G674" i="2"/>
  <c r="I673" i="2"/>
  <c r="H673" i="2"/>
  <c r="G673" i="2"/>
  <c r="I672" i="2"/>
  <c r="H672" i="2"/>
  <c r="G672" i="2"/>
  <c r="I671" i="2"/>
  <c r="H671" i="2"/>
  <c r="G671" i="2"/>
  <c r="I670" i="2"/>
  <c r="H670" i="2"/>
  <c r="G670" i="2"/>
  <c r="I669" i="2"/>
  <c r="H669" i="2"/>
  <c r="G669" i="2"/>
  <c r="I668" i="2"/>
  <c r="H668" i="2"/>
  <c r="G668" i="2"/>
  <c r="I667" i="2"/>
  <c r="H667" i="2"/>
  <c r="G667" i="2"/>
  <c r="I666" i="2"/>
  <c r="H666" i="2"/>
  <c r="G666" i="2"/>
  <c r="I665" i="2"/>
  <c r="H665" i="2"/>
  <c r="G665" i="2"/>
  <c r="I664" i="2"/>
  <c r="H664" i="2"/>
  <c r="G664" i="2"/>
  <c r="I663" i="2"/>
  <c r="H663" i="2"/>
  <c r="G663" i="2"/>
  <c r="I662" i="2"/>
  <c r="H662" i="2"/>
  <c r="G662" i="2"/>
  <c r="I661" i="2"/>
  <c r="H661" i="2"/>
  <c r="G661" i="2"/>
  <c r="I660" i="2"/>
  <c r="H660" i="2"/>
  <c r="G660" i="2"/>
  <c r="I659" i="2"/>
  <c r="H659" i="2"/>
  <c r="G659" i="2"/>
  <c r="I658" i="2"/>
  <c r="H658" i="2"/>
  <c r="G658" i="2"/>
  <c r="I657" i="2"/>
  <c r="H657" i="2"/>
  <c r="G657" i="2"/>
  <c r="I656" i="2"/>
  <c r="H656" i="2"/>
  <c r="G656" i="2"/>
  <c r="I655" i="2"/>
  <c r="H655" i="2"/>
  <c r="G655" i="2"/>
  <c r="I654" i="2"/>
  <c r="H654" i="2"/>
  <c r="G654" i="2"/>
  <c r="I653" i="2"/>
  <c r="H653" i="2"/>
  <c r="G653" i="2"/>
  <c r="I652" i="2"/>
  <c r="H652" i="2"/>
  <c r="G652" i="2"/>
  <c r="I651" i="2"/>
  <c r="H651" i="2"/>
  <c r="G651" i="2"/>
  <c r="I650" i="2"/>
  <c r="H650" i="2"/>
  <c r="G650" i="2"/>
  <c r="I649" i="2"/>
  <c r="H649" i="2"/>
  <c r="G649" i="2"/>
  <c r="I648" i="2"/>
  <c r="H648" i="2"/>
  <c r="G648" i="2"/>
  <c r="I647" i="2"/>
  <c r="H647" i="2"/>
  <c r="G647" i="2"/>
  <c r="I646" i="2"/>
  <c r="H646" i="2"/>
  <c r="G646" i="2"/>
  <c r="I645" i="2"/>
  <c r="H645" i="2"/>
  <c r="G645" i="2"/>
  <c r="I644" i="2"/>
  <c r="H644" i="2"/>
  <c r="G644" i="2"/>
  <c r="I643" i="2"/>
  <c r="H643" i="2"/>
  <c r="G643" i="2"/>
  <c r="I642" i="2"/>
  <c r="H642" i="2"/>
  <c r="G642" i="2"/>
  <c r="I641" i="2"/>
  <c r="H641" i="2"/>
  <c r="G641" i="2"/>
  <c r="I640" i="2"/>
  <c r="H640" i="2"/>
  <c r="G640" i="2"/>
  <c r="I639" i="2"/>
  <c r="H639" i="2"/>
  <c r="G639" i="2"/>
  <c r="I638" i="2"/>
  <c r="H638" i="2"/>
  <c r="G638" i="2"/>
  <c r="I637" i="2"/>
  <c r="H637" i="2"/>
  <c r="G637" i="2"/>
  <c r="I636" i="2"/>
  <c r="H636" i="2"/>
  <c r="G636" i="2"/>
  <c r="I635" i="2"/>
  <c r="H635" i="2"/>
  <c r="G635" i="2"/>
  <c r="I634" i="2"/>
  <c r="H634" i="2"/>
  <c r="G634" i="2"/>
  <c r="I633" i="2"/>
  <c r="H633" i="2"/>
  <c r="G633" i="2"/>
  <c r="I632" i="2"/>
  <c r="H632" i="2"/>
  <c r="G632" i="2"/>
  <c r="I631" i="2"/>
  <c r="H631" i="2"/>
  <c r="G631" i="2"/>
  <c r="I630" i="2"/>
  <c r="H630" i="2"/>
  <c r="G630" i="2"/>
  <c r="I629" i="2"/>
  <c r="H629" i="2"/>
  <c r="G629" i="2"/>
  <c r="I628" i="2"/>
  <c r="H628" i="2"/>
  <c r="G628" i="2"/>
  <c r="I627" i="2"/>
  <c r="H627" i="2"/>
  <c r="G627" i="2"/>
  <c r="I626" i="2"/>
  <c r="H626" i="2"/>
  <c r="G626" i="2"/>
  <c r="I625" i="2"/>
  <c r="H625" i="2"/>
  <c r="G625" i="2"/>
  <c r="I624" i="2"/>
  <c r="H624" i="2"/>
  <c r="G624" i="2"/>
  <c r="I623" i="2"/>
  <c r="H623" i="2"/>
  <c r="G623" i="2"/>
  <c r="I622" i="2"/>
  <c r="H622" i="2"/>
  <c r="G622" i="2"/>
  <c r="I621" i="2"/>
  <c r="H621" i="2"/>
  <c r="G621" i="2"/>
  <c r="I620" i="2"/>
  <c r="H620" i="2"/>
  <c r="G620" i="2"/>
  <c r="I619" i="2"/>
  <c r="H619" i="2"/>
  <c r="G619" i="2"/>
  <c r="I618" i="2"/>
  <c r="H618" i="2"/>
  <c r="G618" i="2"/>
  <c r="I617" i="2"/>
  <c r="H617" i="2"/>
  <c r="G617" i="2"/>
  <c r="I616" i="2"/>
  <c r="H616" i="2"/>
  <c r="G616" i="2"/>
  <c r="I615" i="2"/>
  <c r="H615" i="2"/>
  <c r="G615" i="2"/>
  <c r="I614" i="2"/>
  <c r="H614" i="2"/>
  <c r="G614" i="2"/>
  <c r="I613" i="2"/>
  <c r="H613" i="2"/>
  <c r="G613" i="2"/>
  <c r="I612" i="2"/>
  <c r="H612" i="2"/>
  <c r="G612" i="2"/>
  <c r="I611" i="2"/>
  <c r="H611" i="2"/>
  <c r="G611" i="2"/>
  <c r="I610" i="2"/>
  <c r="H610" i="2"/>
  <c r="G610" i="2"/>
  <c r="I609" i="2"/>
  <c r="H609" i="2"/>
  <c r="G609" i="2"/>
  <c r="I608" i="2"/>
  <c r="H608" i="2"/>
  <c r="G608" i="2"/>
  <c r="I607" i="2"/>
  <c r="H607" i="2"/>
  <c r="G607" i="2"/>
  <c r="I606" i="2"/>
  <c r="H606" i="2"/>
  <c r="G606" i="2"/>
  <c r="I605" i="2"/>
  <c r="H605" i="2"/>
  <c r="G605" i="2"/>
  <c r="I604" i="2"/>
  <c r="H604" i="2"/>
  <c r="G604" i="2"/>
  <c r="I603" i="2"/>
  <c r="H603" i="2"/>
  <c r="G603" i="2"/>
  <c r="I602" i="2"/>
  <c r="H602" i="2"/>
  <c r="G602" i="2"/>
  <c r="I601" i="2"/>
  <c r="H601" i="2"/>
  <c r="G601" i="2"/>
  <c r="I600" i="2"/>
  <c r="H600" i="2"/>
  <c r="G600" i="2"/>
  <c r="I599" i="2"/>
  <c r="H599" i="2"/>
  <c r="G599" i="2"/>
  <c r="I598" i="2"/>
  <c r="H598" i="2"/>
  <c r="G598" i="2"/>
  <c r="I597" i="2"/>
  <c r="H597" i="2"/>
  <c r="G597" i="2"/>
  <c r="I596" i="2"/>
  <c r="H596" i="2"/>
  <c r="G596" i="2"/>
  <c r="I595" i="2"/>
  <c r="H595" i="2"/>
  <c r="G595" i="2"/>
  <c r="I594" i="2"/>
  <c r="H594" i="2"/>
  <c r="G594" i="2"/>
  <c r="I593" i="2"/>
  <c r="H593" i="2"/>
  <c r="G593" i="2"/>
  <c r="I592" i="2"/>
  <c r="H592" i="2"/>
  <c r="G592" i="2"/>
  <c r="I591" i="2"/>
  <c r="H591" i="2"/>
  <c r="G591" i="2"/>
  <c r="I590" i="2"/>
  <c r="H590" i="2"/>
  <c r="G590" i="2"/>
  <c r="I589" i="2"/>
  <c r="H589" i="2"/>
  <c r="G589" i="2"/>
  <c r="I588" i="2"/>
  <c r="H588" i="2"/>
  <c r="G588" i="2"/>
  <c r="I587" i="2"/>
  <c r="H587" i="2"/>
  <c r="G587" i="2"/>
  <c r="I586" i="2"/>
  <c r="H586" i="2"/>
  <c r="G586" i="2"/>
  <c r="I585" i="2"/>
  <c r="H585" i="2"/>
  <c r="G585" i="2"/>
  <c r="I584" i="2"/>
  <c r="H584" i="2"/>
  <c r="G584" i="2"/>
  <c r="I583" i="2"/>
  <c r="H583" i="2"/>
  <c r="G583" i="2"/>
  <c r="I582" i="2"/>
  <c r="H582" i="2"/>
  <c r="G582" i="2"/>
  <c r="I581" i="2"/>
  <c r="H581" i="2"/>
  <c r="G581" i="2"/>
  <c r="I580" i="2"/>
  <c r="H580" i="2"/>
  <c r="G580" i="2"/>
  <c r="I579" i="2"/>
  <c r="H579" i="2"/>
  <c r="G579" i="2"/>
  <c r="I578" i="2"/>
  <c r="H578" i="2"/>
  <c r="G578" i="2"/>
  <c r="I577" i="2"/>
  <c r="H577" i="2"/>
  <c r="G577" i="2"/>
  <c r="I576" i="2"/>
  <c r="H576" i="2"/>
  <c r="G576" i="2"/>
  <c r="I575" i="2"/>
  <c r="H575" i="2"/>
  <c r="G575" i="2"/>
  <c r="I574" i="2"/>
  <c r="H574" i="2"/>
  <c r="G574" i="2"/>
  <c r="I573" i="2"/>
  <c r="H573" i="2"/>
  <c r="G573" i="2"/>
  <c r="I572" i="2"/>
  <c r="H572" i="2"/>
  <c r="G572" i="2"/>
  <c r="I571" i="2"/>
  <c r="H571" i="2"/>
  <c r="G571" i="2"/>
  <c r="I570" i="2"/>
  <c r="H570" i="2"/>
  <c r="G570" i="2"/>
  <c r="I569" i="2"/>
  <c r="H569" i="2"/>
  <c r="G569" i="2"/>
  <c r="I568" i="2"/>
  <c r="H568" i="2"/>
  <c r="G568" i="2"/>
  <c r="I567" i="2"/>
  <c r="H567" i="2"/>
  <c r="G567" i="2"/>
  <c r="I566" i="2"/>
  <c r="H566" i="2"/>
  <c r="G566" i="2"/>
  <c r="I565" i="2"/>
  <c r="H565" i="2"/>
  <c r="G565" i="2"/>
  <c r="I564" i="2"/>
  <c r="H564" i="2"/>
  <c r="G564" i="2"/>
  <c r="I563" i="2"/>
  <c r="H563" i="2"/>
  <c r="G563" i="2"/>
  <c r="I562" i="2"/>
  <c r="H562" i="2"/>
  <c r="G562" i="2"/>
  <c r="I561" i="2"/>
  <c r="H561" i="2"/>
  <c r="G561" i="2"/>
  <c r="I560" i="2"/>
  <c r="H560" i="2"/>
  <c r="G560" i="2"/>
  <c r="I559" i="2"/>
  <c r="H559" i="2"/>
  <c r="G559" i="2"/>
  <c r="I558" i="2"/>
  <c r="H558" i="2"/>
  <c r="G558" i="2"/>
  <c r="I557" i="2"/>
  <c r="H557" i="2"/>
  <c r="G557" i="2"/>
  <c r="I556" i="2"/>
  <c r="H556" i="2"/>
  <c r="G556" i="2"/>
  <c r="I555" i="2"/>
  <c r="H555" i="2"/>
  <c r="G555" i="2"/>
  <c r="I554" i="2"/>
  <c r="H554" i="2"/>
  <c r="G554" i="2"/>
  <c r="I553" i="2"/>
  <c r="H553" i="2"/>
  <c r="G553" i="2"/>
  <c r="I552" i="2"/>
  <c r="H552" i="2"/>
  <c r="G552" i="2"/>
  <c r="I551" i="2"/>
  <c r="H551" i="2"/>
  <c r="G551" i="2"/>
  <c r="I550" i="2"/>
  <c r="H550" i="2"/>
  <c r="G550" i="2"/>
  <c r="I549" i="2"/>
  <c r="H549" i="2"/>
  <c r="G549" i="2"/>
  <c r="I548" i="2"/>
  <c r="H548" i="2"/>
  <c r="G548" i="2"/>
  <c r="I547" i="2"/>
  <c r="H547" i="2"/>
  <c r="G547" i="2"/>
  <c r="I546" i="2"/>
  <c r="H546" i="2"/>
  <c r="G546" i="2"/>
  <c r="I545" i="2"/>
  <c r="H545" i="2"/>
  <c r="G545" i="2"/>
  <c r="I544" i="2"/>
  <c r="H544" i="2"/>
  <c r="G544" i="2"/>
  <c r="I543" i="2"/>
  <c r="H543" i="2"/>
  <c r="G543" i="2"/>
  <c r="I542" i="2"/>
  <c r="H542" i="2"/>
  <c r="G542" i="2"/>
  <c r="I541" i="2"/>
  <c r="H541" i="2"/>
  <c r="G541" i="2"/>
  <c r="I540" i="2"/>
  <c r="H540" i="2"/>
  <c r="G540" i="2"/>
  <c r="I539" i="2"/>
  <c r="H539" i="2"/>
  <c r="G539" i="2"/>
  <c r="I538" i="2"/>
  <c r="H538" i="2"/>
  <c r="G538" i="2"/>
  <c r="I537" i="2"/>
  <c r="H537" i="2"/>
  <c r="G537" i="2"/>
  <c r="I536" i="2"/>
  <c r="H536" i="2"/>
  <c r="G536" i="2"/>
  <c r="I535" i="2"/>
  <c r="H535" i="2"/>
  <c r="G535" i="2"/>
  <c r="I534" i="2"/>
  <c r="H534" i="2"/>
  <c r="G534" i="2"/>
  <c r="I533" i="2"/>
  <c r="H533" i="2"/>
  <c r="G533" i="2"/>
  <c r="I532" i="2"/>
  <c r="H532" i="2"/>
  <c r="G532" i="2"/>
  <c r="I531" i="2"/>
  <c r="H531" i="2"/>
  <c r="G531" i="2"/>
  <c r="I530" i="2"/>
  <c r="H530" i="2"/>
  <c r="G530" i="2"/>
  <c r="I529" i="2"/>
  <c r="H529" i="2"/>
  <c r="G529" i="2"/>
  <c r="I528" i="2"/>
  <c r="H528" i="2"/>
  <c r="G528" i="2"/>
  <c r="I527" i="2"/>
  <c r="H527" i="2"/>
  <c r="G527" i="2"/>
  <c r="I526" i="2"/>
  <c r="H526" i="2"/>
  <c r="G526" i="2"/>
  <c r="I525" i="2"/>
  <c r="H525" i="2"/>
  <c r="G525" i="2"/>
  <c r="I524" i="2"/>
  <c r="H524" i="2"/>
  <c r="G524" i="2"/>
  <c r="I523" i="2"/>
  <c r="H523" i="2"/>
  <c r="G523" i="2"/>
  <c r="I522" i="2"/>
  <c r="H522" i="2"/>
  <c r="G522" i="2"/>
  <c r="I521" i="2"/>
  <c r="H521" i="2"/>
  <c r="G521" i="2"/>
  <c r="I520" i="2"/>
  <c r="H520" i="2"/>
  <c r="G520" i="2"/>
  <c r="I519" i="2"/>
  <c r="H519" i="2"/>
  <c r="G519" i="2"/>
  <c r="I518" i="2"/>
  <c r="H518" i="2"/>
  <c r="G518" i="2"/>
  <c r="I517" i="2"/>
  <c r="H517" i="2"/>
  <c r="G517" i="2"/>
  <c r="I516" i="2"/>
  <c r="H516" i="2"/>
  <c r="G516" i="2"/>
  <c r="I515" i="2"/>
  <c r="H515" i="2"/>
  <c r="G515" i="2"/>
  <c r="I514" i="2"/>
  <c r="H514" i="2"/>
  <c r="G514" i="2"/>
  <c r="I513" i="2"/>
  <c r="H513" i="2"/>
  <c r="G513" i="2"/>
  <c r="I512" i="2"/>
  <c r="H512" i="2"/>
  <c r="G512" i="2"/>
  <c r="I511" i="2"/>
  <c r="H511" i="2"/>
  <c r="G511" i="2"/>
  <c r="I510" i="2"/>
  <c r="H510" i="2"/>
  <c r="G510" i="2"/>
  <c r="I509" i="2"/>
  <c r="H509" i="2"/>
  <c r="G509" i="2"/>
  <c r="I508" i="2"/>
  <c r="H508" i="2"/>
  <c r="G508" i="2"/>
  <c r="I507" i="2"/>
  <c r="H507" i="2"/>
  <c r="G507" i="2"/>
  <c r="I506" i="2"/>
  <c r="H506" i="2"/>
  <c r="G506" i="2"/>
  <c r="I505" i="2"/>
  <c r="H505" i="2"/>
  <c r="G505" i="2"/>
  <c r="I504" i="2"/>
  <c r="H504" i="2"/>
  <c r="G504" i="2"/>
  <c r="I503" i="2"/>
  <c r="H503" i="2"/>
  <c r="G503" i="2"/>
  <c r="I502" i="2"/>
  <c r="H502" i="2"/>
  <c r="G502" i="2"/>
  <c r="I501" i="2"/>
  <c r="H501" i="2"/>
  <c r="G501" i="2"/>
  <c r="I500" i="2"/>
  <c r="H500" i="2"/>
  <c r="G500" i="2"/>
  <c r="I499" i="2"/>
  <c r="H499" i="2"/>
  <c r="G499" i="2"/>
  <c r="I498" i="2"/>
  <c r="H498" i="2"/>
  <c r="G498" i="2"/>
  <c r="I497" i="2"/>
  <c r="H497" i="2"/>
  <c r="G497" i="2"/>
  <c r="I496" i="2"/>
  <c r="H496" i="2"/>
  <c r="G496" i="2"/>
  <c r="I495" i="2"/>
  <c r="H495" i="2"/>
  <c r="G495" i="2"/>
  <c r="I494" i="2"/>
  <c r="H494" i="2"/>
  <c r="G494" i="2"/>
  <c r="I493" i="2"/>
  <c r="H493" i="2"/>
  <c r="G493" i="2"/>
  <c r="I492" i="2"/>
  <c r="H492" i="2"/>
  <c r="G492" i="2"/>
  <c r="I491" i="2"/>
  <c r="H491" i="2"/>
  <c r="G491" i="2"/>
  <c r="I490" i="2"/>
  <c r="H490" i="2"/>
  <c r="G490" i="2"/>
  <c r="I489" i="2"/>
  <c r="H489" i="2"/>
  <c r="G489" i="2"/>
  <c r="I488" i="2"/>
  <c r="H488" i="2"/>
  <c r="G488" i="2"/>
  <c r="I487" i="2"/>
  <c r="H487" i="2"/>
  <c r="G487" i="2"/>
  <c r="I486" i="2"/>
  <c r="H486" i="2"/>
  <c r="G486" i="2"/>
  <c r="I485" i="2"/>
  <c r="H485" i="2"/>
  <c r="G485" i="2"/>
  <c r="I484" i="2"/>
  <c r="H484" i="2"/>
  <c r="G484" i="2"/>
  <c r="I483" i="2"/>
  <c r="H483" i="2"/>
  <c r="G483" i="2"/>
  <c r="I482" i="2"/>
  <c r="H482" i="2"/>
  <c r="G482" i="2"/>
  <c r="I481" i="2"/>
  <c r="H481" i="2"/>
  <c r="G481" i="2"/>
  <c r="I480" i="2"/>
  <c r="H480" i="2"/>
  <c r="G480" i="2"/>
  <c r="I479" i="2"/>
  <c r="H479" i="2"/>
  <c r="G479" i="2"/>
  <c r="I478" i="2"/>
  <c r="H478" i="2"/>
  <c r="G478" i="2"/>
  <c r="I477" i="2"/>
  <c r="H477" i="2"/>
  <c r="G477" i="2"/>
  <c r="I476" i="2"/>
  <c r="H476" i="2"/>
  <c r="G476" i="2"/>
  <c r="I475" i="2"/>
  <c r="H475" i="2"/>
  <c r="G475" i="2"/>
  <c r="I474" i="2"/>
  <c r="H474" i="2"/>
  <c r="G474" i="2"/>
  <c r="I473" i="2"/>
  <c r="H473" i="2"/>
  <c r="G473" i="2"/>
  <c r="I472" i="2"/>
  <c r="H472" i="2"/>
  <c r="G472" i="2"/>
  <c r="I471" i="2"/>
  <c r="H471" i="2"/>
  <c r="G471" i="2"/>
  <c r="I470" i="2"/>
  <c r="H470" i="2"/>
  <c r="G470" i="2"/>
  <c r="I469" i="2"/>
  <c r="H469" i="2"/>
  <c r="G469" i="2"/>
  <c r="I468" i="2"/>
  <c r="H468" i="2"/>
  <c r="G468" i="2"/>
  <c r="I467" i="2"/>
  <c r="H467" i="2"/>
  <c r="G467" i="2"/>
  <c r="I466" i="2"/>
  <c r="H466" i="2"/>
  <c r="G466" i="2"/>
  <c r="I465" i="2"/>
  <c r="H465" i="2"/>
  <c r="G465" i="2"/>
  <c r="I464" i="2"/>
  <c r="H464" i="2"/>
  <c r="G464" i="2"/>
  <c r="I463" i="2"/>
  <c r="H463" i="2"/>
  <c r="G463" i="2"/>
  <c r="I462" i="2"/>
  <c r="H462" i="2"/>
  <c r="G462" i="2"/>
  <c r="I461" i="2"/>
  <c r="H461" i="2"/>
  <c r="G461" i="2"/>
  <c r="I460" i="2"/>
  <c r="H460" i="2"/>
  <c r="G460" i="2"/>
  <c r="I459" i="2"/>
  <c r="H459" i="2"/>
  <c r="G459" i="2"/>
  <c r="I458" i="2"/>
  <c r="H458" i="2"/>
  <c r="G458" i="2"/>
  <c r="I457" i="2"/>
  <c r="H457" i="2"/>
  <c r="G457" i="2"/>
  <c r="I456" i="2"/>
  <c r="H456" i="2"/>
  <c r="G456" i="2"/>
  <c r="I455" i="2"/>
  <c r="H455" i="2"/>
  <c r="G455" i="2"/>
  <c r="I454" i="2"/>
  <c r="H454" i="2"/>
  <c r="G454" i="2"/>
  <c r="I453" i="2"/>
  <c r="H453" i="2"/>
  <c r="G453" i="2"/>
  <c r="I452" i="2"/>
  <c r="H452" i="2"/>
  <c r="G452" i="2"/>
  <c r="I451" i="2"/>
  <c r="H451" i="2"/>
  <c r="G451" i="2"/>
  <c r="I450" i="2"/>
  <c r="H450" i="2"/>
  <c r="G450" i="2"/>
  <c r="I449" i="2"/>
  <c r="H449" i="2"/>
  <c r="G449" i="2"/>
  <c r="I448" i="2"/>
  <c r="H448" i="2"/>
  <c r="G448" i="2"/>
  <c r="I447" i="2"/>
  <c r="H447" i="2"/>
  <c r="G447" i="2"/>
  <c r="I446" i="2"/>
  <c r="H446" i="2"/>
  <c r="G446" i="2"/>
  <c r="I445" i="2"/>
  <c r="H445" i="2"/>
  <c r="G445" i="2"/>
  <c r="I444" i="2"/>
  <c r="H444" i="2"/>
  <c r="G444" i="2"/>
  <c r="I443" i="2"/>
  <c r="H443" i="2"/>
  <c r="G443" i="2"/>
  <c r="I442" i="2"/>
  <c r="H442" i="2"/>
  <c r="G442" i="2"/>
  <c r="I441" i="2"/>
  <c r="H441" i="2"/>
  <c r="G441" i="2"/>
  <c r="I440" i="2"/>
  <c r="H440" i="2"/>
  <c r="G440" i="2"/>
  <c r="I439" i="2"/>
  <c r="H439" i="2"/>
  <c r="G439" i="2"/>
  <c r="I438" i="2"/>
  <c r="H438" i="2"/>
  <c r="G438" i="2"/>
  <c r="I437" i="2"/>
  <c r="H437" i="2"/>
  <c r="G437" i="2"/>
  <c r="I436" i="2"/>
  <c r="H436" i="2"/>
  <c r="G436" i="2"/>
  <c r="I435" i="2"/>
  <c r="H435" i="2"/>
  <c r="G435" i="2"/>
  <c r="I434" i="2"/>
  <c r="H434" i="2"/>
  <c r="G434" i="2"/>
  <c r="I433" i="2"/>
  <c r="H433" i="2"/>
  <c r="G433" i="2"/>
  <c r="I432" i="2"/>
  <c r="H432" i="2"/>
  <c r="G432" i="2"/>
  <c r="I431" i="2"/>
  <c r="H431" i="2"/>
  <c r="G431" i="2"/>
  <c r="I430" i="2"/>
  <c r="H430" i="2"/>
  <c r="G430" i="2"/>
  <c r="I429" i="2"/>
  <c r="H429" i="2"/>
  <c r="G429" i="2"/>
  <c r="I428" i="2"/>
  <c r="H428" i="2"/>
  <c r="G428" i="2"/>
  <c r="I427" i="2"/>
  <c r="H427" i="2"/>
  <c r="G427" i="2"/>
  <c r="I426" i="2"/>
  <c r="H426" i="2"/>
  <c r="G426" i="2"/>
  <c r="I425" i="2"/>
  <c r="H425" i="2"/>
  <c r="G425" i="2"/>
  <c r="I424" i="2"/>
  <c r="H424" i="2"/>
  <c r="G424" i="2"/>
  <c r="I423" i="2"/>
  <c r="H423" i="2"/>
  <c r="G423" i="2"/>
  <c r="I422" i="2"/>
  <c r="H422" i="2"/>
  <c r="G422" i="2"/>
  <c r="I421" i="2"/>
  <c r="H421" i="2"/>
  <c r="G421" i="2"/>
  <c r="I420" i="2"/>
  <c r="H420" i="2"/>
  <c r="G420" i="2"/>
  <c r="I419" i="2"/>
  <c r="H419" i="2"/>
  <c r="G419" i="2"/>
  <c r="I418" i="2"/>
  <c r="H418" i="2"/>
  <c r="G418" i="2"/>
  <c r="I417" i="2"/>
  <c r="H417" i="2"/>
  <c r="G417" i="2"/>
  <c r="I416" i="2"/>
  <c r="H416" i="2"/>
  <c r="G416" i="2"/>
  <c r="I415" i="2"/>
  <c r="H415" i="2"/>
  <c r="G415" i="2"/>
  <c r="I414" i="2"/>
  <c r="H414" i="2"/>
  <c r="G414" i="2"/>
  <c r="I413" i="2"/>
  <c r="H413" i="2"/>
  <c r="G413" i="2"/>
  <c r="I412" i="2"/>
  <c r="H412" i="2"/>
  <c r="G412" i="2"/>
  <c r="I411" i="2"/>
  <c r="H411" i="2"/>
  <c r="G411" i="2"/>
  <c r="I410" i="2"/>
  <c r="H410" i="2"/>
  <c r="G410" i="2"/>
  <c r="I409" i="2"/>
  <c r="H409" i="2"/>
  <c r="G409" i="2"/>
  <c r="I408" i="2"/>
  <c r="H408" i="2"/>
  <c r="G408" i="2"/>
  <c r="I407" i="2"/>
  <c r="H407" i="2"/>
  <c r="G407" i="2"/>
  <c r="I406" i="2"/>
  <c r="H406" i="2"/>
  <c r="G406" i="2"/>
  <c r="I405" i="2"/>
  <c r="H405" i="2"/>
  <c r="G405" i="2"/>
  <c r="I404" i="2"/>
  <c r="H404" i="2"/>
  <c r="G404" i="2"/>
  <c r="I403" i="2"/>
  <c r="H403" i="2"/>
  <c r="G403" i="2"/>
  <c r="I402" i="2"/>
  <c r="H402" i="2"/>
  <c r="G402" i="2"/>
  <c r="I401" i="2"/>
  <c r="H401" i="2"/>
  <c r="G401" i="2"/>
  <c r="I400" i="2"/>
  <c r="H400" i="2"/>
  <c r="G400" i="2"/>
  <c r="I399" i="2"/>
  <c r="H399" i="2"/>
  <c r="G399" i="2"/>
  <c r="I398" i="2"/>
  <c r="H398" i="2"/>
  <c r="G398" i="2"/>
  <c r="I397" i="2"/>
  <c r="H397" i="2"/>
  <c r="G397" i="2"/>
  <c r="I396" i="2"/>
  <c r="H396" i="2"/>
  <c r="G396" i="2"/>
  <c r="I395" i="2"/>
  <c r="H395" i="2"/>
  <c r="G395" i="2"/>
  <c r="I394" i="2"/>
  <c r="H394" i="2"/>
  <c r="G394" i="2"/>
  <c r="I393" i="2"/>
  <c r="H393" i="2"/>
  <c r="G393" i="2"/>
  <c r="I392" i="2"/>
  <c r="H392" i="2"/>
  <c r="G392" i="2"/>
  <c r="I391" i="2"/>
  <c r="H391" i="2"/>
  <c r="G391" i="2"/>
  <c r="I390" i="2"/>
  <c r="H390" i="2"/>
  <c r="G390" i="2"/>
  <c r="I389" i="2"/>
  <c r="H389" i="2"/>
  <c r="G389" i="2"/>
  <c r="I388" i="2"/>
  <c r="H388" i="2"/>
  <c r="G388" i="2"/>
  <c r="I387" i="2"/>
  <c r="H387" i="2"/>
  <c r="G387" i="2"/>
  <c r="I386" i="2"/>
  <c r="H386" i="2"/>
  <c r="G386" i="2"/>
  <c r="I385" i="2"/>
  <c r="H385" i="2"/>
  <c r="G385" i="2"/>
  <c r="I384" i="2"/>
  <c r="H384" i="2"/>
  <c r="G384" i="2"/>
  <c r="I383" i="2"/>
  <c r="H383" i="2"/>
  <c r="G383" i="2"/>
  <c r="I382" i="2"/>
  <c r="H382" i="2"/>
  <c r="G382" i="2"/>
  <c r="I381" i="2"/>
  <c r="H381" i="2"/>
  <c r="G381" i="2"/>
  <c r="I380" i="2"/>
  <c r="H380" i="2"/>
  <c r="G380" i="2"/>
  <c r="I379" i="2"/>
  <c r="H379" i="2"/>
  <c r="G379" i="2"/>
  <c r="I378" i="2"/>
  <c r="H378" i="2"/>
  <c r="G378" i="2"/>
  <c r="I377" i="2"/>
  <c r="H377" i="2"/>
  <c r="G377" i="2"/>
  <c r="I376" i="2"/>
  <c r="H376" i="2"/>
  <c r="G376" i="2"/>
  <c r="I375" i="2"/>
  <c r="H375" i="2"/>
  <c r="G375" i="2"/>
  <c r="I374" i="2"/>
  <c r="H374" i="2"/>
  <c r="G374" i="2"/>
  <c r="I373" i="2"/>
  <c r="H373" i="2"/>
  <c r="G373" i="2"/>
  <c r="I372" i="2"/>
  <c r="H372" i="2"/>
  <c r="G372" i="2"/>
  <c r="I371" i="2"/>
  <c r="H371" i="2"/>
  <c r="G371" i="2"/>
  <c r="I370" i="2"/>
  <c r="H370" i="2"/>
  <c r="G370" i="2"/>
  <c r="I369" i="2"/>
  <c r="H369" i="2"/>
  <c r="G369" i="2"/>
  <c r="I368" i="2"/>
  <c r="H368" i="2"/>
  <c r="G368" i="2"/>
  <c r="I367" i="2"/>
  <c r="H367" i="2"/>
  <c r="G367" i="2"/>
  <c r="I366" i="2"/>
  <c r="H366" i="2"/>
  <c r="G366" i="2"/>
  <c r="I365" i="2"/>
  <c r="H365" i="2"/>
  <c r="G365" i="2"/>
  <c r="I364" i="2"/>
  <c r="H364" i="2"/>
  <c r="G364" i="2"/>
  <c r="I363" i="2"/>
  <c r="H363" i="2"/>
  <c r="G363" i="2"/>
  <c r="I362" i="2"/>
  <c r="H362" i="2"/>
  <c r="G362" i="2"/>
  <c r="I361" i="2"/>
  <c r="H361" i="2"/>
  <c r="G361" i="2"/>
  <c r="I360" i="2"/>
  <c r="H360" i="2"/>
  <c r="G360" i="2"/>
  <c r="I359" i="2"/>
  <c r="H359" i="2"/>
  <c r="G359" i="2"/>
  <c r="I358" i="2"/>
  <c r="H358" i="2"/>
  <c r="G358" i="2"/>
  <c r="I357" i="2"/>
  <c r="H357" i="2"/>
  <c r="G357" i="2"/>
  <c r="I356" i="2"/>
  <c r="H356" i="2"/>
  <c r="G356" i="2"/>
  <c r="I355" i="2"/>
  <c r="H355" i="2"/>
  <c r="G355" i="2"/>
  <c r="I354" i="2"/>
  <c r="H354" i="2"/>
  <c r="G354" i="2"/>
  <c r="I353" i="2"/>
  <c r="H353" i="2"/>
  <c r="G353" i="2"/>
  <c r="I352" i="2"/>
  <c r="H352" i="2"/>
  <c r="G352" i="2"/>
  <c r="I351" i="2"/>
  <c r="H351" i="2"/>
  <c r="G351" i="2"/>
  <c r="I350" i="2"/>
  <c r="H350" i="2"/>
  <c r="G350" i="2"/>
  <c r="I349" i="2"/>
  <c r="H349" i="2"/>
  <c r="G349" i="2"/>
  <c r="I348" i="2"/>
  <c r="H348" i="2"/>
  <c r="G348" i="2"/>
  <c r="I347" i="2"/>
  <c r="H347" i="2"/>
  <c r="G347" i="2"/>
  <c r="I346" i="2"/>
  <c r="H346" i="2"/>
  <c r="G346" i="2"/>
  <c r="I345" i="2"/>
  <c r="H345" i="2"/>
  <c r="G345" i="2"/>
  <c r="I344" i="2"/>
  <c r="H344" i="2"/>
  <c r="G344" i="2"/>
  <c r="I343" i="2"/>
  <c r="H343" i="2"/>
  <c r="G343" i="2"/>
  <c r="I342" i="2"/>
  <c r="H342" i="2"/>
  <c r="G342" i="2"/>
  <c r="I341" i="2"/>
  <c r="H341" i="2"/>
  <c r="G341" i="2"/>
  <c r="I340" i="2"/>
  <c r="H340" i="2"/>
  <c r="G340" i="2"/>
  <c r="I339" i="2"/>
  <c r="H339" i="2"/>
  <c r="G339" i="2"/>
  <c r="I338" i="2"/>
  <c r="H338" i="2"/>
  <c r="G338" i="2"/>
  <c r="I337" i="2"/>
  <c r="H337" i="2"/>
  <c r="G337" i="2"/>
  <c r="I336" i="2"/>
  <c r="H336" i="2"/>
  <c r="G336" i="2"/>
  <c r="I335" i="2"/>
  <c r="H335" i="2"/>
  <c r="G335" i="2"/>
  <c r="I334" i="2"/>
  <c r="H334" i="2"/>
  <c r="G334" i="2"/>
  <c r="I333" i="2"/>
  <c r="H333" i="2"/>
  <c r="G333" i="2"/>
  <c r="I332" i="2"/>
  <c r="H332" i="2"/>
  <c r="G332" i="2"/>
  <c r="I331" i="2"/>
  <c r="H331" i="2"/>
  <c r="G331" i="2"/>
  <c r="I330" i="2"/>
  <c r="H330" i="2"/>
  <c r="G330" i="2"/>
  <c r="I329" i="2"/>
  <c r="H329" i="2"/>
  <c r="G329" i="2"/>
  <c r="I328" i="2"/>
  <c r="H328" i="2"/>
  <c r="G328" i="2"/>
  <c r="I327" i="2"/>
  <c r="H327" i="2"/>
  <c r="G327" i="2"/>
  <c r="I326" i="2"/>
  <c r="H326" i="2"/>
  <c r="G326" i="2"/>
  <c r="I325" i="2"/>
  <c r="H325" i="2"/>
  <c r="G325" i="2"/>
  <c r="I324" i="2"/>
  <c r="H324" i="2"/>
  <c r="G324" i="2"/>
  <c r="I323" i="2"/>
  <c r="H323" i="2"/>
  <c r="G323" i="2"/>
  <c r="I322" i="2"/>
  <c r="H322" i="2"/>
  <c r="G322" i="2"/>
  <c r="I321" i="2"/>
  <c r="H321" i="2"/>
  <c r="G321" i="2"/>
  <c r="I320" i="2"/>
  <c r="H320" i="2"/>
  <c r="G320" i="2"/>
  <c r="I319" i="2"/>
  <c r="H319" i="2"/>
  <c r="G319" i="2"/>
  <c r="I318" i="2"/>
  <c r="H318" i="2"/>
  <c r="G318" i="2"/>
  <c r="I317" i="2"/>
  <c r="H317" i="2"/>
  <c r="G317" i="2"/>
  <c r="I316" i="2"/>
  <c r="H316" i="2"/>
  <c r="G316" i="2"/>
  <c r="I315" i="2"/>
  <c r="H315" i="2"/>
  <c r="G315" i="2"/>
  <c r="I314" i="2"/>
  <c r="H314" i="2"/>
  <c r="G314" i="2"/>
  <c r="I313" i="2"/>
  <c r="H313" i="2"/>
  <c r="G313" i="2"/>
  <c r="I312" i="2"/>
  <c r="H312" i="2"/>
  <c r="G312" i="2"/>
  <c r="I311" i="2"/>
  <c r="H311" i="2"/>
  <c r="G311" i="2"/>
  <c r="I310" i="2"/>
  <c r="H310" i="2"/>
  <c r="G310" i="2"/>
  <c r="I309" i="2"/>
  <c r="H309" i="2"/>
  <c r="G309" i="2"/>
  <c r="I308" i="2"/>
  <c r="H308" i="2"/>
  <c r="G308" i="2"/>
  <c r="I307" i="2"/>
  <c r="H307" i="2"/>
  <c r="G307" i="2"/>
  <c r="I306" i="2"/>
  <c r="H306" i="2"/>
  <c r="G306" i="2"/>
  <c r="I305" i="2"/>
  <c r="H305" i="2"/>
  <c r="G305" i="2"/>
  <c r="I304" i="2"/>
  <c r="H304" i="2"/>
  <c r="G304" i="2"/>
  <c r="I303" i="2"/>
  <c r="H303" i="2"/>
  <c r="G303" i="2"/>
  <c r="I302" i="2"/>
  <c r="H302" i="2"/>
  <c r="G302" i="2"/>
  <c r="I301" i="2"/>
  <c r="H301" i="2"/>
  <c r="G301" i="2"/>
  <c r="I300" i="2"/>
  <c r="H300" i="2"/>
  <c r="G300" i="2"/>
  <c r="I299" i="2"/>
  <c r="H299" i="2"/>
  <c r="G299" i="2"/>
  <c r="I298" i="2"/>
  <c r="H298" i="2"/>
  <c r="G298" i="2"/>
  <c r="I297" i="2"/>
  <c r="H297" i="2"/>
  <c r="G297" i="2"/>
  <c r="I296" i="2"/>
  <c r="H296" i="2"/>
  <c r="G296" i="2"/>
  <c r="I295" i="2"/>
  <c r="H295" i="2"/>
  <c r="G295" i="2"/>
  <c r="I294" i="2"/>
  <c r="H294" i="2"/>
  <c r="G294" i="2"/>
  <c r="I293" i="2"/>
  <c r="H293" i="2"/>
  <c r="G293" i="2"/>
  <c r="I292" i="2"/>
  <c r="H292" i="2"/>
  <c r="G292" i="2"/>
  <c r="I291" i="2"/>
  <c r="H291" i="2"/>
  <c r="G291" i="2"/>
  <c r="I290" i="2"/>
  <c r="H290" i="2"/>
  <c r="G290" i="2"/>
  <c r="I289" i="2"/>
  <c r="H289" i="2"/>
  <c r="G289" i="2"/>
  <c r="I288" i="2"/>
  <c r="H288" i="2"/>
  <c r="G288" i="2"/>
  <c r="I287" i="2"/>
  <c r="H287" i="2"/>
  <c r="G287" i="2"/>
  <c r="I286" i="2"/>
  <c r="H286" i="2"/>
  <c r="G286" i="2"/>
  <c r="I285" i="2"/>
  <c r="H285" i="2"/>
  <c r="G285" i="2"/>
  <c r="I284" i="2"/>
  <c r="H284" i="2"/>
  <c r="G284" i="2"/>
  <c r="I283" i="2"/>
  <c r="H283" i="2"/>
  <c r="G283" i="2"/>
  <c r="I282" i="2"/>
  <c r="H282" i="2"/>
  <c r="G282" i="2"/>
  <c r="I281" i="2"/>
  <c r="H281" i="2"/>
  <c r="G281" i="2"/>
  <c r="I280" i="2"/>
  <c r="H280" i="2"/>
  <c r="G280" i="2"/>
  <c r="I279" i="2"/>
  <c r="H279" i="2"/>
  <c r="G279" i="2"/>
  <c r="I278" i="2"/>
  <c r="H278" i="2"/>
  <c r="G278" i="2"/>
  <c r="I277" i="2"/>
  <c r="H277" i="2"/>
  <c r="G277" i="2"/>
  <c r="I276" i="2"/>
  <c r="H276" i="2"/>
  <c r="G276" i="2"/>
  <c r="I275" i="2"/>
  <c r="H275" i="2"/>
  <c r="G275" i="2"/>
  <c r="I274" i="2"/>
  <c r="H274" i="2"/>
  <c r="G274" i="2"/>
  <c r="I273" i="2"/>
  <c r="H273" i="2"/>
  <c r="G273" i="2"/>
  <c r="I272" i="2"/>
  <c r="H272" i="2"/>
  <c r="G272" i="2"/>
  <c r="I271" i="2"/>
  <c r="H271" i="2"/>
  <c r="G271" i="2"/>
  <c r="I270" i="2"/>
  <c r="H270" i="2"/>
  <c r="G270" i="2"/>
  <c r="I269" i="2"/>
  <c r="H269" i="2"/>
  <c r="G269" i="2"/>
  <c r="I268" i="2"/>
  <c r="H268" i="2"/>
  <c r="G268" i="2"/>
  <c r="I267" i="2"/>
  <c r="H267" i="2"/>
  <c r="G267" i="2"/>
  <c r="I266" i="2"/>
  <c r="H266" i="2"/>
  <c r="G266" i="2"/>
  <c r="I265" i="2"/>
  <c r="H265" i="2"/>
  <c r="G265" i="2"/>
  <c r="I264" i="2"/>
  <c r="H264" i="2"/>
  <c r="G264" i="2"/>
  <c r="I263" i="2"/>
  <c r="H263" i="2"/>
  <c r="G263" i="2"/>
  <c r="I262" i="2"/>
  <c r="H262" i="2"/>
  <c r="G262" i="2"/>
  <c r="I261" i="2"/>
  <c r="H261" i="2"/>
  <c r="G261" i="2"/>
  <c r="I260" i="2"/>
  <c r="H260" i="2"/>
  <c r="G260" i="2"/>
  <c r="I259" i="2"/>
  <c r="H259" i="2"/>
  <c r="G259" i="2"/>
  <c r="I258" i="2"/>
  <c r="H258" i="2"/>
  <c r="G258" i="2"/>
  <c r="I257" i="2"/>
  <c r="H257" i="2"/>
  <c r="G257" i="2"/>
  <c r="I256" i="2"/>
  <c r="H256" i="2"/>
  <c r="G256" i="2"/>
  <c r="I255" i="2"/>
  <c r="H255" i="2"/>
  <c r="G255" i="2"/>
  <c r="I254" i="2"/>
  <c r="H254" i="2"/>
  <c r="G254" i="2"/>
  <c r="I253" i="2"/>
  <c r="H253" i="2"/>
  <c r="G253" i="2"/>
  <c r="I252" i="2"/>
  <c r="H252" i="2"/>
  <c r="G252" i="2"/>
  <c r="I251" i="2"/>
  <c r="H251" i="2"/>
  <c r="G251" i="2"/>
  <c r="I250" i="2"/>
  <c r="H250" i="2"/>
  <c r="G250" i="2"/>
  <c r="I249" i="2"/>
  <c r="H249" i="2"/>
  <c r="G249" i="2"/>
  <c r="I248" i="2"/>
  <c r="H248" i="2"/>
  <c r="G248" i="2"/>
  <c r="I247" i="2"/>
  <c r="H247" i="2"/>
  <c r="G247" i="2"/>
  <c r="I246" i="2"/>
  <c r="H246" i="2"/>
  <c r="G246" i="2"/>
  <c r="I245" i="2"/>
  <c r="H245" i="2"/>
  <c r="G245" i="2"/>
  <c r="I244" i="2"/>
  <c r="H244" i="2"/>
  <c r="G244" i="2"/>
  <c r="I243" i="2"/>
  <c r="H243" i="2"/>
  <c r="G243" i="2"/>
  <c r="I242" i="2"/>
  <c r="H242" i="2"/>
  <c r="G242" i="2"/>
  <c r="I241" i="2"/>
  <c r="H241" i="2"/>
  <c r="G241" i="2"/>
  <c r="I240" i="2"/>
  <c r="H240" i="2"/>
  <c r="G240" i="2"/>
  <c r="I239" i="2"/>
  <c r="H239" i="2"/>
  <c r="G239" i="2"/>
  <c r="I238" i="2"/>
  <c r="H238" i="2"/>
  <c r="G238" i="2"/>
  <c r="I237" i="2"/>
  <c r="H237" i="2"/>
  <c r="G237" i="2"/>
  <c r="I236" i="2"/>
  <c r="H236" i="2"/>
  <c r="G236" i="2"/>
  <c r="I235" i="2"/>
  <c r="H235" i="2"/>
  <c r="G235" i="2"/>
  <c r="I234" i="2"/>
  <c r="H234" i="2"/>
  <c r="G234" i="2"/>
  <c r="I233" i="2"/>
  <c r="H233" i="2"/>
  <c r="G233" i="2"/>
  <c r="I232" i="2"/>
  <c r="H232" i="2"/>
  <c r="G232" i="2"/>
  <c r="I231" i="2"/>
  <c r="H231" i="2"/>
  <c r="G231" i="2"/>
  <c r="I230" i="2"/>
  <c r="H230" i="2"/>
  <c r="G230" i="2"/>
  <c r="I229" i="2"/>
  <c r="H229" i="2"/>
  <c r="G229" i="2"/>
  <c r="I228" i="2"/>
  <c r="H228" i="2"/>
  <c r="G228" i="2"/>
  <c r="I227" i="2"/>
  <c r="H227" i="2"/>
  <c r="G227" i="2"/>
  <c r="I226" i="2"/>
  <c r="H226" i="2"/>
  <c r="G226" i="2"/>
  <c r="I225" i="2"/>
  <c r="H225" i="2"/>
  <c r="G225" i="2"/>
  <c r="I224" i="2"/>
  <c r="H224" i="2"/>
  <c r="G224" i="2"/>
  <c r="I223" i="2"/>
  <c r="H223" i="2"/>
  <c r="G223" i="2"/>
  <c r="I222" i="2"/>
  <c r="H222" i="2"/>
  <c r="G222" i="2"/>
  <c r="I221" i="2"/>
  <c r="H221" i="2"/>
  <c r="G221" i="2"/>
  <c r="I220" i="2"/>
  <c r="H220" i="2"/>
  <c r="G220" i="2"/>
  <c r="I219" i="2"/>
  <c r="H219" i="2"/>
  <c r="G219" i="2"/>
  <c r="I218" i="2"/>
  <c r="H218" i="2"/>
  <c r="G218" i="2"/>
  <c r="I217" i="2"/>
  <c r="H217" i="2"/>
  <c r="G217" i="2"/>
  <c r="I216" i="2"/>
  <c r="H216" i="2"/>
  <c r="G216" i="2"/>
  <c r="I215" i="2"/>
  <c r="H215" i="2"/>
  <c r="G215" i="2"/>
  <c r="I214" i="2"/>
  <c r="H214" i="2"/>
  <c r="G214" i="2"/>
  <c r="I213" i="2"/>
  <c r="H213" i="2"/>
  <c r="G213" i="2"/>
  <c r="I212" i="2"/>
  <c r="H212" i="2"/>
  <c r="G212" i="2"/>
  <c r="I211" i="2"/>
  <c r="H211" i="2"/>
  <c r="G211" i="2"/>
  <c r="I210" i="2"/>
  <c r="H210" i="2"/>
  <c r="G210" i="2"/>
  <c r="I209" i="2"/>
  <c r="H209" i="2"/>
  <c r="G209" i="2"/>
  <c r="I208" i="2"/>
  <c r="H208" i="2"/>
  <c r="G208" i="2"/>
  <c r="I207" i="2"/>
  <c r="H207" i="2"/>
  <c r="G207" i="2"/>
  <c r="I206" i="2"/>
  <c r="H206" i="2"/>
  <c r="G206" i="2"/>
  <c r="I205" i="2"/>
  <c r="H205" i="2"/>
  <c r="G205" i="2"/>
  <c r="I204" i="2"/>
  <c r="H204" i="2"/>
  <c r="G204" i="2"/>
  <c r="I203" i="2"/>
  <c r="H203" i="2"/>
  <c r="G203" i="2"/>
  <c r="I202" i="2"/>
  <c r="H202" i="2"/>
  <c r="G202" i="2"/>
  <c r="I201" i="2"/>
  <c r="H201" i="2"/>
  <c r="G201" i="2"/>
  <c r="I200" i="2"/>
  <c r="H200" i="2"/>
  <c r="G200" i="2"/>
  <c r="I199" i="2"/>
  <c r="H199" i="2"/>
  <c r="G199" i="2"/>
  <c r="I198" i="2"/>
  <c r="H198" i="2"/>
  <c r="G198" i="2"/>
  <c r="I197" i="2"/>
  <c r="H197" i="2"/>
  <c r="G197" i="2"/>
  <c r="I196" i="2"/>
  <c r="H196" i="2"/>
  <c r="G196" i="2"/>
  <c r="I195" i="2"/>
  <c r="H195" i="2"/>
  <c r="G195" i="2"/>
  <c r="I194" i="2"/>
  <c r="H194" i="2"/>
  <c r="G194" i="2"/>
  <c r="I193" i="2"/>
  <c r="H193" i="2"/>
  <c r="G193" i="2"/>
  <c r="I192" i="2"/>
  <c r="H192" i="2"/>
  <c r="G192" i="2"/>
  <c r="I191" i="2"/>
  <c r="H191" i="2"/>
  <c r="G191" i="2"/>
  <c r="I190" i="2"/>
  <c r="H190" i="2"/>
  <c r="G190" i="2"/>
  <c r="I189" i="2"/>
  <c r="H189" i="2"/>
  <c r="G189" i="2"/>
  <c r="I188" i="2"/>
  <c r="H188" i="2"/>
  <c r="G188" i="2"/>
  <c r="I187" i="2"/>
  <c r="H187" i="2"/>
  <c r="G187" i="2"/>
  <c r="I186" i="2"/>
  <c r="H186" i="2"/>
  <c r="G186" i="2"/>
  <c r="I185" i="2"/>
  <c r="H185" i="2"/>
  <c r="G185" i="2"/>
  <c r="I184" i="2"/>
  <c r="H184" i="2"/>
  <c r="G184" i="2"/>
  <c r="I183" i="2"/>
  <c r="H183" i="2"/>
  <c r="G183" i="2"/>
  <c r="I182" i="2"/>
  <c r="H182" i="2"/>
  <c r="G182" i="2"/>
  <c r="I181" i="2"/>
  <c r="H181" i="2"/>
  <c r="G181" i="2"/>
  <c r="I180" i="2"/>
  <c r="H180" i="2"/>
  <c r="G180" i="2"/>
  <c r="I179" i="2"/>
  <c r="H179" i="2"/>
  <c r="G179" i="2"/>
  <c r="I178" i="2"/>
  <c r="H178" i="2"/>
  <c r="G178" i="2"/>
  <c r="I177" i="2"/>
  <c r="H177" i="2"/>
  <c r="G177" i="2"/>
  <c r="I176" i="2"/>
  <c r="H176" i="2"/>
  <c r="G176" i="2"/>
  <c r="I175" i="2"/>
  <c r="H175" i="2"/>
  <c r="G175" i="2"/>
  <c r="I174" i="2"/>
  <c r="H174" i="2"/>
  <c r="G174" i="2"/>
  <c r="I173" i="2"/>
  <c r="H173" i="2"/>
  <c r="G173" i="2"/>
  <c r="I172" i="2"/>
  <c r="H172" i="2"/>
  <c r="G172" i="2"/>
  <c r="I171" i="2"/>
  <c r="H171" i="2"/>
  <c r="G171" i="2"/>
  <c r="I170" i="2"/>
  <c r="H170" i="2"/>
  <c r="G170" i="2"/>
  <c r="I169" i="2"/>
  <c r="H169" i="2"/>
  <c r="G169" i="2"/>
  <c r="I168" i="2"/>
  <c r="H168" i="2"/>
  <c r="G168" i="2"/>
  <c r="I167" i="2"/>
  <c r="H167" i="2"/>
  <c r="G167" i="2"/>
  <c r="I166" i="2"/>
  <c r="H166" i="2"/>
  <c r="G166" i="2"/>
  <c r="I165" i="2"/>
  <c r="H165" i="2"/>
  <c r="G165" i="2"/>
  <c r="I164" i="2"/>
  <c r="H164" i="2"/>
  <c r="G164" i="2"/>
  <c r="I163" i="2"/>
  <c r="H163" i="2"/>
  <c r="G163" i="2"/>
  <c r="I162" i="2"/>
  <c r="H162" i="2"/>
  <c r="G162" i="2"/>
  <c r="I161" i="2"/>
  <c r="H161" i="2"/>
  <c r="G161" i="2"/>
  <c r="I160" i="2"/>
  <c r="H160" i="2"/>
  <c r="G160" i="2"/>
  <c r="I159" i="2"/>
  <c r="H159" i="2"/>
  <c r="G159" i="2"/>
  <c r="I158" i="2"/>
  <c r="H158" i="2"/>
  <c r="G158" i="2"/>
  <c r="I157" i="2"/>
  <c r="H157" i="2"/>
  <c r="G157" i="2"/>
  <c r="I156" i="2"/>
  <c r="H156" i="2"/>
  <c r="G156" i="2"/>
  <c r="I155" i="2"/>
  <c r="H155" i="2"/>
  <c r="G155" i="2"/>
  <c r="I154" i="2"/>
  <c r="H154" i="2"/>
  <c r="G154" i="2"/>
  <c r="I153" i="2"/>
  <c r="H153" i="2"/>
  <c r="G153" i="2"/>
  <c r="I152" i="2"/>
  <c r="H152" i="2"/>
  <c r="G152" i="2"/>
  <c r="I151" i="2"/>
  <c r="H151" i="2"/>
  <c r="G151" i="2"/>
  <c r="I150" i="2"/>
  <c r="H150" i="2"/>
  <c r="G150" i="2"/>
  <c r="I149" i="2"/>
  <c r="H149" i="2"/>
  <c r="G149" i="2"/>
  <c r="I148" i="2"/>
  <c r="H148" i="2"/>
  <c r="G148" i="2"/>
  <c r="I147" i="2"/>
  <c r="H147" i="2"/>
  <c r="G147" i="2"/>
  <c r="I146" i="2"/>
  <c r="H146" i="2"/>
  <c r="G146" i="2"/>
  <c r="I145" i="2"/>
  <c r="H145" i="2"/>
  <c r="G145" i="2"/>
  <c r="I144" i="2"/>
  <c r="H144" i="2"/>
  <c r="G144" i="2"/>
  <c r="I143" i="2"/>
  <c r="H143" i="2"/>
  <c r="G143" i="2"/>
  <c r="I142" i="2"/>
  <c r="H142" i="2"/>
  <c r="G142" i="2"/>
  <c r="I141" i="2"/>
  <c r="H141" i="2"/>
  <c r="G141" i="2"/>
  <c r="I140" i="2"/>
  <c r="H140" i="2"/>
  <c r="G140" i="2"/>
  <c r="I139" i="2"/>
  <c r="H139" i="2"/>
  <c r="G139" i="2"/>
  <c r="I138" i="2"/>
  <c r="H138" i="2"/>
  <c r="G138" i="2"/>
  <c r="I137" i="2"/>
  <c r="H137" i="2"/>
  <c r="G137" i="2"/>
  <c r="I136" i="2"/>
  <c r="H136" i="2"/>
  <c r="G136" i="2"/>
  <c r="I135" i="2"/>
  <c r="H135" i="2"/>
  <c r="G135" i="2"/>
  <c r="I134" i="2"/>
  <c r="H134" i="2"/>
  <c r="G134" i="2"/>
  <c r="I133" i="2"/>
  <c r="H133" i="2"/>
  <c r="G133" i="2"/>
  <c r="I132" i="2"/>
  <c r="H132" i="2"/>
  <c r="G132" i="2"/>
  <c r="I131" i="2"/>
  <c r="H131" i="2"/>
  <c r="G131" i="2"/>
  <c r="I130" i="2"/>
  <c r="H130" i="2"/>
  <c r="G130" i="2"/>
  <c r="I129" i="2"/>
  <c r="H129" i="2"/>
  <c r="G129" i="2"/>
  <c r="I128" i="2"/>
  <c r="H128" i="2"/>
  <c r="G128" i="2"/>
  <c r="I127" i="2"/>
  <c r="H127" i="2"/>
  <c r="G127" i="2"/>
  <c r="I126" i="2"/>
  <c r="H126" i="2"/>
  <c r="G126" i="2"/>
  <c r="I125" i="2"/>
  <c r="H125" i="2"/>
  <c r="G125" i="2"/>
  <c r="I124" i="2"/>
  <c r="H124" i="2"/>
  <c r="G124" i="2"/>
  <c r="I123" i="2"/>
  <c r="H123" i="2"/>
  <c r="G123" i="2"/>
  <c r="I122" i="2"/>
  <c r="H122" i="2"/>
  <c r="G122" i="2"/>
  <c r="I121" i="2"/>
  <c r="H121" i="2"/>
  <c r="G121" i="2"/>
  <c r="I120" i="2"/>
  <c r="H120" i="2"/>
  <c r="G120" i="2"/>
  <c r="I119" i="2"/>
  <c r="H119" i="2"/>
  <c r="G119" i="2"/>
  <c r="I118" i="2"/>
  <c r="H118" i="2"/>
  <c r="G118" i="2"/>
  <c r="I117" i="2"/>
  <c r="H117" i="2"/>
  <c r="G117" i="2"/>
  <c r="I116" i="2"/>
  <c r="H116" i="2"/>
  <c r="G116" i="2"/>
  <c r="I115" i="2"/>
  <c r="H115" i="2"/>
  <c r="G115" i="2"/>
  <c r="I114" i="2"/>
  <c r="H114" i="2"/>
  <c r="G114" i="2"/>
  <c r="I113" i="2"/>
  <c r="H113" i="2"/>
  <c r="G113" i="2"/>
  <c r="I112" i="2"/>
  <c r="H112" i="2"/>
  <c r="G112" i="2"/>
  <c r="I111" i="2"/>
  <c r="H111" i="2"/>
  <c r="G111" i="2"/>
  <c r="I110" i="2"/>
  <c r="H110" i="2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I105" i="2"/>
  <c r="H105" i="2"/>
  <c r="G105" i="2"/>
  <c r="I104" i="2"/>
  <c r="H104" i="2"/>
  <c r="G104" i="2"/>
  <c r="I103" i="2"/>
  <c r="H103" i="2"/>
  <c r="G103" i="2"/>
  <c r="I102" i="2"/>
  <c r="H102" i="2"/>
  <c r="G102" i="2"/>
  <c r="I101" i="2"/>
  <c r="H101" i="2"/>
  <c r="G101" i="2"/>
  <c r="I100" i="2"/>
  <c r="H100" i="2"/>
  <c r="G100" i="2"/>
  <c r="I99" i="2"/>
  <c r="H99" i="2"/>
  <c r="G99" i="2"/>
  <c r="I98" i="2"/>
  <c r="H98" i="2"/>
  <c r="G98" i="2"/>
  <c r="I97" i="2"/>
  <c r="H97" i="2"/>
  <c r="G97" i="2"/>
  <c r="I96" i="2"/>
  <c r="H96" i="2"/>
  <c r="G96" i="2"/>
  <c r="I95" i="2"/>
  <c r="H95" i="2"/>
  <c r="G95" i="2"/>
  <c r="I94" i="2"/>
  <c r="H94" i="2"/>
  <c r="G94" i="2"/>
  <c r="I93" i="2"/>
  <c r="H93" i="2"/>
  <c r="G93" i="2"/>
  <c r="I92" i="2"/>
  <c r="H92" i="2"/>
  <c r="G92" i="2"/>
  <c r="I91" i="2"/>
  <c r="H91" i="2"/>
  <c r="G91" i="2"/>
  <c r="I90" i="2"/>
  <c r="H90" i="2"/>
  <c r="G90" i="2"/>
  <c r="I89" i="2"/>
  <c r="H89" i="2"/>
  <c r="G89" i="2"/>
  <c r="I88" i="2"/>
  <c r="H88" i="2"/>
  <c r="G88" i="2"/>
  <c r="I87" i="2"/>
  <c r="H87" i="2"/>
  <c r="G87" i="2"/>
  <c r="I86" i="2"/>
  <c r="H86" i="2"/>
  <c r="G86" i="2"/>
  <c r="I85" i="2"/>
  <c r="H85" i="2"/>
  <c r="G85" i="2"/>
  <c r="I84" i="2"/>
  <c r="H84" i="2"/>
  <c r="G84" i="2"/>
  <c r="I83" i="2"/>
  <c r="H83" i="2"/>
  <c r="G83" i="2"/>
  <c r="I82" i="2"/>
  <c r="H82" i="2"/>
  <c r="G82" i="2"/>
  <c r="I81" i="2"/>
  <c r="H81" i="2"/>
  <c r="G81" i="2"/>
  <c r="I80" i="2"/>
  <c r="H80" i="2"/>
  <c r="G80" i="2"/>
  <c r="I79" i="2"/>
  <c r="H79" i="2"/>
  <c r="G79" i="2"/>
  <c r="I78" i="2"/>
  <c r="H78" i="2"/>
  <c r="G78" i="2"/>
  <c r="I77" i="2"/>
  <c r="H77" i="2"/>
  <c r="G77" i="2"/>
  <c r="I76" i="2"/>
  <c r="H76" i="2"/>
  <c r="G76" i="2"/>
  <c r="I75" i="2"/>
  <c r="H75" i="2"/>
  <c r="G75" i="2"/>
  <c r="I74" i="2"/>
  <c r="H74" i="2"/>
  <c r="G74" i="2"/>
  <c r="I73" i="2"/>
  <c r="H73" i="2"/>
  <c r="G73" i="2"/>
  <c r="I72" i="2"/>
  <c r="H72" i="2"/>
  <c r="G72" i="2"/>
  <c r="I71" i="2"/>
  <c r="H71" i="2"/>
  <c r="G71" i="2"/>
  <c r="I70" i="2"/>
  <c r="H70" i="2"/>
  <c r="G70" i="2"/>
  <c r="I69" i="2"/>
  <c r="H69" i="2"/>
  <c r="G69" i="2"/>
  <c r="I68" i="2"/>
  <c r="H68" i="2"/>
  <c r="G68" i="2"/>
  <c r="I67" i="2"/>
  <c r="H67" i="2"/>
  <c r="G67" i="2"/>
  <c r="I66" i="2"/>
  <c r="H66" i="2"/>
  <c r="G66" i="2"/>
  <c r="I65" i="2"/>
  <c r="H65" i="2"/>
  <c r="G65" i="2"/>
  <c r="I64" i="2"/>
  <c r="H64" i="2"/>
  <c r="G64" i="2"/>
  <c r="I63" i="2"/>
  <c r="H63" i="2"/>
  <c r="G63" i="2"/>
  <c r="I62" i="2"/>
  <c r="H62" i="2"/>
  <c r="G62" i="2"/>
  <c r="I61" i="2"/>
  <c r="H61" i="2"/>
  <c r="G61" i="2"/>
  <c r="I60" i="2"/>
  <c r="H60" i="2"/>
  <c r="G60" i="2"/>
  <c r="I59" i="2"/>
  <c r="H59" i="2"/>
  <c r="G59" i="2"/>
  <c r="I58" i="2"/>
  <c r="H58" i="2"/>
  <c r="G58" i="2"/>
  <c r="I57" i="2"/>
  <c r="H57" i="2"/>
  <c r="G57" i="2"/>
  <c r="I56" i="2"/>
  <c r="H56" i="2"/>
  <c r="G56" i="2"/>
  <c r="I55" i="2"/>
  <c r="H55" i="2"/>
  <c r="G55" i="2"/>
  <c r="I54" i="2"/>
  <c r="H54" i="2"/>
  <c r="G54" i="2"/>
  <c r="I53" i="2"/>
  <c r="H53" i="2"/>
  <c r="G53" i="2"/>
  <c r="I52" i="2"/>
  <c r="H52" i="2"/>
  <c r="G52" i="2"/>
  <c r="I51" i="2"/>
  <c r="H51" i="2"/>
  <c r="G51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I2" i="2"/>
  <c r="H2" i="2"/>
  <c r="G2" i="2"/>
  <c r="B15" i="3" a="1"/>
  <c r="B15" i="3" s="1"/>
  <c r="B14" i="3" a="1"/>
  <c r="B14" i="3" s="1"/>
  <c r="B13" i="3"/>
  <c r="B12" i="3"/>
  <c r="B11" i="3"/>
  <c r="B8" i="3"/>
  <c r="B7" i="3"/>
  <c r="B6" i="3"/>
  <c r="B5" i="3"/>
  <c r="B3" i="3" s="1"/>
  <c r="D4034" i="2"/>
  <c r="C290" i="2"/>
  <c r="C2" i="2"/>
  <c r="C1442" i="2"/>
  <c r="C1154" i="2"/>
  <c r="C866" i="2"/>
  <c r="C2306" i="2"/>
  <c r="C2018" i="2"/>
  <c r="C1730" i="2"/>
  <c r="C3170" i="2"/>
  <c r="C2882" i="2"/>
  <c r="C2594" i="2"/>
  <c r="C4034" i="2"/>
  <c r="C3746" i="2"/>
  <c r="C3458" i="2"/>
  <c r="C579" i="2"/>
  <c r="C291" i="2"/>
  <c r="C3" i="2"/>
  <c r="C1443" i="2"/>
  <c r="C1155" i="2"/>
  <c r="C867" i="2"/>
  <c r="C2307" i="2"/>
  <c r="C2019" i="2"/>
  <c r="C1731" i="2"/>
  <c r="C3171" i="2"/>
  <c r="C2883" i="2"/>
  <c r="C2595" i="2"/>
  <c r="C4035" i="2"/>
  <c r="C3747" i="2"/>
  <c r="C3459" i="2"/>
  <c r="C580" i="2"/>
  <c r="C292" i="2"/>
  <c r="C4" i="2"/>
  <c r="C1444" i="2"/>
  <c r="C1156" i="2"/>
  <c r="C868" i="2"/>
  <c r="C2308" i="2"/>
  <c r="C2020" i="2"/>
  <c r="C1732" i="2"/>
  <c r="C3172" i="2"/>
  <c r="C2884" i="2"/>
  <c r="C2596" i="2"/>
  <c r="C4036" i="2"/>
  <c r="C3748" i="2"/>
  <c r="C3460" i="2"/>
  <c r="C581" i="2"/>
  <c r="C293" i="2"/>
  <c r="C5" i="2"/>
  <c r="C1445" i="2"/>
  <c r="C1157" i="2"/>
  <c r="C869" i="2"/>
  <c r="C2309" i="2"/>
  <c r="C2021" i="2"/>
  <c r="C1733" i="2"/>
  <c r="C3173" i="2"/>
  <c r="C2885" i="2"/>
  <c r="C2597" i="2"/>
  <c r="C4037" i="2"/>
  <c r="C3749" i="2"/>
  <c r="C3461" i="2"/>
  <c r="C582" i="2"/>
  <c r="C294" i="2"/>
  <c r="C6" i="2"/>
  <c r="C1446" i="2"/>
  <c r="C1158" i="2"/>
  <c r="C870" i="2"/>
  <c r="C2310" i="2"/>
  <c r="C2022" i="2"/>
  <c r="C1734" i="2"/>
  <c r="C3174" i="2"/>
  <c r="C2886" i="2"/>
  <c r="C2598" i="2"/>
  <c r="C4038" i="2"/>
  <c r="C3750" i="2"/>
  <c r="C3462" i="2"/>
  <c r="C583" i="2"/>
  <c r="C295" i="2"/>
  <c r="C7" i="2"/>
  <c r="C1447" i="2"/>
  <c r="C1159" i="2"/>
  <c r="C871" i="2"/>
  <c r="C2311" i="2"/>
  <c r="C2023" i="2"/>
  <c r="C1735" i="2"/>
  <c r="C3175" i="2"/>
  <c r="C2887" i="2"/>
  <c r="C2599" i="2"/>
  <c r="C4039" i="2"/>
  <c r="C3751" i="2"/>
  <c r="C3463" i="2"/>
  <c r="C584" i="2"/>
  <c r="C296" i="2"/>
  <c r="C8" i="2"/>
  <c r="C1448" i="2"/>
  <c r="C1160" i="2"/>
  <c r="C872" i="2"/>
  <c r="C2312" i="2"/>
  <c r="C2024" i="2"/>
  <c r="C1736" i="2"/>
  <c r="C3176" i="2"/>
  <c r="C2888" i="2"/>
  <c r="C2600" i="2"/>
  <c r="C4040" i="2"/>
  <c r="C3752" i="2"/>
  <c r="C3464" i="2"/>
  <c r="C585" i="2"/>
  <c r="C297" i="2"/>
  <c r="C9" i="2"/>
  <c r="C1449" i="2"/>
  <c r="C1161" i="2"/>
  <c r="C873" i="2"/>
  <c r="C2313" i="2"/>
  <c r="C2025" i="2"/>
  <c r="C1737" i="2"/>
  <c r="C3177" i="2"/>
  <c r="C2889" i="2"/>
  <c r="C2601" i="2"/>
  <c r="C4041" i="2"/>
  <c r="C3753" i="2"/>
  <c r="C3465" i="2"/>
  <c r="C586" i="2"/>
  <c r="C298" i="2"/>
  <c r="C10" i="2"/>
  <c r="C1450" i="2"/>
  <c r="C1162" i="2"/>
  <c r="C874" i="2"/>
  <c r="C2314" i="2"/>
  <c r="C2026" i="2"/>
  <c r="C1738" i="2"/>
  <c r="C3178" i="2"/>
  <c r="C2890" i="2"/>
  <c r="C2602" i="2"/>
  <c r="C4042" i="2"/>
  <c r="C3754" i="2"/>
  <c r="C3466" i="2"/>
  <c r="C587" i="2"/>
  <c r="C299" i="2"/>
  <c r="C11" i="2"/>
  <c r="C1451" i="2"/>
  <c r="C1163" i="2"/>
  <c r="C875" i="2"/>
  <c r="C2315" i="2"/>
  <c r="C2027" i="2"/>
  <c r="C1739" i="2"/>
  <c r="C3179" i="2"/>
  <c r="C2891" i="2"/>
  <c r="C2603" i="2"/>
  <c r="C4043" i="2"/>
  <c r="C3755" i="2"/>
  <c r="C3467" i="2"/>
  <c r="C588" i="2"/>
  <c r="C300" i="2"/>
  <c r="C12" i="2"/>
  <c r="C1452" i="2"/>
  <c r="C1164" i="2"/>
  <c r="C876" i="2"/>
  <c r="C2316" i="2"/>
  <c r="C2028" i="2"/>
  <c r="C1740" i="2"/>
  <c r="C3180" i="2"/>
  <c r="C2892" i="2"/>
  <c r="C2604" i="2"/>
  <c r="C4044" i="2"/>
  <c r="C3756" i="2"/>
  <c r="C3468" i="2"/>
  <c r="C589" i="2"/>
  <c r="C301" i="2"/>
  <c r="C13" i="2"/>
  <c r="C1453" i="2"/>
  <c r="C1165" i="2"/>
  <c r="C877" i="2"/>
  <c r="C2317" i="2"/>
  <c r="C2029" i="2"/>
  <c r="C1741" i="2"/>
  <c r="C3181" i="2"/>
  <c r="C2893" i="2"/>
  <c r="C2605" i="2"/>
  <c r="C4045" i="2"/>
  <c r="C3757" i="2"/>
  <c r="C3469" i="2"/>
  <c r="C590" i="2"/>
  <c r="C302" i="2"/>
  <c r="C14" i="2"/>
  <c r="C1454" i="2"/>
  <c r="C1166" i="2"/>
  <c r="C878" i="2"/>
  <c r="C2318" i="2"/>
  <c r="C2030" i="2"/>
  <c r="C1742" i="2"/>
  <c r="C3182" i="2"/>
  <c r="C2894" i="2"/>
  <c r="C2606" i="2"/>
  <c r="C4046" i="2"/>
  <c r="C3758" i="2"/>
  <c r="C3470" i="2"/>
  <c r="C591" i="2"/>
  <c r="C303" i="2"/>
  <c r="C15" i="2"/>
  <c r="C1455" i="2"/>
  <c r="C1167" i="2"/>
  <c r="C879" i="2"/>
  <c r="C2319" i="2"/>
  <c r="C2031" i="2"/>
  <c r="C1743" i="2"/>
  <c r="C3183" i="2"/>
  <c r="C2895" i="2"/>
  <c r="C2607" i="2"/>
  <c r="C4047" i="2"/>
  <c r="C3759" i="2"/>
  <c r="C3471" i="2"/>
  <c r="C592" i="2"/>
  <c r="C304" i="2"/>
  <c r="C16" i="2"/>
  <c r="C1456" i="2"/>
  <c r="C1168" i="2"/>
  <c r="C880" i="2"/>
  <c r="C2320" i="2"/>
  <c r="C2032" i="2"/>
  <c r="C1744" i="2"/>
  <c r="C3184" i="2"/>
  <c r="C2896" i="2"/>
  <c r="C2608" i="2"/>
  <c r="C4048" i="2"/>
  <c r="C3760" i="2"/>
  <c r="C3472" i="2"/>
  <c r="C593" i="2"/>
  <c r="C305" i="2"/>
  <c r="C17" i="2"/>
  <c r="C1457" i="2"/>
  <c r="C1169" i="2"/>
  <c r="C881" i="2"/>
  <c r="C2321" i="2"/>
  <c r="C2033" i="2"/>
  <c r="C1745" i="2"/>
  <c r="C3185" i="2"/>
  <c r="C2897" i="2"/>
  <c r="C2609" i="2"/>
  <c r="C4049" i="2"/>
  <c r="C3761" i="2"/>
  <c r="C3473" i="2"/>
  <c r="C594" i="2"/>
  <c r="C306" i="2"/>
  <c r="C18" i="2"/>
  <c r="C1458" i="2"/>
  <c r="C1170" i="2"/>
  <c r="C882" i="2"/>
  <c r="C2322" i="2"/>
  <c r="C2034" i="2"/>
  <c r="C1746" i="2"/>
  <c r="C3186" i="2"/>
  <c r="C2898" i="2"/>
  <c r="C2610" i="2"/>
  <c r="C4050" i="2"/>
  <c r="C3762" i="2"/>
  <c r="C3474" i="2"/>
  <c r="C595" i="2"/>
  <c r="C307" i="2"/>
  <c r="C19" i="2"/>
  <c r="C1459" i="2"/>
  <c r="C1171" i="2"/>
  <c r="C883" i="2"/>
  <c r="C2323" i="2"/>
  <c r="C2035" i="2"/>
  <c r="C1747" i="2"/>
  <c r="C3187" i="2"/>
  <c r="C2899" i="2"/>
  <c r="C2611" i="2"/>
  <c r="C4051" i="2"/>
  <c r="C3763" i="2"/>
  <c r="C3475" i="2"/>
  <c r="C596" i="2"/>
  <c r="C308" i="2"/>
  <c r="C20" i="2"/>
  <c r="C1460" i="2"/>
  <c r="C1172" i="2"/>
  <c r="C884" i="2"/>
  <c r="C2324" i="2"/>
  <c r="C2036" i="2"/>
  <c r="C1748" i="2"/>
  <c r="C3188" i="2"/>
  <c r="C2900" i="2"/>
  <c r="C2612" i="2"/>
  <c r="C4052" i="2"/>
  <c r="C3764" i="2"/>
  <c r="C3476" i="2"/>
  <c r="C597" i="2"/>
  <c r="C309" i="2"/>
  <c r="C21" i="2"/>
  <c r="C1461" i="2"/>
  <c r="C1173" i="2"/>
  <c r="C885" i="2"/>
  <c r="C2325" i="2"/>
  <c r="C2037" i="2"/>
  <c r="C1749" i="2"/>
  <c r="C3189" i="2"/>
  <c r="C2901" i="2"/>
  <c r="C2613" i="2"/>
  <c r="C4053" i="2"/>
  <c r="C3765" i="2"/>
  <c r="C3477" i="2"/>
  <c r="C598" i="2"/>
  <c r="C310" i="2"/>
  <c r="C22" i="2"/>
  <c r="C1462" i="2"/>
  <c r="C1174" i="2"/>
  <c r="C886" i="2"/>
  <c r="C2326" i="2"/>
  <c r="C2038" i="2"/>
  <c r="C1750" i="2"/>
  <c r="C3190" i="2"/>
  <c r="C2902" i="2"/>
  <c r="C2614" i="2"/>
  <c r="C4054" i="2"/>
  <c r="C3766" i="2"/>
  <c r="C3478" i="2"/>
  <c r="C599" i="2"/>
  <c r="C311" i="2"/>
  <c r="C23" i="2"/>
  <c r="C1463" i="2"/>
  <c r="C1175" i="2"/>
  <c r="C887" i="2"/>
  <c r="C2327" i="2"/>
  <c r="C2039" i="2"/>
  <c r="C1751" i="2"/>
  <c r="C3191" i="2"/>
  <c r="C2903" i="2"/>
  <c r="C2615" i="2"/>
  <c r="C4055" i="2"/>
  <c r="C3767" i="2"/>
  <c r="C3479" i="2"/>
  <c r="C600" i="2"/>
  <c r="C312" i="2"/>
  <c r="C24" i="2"/>
  <c r="C1464" i="2"/>
  <c r="C1176" i="2"/>
  <c r="C888" i="2"/>
  <c r="C2328" i="2"/>
  <c r="C2040" i="2"/>
  <c r="C1752" i="2"/>
  <c r="C3192" i="2"/>
  <c r="C2904" i="2"/>
  <c r="C2616" i="2"/>
  <c r="C4056" i="2"/>
  <c r="C3768" i="2"/>
  <c r="C3480" i="2"/>
  <c r="C601" i="2"/>
  <c r="C313" i="2"/>
  <c r="C25" i="2"/>
  <c r="C1465" i="2"/>
  <c r="C1177" i="2"/>
  <c r="C889" i="2"/>
  <c r="C2329" i="2"/>
  <c r="C2041" i="2"/>
  <c r="C1753" i="2"/>
  <c r="C3193" i="2"/>
  <c r="C2905" i="2"/>
  <c r="C2617" i="2"/>
  <c r="C4057" i="2"/>
  <c r="C3769" i="2"/>
  <c r="C3481" i="2"/>
  <c r="C602" i="2"/>
  <c r="C314" i="2"/>
  <c r="C26" i="2"/>
  <c r="C1466" i="2"/>
  <c r="C1178" i="2"/>
  <c r="C890" i="2"/>
  <c r="C2330" i="2"/>
  <c r="C2042" i="2"/>
  <c r="C1754" i="2"/>
  <c r="C3194" i="2"/>
  <c r="C2906" i="2"/>
  <c r="C2618" i="2"/>
  <c r="C4058" i="2"/>
  <c r="C3770" i="2"/>
  <c r="C3482" i="2"/>
  <c r="C603" i="2"/>
  <c r="C315" i="2"/>
  <c r="C27" i="2"/>
  <c r="C1467" i="2"/>
  <c r="C1179" i="2"/>
  <c r="C891" i="2"/>
  <c r="C2331" i="2"/>
  <c r="C2043" i="2"/>
  <c r="C1755" i="2"/>
  <c r="C3195" i="2"/>
  <c r="C2907" i="2"/>
  <c r="C2619" i="2"/>
  <c r="C4059" i="2"/>
  <c r="C3771" i="2"/>
  <c r="C3483" i="2"/>
  <c r="C604" i="2"/>
  <c r="C316" i="2"/>
  <c r="C28" i="2"/>
  <c r="C1468" i="2"/>
  <c r="C1180" i="2"/>
  <c r="C892" i="2"/>
  <c r="C2332" i="2"/>
  <c r="C2044" i="2"/>
  <c r="C1756" i="2"/>
  <c r="C3196" i="2"/>
  <c r="C2908" i="2"/>
  <c r="C2620" i="2"/>
  <c r="C4060" i="2"/>
  <c r="C3772" i="2"/>
  <c r="C3484" i="2"/>
  <c r="C605" i="2"/>
  <c r="C317" i="2"/>
  <c r="C29" i="2"/>
  <c r="C1469" i="2"/>
  <c r="C1181" i="2"/>
  <c r="C893" i="2"/>
  <c r="C2333" i="2"/>
  <c r="C2045" i="2"/>
  <c r="C1757" i="2"/>
  <c r="C3197" i="2"/>
  <c r="C2909" i="2"/>
  <c r="C2621" i="2"/>
  <c r="C4061" i="2"/>
  <c r="C3773" i="2"/>
  <c r="C3485" i="2"/>
  <c r="C606" i="2"/>
  <c r="C318" i="2"/>
  <c r="C30" i="2"/>
  <c r="C1470" i="2"/>
  <c r="C1182" i="2"/>
  <c r="C894" i="2"/>
  <c r="C2334" i="2"/>
  <c r="C2046" i="2"/>
  <c r="C1758" i="2"/>
  <c r="C3198" i="2"/>
  <c r="C2910" i="2"/>
  <c r="C2622" i="2"/>
  <c r="C4062" i="2"/>
  <c r="C3774" i="2"/>
  <c r="C3486" i="2"/>
  <c r="C607" i="2"/>
  <c r="C319" i="2"/>
  <c r="C31" i="2"/>
  <c r="C1471" i="2"/>
  <c r="C1183" i="2"/>
  <c r="C895" i="2"/>
  <c r="C2335" i="2"/>
  <c r="C2047" i="2"/>
  <c r="C1759" i="2"/>
  <c r="C3199" i="2"/>
  <c r="C2911" i="2"/>
  <c r="C2623" i="2"/>
  <c r="C4063" i="2"/>
  <c r="C3775" i="2"/>
  <c r="C3487" i="2"/>
  <c r="C608" i="2"/>
  <c r="C320" i="2"/>
  <c r="C32" i="2"/>
  <c r="C1472" i="2"/>
  <c r="C1184" i="2"/>
  <c r="C896" i="2"/>
  <c r="C2336" i="2"/>
  <c r="C2048" i="2"/>
  <c r="C1760" i="2"/>
  <c r="C3200" i="2"/>
  <c r="C2912" i="2"/>
  <c r="C2624" i="2"/>
  <c r="C4064" i="2"/>
  <c r="C3776" i="2"/>
  <c r="C3488" i="2"/>
  <c r="C609" i="2"/>
  <c r="C321" i="2"/>
  <c r="C33" i="2"/>
  <c r="C1473" i="2"/>
  <c r="C1185" i="2"/>
  <c r="C897" i="2"/>
  <c r="C2337" i="2"/>
  <c r="C2049" i="2"/>
  <c r="C1761" i="2"/>
  <c r="C3201" i="2"/>
  <c r="C2913" i="2"/>
  <c r="C2625" i="2"/>
  <c r="C4065" i="2"/>
  <c r="C3777" i="2"/>
  <c r="C3489" i="2"/>
  <c r="C610" i="2"/>
  <c r="C322" i="2"/>
  <c r="C34" i="2"/>
  <c r="C1474" i="2"/>
  <c r="C1186" i="2"/>
  <c r="C898" i="2"/>
  <c r="C2338" i="2"/>
  <c r="C2050" i="2"/>
  <c r="C1762" i="2"/>
  <c r="C3202" i="2"/>
  <c r="C2914" i="2"/>
  <c r="C2626" i="2"/>
  <c r="C4066" i="2"/>
  <c r="C3778" i="2"/>
  <c r="C3490" i="2"/>
  <c r="C611" i="2"/>
  <c r="C323" i="2"/>
  <c r="C35" i="2"/>
  <c r="C1475" i="2"/>
  <c r="C1187" i="2"/>
  <c r="C899" i="2"/>
  <c r="C2339" i="2"/>
  <c r="C2051" i="2"/>
  <c r="C1763" i="2"/>
  <c r="C3203" i="2"/>
  <c r="C2915" i="2"/>
  <c r="C2627" i="2"/>
  <c r="C4067" i="2"/>
  <c r="C3779" i="2"/>
  <c r="C3491" i="2"/>
  <c r="C612" i="2"/>
  <c r="C324" i="2"/>
  <c r="C36" i="2"/>
  <c r="C1476" i="2"/>
  <c r="C1188" i="2"/>
  <c r="C900" i="2"/>
  <c r="C2340" i="2"/>
  <c r="C2052" i="2"/>
  <c r="C1764" i="2"/>
  <c r="C3204" i="2"/>
  <c r="C2916" i="2"/>
  <c r="C2628" i="2"/>
  <c r="C4068" i="2"/>
  <c r="C3780" i="2"/>
  <c r="C3492" i="2"/>
  <c r="C613" i="2"/>
  <c r="C325" i="2"/>
  <c r="C37" i="2"/>
  <c r="C1477" i="2"/>
  <c r="C1189" i="2"/>
  <c r="C901" i="2"/>
  <c r="C2341" i="2"/>
  <c r="C2053" i="2"/>
  <c r="C1765" i="2"/>
  <c r="C3205" i="2"/>
  <c r="C2917" i="2"/>
  <c r="C2629" i="2"/>
  <c r="C4069" i="2"/>
  <c r="C3781" i="2"/>
  <c r="C3493" i="2"/>
  <c r="C614" i="2"/>
  <c r="C326" i="2"/>
  <c r="C38" i="2"/>
  <c r="C1478" i="2"/>
  <c r="C1190" i="2"/>
  <c r="C902" i="2"/>
  <c r="C2342" i="2"/>
  <c r="C2054" i="2"/>
  <c r="C1766" i="2"/>
  <c r="C3206" i="2"/>
  <c r="C2918" i="2"/>
  <c r="C2630" i="2"/>
  <c r="C4070" i="2"/>
  <c r="C3782" i="2"/>
  <c r="C3494" i="2"/>
  <c r="C615" i="2"/>
  <c r="C327" i="2"/>
  <c r="C39" i="2"/>
  <c r="C1479" i="2"/>
  <c r="C1191" i="2"/>
  <c r="C903" i="2"/>
  <c r="C2343" i="2"/>
  <c r="C2055" i="2"/>
  <c r="C1767" i="2"/>
  <c r="C3207" i="2"/>
  <c r="C2919" i="2"/>
  <c r="C2631" i="2"/>
  <c r="C4071" i="2"/>
  <c r="C3783" i="2"/>
  <c r="C3495" i="2"/>
  <c r="C616" i="2"/>
  <c r="C328" i="2"/>
  <c r="C40" i="2"/>
  <c r="C1480" i="2"/>
  <c r="C1192" i="2"/>
  <c r="C904" i="2"/>
  <c r="C2344" i="2"/>
  <c r="C2056" i="2"/>
  <c r="C1768" i="2"/>
  <c r="C3208" i="2"/>
  <c r="C2920" i="2"/>
  <c r="C2632" i="2"/>
  <c r="C4072" i="2"/>
  <c r="C3784" i="2"/>
  <c r="C3496" i="2"/>
  <c r="C617" i="2"/>
  <c r="C329" i="2"/>
  <c r="C41" i="2"/>
  <c r="C1481" i="2"/>
  <c r="C1193" i="2"/>
  <c r="C905" i="2"/>
  <c r="C2345" i="2"/>
  <c r="C2057" i="2"/>
  <c r="C1769" i="2"/>
  <c r="C3209" i="2"/>
  <c r="C2921" i="2"/>
  <c r="C2633" i="2"/>
  <c r="C4073" i="2"/>
  <c r="C3785" i="2"/>
  <c r="C3497" i="2"/>
  <c r="C618" i="2"/>
  <c r="C330" i="2"/>
  <c r="C42" i="2"/>
  <c r="C1482" i="2"/>
  <c r="C1194" i="2"/>
  <c r="C906" i="2"/>
  <c r="C2346" i="2"/>
  <c r="C2058" i="2"/>
  <c r="C1770" i="2"/>
  <c r="C3210" i="2"/>
  <c r="C2922" i="2"/>
  <c r="C2634" i="2"/>
  <c r="C4074" i="2"/>
  <c r="C3786" i="2"/>
  <c r="C3498" i="2"/>
  <c r="C619" i="2"/>
  <c r="C331" i="2"/>
  <c r="C43" i="2"/>
  <c r="C1483" i="2"/>
  <c r="C1195" i="2"/>
  <c r="C907" i="2"/>
  <c r="C2347" i="2"/>
  <c r="C2059" i="2"/>
  <c r="C1771" i="2"/>
  <c r="C3211" i="2"/>
  <c r="C2923" i="2"/>
  <c r="C2635" i="2"/>
  <c r="C4075" i="2"/>
  <c r="C3787" i="2"/>
  <c r="C3499" i="2"/>
  <c r="C620" i="2"/>
  <c r="C332" i="2"/>
  <c r="C44" i="2"/>
  <c r="C1484" i="2"/>
  <c r="C1196" i="2"/>
  <c r="C908" i="2"/>
  <c r="C2348" i="2"/>
  <c r="C2060" i="2"/>
  <c r="C1772" i="2"/>
  <c r="C3212" i="2"/>
  <c r="C2924" i="2"/>
  <c r="C2636" i="2"/>
  <c r="C4076" i="2"/>
  <c r="C3788" i="2"/>
  <c r="C3500" i="2"/>
  <c r="C621" i="2"/>
  <c r="C333" i="2"/>
  <c r="C45" i="2"/>
  <c r="C1485" i="2"/>
  <c r="C1197" i="2"/>
  <c r="C909" i="2"/>
  <c r="C2349" i="2"/>
  <c r="C2061" i="2"/>
  <c r="C1773" i="2"/>
  <c r="C3213" i="2"/>
  <c r="C2925" i="2"/>
  <c r="C2637" i="2"/>
  <c r="C4077" i="2"/>
  <c r="C3789" i="2"/>
  <c r="C3501" i="2"/>
  <c r="C622" i="2"/>
  <c r="C334" i="2"/>
  <c r="C46" i="2"/>
  <c r="C1486" i="2"/>
  <c r="C1198" i="2"/>
  <c r="C910" i="2"/>
  <c r="C2350" i="2"/>
  <c r="C2062" i="2"/>
  <c r="C1774" i="2"/>
  <c r="C3214" i="2"/>
  <c r="C2926" i="2"/>
  <c r="C2638" i="2"/>
  <c r="C4078" i="2"/>
  <c r="C3790" i="2"/>
  <c r="C3502" i="2"/>
  <c r="C623" i="2"/>
  <c r="C335" i="2"/>
  <c r="C47" i="2"/>
  <c r="C1487" i="2"/>
  <c r="C1199" i="2"/>
  <c r="C911" i="2"/>
  <c r="C2351" i="2"/>
  <c r="C2063" i="2"/>
  <c r="C1775" i="2"/>
  <c r="C3215" i="2"/>
  <c r="C2927" i="2"/>
  <c r="C2639" i="2"/>
  <c r="C4079" i="2"/>
  <c r="C3791" i="2"/>
  <c r="C3503" i="2"/>
  <c r="C624" i="2"/>
  <c r="C336" i="2"/>
  <c r="C48" i="2"/>
  <c r="C1488" i="2"/>
  <c r="C1200" i="2"/>
  <c r="C912" i="2"/>
  <c r="C2352" i="2"/>
  <c r="C2064" i="2"/>
  <c r="C1776" i="2"/>
  <c r="C3216" i="2"/>
  <c r="C2928" i="2"/>
  <c r="C2640" i="2"/>
  <c r="C4080" i="2"/>
  <c r="C3792" i="2"/>
  <c r="C3504" i="2"/>
  <c r="C625" i="2"/>
  <c r="C337" i="2"/>
  <c r="C49" i="2"/>
  <c r="C1489" i="2"/>
  <c r="C1201" i="2"/>
  <c r="C913" i="2"/>
  <c r="C2353" i="2"/>
  <c r="C2065" i="2"/>
  <c r="C1777" i="2"/>
  <c r="C3217" i="2"/>
  <c r="C2929" i="2"/>
  <c r="C2641" i="2"/>
  <c r="C4081" i="2"/>
  <c r="C3793" i="2"/>
  <c r="C3505" i="2"/>
  <c r="C626" i="2"/>
  <c r="C338" i="2"/>
  <c r="C50" i="2"/>
  <c r="C1490" i="2"/>
  <c r="C1202" i="2"/>
  <c r="C914" i="2"/>
  <c r="C2354" i="2"/>
  <c r="C2066" i="2"/>
  <c r="C1778" i="2"/>
  <c r="C3218" i="2"/>
  <c r="C2930" i="2"/>
  <c r="C2642" i="2"/>
  <c r="C4082" i="2"/>
  <c r="C3794" i="2"/>
  <c r="C3506" i="2"/>
  <c r="C627" i="2"/>
  <c r="C339" i="2"/>
  <c r="C51" i="2"/>
  <c r="C1491" i="2"/>
  <c r="C1203" i="2"/>
  <c r="C915" i="2"/>
  <c r="C2355" i="2"/>
  <c r="C2067" i="2"/>
  <c r="C1779" i="2"/>
  <c r="C3219" i="2"/>
  <c r="C2931" i="2"/>
  <c r="C2643" i="2"/>
  <c r="C4083" i="2"/>
  <c r="C3795" i="2"/>
  <c r="C3507" i="2"/>
  <c r="C628" i="2"/>
  <c r="C340" i="2"/>
  <c r="C52" i="2"/>
  <c r="C1492" i="2"/>
  <c r="C1204" i="2"/>
  <c r="C916" i="2"/>
  <c r="C2356" i="2"/>
  <c r="C2068" i="2"/>
  <c r="C1780" i="2"/>
  <c r="C3220" i="2"/>
  <c r="C2932" i="2"/>
  <c r="C2644" i="2"/>
  <c r="C4084" i="2"/>
  <c r="C3796" i="2"/>
  <c r="C3508" i="2"/>
  <c r="C629" i="2"/>
  <c r="C341" i="2"/>
  <c r="C53" i="2"/>
  <c r="C1493" i="2"/>
  <c r="C1205" i="2"/>
  <c r="C917" i="2"/>
  <c r="C2357" i="2"/>
  <c r="C2069" i="2"/>
  <c r="C1781" i="2"/>
  <c r="C3221" i="2"/>
  <c r="C2933" i="2"/>
  <c r="C2645" i="2"/>
  <c r="C4085" i="2"/>
  <c r="C3797" i="2"/>
  <c r="C3509" i="2"/>
  <c r="C630" i="2"/>
  <c r="C342" i="2"/>
  <c r="C54" i="2"/>
  <c r="C1494" i="2"/>
  <c r="C1206" i="2"/>
  <c r="C918" i="2"/>
  <c r="C2358" i="2"/>
  <c r="C2070" i="2"/>
  <c r="C1782" i="2"/>
  <c r="C3222" i="2"/>
  <c r="C2934" i="2"/>
  <c r="C2646" i="2"/>
  <c r="C4086" i="2"/>
  <c r="C3798" i="2"/>
  <c r="C3510" i="2"/>
  <c r="C631" i="2"/>
  <c r="C343" i="2"/>
  <c r="C55" i="2"/>
  <c r="C1495" i="2"/>
  <c r="C1207" i="2"/>
  <c r="C919" i="2"/>
  <c r="C2359" i="2"/>
  <c r="C2071" i="2"/>
  <c r="C1783" i="2"/>
  <c r="C3223" i="2"/>
  <c r="C2935" i="2"/>
  <c r="C2647" i="2"/>
  <c r="C4087" i="2"/>
  <c r="C3799" i="2"/>
  <c r="C3511" i="2"/>
  <c r="C632" i="2"/>
  <c r="C344" i="2"/>
  <c r="C56" i="2"/>
  <c r="C1496" i="2"/>
  <c r="C1208" i="2"/>
  <c r="C920" i="2"/>
  <c r="C2360" i="2"/>
  <c r="C2072" i="2"/>
  <c r="C1784" i="2"/>
  <c r="C3224" i="2"/>
  <c r="C2936" i="2"/>
  <c r="C2648" i="2"/>
  <c r="C4088" i="2"/>
  <c r="C3800" i="2"/>
  <c r="C3512" i="2"/>
  <c r="C633" i="2"/>
  <c r="C345" i="2"/>
  <c r="C57" i="2"/>
  <c r="C1497" i="2"/>
  <c r="C1209" i="2"/>
  <c r="C921" i="2"/>
  <c r="C2361" i="2"/>
  <c r="C2073" i="2"/>
  <c r="C1785" i="2"/>
  <c r="C3225" i="2"/>
  <c r="C2937" i="2"/>
  <c r="C2649" i="2"/>
  <c r="C4089" i="2"/>
  <c r="C3801" i="2"/>
  <c r="C3513" i="2"/>
  <c r="C634" i="2"/>
  <c r="C346" i="2"/>
  <c r="C58" i="2"/>
  <c r="C1498" i="2"/>
  <c r="C1210" i="2"/>
  <c r="C922" i="2"/>
  <c r="C2362" i="2"/>
  <c r="C2074" i="2"/>
  <c r="C1786" i="2"/>
  <c r="C3226" i="2"/>
  <c r="C2938" i="2"/>
  <c r="C2650" i="2"/>
  <c r="C4090" i="2"/>
  <c r="C3802" i="2"/>
  <c r="C3514" i="2"/>
  <c r="C635" i="2"/>
  <c r="C347" i="2"/>
  <c r="C59" i="2"/>
  <c r="C1499" i="2"/>
  <c r="C1211" i="2"/>
  <c r="C923" i="2"/>
  <c r="C2363" i="2"/>
  <c r="C2075" i="2"/>
  <c r="C1787" i="2"/>
  <c r="C3227" i="2"/>
  <c r="C2939" i="2"/>
  <c r="C2651" i="2"/>
  <c r="C4091" i="2"/>
  <c r="C3803" i="2"/>
  <c r="C3515" i="2"/>
  <c r="C636" i="2"/>
  <c r="C348" i="2"/>
  <c r="C60" i="2"/>
  <c r="C1500" i="2"/>
  <c r="C1212" i="2"/>
  <c r="C924" i="2"/>
  <c r="C2364" i="2"/>
  <c r="C2076" i="2"/>
  <c r="C1788" i="2"/>
  <c r="C3228" i="2"/>
  <c r="C2940" i="2"/>
  <c r="C2652" i="2"/>
  <c r="C4092" i="2"/>
  <c r="C3804" i="2"/>
  <c r="C3516" i="2"/>
  <c r="C637" i="2"/>
  <c r="C349" i="2"/>
  <c r="C61" i="2"/>
  <c r="C1501" i="2"/>
  <c r="C1213" i="2"/>
  <c r="C925" i="2"/>
  <c r="C2365" i="2"/>
  <c r="C2077" i="2"/>
  <c r="C1789" i="2"/>
  <c r="C3229" i="2"/>
  <c r="C2941" i="2"/>
  <c r="C2653" i="2"/>
  <c r="C4093" i="2"/>
  <c r="C3805" i="2"/>
  <c r="C3517" i="2"/>
  <c r="C638" i="2"/>
  <c r="C350" i="2"/>
  <c r="C62" i="2"/>
  <c r="C1502" i="2"/>
  <c r="C1214" i="2"/>
  <c r="C926" i="2"/>
  <c r="C2366" i="2"/>
  <c r="C2078" i="2"/>
  <c r="C1790" i="2"/>
  <c r="C3230" i="2"/>
  <c r="C2942" i="2"/>
  <c r="C2654" i="2"/>
  <c r="C4094" i="2"/>
  <c r="C3806" i="2"/>
  <c r="C3518" i="2"/>
  <c r="C639" i="2"/>
  <c r="C351" i="2"/>
  <c r="C63" i="2"/>
  <c r="C1503" i="2"/>
  <c r="C1215" i="2"/>
  <c r="C927" i="2"/>
  <c r="C2367" i="2"/>
  <c r="C2079" i="2"/>
  <c r="C1791" i="2"/>
  <c r="C3231" i="2"/>
  <c r="C2943" i="2"/>
  <c r="C2655" i="2"/>
  <c r="C4095" i="2"/>
  <c r="C3807" i="2"/>
  <c r="C3519" i="2"/>
  <c r="C640" i="2"/>
  <c r="C352" i="2"/>
  <c r="C64" i="2"/>
  <c r="C1504" i="2"/>
  <c r="C1216" i="2"/>
  <c r="C928" i="2"/>
  <c r="C2368" i="2"/>
  <c r="C2080" i="2"/>
  <c r="C1792" i="2"/>
  <c r="C3232" i="2"/>
  <c r="C2944" i="2"/>
  <c r="C2656" i="2"/>
  <c r="C4096" i="2"/>
  <c r="C3808" i="2"/>
  <c r="C3520" i="2"/>
  <c r="C641" i="2"/>
  <c r="C353" i="2"/>
  <c r="C65" i="2"/>
  <c r="C1505" i="2"/>
  <c r="C1217" i="2"/>
  <c r="C929" i="2"/>
  <c r="C2369" i="2"/>
  <c r="C2081" i="2"/>
  <c r="C1793" i="2"/>
  <c r="C3233" i="2"/>
  <c r="C2945" i="2"/>
  <c r="C2657" i="2"/>
  <c r="C4097" i="2"/>
  <c r="C3809" i="2"/>
  <c r="C3521" i="2"/>
  <c r="C642" i="2"/>
  <c r="C354" i="2"/>
  <c r="C66" i="2"/>
  <c r="C1506" i="2"/>
  <c r="C1218" i="2"/>
  <c r="C930" i="2"/>
  <c r="C2370" i="2"/>
  <c r="C2082" i="2"/>
  <c r="C1794" i="2"/>
  <c r="C3234" i="2"/>
  <c r="C2946" i="2"/>
  <c r="C2658" i="2"/>
  <c r="C4098" i="2"/>
  <c r="C3810" i="2"/>
  <c r="C3522" i="2"/>
  <c r="C643" i="2"/>
  <c r="C355" i="2"/>
  <c r="C67" i="2"/>
  <c r="C1507" i="2"/>
  <c r="C1219" i="2"/>
  <c r="C931" i="2"/>
  <c r="C2371" i="2"/>
  <c r="C2083" i="2"/>
  <c r="C1795" i="2"/>
  <c r="C3235" i="2"/>
  <c r="C2947" i="2"/>
  <c r="C2659" i="2"/>
  <c r="C4099" i="2"/>
  <c r="C3811" i="2"/>
  <c r="C3523" i="2"/>
  <c r="C644" i="2"/>
  <c r="C356" i="2"/>
  <c r="C68" i="2"/>
  <c r="C1508" i="2"/>
  <c r="C1220" i="2"/>
  <c r="C932" i="2"/>
  <c r="C2372" i="2"/>
  <c r="C2084" i="2"/>
  <c r="C1796" i="2"/>
  <c r="C3236" i="2"/>
  <c r="C2948" i="2"/>
  <c r="C2660" i="2"/>
  <c r="C4100" i="2"/>
  <c r="C3812" i="2"/>
  <c r="C3524" i="2"/>
  <c r="C645" i="2"/>
  <c r="C357" i="2"/>
  <c r="C69" i="2"/>
  <c r="C1509" i="2"/>
  <c r="C1221" i="2"/>
  <c r="C933" i="2"/>
  <c r="C2373" i="2"/>
  <c r="C2085" i="2"/>
  <c r="C1797" i="2"/>
  <c r="C3237" i="2"/>
  <c r="C2949" i="2"/>
  <c r="C2661" i="2"/>
  <c r="C4101" i="2"/>
  <c r="C3813" i="2"/>
  <c r="C3525" i="2"/>
  <c r="C646" i="2"/>
  <c r="C358" i="2"/>
  <c r="C70" i="2"/>
  <c r="C1510" i="2"/>
  <c r="C1222" i="2"/>
  <c r="C934" i="2"/>
  <c r="C2374" i="2"/>
  <c r="C2086" i="2"/>
  <c r="C1798" i="2"/>
  <c r="C3238" i="2"/>
  <c r="C2950" i="2"/>
  <c r="C2662" i="2"/>
  <c r="C4102" i="2"/>
  <c r="C3814" i="2"/>
  <c r="C3526" i="2"/>
  <c r="C647" i="2"/>
  <c r="C359" i="2"/>
  <c r="C71" i="2"/>
  <c r="C1511" i="2"/>
  <c r="C1223" i="2"/>
  <c r="C935" i="2"/>
  <c r="C2375" i="2"/>
  <c r="C2087" i="2"/>
  <c r="C1799" i="2"/>
  <c r="C3239" i="2"/>
  <c r="C2951" i="2"/>
  <c r="C2663" i="2"/>
  <c r="C4103" i="2"/>
  <c r="C3815" i="2"/>
  <c r="C3527" i="2"/>
  <c r="C648" i="2"/>
  <c r="C360" i="2"/>
  <c r="C72" i="2"/>
  <c r="C1512" i="2"/>
  <c r="C1224" i="2"/>
  <c r="C936" i="2"/>
  <c r="C2376" i="2"/>
  <c r="C2088" i="2"/>
  <c r="C1800" i="2"/>
  <c r="C3240" i="2"/>
  <c r="C2952" i="2"/>
  <c r="C2664" i="2"/>
  <c r="C4104" i="2"/>
  <c r="C3816" i="2"/>
  <c r="C3528" i="2"/>
  <c r="C649" i="2"/>
  <c r="C361" i="2"/>
  <c r="C73" i="2"/>
  <c r="C1513" i="2"/>
  <c r="C1225" i="2"/>
  <c r="C937" i="2"/>
  <c r="C2377" i="2"/>
  <c r="C2089" i="2"/>
  <c r="C1801" i="2"/>
  <c r="C3241" i="2"/>
  <c r="C2953" i="2"/>
  <c r="C2665" i="2"/>
  <c r="C4105" i="2"/>
  <c r="C3817" i="2"/>
  <c r="C3529" i="2"/>
  <c r="C650" i="2"/>
  <c r="C362" i="2"/>
  <c r="C74" i="2"/>
  <c r="C1514" i="2"/>
  <c r="C1226" i="2"/>
  <c r="C938" i="2"/>
  <c r="C2378" i="2"/>
  <c r="C2090" i="2"/>
  <c r="C1802" i="2"/>
  <c r="C3242" i="2"/>
  <c r="C2954" i="2"/>
  <c r="C2666" i="2"/>
  <c r="C4106" i="2"/>
  <c r="C3818" i="2"/>
  <c r="C3530" i="2"/>
  <c r="C651" i="2"/>
  <c r="C363" i="2"/>
  <c r="C75" i="2"/>
  <c r="C1515" i="2"/>
  <c r="C1227" i="2"/>
  <c r="C939" i="2"/>
  <c r="C2379" i="2"/>
  <c r="C2091" i="2"/>
  <c r="C1803" i="2"/>
  <c r="C3243" i="2"/>
  <c r="C2955" i="2"/>
  <c r="C2667" i="2"/>
  <c r="C4107" i="2"/>
  <c r="C3819" i="2"/>
  <c r="C3531" i="2"/>
  <c r="C652" i="2"/>
  <c r="C364" i="2"/>
  <c r="C76" i="2"/>
  <c r="C1516" i="2"/>
  <c r="C1228" i="2"/>
  <c r="C940" i="2"/>
  <c r="C2380" i="2"/>
  <c r="C2092" i="2"/>
  <c r="C1804" i="2"/>
  <c r="C3244" i="2"/>
  <c r="C2956" i="2"/>
  <c r="C2668" i="2"/>
  <c r="C4108" i="2"/>
  <c r="C3820" i="2"/>
  <c r="C3532" i="2"/>
  <c r="C653" i="2"/>
  <c r="C365" i="2"/>
  <c r="C77" i="2"/>
  <c r="C1517" i="2"/>
  <c r="C1229" i="2"/>
  <c r="C941" i="2"/>
  <c r="C2381" i="2"/>
  <c r="C2093" i="2"/>
  <c r="C1805" i="2"/>
  <c r="C3245" i="2"/>
  <c r="C2957" i="2"/>
  <c r="C2669" i="2"/>
  <c r="C4109" i="2"/>
  <c r="C3821" i="2"/>
  <c r="C3533" i="2"/>
  <c r="C654" i="2"/>
  <c r="C366" i="2"/>
  <c r="C78" i="2"/>
  <c r="C1518" i="2"/>
  <c r="C1230" i="2"/>
  <c r="C942" i="2"/>
  <c r="C2382" i="2"/>
  <c r="C2094" i="2"/>
  <c r="C1806" i="2"/>
  <c r="C3246" i="2"/>
  <c r="C2958" i="2"/>
  <c r="C2670" i="2"/>
  <c r="C4110" i="2"/>
  <c r="C3822" i="2"/>
  <c r="C3534" i="2"/>
  <c r="C655" i="2"/>
  <c r="C367" i="2"/>
  <c r="C79" i="2"/>
  <c r="C1519" i="2"/>
  <c r="C1231" i="2"/>
  <c r="C943" i="2"/>
  <c r="C2383" i="2"/>
  <c r="C2095" i="2"/>
  <c r="C1807" i="2"/>
  <c r="C3247" i="2"/>
  <c r="C2959" i="2"/>
  <c r="C2671" i="2"/>
  <c r="C4111" i="2"/>
  <c r="C3823" i="2"/>
  <c r="C3535" i="2"/>
  <c r="C656" i="2"/>
  <c r="C368" i="2"/>
  <c r="C80" i="2"/>
  <c r="C1520" i="2"/>
  <c r="C1232" i="2"/>
  <c r="C944" i="2"/>
  <c r="C2384" i="2"/>
  <c r="C2096" i="2"/>
  <c r="C1808" i="2"/>
  <c r="C3248" i="2"/>
  <c r="C2960" i="2"/>
  <c r="C2672" i="2"/>
  <c r="C4112" i="2"/>
  <c r="C3824" i="2"/>
  <c r="C3536" i="2"/>
  <c r="C657" i="2"/>
  <c r="C369" i="2"/>
  <c r="C81" i="2"/>
  <c r="C1521" i="2"/>
  <c r="C1233" i="2"/>
  <c r="C945" i="2"/>
  <c r="C2385" i="2"/>
  <c r="C2097" i="2"/>
  <c r="C1809" i="2"/>
  <c r="C3249" i="2"/>
  <c r="C2961" i="2"/>
  <c r="C2673" i="2"/>
  <c r="C4113" i="2"/>
  <c r="C3825" i="2"/>
  <c r="C3537" i="2"/>
  <c r="C658" i="2"/>
  <c r="C370" i="2"/>
  <c r="C82" i="2"/>
  <c r="C1522" i="2"/>
  <c r="C1234" i="2"/>
  <c r="C946" i="2"/>
  <c r="C2386" i="2"/>
  <c r="C2098" i="2"/>
  <c r="C1810" i="2"/>
  <c r="C3250" i="2"/>
  <c r="C2962" i="2"/>
  <c r="C2674" i="2"/>
  <c r="C4114" i="2"/>
  <c r="C3826" i="2"/>
  <c r="C3538" i="2"/>
  <c r="C659" i="2"/>
  <c r="C371" i="2"/>
  <c r="C83" i="2"/>
  <c r="C1523" i="2"/>
  <c r="C1235" i="2"/>
  <c r="C947" i="2"/>
  <c r="C2387" i="2"/>
  <c r="C2099" i="2"/>
  <c r="C1811" i="2"/>
  <c r="C3251" i="2"/>
  <c r="C2963" i="2"/>
  <c r="C2675" i="2"/>
  <c r="C4115" i="2"/>
  <c r="C3827" i="2"/>
  <c r="C3539" i="2"/>
  <c r="C660" i="2"/>
  <c r="C372" i="2"/>
  <c r="C84" i="2"/>
  <c r="C1524" i="2"/>
  <c r="C1236" i="2"/>
  <c r="C948" i="2"/>
  <c r="C2388" i="2"/>
  <c r="C2100" i="2"/>
  <c r="C1812" i="2"/>
  <c r="C3252" i="2"/>
  <c r="C2964" i="2"/>
  <c r="C2676" i="2"/>
  <c r="C4116" i="2"/>
  <c r="C3828" i="2"/>
  <c r="C3540" i="2"/>
  <c r="C661" i="2"/>
  <c r="C373" i="2"/>
  <c r="C85" i="2"/>
  <c r="C1525" i="2"/>
  <c r="C1237" i="2"/>
  <c r="C949" i="2"/>
  <c r="C2389" i="2"/>
  <c r="C2101" i="2"/>
  <c r="C1813" i="2"/>
  <c r="C3253" i="2"/>
  <c r="C2965" i="2"/>
  <c r="C2677" i="2"/>
  <c r="C4117" i="2"/>
  <c r="C3829" i="2"/>
  <c r="C3541" i="2"/>
  <c r="C662" i="2"/>
  <c r="C374" i="2"/>
  <c r="C86" i="2"/>
  <c r="C1526" i="2"/>
  <c r="C1238" i="2"/>
  <c r="C950" i="2"/>
  <c r="C2390" i="2"/>
  <c r="C2102" i="2"/>
  <c r="C1814" i="2"/>
  <c r="C3254" i="2"/>
  <c r="C2966" i="2"/>
  <c r="C2678" i="2"/>
  <c r="C4118" i="2"/>
  <c r="C3830" i="2"/>
  <c r="C3542" i="2"/>
  <c r="C663" i="2"/>
  <c r="C375" i="2"/>
  <c r="C87" i="2"/>
  <c r="C1527" i="2"/>
  <c r="C1239" i="2"/>
  <c r="C951" i="2"/>
  <c r="C2391" i="2"/>
  <c r="C2103" i="2"/>
  <c r="C1815" i="2"/>
  <c r="C3255" i="2"/>
  <c r="C2967" i="2"/>
  <c r="C2679" i="2"/>
  <c r="C4119" i="2"/>
  <c r="C3831" i="2"/>
  <c r="C3543" i="2"/>
  <c r="C664" i="2"/>
  <c r="C376" i="2"/>
  <c r="C88" i="2"/>
  <c r="C1528" i="2"/>
  <c r="C1240" i="2"/>
  <c r="C952" i="2"/>
  <c r="C2392" i="2"/>
  <c r="C2104" i="2"/>
  <c r="C1816" i="2"/>
  <c r="C3256" i="2"/>
  <c r="C2968" i="2"/>
  <c r="C2680" i="2"/>
  <c r="C4120" i="2"/>
  <c r="C3832" i="2"/>
  <c r="C3544" i="2"/>
  <c r="C665" i="2"/>
  <c r="C377" i="2"/>
  <c r="C89" i="2"/>
  <c r="C1529" i="2"/>
  <c r="C1241" i="2"/>
  <c r="C953" i="2"/>
  <c r="C2393" i="2"/>
  <c r="C2105" i="2"/>
  <c r="C1817" i="2"/>
  <c r="C3257" i="2"/>
  <c r="C2969" i="2"/>
  <c r="C2681" i="2"/>
  <c r="C4121" i="2"/>
  <c r="C3833" i="2"/>
  <c r="C3545" i="2"/>
  <c r="C666" i="2"/>
  <c r="C378" i="2"/>
  <c r="C90" i="2"/>
  <c r="C1530" i="2"/>
  <c r="C1242" i="2"/>
  <c r="C954" i="2"/>
  <c r="C2394" i="2"/>
  <c r="C2106" i="2"/>
  <c r="C1818" i="2"/>
  <c r="C3258" i="2"/>
  <c r="C2970" i="2"/>
  <c r="C2682" i="2"/>
  <c r="C4122" i="2"/>
  <c r="C3834" i="2"/>
  <c r="C3546" i="2"/>
  <c r="C667" i="2"/>
  <c r="C379" i="2"/>
  <c r="C91" i="2"/>
  <c r="C1531" i="2"/>
  <c r="C1243" i="2"/>
  <c r="C955" i="2"/>
  <c r="C2395" i="2"/>
  <c r="C2107" i="2"/>
  <c r="C1819" i="2"/>
  <c r="C3259" i="2"/>
  <c r="C2971" i="2"/>
  <c r="C2683" i="2"/>
  <c r="C4123" i="2"/>
  <c r="C3835" i="2"/>
  <c r="C3547" i="2"/>
  <c r="C668" i="2"/>
  <c r="C380" i="2"/>
  <c r="C92" i="2"/>
  <c r="C1532" i="2"/>
  <c r="C1244" i="2"/>
  <c r="C956" i="2"/>
  <c r="C2396" i="2"/>
  <c r="C2108" i="2"/>
  <c r="C1820" i="2"/>
  <c r="C3260" i="2"/>
  <c r="C2972" i="2"/>
  <c r="C2684" i="2"/>
  <c r="C4124" i="2"/>
  <c r="C3836" i="2"/>
  <c r="C3548" i="2"/>
  <c r="C669" i="2"/>
  <c r="C381" i="2"/>
  <c r="C93" i="2"/>
  <c r="C1533" i="2"/>
  <c r="C1245" i="2"/>
  <c r="C957" i="2"/>
  <c r="C2397" i="2"/>
  <c r="C2109" i="2"/>
  <c r="C1821" i="2"/>
  <c r="C3261" i="2"/>
  <c r="C2973" i="2"/>
  <c r="C2685" i="2"/>
  <c r="C4125" i="2"/>
  <c r="C3837" i="2"/>
  <c r="C3549" i="2"/>
  <c r="C670" i="2"/>
  <c r="C382" i="2"/>
  <c r="C94" i="2"/>
  <c r="C1534" i="2"/>
  <c r="C1246" i="2"/>
  <c r="C958" i="2"/>
  <c r="C2398" i="2"/>
  <c r="C2110" i="2"/>
  <c r="C1822" i="2"/>
  <c r="C3262" i="2"/>
  <c r="C2974" i="2"/>
  <c r="C2686" i="2"/>
  <c r="C4126" i="2"/>
  <c r="C3838" i="2"/>
  <c r="C3550" i="2"/>
  <c r="C671" i="2"/>
  <c r="C383" i="2"/>
  <c r="C95" i="2"/>
  <c r="C1535" i="2"/>
  <c r="C1247" i="2"/>
  <c r="C959" i="2"/>
  <c r="C2399" i="2"/>
  <c r="C2111" i="2"/>
  <c r="C1823" i="2"/>
  <c r="C3263" i="2"/>
  <c r="C2975" i="2"/>
  <c r="C2687" i="2"/>
  <c r="C4127" i="2"/>
  <c r="C3839" i="2"/>
  <c r="C3551" i="2"/>
  <c r="C672" i="2"/>
  <c r="C384" i="2"/>
  <c r="C96" i="2"/>
  <c r="C1536" i="2"/>
  <c r="C1248" i="2"/>
  <c r="C960" i="2"/>
  <c r="C2400" i="2"/>
  <c r="C2112" i="2"/>
  <c r="C1824" i="2"/>
  <c r="C3264" i="2"/>
  <c r="C2976" i="2"/>
  <c r="C2688" i="2"/>
  <c r="C4128" i="2"/>
  <c r="C3840" i="2"/>
  <c r="C3552" i="2"/>
  <c r="C673" i="2"/>
  <c r="C385" i="2"/>
  <c r="C97" i="2"/>
  <c r="C1537" i="2"/>
  <c r="C1249" i="2"/>
  <c r="C961" i="2"/>
  <c r="C2401" i="2"/>
  <c r="C2113" i="2"/>
  <c r="C1825" i="2"/>
  <c r="C3265" i="2"/>
  <c r="C2977" i="2"/>
  <c r="C2689" i="2"/>
  <c r="C4129" i="2"/>
  <c r="C3841" i="2"/>
  <c r="C3553" i="2"/>
  <c r="C674" i="2"/>
  <c r="C386" i="2"/>
  <c r="C98" i="2"/>
  <c r="C1538" i="2"/>
  <c r="C1250" i="2"/>
  <c r="C962" i="2"/>
  <c r="C2402" i="2"/>
  <c r="C2114" i="2"/>
  <c r="C1826" i="2"/>
  <c r="C3266" i="2"/>
  <c r="C2978" i="2"/>
  <c r="C2690" i="2"/>
  <c r="C4130" i="2"/>
  <c r="C3842" i="2"/>
  <c r="C3554" i="2"/>
  <c r="C675" i="2"/>
  <c r="C387" i="2"/>
  <c r="C99" i="2"/>
  <c r="C1539" i="2"/>
  <c r="C1251" i="2"/>
  <c r="C963" i="2"/>
  <c r="C2403" i="2"/>
  <c r="C2115" i="2"/>
  <c r="C1827" i="2"/>
  <c r="C3267" i="2"/>
  <c r="C2979" i="2"/>
  <c r="C2691" i="2"/>
  <c r="C4131" i="2"/>
  <c r="C3843" i="2"/>
  <c r="C3555" i="2"/>
  <c r="C676" i="2"/>
  <c r="C388" i="2"/>
  <c r="C100" i="2"/>
  <c r="C1540" i="2"/>
  <c r="C1252" i="2"/>
  <c r="C964" i="2"/>
  <c r="C2404" i="2"/>
  <c r="C2116" i="2"/>
  <c r="C1828" i="2"/>
  <c r="C3268" i="2"/>
  <c r="C2980" i="2"/>
  <c r="C2692" i="2"/>
  <c r="C4132" i="2"/>
  <c r="C3844" i="2"/>
  <c r="C3556" i="2"/>
  <c r="C677" i="2"/>
  <c r="C389" i="2"/>
  <c r="C101" i="2"/>
  <c r="C1541" i="2"/>
  <c r="C1253" i="2"/>
  <c r="C965" i="2"/>
  <c r="C2405" i="2"/>
  <c r="C2117" i="2"/>
  <c r="C1829" i="2"/>
  <c r="C3269" i="2"/>
  <c r="C2981" i="2"/>
  <c r="C2693" i="2"/>
  <c r="C4133" i="2"/>
  <c r="C3845" i="2"/>
  <c r="C3557" i="2"/>
  <c r="C678" i="2"/>
  <c r="C390" i="2"/>
  <c r="C102" i="2"/>
  <c r="C1542" i="2"/>
  <c r="C1254" i="2"/>
  <c r="C966" i="2"/>
  <c r="C2406" i="2"/>
  <c r="C2118" i="2"/>
  <c r="C1830" i="2"/>
  <c r="C3270" i="2"/>
  <c r="C2982" i="2"/>
  <c r="C2694" i="2"/>
  <c r="C4134" i="2"/>
  <c r="C3846" i="2"/>
  <c r="C3558" i="2"/>
  <c r="C679" i="2"/>
  <c r="C391" i="2"/>
  <c r="C103" i="2"/>
  <c r="C1543" i="2"/>
  <c r="C1255" i="2"/>
  <c r="C967" i="2"/>
  <c r="C2407" i="2"/>
  <c r="C2119" i="2"/>
  <c r="C1831" i="2"/>
  <c r="C3271" i="2"/>
  <c r="C2983" i="2"/>
  <c r="C2695" i="2"/>
  <c r="C4135" i="2"/>
  <c r="C3847" i="2"/>
  <c r="C3559" i="2"/>
  <c r="C680" i="2"/>
  <c r="C392" i="2"/>
  <c r="C104" i="2"/>
  <c r="C1544" i="2"/>
  <c r="C1256" i="2"/>
  <c r="C968" i="2"/>
  <c r="C2408" i="2"/>
  <c r="C2120" i="2"/>
  <c r="C1832" i="2"/>
  <c r="C3272" i="2"/>
  <c r="C2984" i="2"/>
  <c r="C2696" i="2"/>
  <c r="C4136" i="2"/>
  <c r="C3848" i="2"/>
  <c r="C3560" i="2"/>
  <c r="C681" i="2"/>
  <c r="C393" i="2"/>
  <c r="C105" i="2"/>
  <c r="C1545" i="2"/>
  <c r="C1257" i="2"/>
  <c r="C969" i="2"/>
  <c r="C2409" i="2"/>
  <c r="C2121" i="2"/>
  <c r="C1833" i="2"/>
  <c r="C3273" i="2"/>
  <c r="C2985" i="2"/>
  <c r="C2697" i="2"/>
  <c r="C4137" i="2"/>
  <c r="C3849" i="2"/>
  <c r="C3561" i="2"/>
  <c r="C682" i="2"/>
  <c r="C394" i="2"/>
  <c r="C106" i="2"/>
  <c r="C1546" i="2"/>
  <c r="C1258" i="2"/>
  <c r="C970" i="2"/>
  <c r="C2410" i="2"/>
  <c r="C2122" i="2"/>
  <c r="C1834" i="2"/>
  <c r="C3274" i="2"/>
  <c r="C2986" i="2"/>
  <c r="C2698" i="2"/>
  <c r="C4138" i="2"/>
  <c r="C3850" i="2"/>
  <c r="C3562" i="2"/>
  <c r="C683" i="2"/>
  <c r="C395" i="2"/>
  <c r="C107" i="2"/>
  <c r="C1547" i="2"/>
  <c r="C1259" i="2"/>
  <c r="C971" i="2"/>
  <c r="C2411" i="2"/>
  <c r="C2123" i="2"/>
  <c r="C1835" i="2"/>
  <c r="C3275" i="2"/>
  <c r="C2987" i="2"/>
  <c r="C2699" i="2"/>
  <c r="C4139" i="2"/>
  <c r="C3851" i="2"/>
  <c r="C3563" i="2"/>
  <c r="C684" i="2"/>
  <c r="C396" i="2"/>
  <c r="C108" i="2"/>
  <c r="C1548" i="2"/>
  <c r="C1260" i="2"/>
  <c r="C972" i="2"/>
  <c r="C2412" i="2"/>
  <c r="C2124" i="2"/>
  <c r="C1836" i="2"/>
  <c r="C3276" i="2"/>
  <c r="C2988" i="2"/>
  <c r="C2700" i="2"/>
  <c r="C4140" i="2"/>
  <c r="C3852" i="2"/>
  <c r="C3564" i="2"/>
  <c r="C685" i="2"/>
  <c r="C397" i="2"/>
  <c r="C109" i="2"/>
  <c r="C1549" i="2"/>
  <c r="C1261" i="2"/>
  <c r="C973" i="2"/>
  <c r="C2413" i="2"/>
  <c r="C2125" i="2"/>
  <c r="C1837" i="2"/>
  <c r="C3277" i="2"/>
  <c r="C2989" i="2"/>
  <c r="C2701" i="2"/>
  <c r="C4141" i="2"/>
  <c r="C3853" i="2"/>
  <c r="C3565" i="2"/>
  <c r="C686" i="2"/>
  <c r="C398" i="2"/>
  <c r="C110" i="2"/>
  <c r="C1550" i="2"/>
  <c r="C1262" i="2"/>
  <c r="C974" i="2"/>
  <c r="C2414" i="2"/>
  <c r="C2126" i="2"/>
  <c r="C1838" i="2"/>
  <c r="C3278" i="2"/>
  <c r="C2990" i="2"/>
  <c r="C2702" i="2"/>
  <c r="C4142" i="2"/>
  <c r="C3854" i="2"/>
  <c r="C3566" i="2"/>
  <c r="C687" i="2"/>
  <c r="C399" i="2"/>
  <c r="C111" i="2"/>
  <c r="C1551" i="2"/>
  <c r="C1263" i="2"/>
  <c r="C975" i="2"/>
  <c r="C2415" i="2"/>
  <c r="C2127" i="2"/>
  <c r="C1839" i="2"/>
  <c r="C3279" i="2"/>
  <c r="C2991" i="2"/>
  <c r="C2703" i="2"/>
  <c r="C4143" i="2"/>
  <c r="C3855" i="2"/>
  <c r="C3567" i="2"/>
  <c r="C688" i="2"/>
  <c r="C400" i="2"/>
  <c r="C112" i="2"/>
  <c r="C1552" i="2"/>
  <c r="C1264" i="2"/>
  <c r="C976" i="2"/>
  <c r="C2416" i="2"/>
  <c r="C2128" i="2"/>
  <c r="C1840" i="2"/>
  <c r="C3280" i="2"/>
  <c r="C2992" i="2"/>
  <c r="C2704" i="2"/>
  <c r="C4144" i="2"/>
  <c r="C3856" i="2"/>
  <c r="C3568" i="2"/>
  <c r="C689" i="2"/>
  <c r="C401" i="2"/>
  <c r="C113" i="2"/>
  <c r="C1553" i="2"/>
  <c r="C1265" i="2"/>
  <c r="C977" i="2"/>
  <c r="C2417" i="2"/>
  <c r="C2129" i="2"/>
  <c r="C1841" i="2"/>
  <c r="C3281" i="2"/>
  <c r="C2993" i="2"/>
  <c r="C2705" i="2"/>
  <c r="C4145" i="2"/>
  <c r="C3857" i="2"/>
  <c r="C3569" i="2"/>
  <c r="C690" i="2"/>
  <c r="C402" i="2"/>
  <c r="C114" i="2"/>
  <c r="C1554" i="2"/>
  <c r="C1266" i="2"/>
  <c r="C978" i="2"/>
  <c r="C2418" i="2"/>
  <c r="C2130" i="2"/>
  <c r="C1842" i="2"/>
  <c r="C3282" i="2"/>
  <c r="C2994" i="2"/>
  <c r="C2706" i="2"/>
  <c r="C4146" i="2"/>
  <c r="C3858" i="2"/>
  <c r="C3570" i="2"/>
  <c r="C691" i="2"/>
  <c r="C403" i="2"/>
  <c r="C115" i="2"/>
  <c r="C1555" i="2"/>
  <c r="C1267" i="2"/>
  <c r="C979" i="2"/>
  <c r="C2419" i="2"/>
  <c r="C2131" i="2"/>
  <c r="C1843" i="2"/>
  <c r="C3283" i="2"/>
  <c r="C2995" i="2"/>
  <c r="C2707" i="2"/>
  <c r="C4147" i="2"/>
  <c r="C3859" i="2"/>
  <c r="C3571" i="2"/>
  <c r="C692" i="2"/>
  <c r="C404" i="2"/>
  <c r="C116" i="2"/>
  <c r="C1556" i="2"/>
  <c r="C1268" i="2"/>
  <c r="C980" i="2"/>
  <c r="C2420" i="2"/>
  <c r="C2132" i="2"/>
  <c r="C1844" i="2"/>
  <c r="C3284" i="2"/>
  <c r="C2996" i="2"/>
  <c r="C2708" i="2"/>
  <c r="C4148" i="2"/>
  <c r="C3860" i="2"/>
  <c r="C3572" i="2"/>
  <c r="C693" i="2"/>
  <c r="C405" i="2"/>
  <c r="C117" i="2"/>
  <c r="C1557" i="2"/>
  <c r="C1269" i="2"/>
  <c r="C981" i="2"/>
  <c r="C2421" i="2"/>
  <c r="C2133" i="2"/>
  <c r="C1845" i="2"/>
  <c r="C3285" i="2"/>
  <c r="C2997" i="2"/>
  <c r="C2709" i="2"/>
  <c r="C4149" i="2"/>
  <c r="C3861" i="2"/>
  <c r="C3573" i="2"/>
  <c r="C694" i="2"/>
  <c r="C406" i="2"/>
  <c r="C118" i="2"/>
  <c r="C1558" i="2"/>
  <c r="C1270" i="2"/>
  <c r="C982" i="2"/>
  <c r="C2422" i="2"/>
  <c r="C2134" i="2"/>
  <c r="C1846" i="2"/>
  <c r="C3286" i="2"/>
  <c r="C2998" i="2"/>
  <c r="C2710" i="2"/>
  <c r="C4150" i="2"/>
  <c r="C3862" i="2"/>
  <c r="C3574" i="2"/>
  <c r="C695" i="2"/>
  <c r="C407" i="2"/>
  <c r="C119" i="2"/>
  <c r="C1559" i="2"/>
  <c r="C1271" i="2"/>
  <c r="C983" i="2"/>
  <c r="C2423" i="2"/>
  <c r="C2135" i="2"/>
  <c r="C1847" i="2"/>
  <c r="C3287" i="2"/>
  <c r="C2999" i="2"/>
  <c r="C2711" i="2"/>
  <c r="C4151" i="2"/>
  <c r="C3863" i="2"/>
  <c r="C3575" i="2"/>
  <c r="C696" i="2"/>
  <c r="C408" i="2"/>
  <c r="C120" i="2"/>
  <c r="C1560" i="2"/>
  <c r="C1272" i="2"/>
  <c r="C984" i="2"/>
  <c r="C2424" i="2"/>
  <c r="C2136" i="2"/>
  <c r="C1848" i="2"/>
  <c r="C3288" i="2"/>
  <c r="C3000" i="2"/>
  <c r="C2712" i="2"/>
  <c r="C4152" i="2"/>
  <c r="C3864" i="2"/>
  <c r="C3576" i="2"/>
  <c r="C697" i="2"/>
  <c r="C409" i="2"/>
  <c r="C121" i="2"/>
  <c r="C1561" i="2"/>
  <c r="C1273" i="2"/>
  <c r="C985" i="2"/>
  <c r="C2425" i="2"/>
  <c r="C2137" i="2"/>
  <c r="C1849" i="2"/>
  <c r="C3289" i="2"/>
  <c r="C3001" i="2"/>
  <c r="C2713" i="2"/>
  <c r="C4153" i="2"/>
  <c r="C3865" i="2"/>
  <c r="C3577" i="2"/>
  <c r="C698" i="2"/>
  <c r="C410" i="2"/>
  <c r="C122" i="2"/>
  <c r="C1562" i="2"/>
  <c r="C1274" i="2"/>
  <c r="C986" i="2"/>
  <c r="C2426" i="2"/>
  <c r="C2138" i="2"/>
  <c r="C1850" i="2"/>
  <c r="C3290" i="2"/>
  <c r="C3002" i="2"/>
  <c r="C2714" i="2"/>
  <c r="C4154" i="2"/>
  <c r="C3866" i="2"/>
  <c r="C3578" i="2"/>
  <c r="C699" i="2"/>
  <c r="C411" i="2"/>
  <c r="C123" i="2"/>
  <c r="C1563" i="2"/>
  <c r="C1275" i="2"/>
  <c r="C987" i="2"/>
  <c r="C2427" i="2"/>
  <c r="C2139" i="2"/>
  <c r="C1851" i="2"/>
  <c r="C3291" i="2"/>
  <c r="C3003" i="2"/>
  <c r="C2715" i="2"/>
  <c r="C4155" i="2"/>
  <c r="C3867" i="2"/>
  <c r="C3579" i="2"/>
  <c r="C700" i="2"/>
  <c r="C412" i="2"/>
  <c r="C124" i="2"/>
  <c r="C1564" i="2"/>
  <c r="C1276" i="2"/>
  <c r="C988" i="2"/>
  <c r="C2428" i="2"/>
  <c r="C2140" i="2"/>
  <c r="C1852" i="2"/>
  <c r="C3292" i="2"/>
  <c r="C3004" i="2"/>
  <c r="C2716" i="2"/>
  <c r="C4156" i="2"/>
  <c r="C3868" i="2"/>
  <c r="C3580" i="2"/>
  <c r="C701" i="2"/>
  <c r="C413" i="2"/>
  <c r="C125" i="2"/>
  <c r="C1565" i="2"/>
  <c r="C1277" i="2"/>
  <c r="C989" i="2"/>
  <c r="C2429" i="2"/>
  <c r="C2141" i="2"/>
  <c r="C1853" i="2"/>
  <c r="C3293" i="2"/>
  <c r="C3005" i="2"/>
  <c r="C2717" i="2"/>
  <c r="C4157" i="2"/>
  <c r="C3869" i="2"/>
  <c r="C3581" i="2"/>
  <c r="C702" i="2"/>
  <c r="C414" i="2"/>
  <c r="C126" i="2"/>
  <c r="C1566" i="2"/>
  <c r="C1278" i="2"/>
  <c r="C990" i="2"/>
  <c r="C2430" i="2"/>
  <c r="C2142" i="2"/>
  <c r="C1854" i="2"/>
  <c r="C3294" i="2"/>
  <c r="C3006" i="2"/>
  <c r="C2718" i="2"/>
  <c r="C4158" i="2"/>
  <c r="C3870" i="2"/>
  <c r="C3582" i="2"/>
  <c r="C703" i="2"/>
  <c r="C415" i="2"/>
  <c r="C127" i="2"/>
  <c r="C1567" i="2"/>
  <c r="C1279" i="2"/>
  <c r="C991" i="2"/>
  <c r="C2431" i="2"/>
  <c r="C2143" i="2"/>
  <c r="C1855" i="2"/>
  <c r="C3295" i="2"/>
  <c r="C3007" i="2"/>
  <c r="C2719" i="2"/>
  <c r="C4159" i="2"/>
  <c r="C3871" i="2"/>
  <c r="C3583" i="2"/>
  <c r="C704" i="2"/>
  <c r="C416" i="2"/>
  <c r="C128" i="2"/>
  <c r="C1568" i="2"/>
  <c r="C1280" i="2"/>
  <c r="C992" i="2"/>
  <c r="C2432" i="2"/>
  <c r="C2144" i="2"/>
  <c r="C1856" i="2"/>
  <c r="C3296" i="2"/>
  <c r="C3008" i="2"/>
  <c r="C2720" i="2"/>
  <c r="C4160" i="2"/>
  <c r="C3872" i="2"/>
  <c r="C3584" i="2"/>
  <c r="C705" i="2"/>
  <c r="C417" i="2"/>
  <c r="C129" i="2"/>
  <c r="C1569" i="2"/>
  <c r="C1281" i="2"/>
  <c r="C993" i="2"/>
  <c r="C2433" i="2"/>
  <c r="C2145" i="2"/>
  <c r="C1857" i="2"/>
  <c r="C3297" i="2"/>
  <c r="C3009" i="2"/>
  <c r="C2721" i="2"/>
  <c r="C4161" i="2"/>
  <c r="C3873" i="2"/>
  <c r="C3585" i="2"/>
  <c r="C706" i="2"/>
  <c r="C418" i="2"/>
  <c r="C130" i="2"/>
  <c r="C1570" i="2"/>
  <c r="C1282" i="2"/>
  <c r="C994" i="2"/>
  <c r="C2434" i="2"/>
  <c r="C2146" i="2"/>
  <c r="C1858" i="2"/>
  <c r="C3298" i="2"/>
  <c r="C3010" i="2"/>
  <c r="C2722" i="2"/>
  <c r="C4162" i="2"/>
  <c r="C3874" i="2"/>
  <c r="C3586" i="2"/>
  <c r="C707" i="2"/>
  <c r="C419" i="2"/>
  <c r="C131" i="2"/>
  <c r="C1571" i="2"/>
  <c r="C1283" i="2"/>
  <c r="C995" i="2"/>
  <c r="C2435" i="2"/>
  <c r="C2147" i="2"/>
  <c r="C1859" i="2"/>
  <c r="C3299" i="2"/>
  <c r="C3011" i="2"/>
  <c r="C2723" i="2"/>
  <c r="C4163" i="2"/>
  <c r="C3875" i="2"/>
  <c r="C3587" i="2"/>
  <c r="C708" i="2"/>
  <c r="C420" i="2"/>
  <c r="C132" i="2"/>
  <c r="C1572" i="2"/>
  <c r="C1284" i="2"/>
  <c r="C996" i="2"/>
  <c r="C2436" i="2"/>
  <c r="C2148" i="2"/>
  <c r="C1860" i="2"/>
  <c r="C3300" i="2"/>
  <c r="C3012" i="2"/>
  <c r="C2724" i="2"/>
  <c r="C4164" i="2"/>
  <c r="C3876" i="2"/>
  <c r="C3588" i="2"/>
  <c r="C709" i="2"/>
  <c r="C421" i="2"/>
  <c r="C133" i="2"/>
  <c r="C1573" i="2"/>
  <c r="C1285" i="2"/>
  <c r="C997" i="2"/>
  <c r="C2437" i="2"/>
  <c r="C2149" i="2"/>
  <c r="C1861" i="2"/>
  <c r="C3301" i="2"/>
  <c r="C3013" i="2"/>
  <c r="C2725" i="2"/>
  <c r="C4165" i="2"/>
  <c r="C3877" i="2"/>
  <c r="C3589" i="2"/>
  <c r="C710" i="2"/>
  <c r="C422" i="2"/>
  <c r="C134" i="2"/>
  <c r="C1574" i="2"/>
  <c r="C1286" i="2"/>
  <c r="C998" i="2"/>
  <c r="C2438" i="2"/>
  <c r="C2150" i="2"/>
  <c r="C1862" i="2"/>
  <c r="C3302" i="2"/>
  <c r="C3014" i="2"/>
  <c r="C2726" i="2"/>
  <c r="C4166" i="2"/>
  <c r="C3878" i="2"/>
  <c r="C3590" i="2"/>
  <c r="C711" i="2"/>
  <c r="C423" i="2"/>
  <c r="C135" i="2"/>
  <c r="C1575" i="2"/>
  <c r="C1287" i="2"/>
  <c r="C999" i="2"/>
  <c r="C2439" i="2"/>
  <c r="C2151" i="2"/>
  <c r="C1863" i="2"/>
  <c r="C3303" i="2"/>
  <c r="C3015" i="2"/>
  <c r="C2727" i="2"/>
  <c r="C4167" i="2"/>
  <c r="C3879" i="2"/>
  <c r="C3591" i="2"/>
  <c r="C712" i="2"/>
  <c r="C424" i="2"/>
  <c r="C136" i="2"/>
  <c r="C1576" i="2"/>
  <c r="C1288" i="2"/>
  <c r="C1000" i="2"/>
  <c r="C2440" i="2"/>
  <c r="C2152" i="2"/>
  <c r="C1864" i="2"/>
  <c r="C3304" i="2"/>
  <c r="C3016" i="2"/>
  <c r="C2728" i="2"/>
  <c r="C4168" i="2"/>
  <c r="C3880" i="2"/>
  <c r="C3592" i="2"/>
  <c r="C713" i="2"/>
  <c r="C425" i="2"/>
  <c r="C137" i="2"/>
  <c r="C1577" i="2"/>
  <c r="C1289" i="2"/>
  <c r="C1001" i="2"/>
  <c r="C2441" i="2"/>
  <c r="C2153" i="2"/>
  <c r="C1865" i="2"/>
  <c r="C3305" i="2"/>
  <c r="C3017" i="2"/>
  <c r="C2729" i="2"/>
  <c r="C4169" i="2"/>
  <c r="C3881" i="2"/>
  <c r="C3593" i="2"/>
  <c r="C714" i="2"/>
  <c r="C426" i="2"/>
  <c r="C138" i="2"/>
  <c r="C1578" i="2"/>
  <c r="C1290" i="2"/>
  <c r="C1002" i="2"/>
  <c r="C2442" i="2"/>
  <c r="C2154" i="2"/>
  <c r="C1866" i="2"/>
  <c r="C3306" i="2"/>
  <c r="C3018" i="2"/>
  <c r="C2730" i="2"/>
  <c r="C4170" i="2"/>
  <c r="C3882" i="2"/>
  <c r="C3594" i="2"/>
  <c r="C715" i="2"/>
  <c r="C427" i="2"/>
  <c r="C139" i="2"/>
  <c r="C1579" i="2"/>
  <c r="C1291" i="2"/>
  <c r="C1003" i="2"/>
  <c r="C2443" i="2"/>
  <c r="C2155" i="2"/>
  <c r="C1867" i="2"/>
  <c r="C3307" i="2"/>
  <c r="C3019" i="2"/>
  <c r="C2731" i="2"/>
  <c r="C4171" i="2"/>
  <c r="C3883" i="2"/>
  <c r="C3595" i="2"/>
  <c r="C716" i="2"/>
  <c r="C428" i="2"/>
  <c r="C140" i="2"/>
  <c r="C1580" i="2"/>
  <c r="C1292" i="2"/>
  <c r="C1004" i="2"/>
  <c r="C2444" i="2"/>
  <c r="C2156" i="2"/>
  <c r="C1868" i="2"/>
  <c r="C3308" i="2"/>
  <c r="C3020" i="2"/>
  <c r="C2732" i="2"/>
  <c r="C4172" i="2"/>
  <c r="C3884" i="2"/>
  <c r="C3596" i="2"/>
  <c r="C717" i="2"/>
  <c r="C429" i="2"/>
  <c r="C141" i="2"/>
  <c r="C1581" i="2"/>
  <c r="C1293" i="2"/>
  <c r="C1005" i="2"/>
  <c r="C2445" i="2"/>
  <c r="C2157" i="2"/>
  <c r="C1869" i="2"/>
  <c r="C3309" i="2"/>
  <c r="C3021" i="2"/>
  <c r="C2733" i="2"/>
  <c r="C4173" i="2"/>
  <c r="C3885" i="2"/>
  <c r="C3597" i="2"/>
  <c r="C718" i="2"/>
  <c r="C430" i="2"/>
  <c r="C142" i="2"/>
  <c r="C1582" i="2"/>
  <c r="C1294" i="2"/>
  <c r="C1006" i="2"/>
  <c r="C2446" i="2"/>
  <c r="C2158" i="2"/>
  <c r="C1870" i="2"/>
  <c r="C3310" i="2"/>
  <c r="C3022" i="2"/>
  <c r="C2734" i="2"/>
  <c r="C4174" i="2"/>
  <c r="C3886" i="2"/>
  <c r="C3598" i="2"/>
  <c r="C719" i="2"/>
  <c r="C431" i="2"/>
  <c r="C143" i="2"/>
  <c r="C1583" i="2"/>
  <c r="C1295" i="2"/>
  <c r="C1007" i="2"/>
  <c r="C2447" i="2"/>
  <c r="C2159" i="2"/>
  <c r="C1871" i="2"/>
  <c r="C3311" i="2"/>
  <c r="C3023" i="2"/>
  <c r="C2735" i="2"/>
  <c r="C4175" i="2"/>
  <c r="C3887" i="2"/>
  <c r="C3599" i="2"/>
  <c r="C720" i="2"/>
  <c r="C432" i="2"/>
  <c r="C144" i="2"/>
  <c r="C1584" i="2"/>
  <c r="C1296" i="2"/>
  <c r="C1008" i="2"/>
  <c r="C2448" i="2"/>
  <c r="C2160" i="2"/>
  <c r="C1872" i="2"/>
  <c r="C3312" i="2"/>
  <c r="C3024" i="2"/>
  <c r="C2736" i="2"/>
  <c r="C4176" i="2"/>
  <c r="C3888" i="2"/>
  <c r="C3600" i="2"/>
  <c r="C721" i="2"/>
  <c r="C433" i="2"/>
  <c r="C145" i="2"/>
  <c r="C1585" i="2"/>
  <c r="C1297" i="2"/>
  <c r="C1009" i="2"/>
  <c r="C2449" i="2"/>
  <c r="C2161" i="2"/>
  <c r="C1873" i="2"/>
  <c r="C3313" i="2"/>
  <c r="C3025" i="2"/>
  <c r="C2737" i="2"/>
  <c r="C4177" i="2"/>
  <c r="C3889" i="2"/>
  <c r="C3601" i="2"/>
  <c r="C722" i="2"/>
  <c r="C434" i="2"/>
  <c r="C146" i="2"/>
  <c r="C1586" i="2"/>
  <c r="C1298" i="2"/>
  <c r="C1010" i="2"/>
  <c r="C2450" i="2"/>
  <c r="C2162" i="2"/>
  <c r="C1874" i="2"/>
  <c r="C3314" i="2"/>
  <c r="C3026" i="2"/>
  <c r="C2738" i="2"/>
  <c r="C4178" i="2"/>
  <c r="C3890" i="2"/>
  <c r="C3602" i="2"/>
  <c r="C723" i="2"/>
  <c r="C435" i="2"/>
  <c r="C147" i="2"/>
  <c r="C1587" i="2"/>
  <c r="C1299" i="2"/>
  <c r="C1011" i="2"/>
  <c r="C2451" i="2"/>
  <c r="C2163" i="2"/>
  <c r="C1875" i="2"/>
  <c r="C3315" i="2"/>
  <c r="C3027" i="2"/>
  <c r="C2739" i="2"/>
  <c r="C4179" i="2"/>
  <c r="C3891" i="2"/>
  <c r="C3603" i="2"/>
  <c r="C724" i="2"/>
  <c r="C436" i="2"/>
  <c r="C148" i="2"/>
  <c r="C1588" i="2"/>
  <c r="C1300" i="2"/>
  <c r="C1012" i="2"/>
  <c r="C2452" i="2"/>
  <c r="C2164" i="2"/>
  <c r="C1876" i="2"/>
  <c r="C3316" i="2"/>
  <c r="C3028" i="2"/>
  <c r="C2740" i="2"/>
  <c r="C4180" i="2"/>
  <c r="C3892" i="2"/>
  <c r="C3604" i="2"/>
  <c r="C725" i="2"/>
  <c r="C437" i="2"/>
  <c r="C149" i="2"/>
  <c r="C1589" i="2"/>
  <c r="C1301" i="2"/>
  <c r="C1013" i="2"/>
  <c r="C2453" i="2"/>
  <c r="C2165" i="2"/>
  <c r="C1877" i="2"/>
  <c r="C3317" i="2"/>
  <c r="C3029" i="2"/>
  <c r="C2741" i="2"/>
  <c r="C4181" i="2"/>
  <c r="C3893" i="2"/>
  <c r="C3605" i="2"/>
  <c r="C726" i="2"/>
  <c r="C438" i="2"/>
  <c r="C150" i="2"/>
  <c r="C1590" i="2"/>
  <c r="C1302" i="2"/>
  <c r="C1014" i="2"/>
  <c r="C2454" i="2"/>
  <c r="C2166" i="2"/>
  <c r="C1878" i="2"/>
  <c r="C3318" i="2"/>
  <c r="C3030" i="2"/>
  <c r="C2742" i="2"/>
  <c r="C4182" i="2"/>
  <c r="C3894" i="2"/>
  <c r="C3606" i="2"/>
  <c r="C727" i="2"/>
  <c r="C439" i="2"/>
  <c r="C151" i="2"/>
  <c r="C1591" i="2"/>
  <c r="C1303" i="2"/>
  <c r="C1015" i="2"/>
  <c r="C2455" i="2"/>
  <c r="C2167" i="2"/>
  <c r="C1879" i="2"/>
  <c r="C3319" i="2"/>
  <c r="C3031" i="2"/>
  <c r="C2743" i="2"/>
  <c r="C4183" i="2"/>
  <c r="C3895" i="2"/>
  <c r="C3607" i="2"/>
  <c r="C728" i="2"/>
  <c r="C440" i="2"/>
  <c r="C152" i="2"/>
  <c r="C1592" i="2"/>
  <c r="C1304" i="2"/>
  <c r="C1016" i="2"/>
  <c r="C2456" i="2"/>
  <c r="C2168" i="2"/>
  <c r="C1880" i="2"/>
  <c r="C3320" i="2"/>
  <c r="C3032" i="2"/>
  <c r="C2744" i="2"/>
  <c r="C4184" i="2"/>
  <c r="C3896" i="2"/>
  <c r="C3608" i="2"/>
  <c r="C729" i="2"/>
  <c r="C441" i="2"/>
  <c r="C153" i="2"/>
  <c r="C1593" i="2"/>
  <c r="C1305" i="2"/>
  <c r="C1017" i="2"/>
  <c r="C2457" i="2"/>
  <c r="C2169" i="2"/>
  <c r="C1881" i="2"/>
  <c r="C3321" i="2"/>
  <c r="C3033" i="2"/>
  <c r="C2745" i="2"/>
  <c r="C4185" i="2"/>
  <c r="C3897" i="2"/>
  <c r="C3609" i="2"/>
  <c r="C730" i="2"/>
  <c r="C442" i="2"/>
  <c r="C154" i="2"/>
  <c r="C1594" i="2"/>
  <c r="C1306" i="2"/>
  <c r="C1018" i="2"/>
  <c r="C2458" i="2"/>
  <c r="C2170" i="2"/>
  <c r="C1882" i="2"/>
  <c r="C3322" i="2"/>
  <c r="C3034" i="2"/>
  <c r="C2746" i="2"/>
  <c r="C4186" i="2"/>
  <c r="C3898" i="2"/>
  <c r="C3610" i="2"/>
  <c r="C731" i="2"/>
  <c r="C443" i="2"/>
  <c r="C155" i="2"/>
  <c r="C1595" i="2"/>
  <c r="C1307" i="2"/>
  <c r="C1019" i="2"/>
  <c r="C2459" i="2"/>
  <c r="C2171" i="2"/>
  <c r="C1883" i="2"/>
  <c r="C3323" i="2"/>
  <c r="C3035" i="2"/>
  <c r="C2747" i="2"/>
  <c r="C4187" i="2"/>
  <c r="C3899" i="2"/>
  <c r="C3611" i="2"/>
  <c r="C732" i="2"/>
  <c r="C444" i="2"/>
  <c r="C156" i="2"/>
  <c r="C1596" i="2"/>
  <c r="C1308" i="2"/>
  <c r="C1020" i="2"/>
  <c r="C2460" i="2"/>
  <c r="C2172" i="2"/>
  <c r="C1884" i="2"/>
  <c r="C3324" i="2"/>
  <c r="C3036" i="2"/>
  <c r="C2748" i="2"/>
  <c r="C4188" i="2"/>
  <c r="C3900" i="2"/>
  <c r="C3612" i="2"/>
  <c r="C733" i="2"/>
  <c r="C445" i="2"/>
  <c r="C157" i="2"/>
  <c r="C1597" i="2"/>
  <c r="C1309" i="2"/>
  <c r="C1021" i="2"/>
  <c r="C2461" i="2"/>
  <c r="C2173" i="2"/>
  <c r="C1885" i="2"/>
  <c r="C3325" i="2"/>
  <c r="C3037" i="2"/>
  <c r="C2749" i="2"/>
  <c r="C4189" i="2"/>
  <c r="C3901" i="2"/>
  <c r="C3613" i="2"/>
  <c r="C734" i="2"/>
  <c r="C446" i="2"/>
  <c r="C158" i="2"/>
  <c r="C1598" i="2"/>
  <c r="C1310" i="2"/>
  <c r="C1022" i="2"/>
  <c r="C2462" i="2"/>
  <c r="C2174" i="2"/>
  <c r="C1886" i="2"/>
  <c r="C3326" i="2"/>
  <c r="C3038" i="2"/>
  <c r="C2750" i="2"/>
  <c r="C4190" i="2"/>
  <c r="C3902" i="2"/>
  <c r="C3614" i="2"/>
  <c r="C735" i="2"/>
  <c r="C447" i="2"/>
  <c r="C159" i="2"/>
  <c r="C1599" i="2"/>
  <c r="C1311" i="2"/>
  <c r="C1023" i="2"/>
  <c r="C2463" i="2"/>
  <c r="C2175" i="2"/>
  <c r="C1887" i="2"/>
  <c r="C3327" i="2"/>
  <c r="C3039" i="2"/>
  <c r="C2751" i="2"/>
  <c r="C4191" i="2"/>
  <c r="C3903" i="2"/>
  <c r="C3615" i="2"/>
  <c r="C736" i="2"/>
  <c r="C448" i="2"/>
  <c r="C160" i="2"/>
  <c r="C1600" i="2"/>
  <c r="C1312" i="2"/>
  <c r="C1024" i="2"/>
  <c r="C2464" i="2"/>
  <c r="C2176" i="2"/>
  <c r="C1888" i="2"/>
  <c r="C3328" i="2"/>
  <c r="C3040" i="2"/>
  <c r="C2752" i="2"/>
  <c r="C4192" i="2"/>
  <c r="C3904" i="2"/>
  <c r="C3616" i="2"/>
  <c r="C737" i="2"/>
  <c r="C449" i="2"/>
  <c r="C161" i="2"/>
  <c r="C1601" i="2"/>
  <c r="C1313" i="2"/>
  <c r="C1025" i="2"/>
  <c r="C2465" i="2"/>
  <c r="C2177" i="2"/>
  <c r="C1889" i="2"/>
  <c r="C3329" i="2"/>
  <c r="C3041" i="2"/>
  <c r="C2753" i="2"/>
  <c r="C4193" i="2"/>
  <c r="C3905" i="2"/>
  <c r="C3617" i="2"/>
  <c r="C738" i="2"/>
  <c r="C450" i="2"/>
  <c r="C162" i="2"/>
  <c r="C1602" i="2"/>
  <c r="C1314" i="2"/>
  <c r="C1026" i="2"/>
  <c r="C2466" i="2"/>
  <c r="C2178" i="2"/>
  <c r="C1890" i="2"/>
  <c r="C3330" i="2"/>
  <c r="C3042" i="2"/>
  <c r="C2754" i="2"/>
  <c r="C4194" i="2"/>
  <c r="C3906" i="2"/>
  <c r="C3618" i="2"/>
  <c r="C739" i="2"/>
  <c r="C451" i="2"/>
  <c r="C163" i="2"/>
  <c r="C1603" i="2"/>
  <c r="C1315" i="2"/>
  <c r="C1027" i="2"/>
  <c r="C2467" i="2"/>
  <c r="C2179" i="2"/>
  <c r="C1891" i="2"/>
  <c r="C3331" i="2"/>
  <c r="C3043" i="2"/>
  <c r="C2755" i="2"/>
  <c r="C4195" i="2"/>
  <c r="C3907" i="2"/>
  <c r="C3619" i="2"/>
  <c r="C740" i="2"/>
  <c r="C452" i="2"/>
  <c r="C164" i="2"/>
  <c r="C1604" i="2"/>
  <c r="C1316" i="2"/>
  <c r="C1028" i="2"/>
  <c r="C2468" i="2"/>
  <c r="C2180" i="2"/>
  <c r="C1892" i="2"/>
  <c r="C3332" i="2"/>
  <c r="C3044" i="2"/>
  <c r="C2756" i="2"/>
  <c r="C4196" i="2"/>
  <c r="C3908" i="2"/>
  <c r="C3620" i="2"/>
  <c r="C741" i="2"/>
  <c r="C453" i="2"/>
  <c r="C165" i="2"/>
  <c r="C1605" i="2"/>
  <c r="C1317" i="2"/>
  <c r="C1029" i="2"/>
  <c r="C2469" i="2"/>
  <c r="C2181" i="2"/>
  <c r="C1893" i="2"/>
  <c r="C3333" i="2"/>
  <c r="C3045" i="2"/>
  <c r="C2757" i="2"/>
  <c r="C4197" i="2"/>
  <c r="C3909" i="2"/>
  <c r="C3621" i="2"/>
  <c r="C742" i="2"/>
  <c r="C454" i="2"/>
  <c r="C166" i="2"/>
  <c r="C1606" i="2"/>
  <c r="C1318" i="2"/>
  <c r="C1030" i="2"/>
  <c r="C2470" i="2"/>
  <c r="C2182" i="2"/>
  <c r="C1894" i="2"/>
  <c r="C3334" i="2"/>
  <c r="C3046" i="2"/>
  <c r="C2758" i="2"/>
  <c r="C4198" i="2"/>
  <c r="C3910" i="2"/>
  <c r="C3622" i="2"/>
  <c r="C743" i="2"/>
  <c r="C455" i="2"/>
  <c r="C167" i="2"/>
  <c r="C1607" i="2"/>
  <c r="C1319" i="2"/>
  <c r="C1031" i="2"/>
  <c r="C2471" i="2"/>
  <c r="C2183" i="2"/>
  <c r="C1895" i="2"/>
  <c r="C3335" i="2"/>
  <c r="C3047" i="2"/>
  <c r="C2759" i="2"/>
  <c r="C4199" i="2"/>
  <c r="C3911" i="2"/>
  <c r="C3623" i="2"/>
  <c r="C744" i="2"/>
  <c r="C456" i="2"/>
  <c r="C168" i="2"/>
  <c r="C1608" i="2"/>
  <c r="C1320" i="2"/>
  <c r="C1032" i="2"/>
  <c r="C2472" i="2"/>
  <c r="C2184" i="2"/>
  <c r="C1896" i="2"/>
  <c r="C3336" i="2"/>
  <c r="C3048" i="2"/>
  <c r="C2760" i="2"/>
  <c r="C4200" i="2"/>
  <c r="C3912" i="2"/>
  <c r="C3624" i="2"/>
  <c r="C745" i="2"/>
  <c r="C457" i="2"/>
  <c r="C169" i="2"/>
  <c r="C1609" i="2"/>
  <c r="C1321" i="2"/>
  <c r="C1033" i="2"/>
  <c r="C2473" i="2"/>
  <c r="C2185" i="2"/>
  <c r="C1897" i="2"/>
  <c r="C3337" i="2"/>
  <c r="C3049" i="2"/>
  <c r="C2761" i="2"/>
  <c r="C4201" i="2"/>
  <c r="C3913" i="2"/>
  <c r="C3625" i="2"/>
  <c r="C746" i="2"/>
  <c r="C458" i="2"/>
  <c r="C170" i="2"/>
  <c r="C1610" i="2"/>
  <c r="C1322" i="2"/>
  <c r="C1034" i="2"/>
  <c r="C2474" i="2"/>
  <c r="C2186" i="2"/>
  <c r="C1898" i="2"/>
  <c r="C3338" i="2"/>
  <c r="C3050" i="2"/>
  <c r="C2762" i="2"/>
  <c r="C4202" i="2"/>
  <c r="C3914" i="2"/>
  <c r="C3626" i="2"/>
  <c r="C747" i="2"/>
  <c r="C459" i="2"/>
  <c r="C171" i="2"/>
  <c r="C1611" i="2"/>
  <c r="C1323" i="2"/>
  <c r="C1035" i="2"/>
  <c r="C2475" i="2"/>
  <c r="C2187" i="2"/>
  <c r="C1899" i="2"/>
  <c r="C3339" i="2"/>
  <c r="C3051" i="2"/>
  <c r="C2763" i="2"/>
  <c r="C4203" i="2"/>
  <c r="C3915" i="2"/>
  <c r="C3627" i="2"/>
  <c r="C748" i="2"/>
  <c r="C460" i="2"/>
  <c r="C172" i="2"/>
  <c r="C1612" i="2"/>
  <c r="C1324" i="2"/>
  <c r="C1036" i="2"/>
  <c r="C2476" i="2"/>
  <c r="C2188" i="2"/>
  <c r="C1900" i="2"/>
  <c r="C3340" i="2"/>
  <c r="C3052" i="2"/>
  <c r="C2764" i="2"/>
  <c r="C4204" i="2"/>
  <c r="C3916" i="2"/>
  <c r="C3628" i="2"/>
  <c r="C749" i="2"/>
  <c r="C461" i="2"/>
  <c r="C173" i="2"/>
  <c r="C1613" i="2"/>
  <c r="C1325" i="2"/>
  <c r="C1037" i="2"/>
  <c r="C2477" i="2"/>
  <c r="C2189" i="2"/>
  <c r="C1901" i="2"/>
  <c r="C3341" i="2"/>
  <c r="C3053" i="2"/>
  <c r="C2765" i="2"/>
  <c r="C4205" i="2"/>
  <c r="C3917" i="2"/>
  <c r="C3629" i="2"/>
  <c r="C750" i="2"/>
  <c r="C462" i="2"/>
  <c r="C174" i="2"/>
  <c r="C1614" i="2"/>
  <c r="C1326" i="2"/>
  <c r="C1038" i="2"/>
  <c r="C2478" i="2"/>
  <c r="C2190" i="2"/>
  <c r="C1902" i="2"/>
  <c r="C3342" i="2"/>
  <c r="C3054" i="2"/>
  <c r="C2766" i="2"/>
  <c r="C4206" i="2"/>
  <c r="C3918" i="2"/>
  <c r="C3630" i="2"/>
  <c r="C751" i="2"/>
  <c r="C463" i="2"/>
  <c r="C175" i="2"/>
  <c r="C1615" i="2"/>
  <c r="C1327" i="2"/>
  <c r="C1039" i="2"/>
  <c r="C2479" i="2"/>
  <c r="C2191" i="2"/>
  <c r="C1903" i="2"/>
  <c r="C3343" i="2"/>
  <c r="C3055" i="2"/>
  <c r="C2767" i="2"/>
  <c r="C4207" i="2"/>
  <c r="C3919" i="2"/>
  <c r="C3631" i="2"/>
  <c r="C752" i="2"/>
  <c r="C464" i="2"/>
  <c r="C176" i="2"/>
  <c r="C1616" i="2"/>
  <c r="C1328" i="2"/>
  <c r="C1040" i="2"/>
  <c r="C2480" i="2"/>
  <c r="C2192" i="2"/>
  <c r="C1904" i="2"/>
  <c r="C3344" i="2"/>
  <c r="C3056" i="2"/>
  <c r="C2768" i="2"/>
  <c r="C4208" i="2"/>
  <c r="C3920" i="2"/>
  <c r="C3632" i="2"/>
  <c r="C753" i="2"/>
  <c r="C465" i="2"/>
  <c r="C177" i="2"/>
  <c r="C1617" i="2"/>
  <c r="C1329" i="2"/>
  <c r="C1041" i="2"/>
  <c r="C2481" i="2"/>
  <c r="C2193" i="2"/>
  <c r="C1905" i="2"/>
  <c r="C3345" i="2"/>
  <c r="C3057" i="2"/>
  <c r="C2769" i="2"/>
  <c r="C4209" i="2"/>
  <c r="C3921" i="2"/>
  <c r="C3633" i="2"/>
  <c r="C754" i="2"/>
  <c r="C466" i="2"/>
  <c r="C178" i="2"/>
  <c r="C1618" i="2"/>
  <c r="C1330" i="2"/>
  <c r="C1042" i="2"/>
  <c r="C2482" i="2"/>
  <c r="C2194" i="2"/>
  <c r="C1906" i="2"/>
  <c r="C3346" i="2"/>
  <c r="C3058" i="2"/>
  <c r="C2770" i="2"/>
  <c r="C4210" i="2"/>
  <c r="C3922" i="2"/>
  <c r="C3634" i="2"/>
  <c r="C755" i="2"/>
  <c r="C467" i="2"/>
  <c r="C179" i="2"/>
  <c r="C1619" i="2"/>
  <c r="C1331" i="2"/>
  <c r="C1043" i="2"/>
  <c r="C2483" i="2"/>
  <c r="C2195" i="2"/>
  <c r="C1907" i="2"/>
  <c r="C3347" i="2"/>
  <c r="C3059" i="2"/>
  <c r="C2771" i="2"/>
  <c r="C4211" i="2"/>
  <c r="C3923" i="2"/>
  <c r="C3635" i="2"/>
  <c r="C756" i="2"/>
  <c r="C468" i="2"/>
  <c r="C180" i="2"/>
  <c r="C1620" i="2"/>
  <c r="C1332" i="2"/>
  <c r="C1044" i="2"/>
  <c r="C2484" i="2"/>
  <c r="C2196" i="2"/>
  <c r="C1908" i="2"/>
  <c r="C3348" i="2"/>
  <c r="C3060" i="2"/>
  <c r="C2772" i="2"/>
  <c r="C4212" i="2"/>
  <c r="C3924" i="2"/>
  <c r="C3636" i="2"/>
  <c r="C757" i="2"/>
  <c r="C469" i="2"/>
  <c r="C181" i="2"/>
  <c r="C1621" i="2"/>
  <c r="C1333" i="2"/>
  <c r="C1045" i="2"/>
  <c r="C2485" i="2"/>
  <c r="C2197" i="2"/>
  <c r="C1909" i="2"/>
  <c r="C3349" i="2"/>
  <c r="C3061" i="2"/>
  <c r="C2773" i="2"/>
  <c r="C4213" i="2"/>
  <c r="C3925" i="2"/>
  <c r="C3637" i="2"/>
  <c r="C758" i="2"/>
  <c r="C470" i="2"/>
  <c r="C182" i="2"/>
  <c r="C1622" i="2"/>
  <c r="C1334" i="2"/>
  <c r="C1046" i="2"/>
  <c r="C2486" i="2"/>
  <c r="C2198" i="2"/>
  <c r="C1910" i="2"/>
  <c r="C3350" i="2"/>
  <c r="C3062" i="2"/>
  <c r="C2774" i="2"/>
  <c r="C4214" i="2"/>
  <c r="C3926" i="2"/>
  <c r="C3638" i="2"/>
  <c r="C759" i="2"/>
  <c r="C471" i="2"/>
  <c r="C183" i="2"/>
  <c r="C1623" i="2"/>
  <c r="C1335" i="2"/>
  <c r="C1047" i="2"/>
  <c r="C2487" i="2"/>
  <c r="C2199" i="2"/>
  <c r="C1911" i="2"/>
  <c r="C3351" i="2"/>
  <c r="C3063" i="2"/>
  <c r="C2775" i="2"/>
  <c r="C4215" i="2"/>
  <c r="C3927" i="2"/>
  <c r="C3639" i="2"/>
  <c r="C760" i="2"/>
  <c r="C472" i="2"/>
  <c r="C184" i="2"/>
  <c r="C1624" i="2"/>
  <c r="C1336" i="2"/>
  <c r="C1048" i="2"/>
  <c r="C2488" i="2"/>
  <c r="C2200" i="2"/>
  <c r="C1912" i="2"/>
  <c r="C3352" i="2"/>
  <c r="C3064" i="2"/>
  <c r="C2776" i="2"/>
  <c r="C4216" i="2"/>
  <c r="C3928" i="2"/>
  <c r="C3640" i="2"/>
  <c r="C761" i="2"/>
  <c r="C473" i="2"/>
  <c r="C185" i="2"/>
  <c r="C1625" i="2"/>
  <c r="C1337" i="2"/>
  <c r="C1049" i="2"/>
  <c r="C2489" i="2"/>
  <c r="C2201" i="2"/>
  <c r="C1913" i="2"/>
  <c r="C3353" i="2"/>
  <c r="C3065" i="2"/>
  <c r="C2777" i="2"/>
  <c r="C4217" i="2"/>
  <c r="C3929" i="2"/>
  <c r="C3641" i="2"/>
  <c r="C762" i="2"/>
  <c r="C474" i="2"/>
  <c r="C186" i="2"/>
  <c r="C1626" i="2"/>
  <c r="C1338" i="2"/>
  <c r="C1050" i="2"/>
  <c r="C2490" i="2"/>
  <c r="C2202" i="2"/>
  <c r="C1914" i="2"/>
  <c r="C3354" i="2"/>
  <c r="C3066" i="2"/>
  <c r="C2778" i="2"/>
  <c r="C4218" i="2"/>
  <c r="C3930" i="2"/>
  <c r="C3642" i="2"/>
  <c r="C763" i="2"/>
  <c r="C475" i="2"/>
  <c r="C187" i="2"/>
  <c r="C1627" i="2"/>
  <c r="C1339" i="2"/>
  <c r="C1051" i="2"/>
  <c r="C2491" i="2"/>
  <c r="C2203" i="2"/>
  <c r="C1915" i="2"/>
  <c r="C3355" i="2"/>
  <c r="C3067" i="2"/>
  <c r="C2779" i="2"/>
  <c r="C4219" i="2"/>
  <c r="C3931" i="2"/>
  <c r="C3643" i="2"/>
  <c r="C764" i="2"/>
  <c r="C476" i="2"/>
  <c r="C188" i="2"/>
  <c r="C1628" i="2"/>
  <c r="C1340" i="2"/>
  <c r="C1052" i="2"/>
  <c r="C2492" i="2"/>
  <c r="C2204" i="2"/>
  <c r="C1916" i="2"/>
  <c r="C3356" i="2"/>
  <c r="C3068" i="2"/>
  <c r="C2780" i="2"/>
  <c r="C4220" i="2"/>
  <c r="C3932" i="2"/>
  <c r="C3644" i="2"/>
  <c r="C765" i="2"/>
  <c r="C477" i="2"/>
  <c r="C189" i="2"/>
  <c r="C1629" i="2"/>
  <c r="C1341" i="2"/>
  <c r="C1053" i="2"/>
  <c r="C2493" i="2"/>
  <c r="C2205" i="2"/>
  <c r="C1917" i="2"/>
  <c r="C3357" i="2"/>
  <c r="C3069" i="2"/>
  <c r="C2781" i="2"/>
  <c r="C4221" i="2"/>
  <c r="C3933" i="2"/>
  <c r="C3645" i="2"/>
  <c r="C766" i="2"/>
  <c r="C478" i="2"/>
  <c r="C190" i="2"/>
  <c r="C1630" i="2"/>
  <c r="C1342" i="2"/>
  <c r="C1054" i="2"/>
  <c r="C2494" i="2"/>
  <c r="C2206" i="2"/>
  <c r="C1918" i="2"/>
  <c r="C3358" i="2"/>
  <c r="C3070" i="2"/>
  <c r="C2782" i="2"/>
  <c r="C4222" i="2"/>
  <c r="C3934" i="2"/>
  <c r="C3646" i="2"/>
  <c r="C767" i="2"/>
  <c r="C479" i="2"/>
  <c r="C191" i="2"/>
  <c r="C1631" i="2"/>
  <c r="C1343" i="2"/>
  <c r="C1055" i="2"/>
  <c r="C2495" i="2"/>
  <c r="C2207" i="2"/>
  <c r="C1919" i="2"/>
  <c r="C3359" i="2"/>
  <c r="C3071" i="2"/>
  <c r="C2783" i="2"/>
  <c r="C4223" i="2"/>
  <c r="C3935" i="2"/>
  <c r="C3647" i="2"/>
  <c r="C768" i="2"/>
  <c r="C480" i="2"/>
  <c r="C192" i="2"/>
  <c r="C1632" i="2"/>
  <c r="C1344" i="2"/>
  <c r="C1056" i="2"/>
  <c r="C2496" i="2"/>
  <c r="C2208" i="2"/>
  <c r="C1920" i="2"/>
  <c r="C3360" i="2"/>
  <c r="C3072" i="2"/>
  <c r="C2784" i="2"/>
  <c r="C4224" i="2"/>
  <c r="C3936" i="2"/>
  <c r="C3648" i="2"/>
  <c r="C769" i="2"/>
  <c r="C481" i="2"/>
  <c r="C193" i="2"/>
  <c r="C1633" i="2"/>
  <c r="C1345" i="2"/>
  <c r="C1057" i="2"/>
  <c r="C2497" i="2"/>
  <c r="C2209" i="2"/>
  <c r="C1921" i="2"/>
  <c r="C3361" i="2"/>
  <c r="C3073" i="2"/>
  <c r="C2785" i="2"/>
  <c r="C4225" i="2"/>
  <c r="C3937" i="2"/>
  <c r="C3649" i="2"/>
  <c r="C770" i="2"/>
  <c r="C482" i="2"/>
  <c r="C194" i="2"/>
  <c r="C1634" i="2"/>
  <c r="C1346" i="2"/>
  <c r="C1058" i="2"/>
  <c r="C2498" i="2"/>
  <c r="C2210" i="2"/>
  <c r="C1922" i="2"/>
  <c r="C3362" i="2"/>
  <c r="C3074" i="2"/>
  <c r="C2786" i="2"/>
  <c r="C4226" i="2"/>
  <c r="C3938" i="2"/>
  <c r="C3650" i="2"/>
  <c r="C771" i="2"/>
  <c r="C483" i="2"/>
  <c r="C195" i="2"/>
  <c r="C1635" i="2"/>
  <c r="C1347" i="2"/>
  <c r="C1059" i="2"/>
  <c r="C2499" i="2"/>
  <c r="C2211" i="2"/>
  <c r="C1923" i="2"/>
  <c r="C3363" i="2"/>
  <c r="C3075" i="2"/>
  <c r="C2787" i="2"/>
  <c r="C4227" i="2"/>
  <c r="C3939" i="2"/>
  <c r="C3651" i="2"/>
  <c r="C772" i="2"/>
  <c r="C484" i="2"/>
  <c r="C196" i="2"/>
  <c r="C1636" i="2"/>
  <c r="C1348" i="2"/>
  <c r="C1060" i="2"/>
  <c r="C2500" i="2"/>
  <c r="C2212" i="2"/>
  <c r="C1924" i="2"/>
  <c r="C3364" i="2"/>
  <c r="C3076" i="2"/>
  <c r="C2788" i="2"/>
  <c r="C4228" i="2"/>
  <c r="C3940" i="2"/>
  <c r="C3652" i="2"/>
  <c r="C773" i="2"/>
  <c r="C485" i="2"/>
  <c r="C197" i="2"/>
  <c r="C1637" i="2"/>
  <c r="C1349" i="2"/>
  <c r="C1061" i="2"/>
  <c r="C2501" i="2"/>
  <c r="C2213" i="2"/>
  <c r="C1925" i="2"/>
  <c r="C3365" i="2"/>
  <c r="C3077" i="2"/>
  <c r="C2789" i="2"/>
  <c r="C4229" i="2"/>
  <c r="C3941" i="2"/>
  <c r="C3653" i="2"/>
  <c r="C774" i="2"/>
  <c r="C486" i="2"/>
  <c r="C198" i="2"/>
  <c r="C1638" i="2"/>
  <c r="C1350" i="2"/>
  <c r="C1062" i="2"/>
  <c r="C2502" i="2"/>
  <c r="C2214" i="2"/>
  <c r="C1926" i="2"/>
  <c r="C3366" i="2"/>
  <c r="C3078" i="2"/>
  <c r="C2790" i="2"/>
  <c r="C4230" i="2"/>
  <c r="C3942" i="2"/>
  <c r="C3654" i="2"/>
  <c r="C775" i="2"/>
  <c r="C487" i="2"/>
  <c r="C199" i="2"/>
  <c r="C1639" i="2"/>
  <c r="C1351" i="2"/>
  <c r="C1063" i="2"/>
  <c r="C2503" i="2"/>
  <c r="C2215" i="2"/>
  <c r="C1927" i="2"/>
  <c r="C3367" i="2"/>
  <c r="C3079" i="2"/>
  <c r="C2791" i="2"/>
  <c r="C4231" i="2"/>
  <c r="C3943" i="2"/>
  <c r="C3655" i="2"/>
  <c r="C776" i="2"/>
  <c r="C488" i="2"/>
  <c r="C200" i="2"/>
  <c r="C1640" i="2"/>
  <c r="C1352" i="2"/>
  <c r="C1064" i="2"/>
  <c r="C2504" i="2"/>
  <c r="C2216" i="2"/>
  <c r="C1928" i="2"/>
  <c r="C3368" i="2"/>
  <c r="C3080" i="2"/>
  <c r="C2792" i="2"/>
  <c r="C4232" i="2"/>
  <c r="C3944" i="2"/>
  <c r="C3656" i="2"/>
  <c r="C777" i="2"/>
  <c r="C489" i="2"/>
  <c r="C201" i="2"/>
  <c r="C1641" i="2"/>
  <c r="C1353" i="2"/>
  <c r="C1065" i="2"/>
  <c r="C2505" i="2"/>
  <c r="C2217" i="2"/>
  <c r="C1929" i="2"/>
  <c r="C3369" i="2"/>
  <c r="C3081" i="2"/>
  <c r="C2793" i="2"/>
  <c r="C4233" i="2"/>
  <c r="C3945" i="2"/>
  <c r="C3657" i="2"/>
  <c r="C778" i="2"/>
  <c r="C490" i="2"/>
  <c r="C202" i="2"/>
  <c r="C1642" i="2"/>
  <c r="C1354" i="2"/>
  <c r="C1066" i="2"/>
  <c r="C2506" i="2"/>
  <c r="C2218" i="2"/>
  <c r="C1930" i="2"/>
  <c r="C3370" i="2"/>
  <c r="C3082" i="2"/>
  <c r="C2794" i="2"/>
  <c r="C4234" i="2"/>
  <c r="C3946" i="2"/>
  <c r="C3658" i="2"/>
  <c r="C779" i="2"/>
  <c r="C491" i="2"/>
  <c r="C203" i="2"/>
  <c r="C1643" i="2"/>
  <c r="C1355" i="2"/>
  <c r="C1067" i="2"/>
  <c r="C2507" i="2"/>
  <c r="C2219" i="2"/>
  <c r="C1931" i="2"/>
  <c r="C3371" i="2"/>
  <c r="C3083" i="2"/>
  <c r="C2795" i="2"/>
  <c r="C4235" i="2"/>
  <c r="C3947" i="2"/>
  <c r="C3659" i="2"/>
  <c r="C780" i="2"/>
  <c r="C492" i="2"/>
  <c r="C204" i="2"/>
  <c r="C1644" i="2"/>
  <c r="C1356" i="2"/>
  <c r="C1068" i="2"/>
  <c r="C2508" i="2"/>
  <c r="C2220" i="2"/>
  <c r="C1932" i="2"/>
  <c r="C3372" i="2"/>
  <c r="C3084" i="2"/>
  <c r="C2796" i="2"/>
  <c r="C4236" i="2"/>
  <c r="C3948" i="2"/>
  <c r="C3660" i="2"/>
  <c r="C781" i="2"/>
  <c r="C493" i="2"/>
  <c r="C205" i="2"/>
  <c r="C1645" i="2"/>
  <c r="C1357" i="2"/>
  <c r="C1069" i="2"/>
  <c r="C2509" i="2"/>
  <c r="C2221" i="2"/>
  <c r="C1933" i="2"/>
  <c r="C3373" i="2"/>
  <c r="C3085" i="2"/>
  <c r="C2797" i="2"/>
  <c r="C4237" i="2"/>
  <c r="C3949" i="2"/>
  <c r="C3661" i="2"/>
  <c r="C782" i="2"/>
  <c r="C494" i="2"/>
  <c r="C206" i="2"/>
  <c r="C1646" i="2"/>
  <c r="C1358" i="2"/>
  <c r="C1070" i="2"/>
  <c r="C2510" i="2"/>
  <c r="C2222" i="2"/>
  <c r="C1934" i="2"/>
  <c r="C3374" i="2"/>
  <c r="C3086" i="2"/>
  <c r="C2798" i="2"/>
  <c r="C4238" i="2"/>
  <c r="C3950" i="2"/>
  <c r="C3662" i="2"/>
  <c r="C783" i="2"/>
  <c r="C495" i="2"/>
  <c r="C207" i="2"/>
  <c r="C1647" i="2"/>
  <c r="C1359" i="2"/>
  <c r="C1071" i="2"/>
  <c r="C2511" i="2"/>
  <c r="C2223" i="2"/>
  <c r="C1935" i="2"/>
  <c r="C3375" i="2"/>
  <c r="C3087" i="2"/>
  <c r="C2799" i="2"/>
  <c r="C4239" i="2"/>
  <c r="C3951" i="2"/>
  <c r="C3663" i="2"/>
  <c r="C784" i="2"/>
  <c r="C496" i="2"/>
  <c r="C208" i="2"/>
  <c r="C1648" i="2"/>
  <c r="C1360" i="2"/>
  <c r="C1072" i="2"/>
  <c r="C2512" i="2"/>
  <c r="C2224" i="2"/>
  <c r="C1936" i="2"/>
  <c r="C3376" i="2"/>
  <c r="C3088" i="2"/>
  <c r="C2800" i="2"/>
  <c r="C4240" i="2"/>
  <c r="C3952" i="2"/>
  <c r="C3664" i="2"/>
  <c r="C785" i="2"/>
  <c r="C497" i="2"/>
  <c r="C209" i="2"/>
  <c r="C1649" i="2"/>
  <c r="C1361" i="2"/>
  <c r="C1073" i="2"/>
  <c r="C2513" i="2"/>
  <c r="C2225" i="2"/>
  <c r="C1937" i="2"/>
  <c r="C3377" i="2"/>
  <c r="C3089" i="2"/>
  <c r="C2801" i="2"/>
  <c r="C4241" i="2"/>
  <c r="C3953" i="2"/>
  <c r="C3665" i="2"/>
  <c r="C786" i="2"/>
  <c r="C498" i="2"/>
  <c r="C210" i="2"/>
  <c r="C1650" i="2"/>
  <c r="C1362" i="2"/>
  <c r="C1074" i="2"/>
  <c r="C2514" i="2"/>
  <c r="C2226" i="2"/>
  <c r="C1938" i="2"/>
  <c r="C3378" i="2"/>
  <c r="C3090" i="2"/>
  <c r="C2802" i="2"/>
  <c r="C4242" i="2"/>
  <c r="C3954" i="2"/>
  <c r="C3666" i="2"/>
  <c r="C787" i="2"/>
  <c r="C499" i="2"/>
  <c r="C211" i="2"/>
  <c r="C1651" i="2"/>
  <c r="C1363" i="2"/>
  <c r="C1075" i="2"/>
  <c r="C2515" i="2"/>
  <c r="C2227" i="2"/>
  <c r="C1939" i="2"/>
  <c r="C3379" i="2"/>
  <c r="C3091" i="2"/>
  <c r="C2803" i="2"/>
  <c r="C4243" i="2"/>
  <c r="C3955" i="2"/>
  <c r="C3667" i="2"/>
  <c r="C788" i="2"/>
  <c r="C500" i="2"/>
  <c r="C212" i="2"/>
  <c r="C1652" i="2"/>
  <c r="C1364" i="2"/>
  <c r="C1076" i="2"/>
  <c r="C2516" i="2"/>
  <c r="C2228" i="2"/>
  <c r="C1940" i="2"/>
  <c r="C3380" i="2"/>
  <c r="C3092" i="2"/>
  <c r="C2804" i="2"/>
  <c r="C4244" i="2"/>
  <c r="C3956" i="2"/>
  <c r="C3668" i="2"/>
  <c r="C789" i="2"/>
  <c r="C501" i="2"/>
  <c r="C213" i="2"/>
  <c r="C1653" i="2"/>
  <c r="C1365" i="2"/>
  <c r="C1077" i="2"/>
  <c r="C2517" i="2"/>
  <c r="C2229" i="2"/>
  <c r="C1941" i="2"/>
  <c r="C3381" i="2"/>
  <c r="C3093" i="2"/>
  <c r="C2805" i="2"/>
  <c r="C4245" i="2"/>
  <c r="C3957" i="2"/>
  <c r="C3669" i="2"/>
  <c r="C790" i="2"/>
  <c r="C502" i="2"/>
  <c r="C214" i="2"/>
  <c r="C1654" i="2"/>
  <c r="C1366" i="2"/>
  <c r="C1078" i="2"/>
  <c r="C2518" i="2"/>
  <c r="C2230" i="2"/>
  <c r="C1942" i="2"/>
  <c r="C3382" i="2"/>
  <c r="C3094" i="2"/>
  <c r="C2806" i="2"/>
  <c r="C4246" i="2"/>
  <c r="C3958" i="2"/>
  <c r="C3670" i="2"/>
  <c r="C791" i="2"/>
  <c r="C503" i="2"/>
  <c r="C215" i="2"/>
  <c r="C1655" i="2"/>
  <c r="C1367" i="2"/>
  <c r="C1079" i="2"/>
  <c r="C2519" i="2"/>
  <c r="C2231" i="2"/>
  <c r="C1943" i="2"/>
  <c r="C3383" i="2"/>
  <c r="C3095" i="2"/>
  <c r="C2807" i="2"/>
  <c r="C4247" i="2"/>
  <c r="C3959" i="2"/>
  <c r="C3671" i="2"/>
  <c r="C792" i="2"/>
  <c r="C504" i="2"/>
  <c r="C216" i="2"/>
  <c r="C1656" i="2"/>
  <c r="C1368" i="2"/>
  <c r="C1080" i="2"/>
  <c r="C2520" i="2"/>
  <c r="C2232" i="2"/>
  <c r="C1944" i="2"/>
  <c r="C3384" i="2"/>
  <c r="C3096" i="2"/>
  <c r="C2808" i="2"/>
  <c r="C4248" i="2"/>
  <c r="C3960" i="2"/>
  <c r="C3672" i="2"/>
  <c r="C793" i="2"/>
  <c r="C505" i="2"/>
  <c r="C217" i="2"/>
  <c r="C1657" i="2"/>
  <c r="C1369" i="2"/>
  <c r="C1081" i="2"/>
  <c r="C2521" i="2"/>
  <c r="C2233" i="2"/>
  <c r="C1945" i="2"/>
  <c r="C3385" i="2"/>
  <c r="C3097" i="2"/>
  <c r="C2809" i="2"/>
  <c r="C4249" i="2"/>
  <c r="C3961" i="2"/>
  <c r="C3673" i="2"/>
  <c r="C794" i="2"/>
  <c r="C506" i="2"/>
  <c r="C218" i="2"/>
  <c r="C1658" i="2"/>
  <c r="C1370" i="2"/>
  <c r="C1082" i="2"/>
  <c r="C2522" i="2"/>
  <c r="C2234" i="2"/>
  <c r="C1946" i="2"/>
  <c r="C3386" i="2"/>
  <c r="C3098" i="2"/>
  <c r="C2810" i="2"/>
  <c r="C4250" i="2"/>
  <c r="C3962" i="2"/>
  <c r="C3674" i="2"/>
  <c r="C795" i="2"/>
  <c r="C507" i="2"/>
  <c r="C219" i="2"/>
  <c r="C1659" i="2"/>
  <c r="C1371" i="2"/>
  <c r="C1083" i="2"/>
  <c r="C2523" i="2"/>
  <c r="C2235" i="2"/>
  <c r="C1947" i="2"/>
  <c r="C3387" i="2"/>
  <c r="C3099" i="2"/>
  <c r="C2811" i="2"/>
  <c r="C4251" i="2"/>
  <c r="C3963" i="2"/>
  <c r="C3675" i="2"/>
  <c r="C796" i="2"/>
  <c r="C508" i="2"/>
  <c r="C220" i="2"/>
  <c r="C1660" i="2"/>
  <c r="C1372" i="2"/>
  <c r="C1084" i="2"/>
  <c r="C2524" i="2"/>
  <c r="C2236" i="2"/>
  <c r="C1948" i="2"/>
  <c r="C3388" i="2"/>
  <c r="C3100" i="2"/>
  <c r="C2812" i="2"/>
  <c r="C4252" i="2"/>
  <c r="C3964" i="2"/>
  <c r="C3676" i="2"/>
  <c r="C797" i="2"/>
  <c r="C509" i="2"/>
  <c r="C221" i="2"/>
  <c r="C1661" i="2"/>
  <c r="C1373" i="2"/>
  <c r="C1085" i="2"/>
  <c r="C2525" i="2"/>
  <c r="C2237" i="2"/>
  <c r="C1949" i="2"/>
  <c r="C3389" i="2"/>
  <c r="C3101" i="2"/>
  <c r="C2813" i="2"/>
  <c r="C4253" i="2"/>
  <c r="C3965" i="2"/>
  <c r="C3677" i="2"/>
  <c r="C798" i="2"/>
  <c r="C510" i="2"/>
  <c r="C222" i="2"/>
  <c r="C1662" i="2"/>
  <c r="C1374" i="2"/>
  <c r="C1086" i="2"/>
  <c r="C2526" i="2"/>
  <c r="C2238" i="2"/>
  <c r="C1950" i="2"/>
  <c r="C3390" i="2"/>
  <c r="C3102" i="2"/>
  <c r="C2814" i="2"/>
  <c r="C4254" i="2"/>
  <c r="C3966" i="2"/>
  <c r="C3678" i="2"/>
  <c r="C799" i="2"/>
  <c r="C511" i="2"/>
  <c r="C223" i="2"/>
  <c r="C1663" i="2"/>
  <c r="C1375" i="2"/>
  <c r="C1087" i="2"/>
  <c r="C2527" i="2"/>
  <c r="C2239" i="2"/>
  <c r="C1951" i="2"/>
  <c r="C3391" i="2"/>
  <c r="C3103" i="2"/>
  <c r="C2815" i="2"/>
  <c r="C4255" i="2"/>
  <c r="C3967" i="2"/>
  <c r="C3679" i="2"/>
  <c r="C800" i="2"/>
  <c r="C512" i="2"/>
  <c r="C224" i="2"/>
  <c r="C1664" i="2"/>
  <c r="C1376" i="2"/>
  <c r="C1088" i="2"/>
  <c r="C2528" i="2"/>
  <c r="C2240" i="2"/>
  <c r="C1952" i="2"/>
  <c r="C3392" i="2"/>
  <c r="C3104" i="2"/>
  <c r="C2816" i="2"/>
  <c r="C4256" i="2"/>
  <c r="C3968" i="2"/>
  <c r="C3680" i="2"/>
  <c r="C801" i="2"/>
  <c r="C513" i="2"/>
  <c r="C225" i="2"/>
  <c r="C1665" i="2"/>
  <c r="C1377" i="2"/>
  <c r="C1089" i="2"/>
  <c r="C2529" i="2"/>
  <c r="C2241" i="2"/>
  <c r="C1953" i="2"/>
  <c r="C3393" i="2"/>
  <c r="C3105" i="2"/>
  <c r="C2817" i="2"/>
  <c r="C4257" i="2"/>
  <c r="C3969" i="2"/>
  <c r="C3681" i="2"/>
  <c r="C802" i="2"/>
  <c r="C514" i="2"/>
  <c r="C226" i="2"/>
  <c r="C1666" i="2"/>
  <c r="C1378" i="2"/>
  <c r="C1090" i="2"/>
  <c r="C2530" i="2"/>
  <c r="C2242" i="2"/>
  <c r="C1954" i="2"/>
  <c r="C3394" i="2"/>
  <c r="C3106" i="2"/>
  <c r="C2818" i="2"/>
  <c r="C4258" i="2"/>
  <c r="C3970" i="2"/>
  <c r="C3682" i="2"/>
  <c r="C803" i="2"/>
  <c r="C515" i="2"/>
  <c r="C227" i="2"/>
  <c r="C1667" i="2"/>
  <c r="C1379" i="2"/>
  <c r="C1091" i="2"/>
  <c r="C2531" i="2"/>
  <c r="C2243" i="2"/>
  <c r="C1955" i="2"/>
  <c r="C3395" i="2"/>
  <c r="C3107" i="2"/>
  <c r="C2819" i="2"/>
  <c r="C4259" i="2"/>
  <c r="C3971" i="2"/>
  <c r="C3683" i="2"/>
  <c r="C804" i="2"/>
  <c r="C516" i="2"/>
  <c r="C228" i="2"/>
  <c r="C1668" i="2"/>
  <c r="C1380" i="2"/>
  <c r="C1092" i="2"/>
  <c r="C2532" i="2"/>
  <c r="C2244" i="2"/>
  <c r="C1956" i="2"/>
  <c r="C3396" i="2"/>
  <c r="C3108" i="2"/>
  <c r="C2820" i="2"/>
  <c r="C4260" i="2"/>
  <c r="C3972" i="2"/>
  <c r="C3684" i="2"/>
  <c r="C805" i="2"/>
  <c r="C517" i="2"/>
  <c r="C229" i="2"/>
  <c r="C1669" i="2"/>
  <c r="C1381" i="2"/>
  <c r="C1093" i="2"/>
  <c r="C2533" i="2"/>
  <c r="C2245" i="2"/>
  <c r="C1957" i="2"/>
  <c r="C3397" i="2"/>
  <c r="C3109" i="2"/>
  <c r="C2821" i="2"/>
  <c r="C4261" i="2"/>
  <c r="C3973" i="2"/>
  <c r="C3685" i="2"/>
  <c r="C806" i="2"/>
  <c r="C518" i="2"/>
  <c r="C230" i="2"/>
  <c r="C1670" i="2"/>
  <c r="C1382" i="2"/>
  <c r="C1094" i="2"/>
  <c r="C2534" i="2"/>
  <c r="C2246" i="2"/>
  <c r="C1958" i="2"/>
  <c r="C3398" i="2"/>
  <c r="C3110" i="2"/>
  <c r="C2822" i="2"/>
  <c r="C4262" i="2"/>
  <c r="C3974" i="2"/>
  <c r="C3686" i="2"/>
  <c r="C807" i="2"/>
  <c r="C519" i="2"/>
  <c r="C231" i="2"/>
  <c r="C1671" i="2"/>
  <c r="C1383" i="2"/>
  <c r="C1095" i="2"/>
  <c r="C2535" i="2"/>
  <c r="C2247" i="2"/>
  <c r="C1959" i="2"/>
  <c r="C3399" i="2"/>
  <c r="C3111" i="2"/>
  <c r="C2823" i="2"/>
  <c r="C4263" i="2"/>
  <c r="C3975" i="2"/>
  <c r="C3687" i="2"/>
  <c r="C808" i="2"/>
  <c r="C520" i="2"/>
  <c r="C232" i="2"/>
  <c r="C1672" i="2"/>
  <c r="C1384" i="2"/>
  <c r="C1096" i="2"/>
  <c r="C2536" i="2"/>
  <c r="C2248" i="2"/>
  <c r="C1960" i="2"/>
  <c r="C3400" i="2"/>
  <c r="C3112" i="2"/>
  <c r="C2824" i="2"/>
  <c r="C4264" i="2"/>
  <c r="C3976" i="2"/>
  <c r="C3688" i="2"/>
  <c r="C809" i="2"/>
  <c r="C521" i="2"/>
  <c r="C233" i="2"/>
  <c r="C1673" i="2"/>
  <c r="C1385" i="2"/>
  <c r="C1097" i="2"/>
  <c r="C2537" i="2"/>
  <c r="C2249" i="2"/>
  <c r="C1961" i="2"/>
  <c r="C3401" i="2"/>
  <c r="C3113" i="2"/>
  <c r="C2825" i="2"/>
  <c r="C4265" i="2"/>
  <c r="C3977" i="2"/>
  <c r="C3689" i="2"/>
  <c r="C810" i="2"/>
  <c r="C522" i="2"/>
  <c r="C234" i="2"/>
  <c r="C1674" i="2"/>
  <c r="C1386" i="2"/>
  <c r="C1098" i="2"/>
  <c r="C2538" i="2"/>
  <c r="C2250" i="2"/>
  <c r="C1962" i="2"/>
  <c r="C3402" i="2"/>
  <c r="C3114" i="2"/>
  <c r="C2826" i="2"/>
  <c r="C4266" i="2"/>
  <c r="C3978" i="2"/>
  <c r="C3690" i="2"/>
  <c r="C811" i="2"/>
  <c r="C523" i="2"/>
  <c r="C235" i="2"/>
  <c r="C1675" i="2"/>
  <c r="C1387" i="2"/>
  <c r="C1099" i="2"/>
  <c r="C2539" i="2"/>
  <c r="C2251" i="2"/>
  <c r="C1963" i="2"/>
  <c r="C3403" i="2"/>
  <c r="C3115" i="2"/>
  <c r="C2827" i="2"/>
  <c r="C4267" i="2"/>
  <c r="C3979" i="2"/>
  <c r="C3691" i="2"/>
  <c r="C812" i="2"/>
  <c r="C524" i="2"/>
  <c r="C236" i="2"/>
  <c r="C1676" i="2"/>
  <c r="C1388" i="2"/>
  <c r="C1100" i="2"/>
  <c r="C2540" i="2"/>
  <c r="C2252" i="2"/>
  <c r="C1964" i="2"/>
  <c r="C3404" i="2"/>
  <c r="C3116" i="2"/>
  <c r="C2828" i="2"/>
  <c r="C4268" i="2"/>
  <c r="C3980" i="2"/>
  <c r="C3692" i="2"/>
  <c r="C813" i="2"/>
  <c r="C525" i="2"/>
  <c r="C237" i="2"/>
  <c r="C1677" i="2"/>
  <c r="C1389" i="2"/>
  <c r="C1101" i="2"/>
  <c r="C2541" i="2"/>
  <c r="C2253" i="2"/>
  <c r="C1965" i="2"/>
  <c r="C3405" i="2"/>
  <c r="C3117" i="2"/>
  <c r="C2829" i="2"/>
  <c r="C4269" i="2"/>
  <c r="C3981" i="2"/>
  <c r="C3693" i="2"/>
  <c r="C814" i="2"/>
  <c r="C526" i="2"/>
  <c r="C238" i="2"/>
  <c r="C1678" i="2"/>
  <c r="C1390" i="2"/>
  <c r="C1102" i="2"/>
  <c r="C2542" i="2"/>
  <c r="C2254" i="2"/>
  <c r="C1966" i="2"/>
  <c r="C3406" i="2"/>
  <c r="C3118" i="2"/>
  <c r="C2830" i="2"/>
  <c r="C4270" i="2"/>
  <c r="C3982" i="2"/>
  <c r="C3694" i="2"/>
  <c r="C815" i="2"/>
  <c r="C527" i="2"/>
  <c r="C239" i="2"/>
  <c r="C1679" i="2"/>
  <c r="C1391" i="2"/>
  <c r="C1103" i="2"/>
  <c r="C2543" i="2"/>
  <c r="C2255" i="2"/>
  <c r="C1967" i="2"/>
  <c r="C3407" i="2"/>
  <c r="C3119" i="2"/>
  <c r="C2831" i="2"/>
  <c r="C4271" i="2"/>
  <c r="C3983" i="2"/>
  <c r="C3695" i="2"/>
  <c r="C816" i="2"/>
  <c r="C528" i="2"/>
  <c r="C240" i="2"/>
  <c r="C1680" i="2"/>
  <c r="C1392" i="2"/>
  <c r="C1104" i="2"/>
  <c r="C2544" i="2"/>
  <c r="C2256" i="2"/>
  <c r="C1968" i="2"/>
  <c r="C3408" i="2"/>
  <c r="C3120" i="2"/>
  <c r="C2832" i="2"/>
  <c r="C4272" i="2"/>
  <c r="C3984" i="2"/>
  <c r="C3696" i="2"/>
  <c r="C817" i="2"/>
  <c r="C529" i="2"/>
  <c r="C241" i="2"/>
  <c r="C1681" i="2"/>
  <c r="C1393" i="2"/>
  <c r="C1105" i="2"/>
  <c r="C2545" i="2"/>
  <c r="C2257" i="2"/>
  <c r="C1969" i="2"/>
  <c r="C3409" i="2"/>
  <c r="C3121" i="2"/>
  <c r="C2833" i="2"/>
  <c r="C4273" i="2"/>
  <c r="C3985" i="2"/>
  <c r="C3697" i="2"/>
  <c r="C818" i="2"/>
  <c r="C530" i="2"/>
  <c r="C242" i="2"/>
  <c r="C1682" i="2"/>
  <c r="C1394" i="2"/>
  <c r="C1106" i="2"/>
  <c r="C2546" i="2"/>
  <c r="C2258" i="2"/>
  <c r="C1970" i="2"/>
  <c r="C3410" i="2"/>
  <c r="C3122" i="2"/>
  <c r="C2834" i="2"/>
  <c r="C4274" i="2"/>
  <c r="C3986" i="2"/>
  <c r="C3698" i="2"/>
  <c r="C819" i="2"/>
  <c r="C531" i="2"/>
  <c r="C243" i="2"/>
  <c r="C1683" i="2"/>
  <c r="C1395" i="2"/>
  <c r="C1107" i="2"/>
  <c r="C2547" i="2"/>
  <c r="C2259" i="2"/>
  <c r="C1971" i="2"/>
  <c r="C3411" i="2"/>
  <c r="C3123" i="2"/>
  <c r="C2835" i="2"/>
  <c r="C4275" i="2"/>
  <c r="C3987" i="2"/>
  <c r="C3699" i="2"/>
  <c r="C820" i="2"/>
  <c r="C532" i="2"/>
  <c r="C244" i="2"/>
  <c r="C1684" i="2"/>
  <c r="C1396" i="2"/>
  <c r="C1108" i="2"/>
  <c r="C2548" i="2"/>
  <c r="C2260" i="2"/>
  <c r="C1972" i="2"/>
  <c r="C3412" i="2"/>
  <c r="C3124" i="2"/>
  <c r="C2836" i="2"/>
  <c r="C4276" i="2"/>
  <c r="C3988" i="2"/>
  <c r="C3700" i="2"/>
  <c r="C821" i="2"/>
  <c r="C533" i="2"/>
  <c r="C245" i="2"/>
  <c r="C1685" i="2"/>
  <c r="C1397" i="2"/>
  <c r="C1109" i="2"/>
  <c r="C2549" i="2"/>
  <c r="C2261" i="2"/>
  <c r="C1973" i="2"/>
  <c r="C3413" i="2"/>
  <c r="C3125" i="2"/>
  <c r="C2837" i="2"/>
  <c r="C4277" i="2"/>
  <c r="C3989" i="2"/>
  <c r="C3701" i="2"/>
  <c r="C822" i="2"/>
  <c r="C534" i="2"/>
  <c r="C246" i="2"/>
  <c r="C1686" i="2"/>
  <c r="C1398" i="2"/>
  <c r="C1110" i="2"/>
  <c r="C2550" i="2"/>
  <c r="C2262" i="2"/>
  <c r="C1974" i="2"/>
  <c r="C3414" i="2"/>
  <c r="C3126" i="2"/>
  <c r="C2838" i="2"/>
  <c r="C4278" i="2"/>
  <c r="C3990" i="2"/>
  <c r="C3702" i="2"/>
  <c r="C823" i="2"/>
  <c r="C535" i="2"/>
  <c r="C247" i="2"/>
  <c r="C1687" i="2"/>
  <c r="C1399" i="2"/>
  <c r="C1111" i="2"/>
  <c r="C2551" i="2"/>
  <c r="C2263" i="2"/>
  <c r="C1975" i="2"/>
  <c r="C3415" i="2"/>
  <c r="C3127" i="2"/>
  <c r="C2839" i="2"/>
  <c r="C4279" i="2"/>
  <c r="C3991" i="2"/>
  <c r="C3703" i="2"/>
  <c r="C824" i="2"/>
  <c r="C536" i="2"/>
  <c r="C248" i="2"/>
  <c r="C1688" i="2"/>
  <c r="C1400" i="2"/>
  <c r="C1112" i="2"/>
  <c r="C2552" i="2"/>
  <c r="C2264" i="2"/>
  <c r="C1976" i="2"/>
  <c r="C3416" i="2"/>
  <c r="C3128" i="2"/>
  <c r="C2840" i="2"/>
  <c r="C4280" i="2"/>
  <c r="C3992" i="2"/>
  <c r="C3704" i="2"/>
  <c r="C825" i="2"/>
  <c r="C537" i="2"/>
  <c r="C249" i="2"/>
  <c r="C1689" i="2"/>
  <c r="C1401" i="2"/>
  <c r="C1113" i="2"/>
  <c r="C2553" i="2"/>
  <c r="C2265" i="2"/>
  <c r="C1977" i="2"/>
  <c r="C3417" i="2"/>
  <c r="C3129" i="2"/>
  <c r="C2841" i="2"/>
  <c r="C4281" i="2"/>
  <c r="C3993" i="2"/>
  <c r="C3705" i="2"/>
  <c r="C826" i="2"/>
  <c r="C538" i="2"/>
  <c r="C250" i="2"/>
  <c r="C1690" i="2"/>
  <c r="C1402" i="2"/>
  <c r="C1114" i="2"/>
  <c r="C2554" i="2"/>
  <c r="C2266" i="2"/>
  <c r="C1978" i="2"/>
  <c r="C3418" i="2"/>
  <c r="C3130" i="2"/>
  <c r="C2842" i="2"/>
  <c r="C4282" i="2"/>
  <c r="C3994" i="2"/>
  <c r="C3706" i="2"/>
  <c r="C827" i="2"/>
  <c r="C539" i="2"/>
  <c r="C251" i="2"/>
  <c r="C1691" i="2"/>
  <c r="C1403" i="2"/>
  <c r="C1115" i="2"/>
  <c r="C2555" i="2"/>
  <c r="C2267" i="2"/>
  <c r="C1979" i="2"/>
  <c r="C3419" i="2"/>
  <c r="C3131" i="2"/>
  <c r="C2843" i="2"/>
  <c r="C4283" i="2"/>
  <c r="C3995" i="2"/>
  <c r="C3707" i="2"/>
  <c r="C828" i="2"/>
  <c r="C540" i="2"/>
  <c r="C252" i="2"/>
  <c r="C1692" i="2"/>
  <c r="C1404" i="2"/>
  <c r="C1116" i="2"/>
  <c r="C2556" i="2"/>
  <c r="C2268" i="2"/>
  <c r="C1980" i="2"/>
  <c r="C3420" i="2"/>
  <c r="C3132" i="2"/>
  <c r="C2844" i="2"/>
  <c r="C4284" i="2"/>
  <c r="C3996" i="2"/>
  <c r="C3708" i="2"/>
  <c r="C829" i="2"/>
  <c r="C541" i="2"/>
  <c r="C253" i="2"/>
  <c r="C1693" i="2"/>
  <c r="C1405" i="2"/>
  <c r="C1117" i="2"/>
  <c r="C2557" i="2"/>
  <c r="C2269" i="2"/>
  <c r="C1981" i="2"/>
  <c r="C3421" i="2"/>
  <c r="C3133" i="2"/>
  <c r="C2845" i="2"/>
  <c r="C4285" i="2"/>
  <c r="C3997" i="2"/>
  <c r="C3709" i="2"/>
  <c r="C830" i="2"/>
  <c r="C542" i="2"/>
  <c r="C254" i="2"/>
  <c r="C1694" i="2"/>
  <c r="C1406" i="2"/>
  <c r="C1118" i="2"/>
  <c r="C2558" i="2"/>
  <c r="C2270" i="2"/>
  <c r="C1982" i="2"/>
  <c r="C3422" i="2"/>
  <c r="C3134" i="2"/>
  <c r="C2846" i="2"/>
  <c r="C4286" i="2"/>
  <c r="C3998" i="2"/>
  <c r="C3710" i="2"/>
  <c r="C831" i="2"/>
  <c r="C543" i="2"/>
  <c r="C255" i="2"/>
  <c r="C1695" i="2"/>
  <c r="C1407" i="2"/>
  <c r="C1119" i="2"/>
  <c r="C2559" i="2"/>
  <c r="C2271" i="2"/>
  <c r="C1983" i="2"/>
  <c r="C3423" i="2"/>
  <c r="C3135" i="2"/>
  <c r="C2847" i="2"/>
  <c r="C4287" i="2"/>
  <c r="C3999" i="2"/>
  <c r="C3711" i="2"/>
  <c r="C832" i="2"/>
  <c r="C544" i="2"/>
  <c r="C256" i="2"/>
  <c r="C1696" i="2"/>
  <c r="C1408" i="2"/>
  <c r="C1120" i="2"/>
  <c r="C2560" i="2"/>
  <c r="C2272" i="2"/>
  <c r="C1984" i="2"/>
  <c r="C3424" i="2"/>
  <c r="C3136" i="2"/>
  <c r="C2848" i="2"/>
  <c r="C4288" i="2"/>
  <c r="C4000" i="2"/>
  <c r="C3712" i="2"/>
  <c r="C833" i="2"/>
  <c r="C545" i="2"/>
  <c r="C257" i="2"/>
  <c r="C1697" i="2"/>
  <c r="C1409" i="2"/>
  <c r="C1121" i="2"/>
  <c r="C2561" i="2"/>
  <c r="C2273" i="2"/>
  <c r="C1985" i="2"/>
  <c r="C3425" i="2"/>
  <c r="C3137" i="2"/>
  <c r="C2849" i="2"/>
  <c r="C4289" i="2"/>
  <c r="C4001" i="2"/>
  <c r="C3713" i="2"/>
  <c r="C834" i="2"/>
  <c r="C546" i="2"/>
  <c r="C258" i="2"/>
  <c r="C1698" i="2"/>
  <c r="C1410" i="2"/>
  <c r="C1122" i="2"/>
  <c r="C2562" i="2"/>
  <c r="C2274" i="2"/>
  <c r="C1986" i="2"/>
  <c r="C3426" i="2"/>
  <c r="C3138" i="2"/>
  <c r="C2850" i="2"/>
  <c r="C4290" i="2"/>
  <c r="C4002" i="2"/>
  <c r="C3714" i="2"/>
  <c r="C835" i="2"/>
  <c r="C547" i="2"/>
  <c r="C259" i="2"/>
  <c r="C1699" i="2"/>
  <c r="C1411" i="2"/>
  <c r="C1123" i="2"/>
  <c r="C2563" i="2"/>
  <c r="C2275" i="2"/>
  <c r="C1987" i="2"/>
  <c r="C3427" i="2"/>
  <c r="C3139" i="2"/>
  <c r="C2851" i="2"/>
  <c r="C4291" i="2"/>
  <c r="C4003" i="2"/>
  <c r="C3715" i="2"/>
  <c r="C836" i="2"/>
  <c r="C548" i="2"/>
  <c r="C260" i="2"/>
  <c r="C1700" i="2"/>
  <c r="C1412" i="2"/>
  <c r="C1124" i="2"/>
  <c r="C2564" i="2"/>
  <c r="C2276" i="2"/>
  <c r="C1988" i="2"/>
  <c r="C3428" i="2"/>
  <c r="C3140" i="2"/>
  <c r="C2852" i="2"/>
  <c r="C4292" i="2"/>
  <c r="C4004" i="2"/>
  <c r="C3716" i="2"/>
  <c r="C837" i="2"/>
  <c r="C549" i="2"/>
  <c r="C261" i="2"/>
  <c r="C1701" i="2"/>
  <c r="C1413" i="2"/>
  <c r="C1125" i="2"/>
  <c r="C2565" i="2"/>
  <c r="C2277" i="2"/>
  <c r="C1989" i="2"/>
  <c r="C3429" i="2"/>
  <c r="C3141" i="2"/>
  <c r="C2853" i="2"/>
  <c r="C4293" i="2"/>
  <c r="C4005" i="2"/>
  <c r="C3717" i="2"/>
  <c r="C838" i="2"/>
  <c r="C550" i="2"/>
  <c r="C262" i="2"/>
  <c r="C1702" i="2"/>
  <c r="C1414" i="2"/>
  <c r="C1126" i="2"/>
  <c r="C2566" i="2"/>
  <c r="C2278" i="2"/>
  <c r="C1990" i="2"/>
  <c r="C3430" i="2"/>
  <c r="C3142" i="2"/>
  <c r="C2854" i="2"/>
  <c r="C4294" i="2"/>
  <c r="C4006" i="2"/>
  <c r="C3718" i="2"/>
  <c r="C839" i="2"/>
  <c r="C551" i="2"/>
  <c r="C263" i="2"/>
  <c r="C1703" i="2"/>
  <c r="C1415" i="2"/>
  <c r="C1127" i="2"/>
  <c r="C2567" i="2"/>
  <c r="C2279" i="2"/>
  <c r="C1991" i="2"/>
  <c r="C3431" i="2"/>
  <c r="C3143" i="2"/>
  <c r="C2855" i="2"/>
  <c r="C4295" i="2"/>
  <c r="C4007" i="2"/>
  <c r="C3719" i="2"/>
  <c r="C840" i="2"/>
  <c r="C552" i="2"/>
  <c r="C264" i="2"/>
  <c r="C1704" i="2"/>
  <c r="C1416" i="2"/>
  <c r="C1128" i="2"/>
  <c r="C2568" i="2"/>
  <c r="C2280" i="2"/>
  <c r="C1992" i="2"/>
  <c r="C3432" i="2"/>
  <c r="C3144" i="2"/>
  <c r="C2856" i="2"/>
  <c r="C4296" i="2"/>
  <c r="C4008" i="2"/>
  <c r="C3720" i="2"/>
  <c r="C841" i="2"/>
  <c r="C553" i="2"/>
  <c r="C265" i="2"/>
  <c r="C1705" i="2"/>
  <c r="C1417" i="2"/>
  <c r="C1129" i="2"/>
  <c r="C2569" i="2"/>
  <c r="C2281" i="2"/>
  <c r="C1993" i="2"/>
  <c r="C3433" i="2"/>
  <c r="C3145" i="2"/>
  <c r="C2857" i="2"/>
  <c r="C4297" i="2"/>
  <c r="C4009" i="2"/>
  <c r="C3721" i="2"/>
  <c r="C842" i="2"/>
  <c r="C554" i="2"/>
  <c r="C266" i="2"/>
  <c r="C1706" i="2"/>
  <c r="C1418" i="2"/>
  <c r="C1130" i="2"/>
  <c r="C2570" i="2"/>
  <c r="C2282" i="2"/>
  <c r="C1994" i="2"/>
  <c r="C3434" i="2"/>
  <c r="C3146" i="2"/>
  <c r="C2858" i="2"/>
  <c r="C4298" i="2"/>
  <c r="C4010" i="2"/>
  <c r="C3722" i="2"/>
  <c r="C843" i="2"/>
  <c r="C555" i="2"/>
  <c r="C267" i="2"/>
  <c r="C1707" i="2"/>
  <c r="C1419" i="2"/>
  <c r="C1131" i="2"/>
  <c r="C2571" i="2"/>
  <c r="C2283" i="2"/>
  <c r="C1995" i="2"/>
  <c r="C3435" i="2"/>
  <c r="C3147" i="2"/>
  <c r="C2859" i="2"/>
  <c r="C4299" i="2"/>
  <c r="C4011" i="2"/>
  <c r="C3723" i="2"/>
  <c r="C844" i="2"/>
  <c r="C556" i="2"/>
  <c r="C268" i="2"/>
  <c r="C1708" i="2"/>
  <c r="C1420" i="2"/>
  <c r="C1132" i="2"/>
  <c r="C2572" i="2"/>
  <c r="C2284" i="2"/>
  <c r="C1996" i="2"/>
  <c r="C3436" i="2"/>
  <c r="C3148" i="2"/>
  <c r="C2860" i="2"/>
  <c r="C4300" i="2"/>
  <c r="C4012" i="2"/>
  <c r="C3724" i="2"/>
  <c r="C845" i="2"/>
  <c r="C557" i="2"/>
  <c r="C269" i="2"/>
  <c r="C1709" i="2"/>
  <c r="C1421" i="2"/>
  <c r="C1133" i="2"/>
  <c r="C2573" i="2"/>
  <c r="C2285" i="2"/>
  <c r="C1997" i="2"/>
  <c r="C3437" i="2"/>
  <c r="C3149" i="2"/>
  <c r="C2861" i="2"/>
  <c r="C4301" i="2"/>
  <c r="C4013" i="2"/>
  <c r="C3725" i="2"/>
  <c r="C846" i="2"/>
  <c r="C558" i="2"/>
  <c r="C270" i="2"/>
  <c r="C1710" i="2"/>
  <c r="C1422" i="2"/>
  <c r="C1134" i="2"/>
  <c r="C2574" i="2"/>
  <c r="C2286" i="2"/>
  <c r="C1998" i="2"/>
  <c r="C3438" i="2"/>
  <c r="C3150" i="2"/>
  <c r="C2862" i="2"/>
  <c r="C4302" i="2"/>
  <c r="C4014" i="2"/>
  <c r="C3726" i="2"/>
  <c r="C847" i="2"/>
  <c r="C559" i="2"/>
  <c r="C271" i="2"/>
  <c r="C1711" i="2"/>
  <c r="C1423" i="2"/>
  <c r="C1135" i="2"/>
  <c r="C2575" i="2"/>
  <c r="C2287" i="2"/>
  <c r="C1999" i="2"/>
  <c r="C3439" i="2"/>
  <c r="C3151" i="2"/>
  <c r="C2863" i="2"/>
  <c r="C4303" i="2"/>
  <c r="C4015" i="2"/>
  <c r="C3727" i="2"/>
  <c r="C848" i="2"/>
  <c r="C560" i="2"/>
  <c r="C272" i="2"/>
  <c r="C1712" i="2"/>
  <c r="C1424" i="2"/>
  <c r="C1136" i="2"/>
  <c r="C2576" i="2"/>
  <c r="C2288" i="2"/>
  <c r="C2000" i="2"/>
  <c r="C3440" i="2"/>
  <c r="C3152" i="2"/>
  <c r="C2864" i="2"/>
  <c r="C4304" i="2"/>
  <c r="C4016" i="2"/>
  <c r="C3728" i="2"/>
  <c r="C849" i="2"/>
  <c r="C561" i="2"/>
  <c r="C273" i="2"/>
  <c r="C1713" i="2"/>
  <c r="C1425" i="2"/>
  <c r="C1137" i="2"/>
  <c r="C2577" i="2"/>
  <c r="C2289" i="2"/>
  <c r="C2001" i="2"/>
  <c r="C3441" i="2"/>
  <c r="C3153" i="2"/>
  <c r="C2865" i="2"/>
  <c r="C4305" i="2"/>
  <c r="C4017" i="2"/>
  <c r="C3729" i="2"/>
  <c r="C850" i="2"/>
  <c r="C562" i="2"/>
  <c r="C274" i="2"/>
  <c r="C1714" i="2"/>
  <c r="C1426" i="2"/>
  <c r="C1138" i="2"/>
  <c r="C2578" i="2"/>
  <c r="C2290" i="2"/>
  <c r="C2002" i="2"/>
  <c r="C3442" i="2"/>
  <c r="C3154" i="2"/>
  <c r="C2866" i="2"/>
  <c r="C4306" i="2"/>
  <c r="C4018" i="2"/>
  <c r="C3730" i="2"/>
  <c r="C851" i="2"/>
  <c r="C563" i="2"/>
  <c r="C275" i="2"/>
  <c r="C1715" i="2"/>
  <c r="C1427" i="2"/>
  <c r="C1139" i="2"/>
  <c r="C2579" i="2"/>
  <c r="C2291" i="2"/>
  <c r="C2003" i="2"/>
  <c r="C3443" i="2"/>
  <c r="C3155" i="2"/>
  <c r="C2867" i="2"/>
  <c r="C4307" i="2"/>
  <c r="C4019" i="2"/>
  <c r="C3731" i="2"/>
  <c r="C852" i="2"/>
  <c r="C564" i="2"/>
  <c r="C276" i="2"/>
  <c r="C1716" i="2"/>
  <c r="C1428" i="2"/>
  <c r="C1140" i="2"/>
  <c r="C2580" i="2"/>
  <c r="C2292" i="2"/>
  <c r="C2004" i="2"/>
  <c r="C3444" i="2"/>
  <c r="C3156" i="2"/>
  <c r="C2868" i="2"/>
  <c r="C4308" i="2"/>
  <c r="C4020" i="2"/>
  <c r="C3732" i="2"/>
  <c r="C853" i="2"/>
  <c r="C565" i="2"/>
  <c r="C277" i="2"/>
  <c r="C1717" i="2"/>
  <c r="C1429" i="2"/>
  <c r="C1141" i="2"/>
  <c r="C2581" i="2"/>
  <c r="C2293" i="2"/>
  <c r="C2005" i="2"/>
  <c r="C3445" i="2"/>
  <c r="C3157" i="2"/>
  <c r="C2869" i="2"/>
  <c r="C4309" i="2"/>
  <c r="C4021" i="2"/>
  <c r="C3733" i="2"/>
  <c r="C854" i="2"/>
  <c r="C566" i="2"/>
  <c r="C278" i="2"/>
  <c r="C1718" i="2"/>
  <c r="C1430" i="2"/>
  <c r="C1142" i="2"/>
  <c r="C2582" i="2"/>
  <c r="C2294" i="2"/>
  <c r="C2006" i="2"/>
  <c r="C3446" i="2"/>
  <c r="C3158" i="2"/>
  <c r="C2870" i="2"/>
  <c r="C4310" i="2"/>
  <c r="C4022" i="2"/>
  <c r="C3734" i="2"/>
  <c r="C855" i="2"/>
  <c r="C567" i="2"/>
  <c r="C279" i="2"/>
  <c r="C1719" i="2"/>
  <c r="C1431" i="2"/>
  <c r="C1143" i="2"/>
  <c r="C2583" i="2"/>
  <c r="C2295" i="2"/>
  <c r="C2007" i="2"/>
  <c r="C3447" i="2"/>
  <c r="C3159" i="2"/>
  <c r="C2871" i="2"/>
  <c r="C4311" i="2"/>
  <c r="C4023" i="2"/>
  <c r="C3735" i="2"/>
  <c r="C856" i="2"/>
  <c r="C568" i="2"/>
  <c r="C280" i="2"/>
  <c r="C1720" i="2"/>
  <c r="C1432" i="2"/>
  <c r="C1144" i="2"/>
  <c r="C2584" i="2"/>
  <c r="C2296" i="2"/>
  <c r="C2008" i="2"/>
  <c r="C3448" i="2"/>
  <c r="C3160" i="2"/>
  <c r="C2872" i="2"/>
  <c r="C4312" i="2"/>
  <c r="C4024" i="2"/>
  <c r="C3736" i="2"/>
  <c r="C857" i="2"/>
  <c r="C569" i="2"/>
  <c r="C281" i="2"/>
  <c r="C1721" i="2"/>
  <c r="C1433" i="2"/>
  <c r="C1145" i="2"/>
  <c r="C2585" i="2"/>
  <c r="C2297" i="2"/>
  <c r="C2009" i="2"/>
  <c r="C3449" i="2"/>
  <c r="C3161" i="2"/>
  <c r="C2873" i="2"/>
  <c r="C4313" i="2"/>
  <c r="C4025" i="2"/>
  <c r="C3737" i="2"/>
  <c r="C858" i="2"/>
  <c r="C570" i="2"/>
  <c r="C282" i="2"/>
  <c r="C1722" i="2"/>
  <c r="C1434" i="2"/>
  <c r="C1146" i="2"/>
  <c r="C2586" i="2"/>
  <c r="C2298" i="2"/>
  <c r="C2010" i="2"/>
  <c r="C3450" i="2"/>
  <c r="C3162" i="2"/>
  <c r="C2874" i="2"/>
  <c r="C4314" i="2"/>
  <c r="C4026" i="2"/>
  <c r="C3738" i="2"/>
  <c r="C859" i="2"/>
  <c r="C571" i="2"/>
  <c r="C283" i="2"/>
  <c r="C1723" i="2"/>
  <c r="C1435" i="2"/>
  <c r="C1147" i="2"/>
  <c r="C2587" i="2"/>
  <c r="C2299" i="2"/>
  <c r="C2011" i="2"/>
  <c r="C3451" i="2"/>
  <c r="C3163" i="2"/>
  <c r="C2875" i="2"/>
  <c r="C4315" i="2"/>
  <c r="C4027" i="2"/>
  <c r="C3739" i="2"/>
  <c r="C860" i="2"/>
  <c r="C572" i="2"/>
  <c r="C284" i="2"/>
  <c r="C1724" i="2"/>
  <c r="C1436" i="2"/>
  <c r="C1148" i="2"/>
  <c r="C2588" i="2"/>
  <c r="C2300" i="2"/>
  <c r="C2012" i="2"/>
  <c r="C3452" i="2"/>
  <c r="C3164" i="2"/>
  <c r="C2876" i="2"/>
  <c r="C4316" i="2"/>
  <c r="C4028" i="2"/>
  <c r="C3740" i="2"/>
  <c r="C861" i="2"/>
  <c r="C573" i="2"/>
  <c r="C285" i="2"/>
  <c r="C1725" i="2"/>
  <c r="C1437" i="2"/>
  <c r="C1149" i="2"/>
  <c r="C2589" i="2"/>
  <c r="C2301" i="2"/>
  <c r="C2013" i="2"/>
  <c r="C3453" i="2"/>
  <c r="C3165" i="2"/>
  <c r="C2877" i="2"/>
  <c r="C4317" i="2"/>
  <c r="C4029" i="2"/>
  <c r="C3741" i="2"/>
  <c r="C862" i="2"/>
  <c r="C574" i="2"/>
  <c r="C286" i="2"/>
  <c r="C1726" i="2"/>
  <c r="C1438" i="2"/>
  <c r="C1150" i="2"/>
  <c r="C2590" i="2"/>
  <c r="C2302" i="2"/>
  <c r="C2014" i="2"/>
  <c r="C3454" i="2"/>
  <c r="C3166" i="2"/>
  <c r="C2878" i="2"/>
  <c r="C4318" i="2"/>
  <c r="C4030" i="2"/>
  <c r="C3742" i="2"/>
  <c r="C863" i="2"/>
  <c r="C575" i="2"/>
  <c r="C287" i="2"/>
  <c r="C1727" i="2"/>
  <c r="C1439" i="2"/>
  <c r="C1151" i="2"/>
  <c r="C2591" i="2"/>
  <c r="C2303" i="2"/>
  <c r="C2015" i="2"/>
  <c r="C3455" i="2"/>
  <c r="C3167" i="2"/>
  <c r="C2879" i="2"/>
  <c r="C4319" i="2"/>
  <c r="C4031" i="2"/>
  <c r="C3743" i="2"/>
  <c r="C864" i="2"/>
  <c r="C576" i="2"/>
  <c r="C288" i="2"/>
  <c r="C1728" i="2"/>
  <c r="C1440" i="2"/>
  <c r="C1152" i="2"/>
  <c r="C2592" i="2"/>
  <c r="C2304" i="2"/>
  <c r="C2016" i="2"/>
  <c r="C3456" i="2"/>
  <c r="C3168" i="2"/>
  <c r="C2880" i="2"/>
  <c r="C4320" i="2"/>
  <c r="C4032" i="2"/>
  <c r="C3744" i="2"/>
  <c r="C865" i="2"/>
  <c r="C577" i="2"/>
  <c r="C289" i="2"/>
  <c r="C1729" i="2"/>
  <c r="C1441" i="2"/>
  <c r="C1153" i="2"/>
  <c r="C2593" i="2"/>
  <c r="C2305" i="2"/>
  <c r="C2017" i="2"/>
  <c r="C3457" i="2"/>
  <c r="C3169" i="2"/>
  <c r="C2881" i="2"/>
  <c r="C4321" i="2"/>
  <c r="C4033" i="2"/>
  <c r="C3745" i="2"/>
  <c r="C578" i="2"/>
  <c r="E2311" i="2"/>
  <c r="E2321" i="2"/>
  <c r="E2329" i="2"/>
  <c r="E2341" i="2"/>
  <c r="E2345" i="2"/>
  <c r="E2395" i="2"/>
  <c r="E2417" i="2"/>
  <c r="E2421" i="2"/>
  <c r="E2424" i="2"/>
  <c r="E2445" i="2"/>
  <c r="E2452" i="2"/>
  <c r="E2456" i="2"/>
  <c r="E2504" i="2"/>
  <c r="E2525" i="2"/>
  <c r="E2528" i="2"/>
  <c r="E2549" i="2"/>
  <c r="E2568" i="2"/>
  <c r="E2576" i="2"/>
  <c r="E2584" i="2"/>
  <c r="A578" i="2"/>
  <c r="B578" i="2"/>
  <c r="D578" i="2"/>
  <c r="A290" i="2"/>
  <c r="F290" i="2" s="1"/>
  <c r="B290" i="2"/>
  <c r="D290" i="2"/>
  <c r="A2" i="2"/>
  <c r="B2" i="2"/>
  <c r="D2" i="2"/>
  <c r="A1442" i="2"/>
  <c r="B1442" i="2"/>
  <c r="D1442" i="2"/>
  <c r="A1154" i="2"/>
  <c r="B1154" i="2"/>
  <c r="D1154" i="2"/>
  <c r="A866" i="2"/>
  <c r="F866" i="2" s="1"/>
  <c r="B866" i="2"/>
  <c r="D866" i="2"/>
  <c r="A2306" i="2"/>
  <c r="B2306" i="2"/>
  <c r="D2306" i="2"/>
  <c r="E2306" i="2" s="1"/>
  <c r="A2018" i="2"/>
  <c r="B2018" i="2"/>
  <c r="D2018" i="2"/>
  <c r="A1730" i="2"/>
  <c r="B1730" i="2"/>
  <c r="D1730" i="2"/>
  <c r="A3170" i="2"/>
  <c r="F3170" i="2" s="1"/>
  <c r="B3170" i="2"/>
  <c r="D3170" i="2"/>
  <c r="A2882" i="2"/>
  <c r="B2882" i="2"/>
  <c r="D2882" i="2"/>
  <c r="A2594" i="2"/>
  <c r="B2594" i="2"/>
  <c r="D2594" i="2"/>
  <c r="A4034" i="2"/>
  <c r="B4034" i="2"/>
  <c r="A3746" i="2"/>
  <c r="B3746" i="2"/>
  <c r="D3746" i="2"/>
  <c r="A3458" i="2"/>
  <c r="F3458" i="2" s="1"/>
  <c r="B3458" i="2"/>
  <c r="D3458" i="2"/>
  <c r="A579" i="2"/>
  <c r="B579" i="2"/>
  <c r="D579" i="2"/>
  <c r="A291" i="2"/>
  <c r="F291" i="2" s="1"/>
  <c r="B291" i="2"/>
  <c r="D291" i="2"/>
  <c r="A3" i="2"/>
  <c r="B3" i="2"/>
  <c r="D3" i="2"/>
  <c r="A1443" i="2"/>
  <c r="F1443" i="2" s="1"/>
  <c r="B1443" i="2"/>
  <c r="D1443" i="2"/>
  <c r="A1155" i="2"/>
  <c r="B1155" i="2"/>
  <c r="D1155" i="2"/>
  <c r="A867" i="2"/>
  <c r="F867" i="2" s="1"/>
  <c r="B867" i="2"/>
  <c r="D867" i="2"/>
  <c r="A2307" i="2"/>
  <c r="B2307" i="2"/>
  <c r="D2307" i="2"/>
  <c r="E2307" i="2" s="1"/>
  <c r="A2019" i="2"/>
  <c r="F2019" i="2" s="1"/>
  <c r="B2019" i="2"/>
  <c r="D2019" i="2"/>
  <c r="A1731" i="2"/>
  <c r="B1731" i="2"/>
  <c r="D1731" i="2"/>
  <c r="A3171" i="2"/>
  <c r="F3171" i="2" s="1"/>
  <c r="B3171" i="2"/>
  <c r="D3171" i="2"/>
  <c r="A2883" i="2"/>
  <c r="B2883" i="2"/>
  <c r="D2883" i="2"/>
  <c r="A2595" i="2"/>
  <c r="F2595" i="2" s="1"/>
  <c r="B2595" i="2"/>
  <c r="D2595" i="2"/>
  <c r="A4035" i="2"/>
  <c r="B4035" i="2"/>
  <c r="D4035" i="2"/>
  <c r="A3747" i="2"/>
  <c r="F3747" i="2" s="1"/>
  <c r="B3747" i="2"/>
  <c r="D3747" i="2"/>
  <c r="A3459" i="2"/>
  <c r="B3459" i="2"/>
  <c r="D3459" i="2"/>
  <c r="A580" i="2"/>
  <c r="F580" i="2" s="1"/>
  <c r="B580" i="2"/>
  <c r="D580" i="2"/>
  <c r="A292" i="2"/>
  <c r="B292" i="2"/>
  <c r="D292" i="2"/>
  <c r="A4" i="2"/>
  <c r="F4" i="2" s="1"/>
  <c r="B4" i="2"/>
  <c r="D4" i="2"/>
  <c r="A1444" i="2"/>
  <c r="B1444" i="2"/>
  <c r="D1444" i="2"/>
  <c r="A1156" i="2"/>
  <c r="F1156" i="2" s="1"/>
  <c r="B1156" i="2"/>
  <c r="D1156" i="2"/>
  <c r="A868" i="2"/>
  <c r="B868" i="2"/>
  <c r="D868" i="2"/>
  <c r="A2308" i="2"/>
  <c r="F2308" i="2" s="1"/>
  <c r="B2308" i="2"/>
  <c r="D2308" i="2"/>
  <c r="E2308" i="2" s="1"/>
  <c r="A2020" i="2"/>
  <c r="B2020" i="2"/>
  <c r="D2020" i="2"/>
  <c r="A1732" i="2"/>
  <c r="F1732" i="2" s="1"/>
  <c r="B1732" i="2"/>
  <c r="D1732" i="2"/>
  <c r="A3172" i="2"/>
  <c r="B3172" i="2"/>
  <c r="D3172" i="2"/>
  <c r="A2884" i="2"/>
  <c r="F2884" i="2" s="1"/>
  <c r="B2884" i="2"/>
  <c r="D2884" i="2"/>
  <c r="A2596" i="2"/>
  <c r="B2596" i="2"/>
  <c r="D2596" i="2"/>
  <c r="A4036" i="2"/>
  <c r="F4036" i="2" s="1"/>
  <c r="B4036" i="2"/>
  <c r="D4036" i="2"/>
  <c r="A3748" i="2"/>
  <c r="B3748" i="2"/>
  <c r="D3748" i="2"/>
  <c r="A3460" i="2"/>
  <c r="F3460" i="2" s="1"/>
  <c r="B3460" i="2"/>
  <c r="D3460" i="2"/>
  <c r="A581" i="2"/>
  <c r="B581" i="2"/>
  <c r="D581" i="2"/>
  <c r="A293" i="2"/>
  <c r="F293" i="2" s="1"/>
  <c r="B293" i="2"/>
  <c r="D293" i="2"/>
  <c r="A5" i="2"/>
  <c r="B5" i="2"/>
  <c r="D5" i="2"/>
  <c r="A1445" i="2"/>
  <c r="F1445" i="2" s="1"/>
  <c r="B1445" i="2"/>
  <c r="D1445" i="2"/>
  <c r="A1157" i="2"/>
  <c r="B1157" i="2"/>
  <c r="D1157" i="2"/>
  <c r="A869" i="2"/>
  <c r="F869" i="2" s="1"/>
  <c r="B869" i="2"/>
  <c r="D869" i="2"/>
  <c r="A2309" i="2"/>
  <c r="B2309" i="2"/>
  <c r="D2309" i="2"/>
  <c r="E2309" i="2" s="1"/>
  <c r="A2021" i="2"/>
  <c r="F2021" i="2" s="1"/>
  <c r="B2021" i="2"/>
  <c r="D2021" i="2"/>
  <c r="A1733" i="2"/>
  <c r="B1733" i="2"/>
  <c r="D1733" i="2"/>
  <c r="A3173" i="2"/>
  <c r="F3173" i="2" s="1"/>
  <c r="B3173" i="2"/>
  <c r="D3173" i="2"/>
  <c r="A2885" i="2"/>
  <c r="B2885" i="2"/>
  <c r="D2885" i="2"/>
  <c r="A2597" i="2"/>
  <c r="F2597" i="2" s="1"/>
  <c r="B2597" i="2"/>
  <c r="D2597" i="2"/>
  <c r="A4037" i="2"/>
  <c r="B4037" i="2"/>
  <c r="D4037" i="2"/>
  <c r="A3749" i="2"/>
  <c r="F3749" i="2" s="1"/>
  <c r="B3749" i="2"/>
  <c r="D3749" i="2"/>
  <c r="A3461" i="2"/>
  <c r="B3461" i="2"/>
  <c r="D3461" i="2"/>
  <c r="A582" i="2"/>
  <c r="F582" i="2" s="1"/>
  <c r="B582" i="2"/>
  <c r="D582" i="2"/>
  <c r="A294" i="2"/>
  <c r="B294" i="2"/>
  <c r="D294" i="2"/>
  <c r="A6" i="2"/>
  <c r="F6" i="2" s="1"/>
  <c r="B6" i="2"/>
  <c r="D6" i="2"/>
  <c r="A1446" i="2"/>
  <c r="B1446" i="2"/>
  <c r="D1446" i="2"/>
  <c r="A1158" i="2"/>
  <c r="F1158" i="2" s="1"/>
  <c r="B1158" i="2"/>
  <c r="D1158" i="2"/>
  <c r="A870" i="2"/>
  <c r="B870" i="2"/>
  <c r="D870" i="2"/>
  <c r="A2310" i="2"/>
  <c r="F2310" i="2" s="1"/>
  <c r="B2310" i="2"/>
  <c r="D2310" i="2"/>
  <c r="E2310" i="2" s="1"/>
  <c r="A2022" i="2"/>
  <c r="B2022" i="2"/>
  <c r="D2022" i="2"/>
  <c r="A1734" i="2"/>
  <c r="F1734" i="2" s="1"/>
  <c r="B1734" i="2"/>
  <c r="D1734" i="2"/>
  <c r="A3174" i="2"/>
  <c r="B3174" i="2"/>
  <c r="D3174" i="2"/>
  <c r="A2886" i="2"/>
  <c r="F2886" i="2" s="1"/>
  <c r="B2886" i="2"/>
  <c r="D2886" i="2"/>
  <c r="A2598" i="2"/>
  <c r="B2598" i="2"/>
  <c r="D2598" i="2"/>
  <c r="A4038" i="2"/>
  <c r="F4038" i="2" s="1"/>
  <c r="B4038" i="2"/>
  <c r="D4038" i="2"/>
  <c r="A3750" i="2"/>
  <c r="B3750" i="2"/>
  <c r="D3750" i="2"/>
  <c r="A3462" i="2"/>
  <c r="F3462" i="2" s="1"/>
  <c r="B3462" i="2"/>
  <c r="D3462" i="2"/>
  <c r="A583" i="2"/>
  <c r="B583" i="2"/>
  <c r="D583" i="2"/>
  <c r="A295" i="2"/>
  <c r="F295" i="2" s="1"/>
  <c r="B295" i="2"/>
  <c r="D295" i="2"/>
  <c r="A7" i="2"/>
  <c r="B7" i="2"/>
  <c r="D7" i="2"/>
  <c r="A1447" i="2"/>
  <c r="F1447" i="2" s="1"/>
  <c r="B1447" i="2"/>
  <c r="D1447" i="2"/>
  <c r="A1159" i="2"/>
  <c r="B1159" i="2"/>
  <c r="D1159" i="2"/>
  <c r="A871" i="2"/>
  <c r="F871" i="2" s="1"/>
  <c r="B871" i="2"/>
  <c r="D871" i="2"/>
  <c r="A2311" i="2"/>
  <c r="B2311" i="2"/>
  <c r="D2311" i="2"/>
  <c r="A2023" i="2"/>
  <c r="F2023" i="2" s="1"/>
  <c r="B2023" i="2"/>
  <c r="D2023" i="2"/>
  <c r="A1735" i="2"/>
  <c r="B1735" i="2"/>
  <c r="D1735" i="2"/>
  <c r="A3175" i="2"/>
  <c r="F3175" i="2" s="1"/>
  <c r="B3175" i="2"/>
  <c r="D3175" i="2"/>
  <c r="A2887" i="2"/>
  <c r="B2887" i="2"/>
  <c r="D2887" i="2"/>
  <c r="A2599" i="2"/>
  <c r="F2599" i="2" s="1"/>
  <c r="B2599" i="2"/>
  <c r="D2599" i="2"/>
  <c r="A4039" i="2"/>
  <c r="B4039" i="2"/>
  <c r="D4039" i="2"/>
  <c r="A3751" i="2"/>
  <c r="F3751" i="2" s="1"/>
  <c r="B3751" i="2"/>
  <c r="D3751" i="2"/>
  <c r="A3463" i="2"/>
  <c r="B3463" i="2"/>
  <c r="D3463" i="2"/>
  <c r="A584" i="2"/>
  <c r="F584" i="2" s="1"/>
  <c r="B584" i="2"/>
  <c r="D584" i="2"/>
  <c r="A296" i="2"/>
  <c r="B296" i="2"/>
  <c r="D296" i="2"/>
  <c r="A8" i="2"/>
  <c r="F8" i="2" s="1"/>
  <c r="B8" i="2"/>
  <c r="D8" i="2"/>
  <c r="A1448" i="2"/>
  <c r="B1448" i="2"/>
  <c r="D1448" i="2"/>
  <c r="A1160" i="2"/>
  <c r="F1160" i="2" s="1"/>
  <c r="B1160" i="2"/>
  <c r="D1160" i="2"/>
  <c r="A872" i="2"/>
  <c r="B872" i="2"/>
  <c r="D872" i="2"/>
  <c r="A2312" i="2"/>
  <c r="F2312" i="2" s="1"/>
  <c r="B2312" i="2"/>
  <c r="D2312" i="2"/>
  <c r="E2312" i="2" s="1"/>
  <c r="A2024" i="2"/>
  <c r="B2024" i="2"/>
  <c r="D2024" i="2"/>
  <c r="A1736" i="2"/>
  <c r="F1736" i="2" s="1"/>
  <c r="B1736" i="2"/>
  <c r="D1736" i="2"/>
  <c r="A3176" i="2"/>
  <c r="B3176" i="2"/>
  <c r="D3176" i="2"/>
  <c r="A2888" i="2"/>
  <c r="F2888" i="2" s="1"/>
  <c r="B2888" i="2"/>
  <c r="D2888" i="2"/>
  <c r="A2600" i="2"/>
  <c r="B2600" i="2"/>
  <c r="D2600" i="2"/>
  <c r="A4040" i="2"/>
  <c r="F4040" i="2" s="1"/>
  <c r="B4040" i="2"/>
  <c r="D4040" i="2"/>
  <c r="A3752" i="2"/>
  <c r="B3752" i="2"/>
  <c r="D3752" i="2"/>
  <c r="A3464" i="2"/>
  <c r="F3464" i="2" s="1"/>
  <c r="B3464" i="2"/>
  <c r="D3464" i="2"/>
  <c r="A585" i="2"/>
  <c r="B585" i="2"/>
  <c r="D585" i="2"/>
  <c r="A297" i="2"/>
  <c r="F297" i="2" s="1"/>
  <c r="B297" i="2"/>
  <c r="D297" i="2"/>
  <c r="A9" i="2"/>
  <c r="B9" i="2"/>
  <c r="D9" i="2"/>
  <c r="A1449" i="2"/>
  <c r="F1449" i="2" s="1"/>
  <c r="B1449" i="2"/>
  <c r="D1449" i="2"/>
  <c r="A1161" i="2"/>
  <c r="B1161" i="2"/>
  <c r="D1161" i="2"/>
  <c r="A873" i="2"/>
  <c r="F873" i="2" s="1"/>
  <c r="B873" i="2"/>
  <c r="D873" i="2"/>
  <c r="A2313" i="2"/>
  <c r="B2313" i="2"/>
  <c r="D2313" i="2"/>
  <c r="E2313" i="2" s="1"/>
  <c r="A2025" i="2"/>
  <c r="F2025" i="2" s="1"/>
  <c r="B2025" i="2"/>
  <c r="D2025" i="2"/>
  <c r="A1737" i="2"/>
  <c r="B1737" i="2"/>
  <c r="D1737" i="2"/>
  <c r="A3177" i="2"/>
  <c r="F3177" i="2" s="1"/>
  <c r="B3177" i="2"/>
  <c r="D3177" i="2"/>
  <c r="A2889" i="2"/>
  <c r="B2889" i="2"/>
  <c r="D2889" i="2"/>
  <c r="A2601" i="2"/>
  <c r="F2601" i="2" s="1"/>
  <c r="B2601" i="2"/>
  <c r="D2601" i="2"/>
  <c r="A4041" i="2"/>
  <c r="B4041" i="2"/>
  <c r="D4041" i="2"/>
  <c r="A3753" i="2"/>
  <c r="F3753" i="2" s="1"/>
  <c r="B3753" i="2"/>
  <c r="D3753" i="2"/>
  <c r="A3465" i="2"/>
  <c r="B3465" i="2"/>
  <c r="D3465" i="2"/>
  <c r="A586" i="2"/>
  <c r="F586" i="2" s="1"/>
  <c r="B586" i="2"/>
  <c r="D586" i="2"/>
  <c r="A298" i="2"/>
  <c r="B298" i="2"/>
  <c r="D298" i="2"/>
  <c r="A10" i="2"/>
  <c r="F10" i="2" s="1"/>
  <c r="B10" i="2"/>
  <c r="D10" i="2"/>
  <c r="A1450" i="2"/>
  <c r="B1450" i="2"/>
  <c r="D1450" i="2"/>
  <c r="A1162" i="2"/>
  <c r="F1162" i="2" s="1"/>
  <c r="B1162" i="2"/>
  <c r="D1162" i="2"/>
  <c r="A874" i="2"/>
  <c r="B874" i="2"/>
  <c r="D874" i="2"/>
  <c r="A2314" i="2"/>
  <c r="F2314" i="2" s="1"/>
  <c r="B2314" i="2"/>
  <c r="D2314" i="2"/>
  <c r="E2314" i="2" s="1"/>
  <c r="A2026" i="2"/>
  <c r="B2026" i="2"/>
  <c r="D2026" i="2"/>
  <c r="A1738" i="2"/>
  <c r="F1738" i="2" s="1"/>
  <c r="B1738" i="2"/>
  <c r="D1738" i="2"/>
  <c r="A3178" i="2"/>
  <c r="B3178" i="2"/>
  <c r="D3178" i="2"/>
  <c r="A2890" i="2"/>
  <c r="F2890" i="2" s="1"/>
  <c r="B2890" i="2"/>
  <c r="D2890" i="2"/>
  <c r="A2602" i="2"/>
  <c r="B2602" i="2"/>
  <c r="D2602" i="2"/>
  <c r="A4042" i="2"/>
  <c r="F4042" i="2" s="1"/>
  <c r="B4042" i="2"/>
  <c r="D4042" i="2"/>
  <c r="A3754" i="2"/>
  <c r="B3754" i="2"/>
  <c r="D3754" i="2"/>
  <c r="A3466" i="2"/>
  <c r="F3466" i="2" s="1"/>
  <c r="B3466" i="2"/>
  <c r="D3466" i="2"/>
  <c r="A587" i="2"/>
  <c r="B587" i="2"/>
  <c r="D587" i="2"/>
  <c r="A299" i="2"/>
  <c r="F299" i="2" s="1"/>
  <c r="B299" i="2"/>
  <c r="D299" i="2"/>
  <c r="A11" i="2"/>
  <c r="B11" i="2"/>
  <c r="D11" i="2"/>
  <c r="A1451" i="2"/>
  <c r="F1451" i="2" s="1"/>
  <c r="B1451" i="2"/>
  <c r="D1451" i="2"/>
  <c r="A1163" i="2"/>
  <c r="B1163" i="2"/>
  <c r="D1163" i="2"/>
  <c r="A875" i="2"/>
  <c r="F875" i="2" s="1"/>
  <c r="B875" i="2"/>
  <c r="D875" i="2"/>
  <c r="A2315" i="2"/>
  <c r="B2315" i="2"/>
  <c r="D2315" i="2"/>
  <c r="E2315" i="2" s="1"/>
  <c r="A2027" i="2"/>
  <c r="F2027" i="2" s="1"/>
  <c r="B2027" i="2"/>
  <c r="D2027" i="2"/>
  <c r="A1739" i="2"/>
  <c r="B1739" i="2"/>
  <c r="D1739" i="2"/>
  <c r="A3179" i="2"/>
  <c r="F3179" i="2" s="1"/>
  <c r="B3179" i="2"/>
  <c r="D3179" i="2"/>
  <c r="A2891" i="2"/>
  <c r="B2891" i="2"/>
  <c r="D2891" i="2"/>
  <c r="A2603" i="2"/>
  <c r="F2603" i="2" s="1"/>
  <c r="B2603" i="2"/>
  <c r="D2603" i="2"/>
  <c r="A4043" i="2"/>
  <c r="B4043" i="2"/>
  <c r="D4043" i="2"/>
  <c r="A3755" i="2"/>
  <c r="F3755" i="2" s="1"/>
  <c r="B3755" i="2"/>
  <c r="D3755" i="2"/>
  <c r="A3467" i="2"/>
  <c r="B3467" i="2"/>
  <c r="D3467" i="2"/>
  <c r="A588" i="2"/>
  <c r="F588" i="2" s="1"/>
  <c r="B588" i="2"/>
  <c r="D588" i="2"/>
  <c r="A300" i="2"/>
  <c r="B300" i="2"/>
  <c r="D300" i="2"/>
  <c r="A12" i="2"/>
  <c r="F12" i="2" s="1"/>
  <c r="B12" i="2"/>
  <c r="D12" i="2"/>
  <c r="A1452" i="2"/>
  <c r="B1452" i="2"/>
  <c r="D1452" i="2"/>
  <c r="A1164" i="2"/>
  <c r="F1164" i="2" s="1"/>
  <c r="B1164" i="2"/>
  <c r="D1164" i="2"/>
  <c r="A876" i="2"/>
  <c r="B876" i="2"/>
  <c r="D876" i="2"/>
  <c r="A2316" i="2"/>
  <c r="F2316" i="2" s="1"/>
  <c r="B2316" i="2"/>
  <c r="D2316" i="2"/>
  <c r="E2316" i="2" s="1"/>
  <c r="A2028" i="2"/>
  <c r="B2028" i="2"/>
  <c r="D2028" i="2"/>
  <c r="A1740" i="2"/>
  <c r="F1740" i="2" s="1"/>
  <c r="B1740" i="2"/>
  <c r="D1740" i="2"/>
  <c r="A3180" i="2"/>
  <c r="B3180" i="2"/>
  <c r="D3180" i="2"/>
  <c r="A2892" i="2"/>
  <c r="F2892" i="2" s="1"/>
  <c r="B2892" i="2"/>
  <c r="D2892" i="2"/>
  <c r="A2604" i="2"/>
  <c r="B2604" i="2"/>
  <c r="D2604" i="2"/>
  <c r="A4044" i="2"/>
  <c r="F4044" i="2" s="1"/>
  <c r="B4044" i="2"/>
  <c r="D4044" i="2"/>
  <c r="A3756" i="2"/>
  <c r="B3756" i="2"/>
  <c r="D3756" i="2"/>
  <c r="A3468" i="2"/>
  <c r="F3468" i="2" s="1"/>
  <c r="B3468" i="2"/>
  <c r="D3468" i="2"/>
  <c r="A589" i="2"/>
  <c r="B589" i="2"/>
  <c r="D589" i="2"/>
  <c r="A301" i="2"/>
  <c r="F301" i="2" s="1"/>
  <c r="B301" i="2"/>
  <c r="D301" i="2"/>
  <c r="A13" i="2"/>
  <c r="B13" i="2"/>
  <c r="D13" i="2"/>
  <c r="A1453" i="2"/>
  <c r="F1453" i="2" s="1"/>
  <c r="B1453" i="2"/>
  <c r="D1453" i="2"/>
  <c r="A1165" i="2"/>
  <c r="B1165" i="2"/>
  <c r="D1165" i="2"/>
  <c r="A877" i="2"/>
  <c r="F877" i="2" s="1"/>
  <c r="B877" i="2"/>
  <c r="D877" i="2"/>
  <c r="A2317" i="2"/>
  <c r="B2317" i="2"/>
  <c r="D2317" i="2"/>
  <c r="E2317" i="2" s="1"/>
  <c r="A2029" i="2"/>
  <c r="F2029" i="2" s="1"/>
  <c r="B2029" i="2"/>
  <c r="D2029" i="2"/>
  <c r="A1741" i="2"/>
  <c r="B1741" i="2"/>
  <c r="D1741" i="2"/>
  <c r="A3181" i="2"/>
  <c r="F3181" i="2" s="1"/>
  <c r="B3181" i="2"/>
  <c r="D3181" i="2"/>
  <c r="A2893" i="2"/>
  <c r="B2893" i="2"/>
  <c r="D2893" i="2"/>
  <c r="A2605" i="2"/>
  <c r="F2605" i="2" s="1"/>
  <c r="B2605" i="2"/>
  <c r="D2605" i="2"/>
  <c r="A4045" i="2"/>
  <c r="B4045" i="2"/>
  <c r="D4045" i="2"/>
  <c r="A3757" i="2"/>
  <c r="F3757" i="2" s="1"/>
  <c r="B3757" i="2"/>
  <c r="D3757" i="2"/>
  <c r="A3469" i="2"/>
  <c r="B3469" i="2"/>
  <c r="D3469" i="2"/>
  <c r="A590" i="2"/>
  <c r="F590" i="2" s="1"/>
  <c r="B590" i="2"/>
  <c r="D590" i="2"/>
  <c r="A302" i="2"/>
  <c r="B302" i="2"/>
  <c r="D302" i="2"/>
  <c r="A14" i="2"/>
  <c r="F14" i="2" s="1"/>
  <c r="B14" i="2"/>
  <c r="D14" i="2"/>
  <c r="A1454" i="2"/>
  <c r="B1454" i="2"/>
  <c r="D1454" i="2"/>
  <c r="A1166" i="2"/>
  <c r="F1166" i="2" s="1"/>
  <c r="B1166" i="2"/>
  <c r="D1166" i="2"/>
  <c r="A878" i="2"/>
  <c r="B878" i="2"/>
  <c r="D878" i="2"/>
  <c r="A2318" i="2"/>
  <c r="F2318" i="2" s="1"/>
  <c r="B2318" i="2"/>
  <c r="D2318" i="2"/>
  <c r="E2318" i="2" s="1"/>
  <c r="A2030" i="2"/>
  <c r="B2030" i="2"/>
  <c r="D2030" i="2"/>
  <c r="A1742" i="2"/>
  <c r="F1742" i="2" s="1"/>
  <c r="B1742" i="2"/>
  <c r="D1742" i="2"/>
  <c r="A3182" i="2"/>
  <c r="B3182" i="2"/>
  <c r="D3182" i="2"/>
  <c r="A2894" i="2"/>
  <c r="F2894" i="2" s="1"/>
  <c r="B2894" i="2"/>
  <c r="D2894" i="2"/>
  <c r="A2606" i="2"/>
  <c r="B2606" i="2"/>
  <c r="D2606" i="2"/>
  <c r="A4046" i="2"/>
  <c r="F4046" i="2" s="1"/>
  <c r="B4046" i="2"/>
  <c r="D4046" i="2"/>
  <c r="A3758" i="2"/>
  <c r="B3758" i="2"/>
  <c r="D3758" i="2"/>
  <c r="A3470" i="2"/>
  <c r="F3470" i="2" s="1"/>
  <c r="B3470" i="2"/>
  <c r="D3470" i="2"/>
  <c r="A591" i="2"/>
  <c r="B591" i="2"/>
  <c r="D591" i="2"/>
  <c r="A303" i="2"/>
  <c r="F303" i="2" s="1"/>
  <c r="B303" i="2"/>
  <c r="D303" i="2"/>
  <c r="A15" i="2"/>
  <c r="B15" i="2"/>
  <c r="D15" i="2"/>
  <c r="A1455" i="2"/>
  <c r="F1455" i="2" s="1"/>
  <c r="B1455" i="2"/>
  <c r="D1455" i="2"/>
  <c r="A1167" i="2"/>
  <c r="B1167" i="2"/>
  <c r="D1167" i="2"/>
  <c r="A879" i="2"/>
  <c r="F879" i="2" s="1"/>
  <c r="B879" i="2"/>
  <c r="D879" i="2"/>
  <c r="A2319" i="2"/>
  <c r="B2319" i="2"/>
  <c r="D2319" i="2"/>
  <c r="E2319" i="2" s="1"/>
  <c r="A2031" i="2"/>
  <c r="F2031" i="2" s="1"/>
  <c r="B2031" i="2"/>
  <c r="D2031" i="2"/>
  <c r="A1743" i="2"/>
  <c r="B1743" i="2"/>
  <c r="D1743" i="2"/>
  <c r="A3183" i="2"/>
  <c r="F3183" i="2" s="1"/>
  <c r="B3183" i="2"/>
  <c r="D3183" i="2"/>
  <c r="A2895" i="2"/>
  <c r="B2895" i="2"/>
  <c r="D2895" i="2"/>
  <c r="A2607" i="2"/>
  <c r="F2607" i="2" s="1"/>
  <c r="B2607" i="2"/>
  <c r="D2607" i="2"/>
  <c r="A4047" i="2"/>
  <c r="B4047" i="2"/>
  <c r="D4047" i="2"/>
  <c r="A3759" i="2"/>
  <c r="F3759" i="2" s="1"/>
  <c r="B3759" i="2"/>
  <c r="D3759" i="2"/>
  <c r="A3471" i="2"/>
  <c r="B3471" i="2"/>
  <c r="D3471" i="2"/>
  <c r="A592" i="2"/>
  <c r="F592" i="2" s="1"/>
  <c r="B592" i="2"/>
  <c r="D592" i="2"/>
  <c r="A304" i="2"/>
  <c r="B304" i="2"/>
  <c r="D304" i="2"/>
  <c r="A16" i="2"/>
  <c r="F16" i="2" s="1"/>
  <c r="B16" i="2"/>
  <c r="D16" i="2"/>
  <c r="A1456" i="2"/>
  <c r="B1456" i="2"/>
  <c r="D1456" i="2"/>
  <c r="A1168" i="2"/>
  <c r="F1168" i="2" s="1"/>
  <c r="B1168" i="2"/>
  <c r="D1168" i="2"/>
  <c r="A880" i="2"/>
  <c r="B880" i="2"/>
  <c r="D880" i="2"/>
  <c r="A2320" i="2"/>
  <c r="F2320" i="2" s="1"/>
  <c r="B2320" i="2"/>
  <c r="D2320" i="2"/>
  <c r="E2320" i="2" s="1"/>
  <c r="A2032" i="2"/>
  <c r="B2032" i="2"/>
  <c r="D2032" i="2"/>
  <c r="A1744" i="2"/>
  <c r="F1744" i="2" s="1"/>
  <c r="B1744" i="2"/>
  <c r="D1744" i="2"/>
  <c r="A3184" i="2"/>
  <c r="B3184" i="2"/>
  <c r="D3184" i="2"/>
  <c r="A2896" i="2"/>
  <c r="F2896" i="2" s="1"/>
  <c r="B2896" i="2"/>
  <c r="D2896" i="2"/>
  <c r="A2608" i="2"/>
  <c r="B2608" i="2"/>
  <c r="D2608" i="2"/>
  <c r="A4048" i="2"/>
  <c r="F4048" i="2" s="1"/>
  <c r="B4048" i="2"/>
  <c r="D4048" i="2"/>
  <c r="A3760" i="2"/>
  <c r="B3760" i="2"/>
  <c r="D3760" i="2"/>
  <c r="A3472" i="2"/>
  <c r="F3472" i="2" s="1"/>
  <c r="B3472" i="2"/>
  <c r="D3472" i="2"/>
  <c r="A593" i="2"/>
  <c r="B593" i="2"/>
  <c r="D593" i="2"/>
  <c r="A305" i="2"/>
  <c r="F305" i="2" s="1"/>
  <c r="B305" i="2"/>
  <c r="D305" i="2"/>
  <c r="A17" i="2"/>
  <c r="B17" i="2"/>
  <c r="D17" i="2"/>
  <c r="A1457" i="2"/>
  <c r="F1457" i="2" s="1"/>
  <c r="B1457" i="2"/>
  <c r="D1457" i="2"/>
  <c r="A1169" i="2"/>
  <c r="B1169" i="2"/>
  <c r="D1169" i="2"/>
  <c r="A881" i="2"/>
  <c r="F881" i="2" s="1"/>
  <c r="B881" i="2"/>
  <c r="D881" i="2"/>
  <c r="A2321" i="2"/>
  <c r="B2321" i="2"/>
  <c r="D2321" i="2"/>
  <c r="A2033" i="2"/>
  <c r="F2033" i="2" s="1"/>
  <c r="B2033" i="2"/>
  <c r="D2033" i="2"/>
  <c r="A1745" i="2"/>
  <c r="B1745" i="2"/>
  <c r="D1745" i="2"/>
  <c r="A3185" i="2"/>
  <c r="F3185" i="2" s="1"/>
  <c r="B3185" i="2"/>
  <c r="D3185" i="2"/>
  <c r="A2897" i="2"/>
  <c r="B2897" i="2"/>
  <c r="D2897" i="2"/>
  <c r="A2609" i="2"/>
  <c r="F2609" i="2" s="1"/>
  <c r="B2609" i="2"/>
  <c r="D2609" i="2"/>
  <c r="A4049" i="2"/>
  <c r="B4049" i="2"/>
  <c r="D4049" i="2"/>
  <c r="A3761" i="2"/>
  <c r="F3761" i="2" s="1"/>
  <c r="B3761" i="2"/>
  <c r="D3761" i="2"/>
  <c r="A3473" i="2"/>
  <c r="B3473" i="2"/>
  <c r="D3473" i="2"/>
  <c r="A594" i="2"/>
  <c r="F594" i="2" s="1"/>
  <c r="B594" i="2"/>
  <c r="D594" i="2"/>
  <c r="A306" i="2"/>
  <c r="B306" i="2"/>
  <c r="D306" i="2"/>
  <c r="A18" i="2"/>
  <c r="F18" i="2" s="1"/>
  <c r="B18" i="2"/>
  <c r="D18" i="2"/>
  <c r="A1458" i="2"/>
  <c r="B1458" i="2"/>
  <c r="D1458" i="2"/>
  <c r="A1170" i="2"/>
  <c r="F1170" i="2" s="1"/>
  <c r="B1170" i="2"/>
  <c r="D1170" i="2"/>
  <c r="A882" i="2"/>
  <c r="B882" i="2"/>
  <c r="D882" i="2"/>
  <c r="A2322" i="2"/>
  <c r="F2322" i="2" s="1"/>
  <c r="B2322" i="2"/>
  <c r="D2322" i="2"/>
  <c r="E2322" i="2" s="1"/>
  <c r="A2034" i="2"/>
  <c r="B2034" i="2"/>
  <c r="D2034" i="2"/>
  <c r="A1746" i="2"/>
  <c r="F1746" i="2" s="1"/>
  <c r="B1746" i="2"/>
  <c r="D1746" i="2"/>
  <c r="A3186" i="2"/>
  <c r="B3186" i="2"/>
  <c r="D3186" i="2"/>
  <c r="A2898" i="2"/>
  <c r="F2898" i="2" s="1"/>
  <c r="B2898" i="2"/>
  <c r="D2898" i="2"/>
  <c r="A2610" i="2"/>
  <c r="B2610" i="2"/>
  <c r="D2610" i="2"/>
  <c r="A4050" i="2"/>
  <c r="F4050" i="2" s="1"/>
  <c r="B4050" i="2"/>
  <c r="D4050" i="2"/>
  <c r="A3762" i="2"/>
  <c r="B3762" i="2"/>
  <c r="D3762" i="2"/>
  <c r="A3474" i="2"/>
  <c r="F3474" i="2" s="1"/>
  <c r="B3474" i="2"/>
  <c r="D3474" i="2"/>
  <c r="A595" i="2"/>
  <c r="B595" i="2"/>
  <c r="D595" i="2"/>
  <c r="A307" i="2"/>
  <c r="F307" i="2" s="1"/>
  <c r="B307" i="2"/>
  <c r="D307" i="2"/>
  <c r="A19" i="2"/>
  <c r="B19" i="2"/>
  <c r="D19" i="2"/>
  <c r="A1459" i="2"/>
  <c r="F1459" i="2" s="1"/>
  <c r="B1459" i="2"/>
  <c r="D1459" i="2"/>
  <c r="A1171" i="2"/>
  <c r="B1171" i="2"/>
  <c r="D1171" i="2"/>
  <c r="A883" i="2"/>
  <c r="F883" i="2" s="1"/>
  <c r="B883" i="2"/>
  <c r="D883" i="2"/>
  <c r="A2323" i="2"/>
  <c r="B2323" i="2"/>
  <c r="D2323" i="2"/>
  <c r="E2323" i="2" s="1"/>
  <c r="A2035" i="2"/>
  <c r="F2035" i="2" s="1"/>
  <c r="B2035" i="2"/>
  <c r="D2035" i="2"/>
  <c r="A1747" i="2"/>
  <c r="B1747" i="2"/>
  <c r="D1747" i="2"/>
  <c r="A3187" i="2"/>
  <c r="F3187" i="2" s="1"/>
  <c r="B3187" i="2"/>
  <c r="D3187" i="2"/>
  <c r="A2899" i="2"/>
  <c r="B2899" i="2"/>
  <c r="D2899" i="2"/>
  <c r="A2611" i="2"/>
  <c r="F2611" i="2" s="1"/>
  <c r="B2611" i="2"/>
  <c r="D2611" i="2"/>
  <c r="A4051" i="2"/>
  <c r="B4051" i="2"/>
  <c r="D4051" i="2"/>
  <c r="A3763" i="2"/>
  <c r="F3763" i="2" s="1"/>
  <c r="B3763" i="2"/>
  <c r="D3763" i="2"/>
  <c r="A3475" i="2"/>
  <c r="B3475" i="2"/>
  <c r="D3475" i="2"/>
  <c r="A596" i="2"/>
  <c r="F596" i="2" s="1"/>
  <c r="B596" i="2"/>
  <c r="D596" i="2"/>
  <c r="A308" i="2"/>
  <c r="B308" i="2"/>
  <c r="D308" i="2"/>
  <c r="A20" i="2"/>
  <c r="F20" i="2" s="1"/>
  <c r="B20" i="2"/>
  <c r="D20" i="2"/>
  <c r="A1460" i="2"/>
  <c r="B1460" i="2"/>
  <c r="D1460" i="2"/>
  <c r="A1172" i="2"/>
  <c r="F1172" i="2" s="1"/>
  <c r="B1172" i="2"/>
  <c r="D1172" i="2"/>
  <c r="A884" i="2"/>
  <c r="B884" i="2"/>
  <c r="D884" i="2"/>
  <c r="A2324" i="2"/>
  <c r="F2324" i="2" s="1"/>
  <c r="B2324" i="2"/>
  <c r="D2324" i="2"/>
  <c r="E2324" i="2" s="1"/>
  <c r="A2036" i="2"/>
  <c r="B2036" i="2"/>
  <c r="D2036" i="2"/>
  <c r="A1748" i="2"/>
  <c r="F1748" i="2" s="1"/>
  <c r="B1748" i="2"/>
  <c r="D1748" i="2"/>
  <c r="A3188" i="2"/>
  <c r="B3188" i="2"/>
  <c r="D3188" i="2"/>
  <c r="A2900" i="2"/>
  <c r="F2900" i="2" s="1"/>
  <c r="B2900" i="2"/>
  <c r="D2900" i="2"/>
  <c r="A2612" i="2"/>
  <c r="B2612" i="2"/>
  <c r="D2612" i="2"/>
  <c r="A4052" i="2"/>
  <c r="F4052" i="2" s="1"/>
  <c r="B4052" i="2"/>
  <c r="D4052" i="2"/>
  <c r="A3764" i="2"/>
  <c r="B3764" i="2"/>
  <c r="D3764" i="2"/>
  <c r="A3476" i="2"/>
  <c r="F3476" i="2" s="1"/>
  <c r="B3476" i="2"/>
  <c r="D3476" i="2"/>
  <c r="A597" i="2"/>
  <c r="B597" i="2"/>
  <c r="D597" i="2"/>
  <c r="A309" i="2"/>
  <c r="F309" i="2" s="1"/>
  <c r="B309" i="2"/>
  <c r="D309" i="2"/>
  <c r="A21" i="2"/>
  <c r="B21" i="2"/>
  <c r="D21" i="2"/>
  <c r="A1461" i="2"/>
  <c r="F1461" i="2" s="1"/>
  <c r="B1461" i="2"/>
  <c r="D1461" i="2"/>
  <c r="A1173" i="2"/>
  <c r="B1173" i="2"/>
  <c r="D1173" i="2"/>
  <c r="A885" i="2"/>
  <c r="F885" i="2" s="1"/>
  <c r="B885" i="2"/>
  <c r="D885" i="2"/>
  <c r="A2325" i="2"/>
  <c r="B2325" i="2"/>
  <c r="D2325" i="2"/>
  <c r="E2325" i="2" s="1"/>
  <c r="A2037" i="2"/>
  <c r="F2037" i="2" s="1"/>
  <c r="B2037" i="2"/>
  <c r="D2037" i="2"/>
  <c r="A1749" i="2"/>
  <c r="B1749" i="2"/>
  <c r="D1749" i="2"/>
  <c r="A3189" i="2"/>
  <c r="F3189" i="2" s="1"/>
  <c r="B3189" i="2"/>
  <c r="D3189" i="2"/>
  <c r="A2901" i="2"/>
  <c r="B2901" i="2"/>
  <c r="D2901" i="2"/>
  <c r="A2613" i="2"/>
  <c r="F2613" i="2" s="1"/>
  <c r="B2613" i="2"/>
  <c r="D2613" i="2"/>
  <c r="A4053" i="2"/>
  <c r="B4053" i="2"/>
  <c r="D4053" i="2"/>
  <c r="A3765" i="2"/>
  <c r="F3765" i="2" s="1"/>
  <c r="B3765" i="2"/>
  <c r="D3765" i="2"/>
  <c r="A3477" i="2"/>
  <c r="B3477" i="2"/>
  <c r="D3477" i="2"/>
  <c r="A598" i="2"/>
  <c r="F598" i="2" s="1"/>
  <c r="B598" i="2"/>
  <c r="D598" i="2"/>
  <c r="A310" i="2"/>
  <c r="B310" i="2"/>
  <c r="D310" i="2"/>
  <c r="A22" i="2"/>
  <c r="F22" i="2" s="1"/>
  <c r="B22" i="2"/>
  <c r="D22" i="2"/>
  <c r="A1462" i="2"/>
  <c r="B1462" i="2"/>
  <c r="D1462" i="2"/>
  <c r="A1174" i="2"/>
  <c r="F1174" i="2" s="1"/>
  <c r="B1174" i="2"/>
  <c r="D1174" i="2"/>
  <c r="A886" i="2"/>
  <c r="B886" i="2"/>
  <c r="D886" i="2"/>
  <c r="A2326" i="2"/>
  <c r="F2326" i="2" s="1"/>
  <c r="B2326" i="2"/>
  <c r="D2326" i="2"/>
  <c r="E2326" i="2" s="1"/>
  <c r="A2038" i="2"/>
  <c r="B2038" i="2"/>
  <c r="D2038" i="2"/>
  <c r="A1750" i="2"/>
  <c r="F1750" i="2" s="1"/>
  <c r="B1750" i="2"/>
  <c r="D1750" i="2"/>
  <c r="A3190" i="2"/>
  <c r="B3190" i="2"/>
  <c r="D3190" i="2"/>
  <c r="A2902" i="2"/>
  <c r="F2902" i="2" s="1"/>
  <c r="B2902" i="2"/>
  <c r="D2902" i="2"/>
  <c r="A2614" i="2"/>
  <c r="F2614" i="2" s="1"/>
  <c r="B2614" i="2"/>
  <c r="D2614" i="2"/>
  <c r="A4054" i="2"/>
  <c r="F4054" i="2" s="1"/>
  <c r="B4054" i="2"/>
  <c r="D4054" i="2"/>
  <c r="A3766" i="2"/>
  <c r="B3766" i="2"/>
  <c r="D3766" i="2"/>
  <c r="A3478" i="2"/>
  <c r="F3478" i="2" s="1"/>
  <c r="B3478" i="2"/>
  <c r="D3478" i="2"/>
  <c r="A599" i="2"/>
  <c r="F599" i="2" s="1"/>
  <c r="B599" i="2"/>
  <c r="D599" i="2"/>
  <c r="A311" i="2"/>
  <c r="F311" i="2" s="1"/>
  <c r="B311" i="2"/>
  <c r="D311" i="2"/>
  <c r="A23" i="2"/>
  <c r="B23" i="2"/>
  <c r="D23" i="2"/>
  <c r="A1463" i="2"/>
  <c r="F1463" i="2" s="1"/>
  <c r="B1463" i="2"/>
  <c r="D1463" i="2"/>
  <c r="A1175" i="2"/>
  <c r="F1175" i="2" s="1"/>
  <c r="B1175" i="2"/>
  <c r="D1175" i="2"/>
  <c r="A887" i="2"/>
  <c r="F887" i="2" s="1"/>
  <c r="B887" i="2"/>
  <c r="D887" i="2"/>
  <c r="A2327" i="2"/>
  <c r="B2327" i="2"/>
  <c r="D2327" i="2"/>
  <c r="E2327" i="2" s="1"/>
  <c r="A2039" i="2"/>
  <c r="F2039" i="2" s="1"/>
  <c r="B2039" i="2"/>
  <c r="D2039" i="2"/>
  <c r="A1751" i="2"/>
  <c r="F1751" i="2" s="1"/>
  <c r="B1751" i="2"/>
  <c r="D1751" i="2"/>
  <c r="A3191" i="2"/>
  <c r="F3191" i="2" s="1"/>
  <c r="B3191" i="2"/>
  <c r="D3191" i="2"/>
  <c r="A2903" i="2"/>
  <c r="B2903" i="2"/>
  <c r="D2903" i="2"/>
  <c r="A2615" i="2"/>
  <c r="F2615" i="2" s="1"/>
  <c r="B2615" i="2"/>
  <c r="D2615" i="2"/>
  <c r="A4055" i="2"/>
  <c r="F4055" i="2" s="1"/>
  <c r="B4055" i="2"/>
  <c r="D4055" i="2"/>
  <c r="A3767" i="2"/>
  <c r="F3767" i="2" s="1"/>
  <c r="B3767" i="2"/>
  <c r="D3767" i="2"/>
  <c r="A3479" i="2"/>
  <c r="B3479" i="2"/>
  <c r="D3479" i="2"/>
  <c r="A600" i="2"/>
  <c r="F600" i="2" s="1"/>
  <c r="B600" i="2"/>
  <c r="D600" i="2"/>
  <c r="A312" i="2"/>
  <c r="F312" i="2" s="1"/>
  <c r="B312" i="2"/>
  <c r="D312" i="2"/>
  <c r="A24" i="2"/>
  <c r="F24" i="2" s="1"/>
  <c r="B24" i="2"/>
  <c r="D24" i="2"/>
  <c r="A1464" i="2"/>
  <c r="B1464" i="2"/>
  <c r="D1464" i="2"/>
  <c r="A1176" i="2"/>
  <c r="F1176" i="2" s="1"/>
  <c r="B1176" i="2"/>
  <c r="D1176" i="2"/>
  <c r="A888" i="2"/>
  <c r="F888" i="2" s="1"/>
  <c r="B888" i="2"/>
  <c r="D888" i="2"/>
  <c r="A2328" i="2"/>
  <c r="F2328" i="2" s="1"/>
  <c r="B2328" i="2"/>
  <c r="D2328" i="2"/>
  <c r="E2328" i="2" s="1"/>
  <c r="A2040" i="2"/>
  <c r="B2040" i="2"/>
  <c r="D2040" i="2"/>
  <c r="A1752" i="2"/>
  <c r="F1752" i="2" s="1"/>
  <c r="B1752" i="2"/>
  <c r="D1752" i="2"/>
  <c r="A3192" i="2"/>
  <c r="F3192" i="2" s="1"/>
  <c r="B3192" i="2"/>
  <c r="D3192" i="2"/>
  <c r="A2904" i="2"/>
  <c r="F2904" i="2" s="1"/>
  <c r="B2904" i="2"/>
  <c r="D2904" i="2"/>
  <c r="A2616" i="2"/>
  <c r="B2616" i="2"/>
  <c r="D2616" i="2"/>
  <c r="A4056" i="2"/>
  <c r="F4056" i="2" s="1"/>
  <c r="B4056" i="2"/>
  <c r="D4056" i="2"/>
  <c r="A3768" i="2"/>
  <c r="F3768" i="2" s="1"/>
  <c r="B3768" i="2"/>
  <c r="D3768" i="2"/>
  <c r="A3480" i="2"/>
  <c r="F3480" i="2" s="1"/>
  <c r="B3480" i="2"/>
  <c r="D3480" i="2"/>
  <c r="A601" i="2"/>
  <c r="B601" i="2"/>
  <c r="D601" i="2"/>
  <c r="A313" i="2"/>
  <c r="F313" i="2" s="1"/>
  <c r="B313" i="2"/>
  <c r="D313" i="2"/>
  <c r="A25" i="2"/>
  <c r="F25" i="2" s="1"/>
  <c r="B25" i="2"/>
  <c r="D25" i="2"/>
  <c r="A1465" i="2"/>
  <c r="F1465" i="2" s="1"/>
  <c r="B1465" i="2"/>
  <c r="D1465" i="2"/>
  <c r="A1177" i="2"/>
  <c r="B1177" i="2"/>
  <c r="D1177" i="2"/>
  <c r="A889" i="2"/>
  <c r="F889" i="2" s="1"/>
  <c r="B889" i="2"/>
  <c r="D889" i="2"/>
  <c r="A2329" i="2"/>
  <c r="F2329" i="2" s="1"/>
  <c r="B2329" i="2"/>
  <c r="D2329" i="2"/>
  <c r="A2041" i="2"/>
  <c r="F2041" i="2" s="1"/>
  <c r="B2041" i="2"/>
  <c r="D2041" i="2"/>
  <c r="A1753" i="2"/>
  <c r="B1753" i="2"/>
  <c r="D1753" i="2"/>
  <c r="A3193" i="2"/>
  <c r="F3193" i="2" s="1"/>
  <c r="B3193" i="2"/>
  <c r="D3193" i="2"/>
  <c r="A2905" i="2"/>
  <c r="F2905" i="2" s="1"/>
  <c r="B2905" i="2"/>
  <c r="D2905" i="2"/>
  <c r="A2617" i="2"/>
  <c r="F2617" i="2" s="1"/>
  <c r="B2617" i="2"/>
  <c r="D2617" i="2"/>
  <c r="A4057" i="2"/>
  <c r="B4057" i="2"/>
  <c r="D4057" i="2"/>
  <c r="A3769" i="2"/>
  <c r="F3769" i="2" s="1"/>
  <c r="B3769" i="2"/>
  <c r="D3769" i="2"/>
  <c r="A3481" i="2"/>
  <c r="F3481" i="2" s="1"/>
  <c r="B3481" i="2"/>
  <c r="D3481" i="2"/>
  <c r="A602" i="2"/>
  <c r="F602" i="2" s="1"/>
  <c r="B602" i="2"/>
  <c r="D602" i="2"/>
  <c r="A314" i="2"/>
  <c r="B314" i="2"/>
  <c r="D314" i="2"/>
  <c r="A26" i="2"/>
  <c r="F26" i="2" s="1"/>
  <c r="B26" i="2"/>
  <c r="D26" i="2"/>
  <c r="A1466" i="2"/>
  <c r="F1466" i="2" s="1"/>
  <c r="B1466" i="2"/>
  <c r="D1466" i="2"/>
  <c r="A1178" i="2"/>
  <c r="F1178" i="2" s="1"/>
  <c r="B1178" i="2"/>
  <c r="D1178" i="2"/>
  <c r="A890" i="2"/>
  <c r="B890" i="2"/>
  <c r="D890" i="2"/>
  <c r="A2330" i="2"/>
  <c r="F2330" i="2" s="1"/>
  <c r="B2330" i="2"/>
  <c r="D2330" i="2"/>
  <c r="E2330" i="2" s="1"/>
  <c r="A2042" i="2"/>
  <c r="F2042" i="2" s="1"/>
  <c r="B2042" i="2"/>
  <c r="D2042" i="2"/>
  <c r="A1754" i="2"/>
  <c r="F1754" i="2" s="1"/>
  <c r="B1754" i="2"/>
  <c r="D1754" i="2"/>
  <c r="A3194" i="2"/>
  <c r="B3194" i="2"/>
  <c r="D3194" i="2"/>
  <c r="A2906" i="2"/>
  <c r="F2906" i="2" s="1"/>
  <c r="B2906" i="2"/>
  <c r="D2906" i="2"/>
  <c r="A2618" i="2"/>
  <c r="F2618" i="2" s="1"/>
  <c r="B2618" i="2"/>
  <c r="D2618" i="2"/>
  <c r="A4058" i="2"/>
  <c r="F4058" i="2" s="1"/>
  <c r="B4058" i="2"/>
  <c r="D4058" i="2"/>
  <c r="A3770" i="2"/>
  <c r="B3770" i="2"/>
  <c r="D3770" i="2"/>
  <c r="A3482" i="2"/>
  <c r="F3482" i="2" s="1"/>
  <c r="B3482" i="2"/>
  <c r="D3482" i="2"/>
  <c r="A603" i="2"/>
  <c r="F603" i="2" s="1"/>
  <c r="B603" i="2"/>
  <c r="D603" i="2"/>
  <c r="A315" i="2"/>
  <c r="F315" i="2" s="1"/>
  <c r="B315" i="2"/>
  <c r="D315" i="2"/>
  <c r="A27" i="2"/>
  <c r="B27" i="2"/>
  <c r="D27" i="2"/>
  <c r="A1467" i="2"/>
  <c r="F1467" i="2" s="1"/>
  <c r="B1467" i="2"/>
  <c r="D1467" i="2"/>
  <c r="A1179" i="2"/>
  <c r="F1179" i="2" s="1"/>
  <c r="B1179" i="2"/>
  <c r="D1179" i="2"/>
  <c r="A891" i="2"/>
  <c r="F891" i="2" s="1"/>
  <c r="B891" i="2"/>
  <c r="D891" i="2"/>
  <c r="A2331" i="2"/>
  <c r="B2331" i="2"/>
  <c r="D2331" i="2"/>
  <c r="E2331" i="2" s="1"/>
  <c r="A2043" i="2"/>
  <c r="F2043" i="2" s="1"/>
  <c r="B2043" i="2"/>
  <c r="D2043" i="2"/>
  <c r="A1755" i="2"/>
  <c r="F1755" i="2" s="1"/>
  <c r="B1755" i="2"/>
  <c r="D1755" i="2"/>
  <c r="A3195" i="2"/>
  <c r="F3195" i="2" s="1"/>
  <c r="B3195" i="2"/>
  <c r="D3195" i="2"/>
  <c r="A2907" i="2"/>
  <c r="B2907" i="2"/>
  <c r="D2907" i="2"/>
  <c r="A2619" i="2"/>
  <c r="F2619" i="2" s="1"/>
  <c r="B2619" i="2"/>
  <c r="D2619" i="2"/>
  <c r="A4059" i="2"/>
  <c r="F4059" i="2" s="1"/>
  <c r="B4059" i="2"/>
  <c r="D4059" i="2"/>
  <c r="A3771" i="2"/>
  <c r="F3771" i="2" s="1"/>
  <c r="B3771" i="2"/>
  <c r="D3771" i="2"/>
  <c r="A3483" i="2"/>
  <c r="B3483" i="2"/>
  <c r="D3483" i="2"/>
  <c r="A604" i="2"/>
  <c r="F604" i="2" s="1"/>
  <c r="B604" i="2"/>
  <c r="D604" i="2"/>
  <c r="A316" i="2"/>
  <c r="F316" i="2" s="1"/>
  <c r="B316" i="2"/>
  <c r="D316" i="2"/>
  <c r="A28" i="2"/>
  <c r="F28" i="2" s="1"/>
  <c r="B28" i="2"/>
  <c r="D28" i="2"/>
  <c r="A1468" i="2"/>
  <c r="B1468" i="2"/>
  <c r="D1468" i="2"/>
  <c r="A1180" i="2"/>
  <c r="F1180" i="2" s="1"/>
  <c r="B1180" i="2"/>
  <c r="D1180" i="2"/>
  <c r="A892" i="2"/>
  <c r="F892" i="2" s="1"/>
  <c r="B892" i="2"/>
  <c r="D892" i="2"/>
  <c r="A2332" i="2"/>
  <c r="F2332" i="2" s="1"/>
  <c r="B2332" i="2"/>
  <c r="D2332" i="2"/>
  <c r="E2332" i="2" s="1"/>
  <c r="A2044" i="2"/>
  <c r="B2044" i="2"/>
  <c r="D2044" i="2"/>
  <c r="A1756" i="2"/>
  <c r="F1756" i="2" s="1"/>
  <c r="B1756" i="2"/>
  <c r="D1756" i="2"/>
  <c r="A3196" i="2"/>
  <c r="F3196" i="2" s="1"/>
  <c r="B3196" i="2"/>
  <c r="D3196" i="2"/>
  <c r="A2908" i="2"/>
  <c r="F2908" i="2" s="1"/>
  <c r="B2908" i="2"/>
  <c r="D2908" i="2"/>
  <c r="A2620" i="2"/>
  <c r="B2620" i="2"/>
  <c r="D2620" i="2"/>
  <c r="A4060" i="2"/>
  <c r="F4060" i="2" s="1"/>
  <c r="B4060" i="2"/>
  <c r="D4060" i="2"/>
  <c r="A3772" i="2"/>
  <c r="F3772" i="2" s="1"/>
  <c r="B3772" i="2"/>
  <c r="D3772" i="2"/>
  <c r="A3484" i="2"/>
  <c r="F3484" i="2" s="1"/>
  <c r="B3484" i="2"/>
  <c r="D3484" i="2"/>
  <c r="A605" i="2"/>
  <c r="B605" i="2"/>
  <c r="D605" i="2"/>
  <c r="A317" i="2"/>
  <c r="F317" i="2" s="1"/>
  <c r="B317" i="2"/>
  <c r="D317" i="2"/>
  <c r="A29" i="2"/>
  <c r="F29" i="2" s="1"/>
  <c r="B29" i="2"/>
  <c r="D29" i="2"/>
  <c r="A1469" i="2"/>
  <c r="F1469" i="2" s="1"/>
  <c r="B1469" i="2"/>
  <c r="D1469" i="2"/>
  <c r="A1181" i="2"/>
  <c r="B1181" i="2"/>
  <c r="D1181" i="2"/>
  <c r="A893" i="2"/>
  <c r="F893" i="2" s="1"/>
  <c r="B893" i="2"/>
  <c r="D893" i="2"/>
  <c r="A2333" i="2"/>
  <c r="F2333" i="2" s="1"/>
  <c r="B2333" i="2"/>
  <c r="D2333" i="2"/>
  <c r="E2333" i="2" s="1"/>
  <c r="A2045" i="2"/>
  <c r="F2045" i="2" s="1"/>
  <c r="B2045" i="2"/>
  <c r="D2045" i="2"/>
  <c r="A1757" i="2"/>
  <c r="B1757" i="2"/>
  <c r="D1757" i="2"/>
  <c r="A3197" i="2"/>
  <c r="F3197" i="2" s="1"/>
  <c r="B3197" i="2"/>
  <c r="D3197" i="2"/>
  <c r="A2909" i="2"/>
  <c r="F2909" i="2" s="1"/>
  <c r="B2909" i="2"/>
  <c r="D2909" i="2"/>
  <c r="A2621" i="2"/>
  <c r="F2621" i="2" s="1"/>
  <c r="B2621" i="2"/>
  <c r="D2621" i="2"/>
  <c r="A4061" i="2"/>
  <c r="B4061" i="2"/>
  <c r="D4061" i="2"/>
  <c r="A3773" i="2"/>
  <c r="F3773" i="2" s="1"/>
  <c r="B3773" i="2"/>
  <c r="D3773" i="2"/>
  <c r="A3485" i="2"/>
  <c r="F3485" i="2" s="1"/>
  <c r="B3485" i="2"/>
  <c r="D3485" i="2"/>
  <c r="A606" i="2"/>
  <c r="F606" i="2" s="1"/>
  <c r="B606" i="2"/>
  <c r="D606" i="2"/>
  <c r="A318" i="2"/>
  <c r="B318" i="2"/>
  <c r="D318" i="2"/>
  <c r="A30" i="2"/>
  <c r="F30" i="2" s="1"/>
  <c r="B30" i="2"/>
  <c r="D30" i="2"/>
  <c r="A1470" i="2"/>
  <c r="F1470" i="2" s="1"/>
  <c r="B1470" i="2"/>
  <c r="D1470" i="2"/>
  <c r="A1182" i="2"/>
  <c r="F1182" i="2" s="1"/>
  <c r="B1182" i="2"/>
  <c r="D1182" i="2"/>
  <c r="A894" i="2"/>
  <c r="B894" i="2"/>
  <c r="D894" i="2"/>
  <c r="A2334" i="2"/>
  <c r="F2334" i="2" s="1"/>
  <c r="B2334" i="2"/>
  <c r="D2334" i="2"/>
  <c r="E2334" i="2" s="1"/>
  <c r="A2046" i="2"/>
  <c r="F2046" i="2" s="1"/>
  <c r="B2046" i="2"/>
  <c r="D2046" i="2"/>
  <c r="A1758" i="2"/>
  <c r="F1758" i="2" s="1"/>
  <c r="B1758" i="2"/>
  <c r="D1758" i="2"/>
  <c r="A3198" i="2"/>
  <c r="B3198" i="2"/>
  <c r="D3198" i="2"/>
  <c r="A2910" i="2"/>
  <c r="F2910" i="2" s="1"/>
  <c r="B2910" i="2"/>
  <c r="D2910" i="2"/>
  <c r="A2622" i="2"/>
  <c r="F2622" i="2" s="1"/>
  <c r="B2622" i="2"/>
  <c r="D2622" i="2"/>
  <c r="A4062" i="2"/>
  <c r="F4062" i="2" s="1"/>
  <c r="B4062" i="2"/>
  <c r="D4062" i="2"/>
  <c r="A3774" i="2"/>
  <c r="B3774" i="2"/>
  <c r="D3774" i="2"/>
  <c r="A3486" i="2"/>
  <c r="F3486" i="2" s="1"/>
  <c r="B3486" i="2"/>
  <c r="D3486" i="2"/>
  <c r="A607" i="2"/>
  <c r="F607" i="2" s="1"/>
  <c r="B607" i="2"/>
  <c r="D607" i="2"/>
  <c r="A319" i="2"/>
  <c r="F319" i="2" s="1"/>
  <c r="B319" i="2"/>
  <c r="D319" i="2"/>
  <c r="A31" i="2"/>
  <c r="B31" i="2"/>
  <c r="D31" i="2"/>
  <c r="A1471" i="2"/>
  <c r="F1471" i="2" s="1"/>
  <c r="B1471" i="2"/>
  <c r="D1471" i="2"/>
  <c r="A1183" i="2"/>
  <c r="F1183" i="2" s="1"/>
  <c r="B1183" i="2"/>
  <c r="D1183" i="2"/>
  <c r="A895" i="2"/>
  <c r="F895" i="2" s="1"/>
  <c r="B895" i="2"/>
  <c r="D895" i="2"/>
  <c r="A2335" i="2"/>
  <c r="B2335" i="2"/>
  <c r="D2335" i="2"/>
  <c r="E2335" i="2" s="1"/>
  <c r="A2047" i="2"/>
  <c r="F2047" i="2" s="1"/>
  <c r="B2047" i="2"/>
  <c r="D2047" i="2"/>
  <c r="A1759" i="2"/>
  <c r="F1759" i="2" s="1"/>
  <c r="B1759" i="2"/>
  <c r="D1759" i="2"/>
  <c r="A3199" i="2"/>
  <c r="F3199" i="2" s="1"/>
  <c r="B3199" i="2"/>
  <c r="D3199" i="2"/>
  <c r="A2911" i="2"/>
  <c r="B2911" i="2"/>
  <c r="D2911" i="2"/>
  <c r="A2623" i="2"/>
  <c r="F2623" i="2" s="1"/>
  <c r="B2623" i="2"/>
  <c r="D2623" i="2"/>
  <c r="A4063" i="2"/>
  <c r="F4063" i="2" s="1"/>
  <c r="B4063" i="2"/>
  <c r="D4063" i="2"/>
  <c r="A3775" i="2"/>
  <c r="F3775" i="2" s="1"/>
  <c r="B3775" i="2"/>
  <c r="D3775" i="2"/>
  <c r="A3487" i="2"/>
  <c r="B3487" i="2"/>
  <c r="D3487" i="2"/>
  <c r="A608" i="2"/>
  <c r="F608" i="2" s="1"/>
  <c r="B608" i="2"/>
  <c r="D608" i="2"/>
  <c r="A320" i="2"/>
  <c r="F320" i="2" s="1"/>
  <c r="B320" i="2"/>
  <c r="D320" i="2"/>
  <c r="A32" i="2"/>
  <c r="F32" i="2" s="1"/>
  <c r="B32" i="2"/>
  <c r="D32" i="2"/>
  <c r="A1472" i="2"/>
  <c r="B1472" i="2"/>
  <c r="D1472" i="2"/>
  <c r="A1184" i="2"/>
  <c r="F1184" i="2" s="1"/>
  <c r="B1184" i="2"/>
  <c r="D1184" i="2"/>
  <c r="A896" i="2"/>
  <c r="F896" i="2" s="1"/>
  <c r="B896" i="2"/>
  <c r="D896" i="2"/>
  <c r="A2336" i="2"/>
  <c r="F2336" i="2" s="1"/>
  <c r="B2336" i="2"/>
  <c r="D2336" i="2"/>
  <c r="E2336" i="2" s="1"/>
  <c r="A2048" i="2"/>
  <c r="B2048" i="2"/>
  <c r="D2048" i="2"/>
  <c r="A1760" i="2"/>
  <c r="F1760" i="2" s="1"/>
  <c r="B1760" i="2"/>
  <c r="D1760" i="2"/>
  <c r="A3200" i="2"/>
  <c r="F3200" i="2" s="1"/>
  <c r="B3200" i="2"/>
  <c r="D3200" i="2"/>
  <c r="A2912" i="2"/>
  <c r="F2912" i="2" s="1"/>
  <c r="B2912" i="2"/>
  <c r="D2912" i="2"/>
  <c r="A2624" i="2"/>
  <c r="B2624" i="2"/>
  <c r="D2624" i="2"/>
  <c r="A4064" i="2"/>
  <c r="F4064" i="2" s="1"/>
  <c r="B4064" i="2"/>
  <c r="D4064" i="2"/>
  <c r="A3776" i="2"/>
  <c r="F3776" i="2" s="1"/>
  <c r="B3776" i="2"/>
  <c r="D3776" i="2"/>
  <c r="A3488" i="2"/>
  <c r="F3488" i="2" s="1"/>
  <c r="B3488" i="2"/>
  <c r="D3488" i="2"/>
  <c r="A609" i="2"/>
  <c r="B609" i="2"/>
  <c r="D609" i="2"/>
  <c r="A321" i="2"/>
  <c r="F321" i="2" s="1"/>
  <c r="B321" i="2"/>
  <c r="D321" i="2"/>
  <c r="A33" i="2"/>
  <c r="F33" i="2" s="1"/>
  <c r="B33" i="2"/>
  <c r="D33" i="2"/>
  <c r="A1473" i="2"/>
  <c r="F1473" i="2" s="1"/>
  <c r="B1473" i="2"/>
  <c r="D1473" i="2"/>
  <c r="A1185" i="2"/>
  <c r="B1185" i="2"/>
  <c r="D1185" i="2"/>
  <c r="A897" i="2"/>
  <c r="F897" i="2" s="1"/>
  <c r="B897" i="2"/>
  <c r="D897" i="2"/>
  <c r="A2337" i="2"/>
  <c r="F2337" i="2" s="1"/>
  <c r="B2337" i="2"/>
  <c r="D2337" i="2"/>
  <c r="E2337" i="2" s="1"/>
  <c r="A2049" i="2"/>
  <c r="F2049" i="2" s="1"/>
  <c r="B2049" i="2"/>
  <c r="D2049" i="2"/>
  <c r="A1761" i="2"/>
  <c r="B1761" i="2"/>
  <c r="D1761" i="2"/>
  <c r="A3201" i="2"/>
  <c r="F3201" i="2" s="1"/>
  <c r="B3201" i="2"/>
  <c r="D3201" i="2"/>
  <c r="A2913" i="2"/>
  <c r="F2913" i="2" s="1"/>
  <c r="B2913" i="2"/>
  <c r="D2913" i="2"/>
  <c r="A2625" i="2"/>
  <c r="F2625" i="2" s="1"/>
  <c r="B2625" i="2"/>
  <c r="D2625" i="2"/>
  <c r="A4065" i="2"/>
  <c r="B4065" i="2"/>
  <c r="D4065" i="2"/>
  <c r="A3777" i="2"/>
  <c r="F3777" i="2" s="1"/>
  <c r="B3777" i="2"/>
  <c r="D3777" i="2"/>
  <c r="A3489" i="2"/>
  <c r="F3489" i="2" s="1"/>
  <c r="B3489" i="2"/>
  <c r="D3489" i="2"/>
  <c r="A610" i="2"/>
  <c r="F610" i="2" s="1"/>
  <c r="B610" i="2"/>
  <c r="D610" i="2"/>
  <c r="A322" i="2"/>
  <c r="B322" i="2"/>
  <c r="D322" i="2"/>
  <c r="A34" i="2"/>
  <c r="F34" i="2" s="1"/>
  <c r="B34" i="2"/>
  <c r="D34" i="2"/>
  <c r="A1474" i="2"/>
  <c r="F1474" i="2" s="1"/>
  <c r="B1474" i="2"/>
  <c r="D1474" i="2"/>
  <c r="A1186" i="2"/>
  <c r="F1186" i="2" s="1"/>
  <c r="B1186" i="2"/>
  <c r="D1186" i="2"/>
  <c r="A898" i="2"/>
  <c r="B898" i="2"/>
  <c r="D898" i="2"/>
  <c r="A2338" i="2"/>
  <c r="F2338" i="2" s="1"/>
  <c r="B2338" i="2"/>
  <c r="D2338" i="2"/>
  <c r="E2338" i="2" s="1"/>
  <c r="A2050" i="2"/>
  <c r="F2050" i="2" s="1"/>
  <c r="B2050" i="2"/>
  <c r="D2050" i="2"/>
  <c r="A1762" i="2"/>
  <c r="F1762" i="2" s="1"/>
  <c r="B1762" i="2"/>
  <c r="D1762" i="2"/>
  <c r="A3202" i="2"/>
  <c r="B3202" i="2"/>
  <c r="D3202" i="2"/>
  <c r="A2914" i="2"/>
  <c r="F2914" i="2" s="1"/>
  <c r="B2914" i="2"/>
  <c r="D2914" i="2"/>
  <c r="A2626" i="2"/>
  <c r="F2626" i="2" s="1"/>
  <c r="B2626" i="2"/>
  <c r="D2626" i="2"/>
  <c r="A4066" i="2"/>
  <c r="F4066" i="2" s="1"/>
  <c r="B4066" i="2"/>
  <c r="D4066" i="2"/>
  <c r="A3778" i="2"/>
  <c r="B3778" i="2"/>
  <c r="D3778" i="2"/>
  <c r="A3490" i="2"/>
  <c r="F3490" i="2" s="1"/>
  <c r="B3490" i="2"/>
  <c r="D3490" i="2"/>
  <c r="A611" i="2"/>
  <c r="F611" i="2" s="1"/>
  <c r="B611" i="2"/>
  <c r="D611" i="2"/>
  <c r="A323" i="2"/>
  <c r="F323" i="2" s="1"/>
  <c r="B323" i="2"/>
  <c r="D323" i="2"/>
  <c r="A35" i="2"/>
  <c r="B35" i="2"/>
  <c r="D35" i="2"/>
  <c r="A1475" i="2"/>
  <c r="F1475" i="2" s="1"/>
  <c r="B1475" i="2"/>
  <c r="D1475" i="2"/>
  <c r="A1187" i="2"/>
  <c r="F1187" i="2" s="1"/>
  <c r="B1187" i="2"/>
  <c r="D1187" i="2"/>
  <c r="A899" i="2"/>
  <c r="F899" i="2" s="1"/>
  <c r="B899" i="2"/>
  <c r="D899" i="2"/>
  <c r="A2339" i="2"/>
  <c r="B2339" i="2"/>
  <c r="D2339" i="2"/>
  <c r="E2339" i="2" s="1"/>
  <c r="A2051" i="2"/>
  <c r="F2051" i="2" s="1"/>
  <c r="B2051" i="2"/>
  <c r="D2051" i="2"/>
  <c r="A1763" i="2"/>
  <c r="F1763" i="2" s="1"/>
  <c r="B1763" i="2"/>
  <c r="D1763" i="2"/>
  <c r="A3203" i="2"/>
  <c r="F3203" i="2" s="1"/>
  <c r="B3203" i="2"/>
  <c r="D3203" i="2"/>
  <c r="A2915" i="2"/>
  <c r="B2915" i="2"/>
  <c r="D2915" i="2"/>
  <c r="A2627" i="2"/>
  <c r="F2627" i="2" s="1"/>
  <c r="B2627" i="2"/>
  <c r="D2627" i="2"/>
  <c r="A4067" i="2"/>
  <c r="F4067" i="2" s="1"/>
  <c r="B4067" i="2"/>
  <c r="D4067" i="2"/>
  <c r="A3779" i="2"/>
  <c r="F3779" i="2" s="1"/>
  <c r="B3779" i="2"/>
  <c r="D3779" i="2"/>
  <c r="A3491" i="2"/>
  <c r="B3491" i="2"/>
  <c r="D3491" i="2"/>
  <c r="A612" i="2"/>
  <c r="F612" i="2" s="1"/>
  <c r="B612" i="2"/>
  <c r="D612" i="2"/>
  <c r="A324" i="2"/>
  <c r="F324" i="2" s="1"/>
  <c r="B324" i="2"/>
  <c r="D324" i="2"/>
  <c r="A36" i="2"/>
  <c r="F36" i="2" s="1"/>
  <c r="B36" i="2"/>
  <c r="D36" i="2"/>
  <c r="A1476" i="2"/>
  <c r="B1476" i="2"/>
  <c r="D1476" i="2"/>
  <c r="A1188" i="2"/>
  <c r="F1188" i="2" s="1"/>
  <c r="B1188" i="2"/>
  <c r="D1188" i="2"/>
  <c r="A900" i="2"/>
  <c r="F900" i="2" s="1"/>
  <c r="B900" i="2"/>
  <c r="D900" i="2"/>
  <c r="A2340" i="2"/>
  <c r="F2340" i="2" s="1"/>
  <c r="B2340" i="2"/>
  <c r="D2340" i="2"/>
  <c r="E2340" i="2" s="1"/>
  <c r="A2052" i="2"/>
  <c r="B2052" i="2"/>
  <c r="D2052" i="2"/>
  <c r="A1764" i="2"/>
  <c r="F1764" i="2" s="1"/>
  <c r="B1764" i="2"/>
  <c r="D1764" i="2"/>
  <c r="A3204" i="2"/>
  <c r="F3204" i="2" s="1"/>
  <c r="B3204" i="2"/>
  <c r="D3204" i="2"/>
  <c r="A2916" i="2"/>
  <c r="F2916" i="2" s="1"/>
  <c r="B2916" i="2"/>
  <c r="D2916" i="2"/>
  <c r="A2628" i="2"/>
  <c r="B2628" i="2"/>
  <c r="D2628" i="2"/>
  <c r="A4068" i="2"/>
  <c r="F4068" i="2" s="1"/>
  <c r="B4068" i="2"/>
  <c r="D4068" i="2"/>
  <c r="A3780" i="2"/>
  <c r="F3780" i="2" s="1"/>
  <c r="B3780" i="2"/>
  <c r="D3780" i="2"/>
  <c r="A3492" i="2"/>
  <c r="F3492" i="2" s="1"/>
  <c r="B3492" i="2"/>
  <c r="D3492" i="2"/>
  <c r="A613" i="2"/>
  <c r="B613" i="2"/>
  <c r="D613" i="2"/>
  <c r="A325" i="2"/>
  <c r="F325" i="2" s="1"/>
  <c r="B325" i="2"/>
  <c r="D325" i="2"/>
  <c r="A37" i="2"/>
  <c r="F37" i="2" s="1"/>
  <c r="B37" i="2"/>
  <c r="D37" i="2"/>
  <c r="A1477" i="2"/>
  <c r="F1477" i="2" s="1"/>
  <c r="B1477" i="2"/>
  <c r="D1477" i="2"/>
  <c r="A1189" i="2"/>
  <c r="B1189" i="2"/>
  <c r="D1189" i="2"/>
  <c r="A901" i="2"/>
  <c r="F901" i="2" s="1"/>
  <c r="B901" i="2"/>
  <c r="D901" i="2"/>
  <c r="A2341" i="2"/>
  <c r="F2341" i="2" s="1"/>
  <c r="B2341" i="2"/>
  <c r="D2341" i="2"/>
  <c r="A2053" i="2"/>
  <c r="F2053" i="2" s="1"/>
  <c r="B2053" i="2"/>
  <c r="D2053" i="2"/>
  <c r="A1765" i="2"/>
  <c r="B1765" i="2"/>
  <c r="D1765" i="2"/>
  <c r="A3205" i="2"/>
  <c r="F3205" i="2" s="1"/>
  <c r="B3205" i="2"/>
  <c r="D3205" i="2"/>
  <c r="A2917" i="2"/>
  <c r="F2917" i="2" s="1"/>
  <c r="B2917" i="2"/>
  <c r="D2917" i="2"/>
  <c r="A2629" i="2"/>
  <c r="F2629" i="2" s="1"/>
  <c r="B2629" i="2"/>
  <c r="D2629" i="2"/>
  <c r="A4069" i="2"/>
  <c r="B4069" i="2"/>
  <c r="D4069" i="2"/>
  <c r="A3781" i="2"/>
  <c r="F3781" i="2" s="1"/>
  <c r="B3781" i="2"/>
  <c r="D3781" i="2"/>
  <c r="A3493" i="2"/>
  <c r="F3493" i="2" s="1"/>
  <c r="B3493" i="2"/>
  <c r="D3493" i="2"/>
  <c r="A614" i="2"/>
  <c r="F614" i="2" s="1"/>
  <c r="B614" i="2"/>
  <c r="D614" i="2"/>
  <c r="A326" i="2"/>
  <c r="B326" i="2"/>
  <c r="D326" i="2"/>
  <c r="A38" i="2"/>
  <c r="F38" i="2" s="1"/>
  <c r="B38" i="2"/>
  <c r="D38" i="2"/>
  <c r="A1478" i="2"/>
  <c r="F1478" i="2" s="1"/>
  <c r="B1478" i="2"/>
  <c r="D1478" i="2"/>
  <c r="A1190" i="2"/>
  <c r="F1190" i="2" s="1"/>
  <c r="B1190" i="2"/>
  <c r="D1190" i="2"/>
  <c r="A902" i="2"/>
  <c r="B902" i="2"/>
  <c r="D902" i="2"/>
  <c r="A2342" i="2"/>
  <c r="F2342" i="2" s="1"/>
  <c r="B2342" i="2"/>
  <c r="D2342" i="2"/>
  <c r="E2342" i="2" s="1"/>
  <c r="A2054" i="2"/>
  <c r="F2054" i="2" s="1"/>
  <c r="B2054" i="2"/>
  <c r="D2054" i="2"/>
  <c r="A1766" i="2"/>
  <c r="F1766" i="2" s="1"/>
  <c r="B1766" i="2"/>
  <c r="D1766" i="2"/>
  <c r="A3206" i="2"/>
  <c r="B3206" i="2"/>
  <c r="D3206" i="2"/>
  <c r="A2918" i="2"/>
  <c r="F2918" i="2" s="1"/>
  <c r="B2918" i="2"/>
  <c r="D2918" i="2"/>
  <c r="A2630" i="2"/>
  <c r="F2630" i="2" s="1"/>
  <c r="B2630" i="2"/>
  <c r="D2630" i="2"/>
  <c r="A4070" i="2"/>
  <c r="F4070" i="2" s="1"/>
  <c r="B4070" i="2"/>
  <c r="D4070" i="2"/>
  <c r="A3782" i="2"/>
  <c r="B3782" i="2"/>
  <c r="D3782" i="2"/>
  <c r="A3494" i="2"/>
  <c r="F3494" i="2" s="1"/>
  <c r="B3494" i="2"/>
  <c r="D3494" i="2"/>
  <c r="A615" i="2"/>
  <c r="F615" i="2" s="1"/>
  <c r="B615" i="2"/>
  <c r="D615" i="2"/>
  <c r="A327" i="2"/>
  <c r="F327" i="2" s="1"/>
  <c r="B327" i="2"/>
  <c r="D327" i="2"/>
  <c r="A39" i="2"/>
  <c r="B39" i="2"/>
  <c r="D39" i="2"/>
  <c r="A1479" i="2"/>
  <c r="F1479" i="2" s="1"/>
  <c r="B1479" i="2"/>
  <c r="D1479" i="2"/>
  <c r="A1191" i="2"/>
  <c r="F1191" i="2" s="1"/>
  <c r="B1191" i="2"/>
  <c r="D1191" i="2"/>
  <c r="A903" i="2"/>
  <c r="F903" i="2" s="1"/>
  <c r="B903" i="2"/>
  <c r="D903" i="2"/>
  <c r="A2343" i="2"/>
  <c r="B2343" i="2"/>
  <c r="D2343" i="2"/>
  <c r="E2343" i="2" s="1"/>
  <c r="A2055" i="2"/>
  <c r="B2055" i="2"/>
  <c r="D2055" i="2"/>
  <c r="A1767" i="2"/>
  <c r="F1767" i="2" s="1"/>
  <c r="B1767" i="2"/>
  <c r="D1767" i="2"/>
  <c r="A3207" i="2"/>
  <c r="F3207" i="2" s="1"/>
  <c r="B3207" i="2"/>
  <c r="D3207" i="2"/>
  <c r="A2919" i="2"/>
  <c r="B2919" i="2"/>
  <c r="D2919" i="2"/>
  <c r="A2631" i="2"/>
  <c r="B2631" i="2"/>
  <c r="D2631" i="2"/>
  <c r="A4071" i="2"/>
  <c r="F4071" i="2" s="1"/>
  <c r="B4071" i="2"/>
  <c r="D4071" i="2"/>
  <c r="A3783" i="2"/>
  <c r="F3783" i="2" s="1"/>
  <c r="B3783" i="2"/>
  <c r="D3783" i="2"/>
  <c r="A3495" i="2"/>
  <c r="B3495" i="2"/>
  <c r="D3495" i="2"/>
  <c r="A616" i="2"/>
  <c r="B616" i="2"/>
  <c r="D616" i="2"/>
  <c r="A328" i="2"/>
  <c r="F328" i="2" s="1"/>
  <c r="B328" i="2"/>
  <c r="D328" i="2"/>
  <c r="A40" i="2"/>
  <c r="F40" i="2" s="1"/>
  <c r="B40" i="2"/>
  <c r="D40" i="2"/>
  <c r="A1480" i="2"/>
  <c r="B1480" i="2"/>
  <c r="D1480" i="2"/>
  <c r="A1192" i="2"/>
  <c r="B1192" i="2"/>
  <c r="D1192" i="2"/>
  <c r="A904" i="2"/>
  <c r="F904" i="2" s="1"/>
  <c r="B904" i="2"/>
  <c r="D904" i="2"/>
  <c r="A2344" i="2"/>
  <c r="F2344" i="2" s="1"/>
  <c r="B2344" i="2"/>
  <c r="D2344" i="2"/>
  <c r="E2344" i="2" s="1"/>
  <c r="A2056" i="2"/>
  <c r="B2056" i="2"/>
  <c r="D2056" i="2"/>
  <c r="A1768" i="2"/>
  <c r="B1768" i="2"/>
  <c r="D1768" i="2"/>
  <c r="A3208" i="2"/>
  <c r="F3208" i="2" s="1"/>
  <c r="B3208" i="2"/>
  <c r="D3208" i="2"/>
  <c r="A2920" i="2"/>
  <c r="F2920" i="2" s="1"/>
  <c r="B2920" i="2"/>
  <c r="D2920" i="2"/>
  <c r="A2632" i="2"/>
  <c r="B2632" i="2"/>
  <c r="D2632" i="2"/>
  <c r="A4072" i="2"/>
  <c r="B4072" i="2"/>
  <c r="D4072" i="2"/>
  <c r="A3784" i="2"/>
  <c r="F3784" i="2" s="1"/>
  <c r="B3784" i="2"/>
  <c r="D3784" i="2"/>
  <c r="A3496" i="2"/>
  <c r="F3496" i="2" s="1"/>
  <c r="B3496" i="2"/>
  <c r="D3496" i="2"/>
  <c r="A617" i="2"/>
  <c r="B617" i="2"/>
  <c r="D617" i="2"/>
  <c r="A329" i="2"/>
  <c r="B329" i="2"/>
  <c r="D329" i="2"/>
  <c r="A41" i="2"/>
  <c r="F41" i="2" s="1"/>
  <c r="B41" i="2"/>
  <c r="D41" i="2"/>
  <c r="A1481" i="2"/>
  <c r="F1481" i="2" s="1"/>
  <c r="B1481" i="2"/>
  <c r="D1481" i="2"/>
  <c r="A1193" i="2"/>
  <c r="B1193" i="2"/>
  <c r="D1193" i="2"/>
  <c r="A905" i="2"/>
  <c r="B905" i="2"/>
  <c r="D905" i="2"/>
  <c r="A2345" i="2"/>
  <c r="F2345" i="2" s="1"/>
  <c r="B2345" i="2"/>
  <c r="D2345" i="2"/>
  <c r="A2057" i="2"/>
  <c r="F2057" i="2" s="1"/>
  <c r="B2057" i="2"/>
  <c r="D2057" i="2"/>
  <c r="A1769" i="2"/>
  <c r="B1769" i="2"/>
  <c r="D1769" i="2"/>
  <c r="A3209" i="2"/>
  <c r="B3209" i="2"/>
  <c r="D3209" i="2"/>
  <c r="A2921" i="2"/>
  <c r="F2921" i="2" s="1"/>
  <c r="B2921" i="2"/>
  <c r="D2921" i="2"/>
  <c r="A2633" i="2"/>
  <c r="F2633" i="2" s="1"/>
  <c r="B2633" i="2"/>
  <c r="D2633" i="2"/>
  <c r="A4073" i="2"/>
  <c r="B4073" i="2"/>
  <c r="D4073" i="2"/>
  <c r="A3785" i="2"/>
  <c r="B3785" i="2"/>
  <c r="D3785" i="2"/>
  <c r="A3497" i="2"/>
  <c r="F3497" i="2" s="1"/>
  <c r="B3497" i="2"/>
  <c r="D3497" i="2"/>
  <c r="A618" i="2"/>
  <c r="F618" i="2" s="1"/>
  <c r="B618" i="2"/>
  <c r="D618" i="2"/>
  <c r="A330" i="2"/>
  <c r="B330" i="2"/>
  <c r="D330" i="2"/>
  <c r="A42" i="2"/>
  <c r="B42" i="2"/>
  <c r="D42" i="2"/>
  <c r="A1482" i="2"/>
  <c r="F1482" i="2" s="1"/>
  <c r="B1482" i="2"/>
  <c r="D1482" i="2"/>
  <c r="A1194" i="2"/>
  <c r="F1194" i="2" s="1"/>
  <c r="B1194" i="2"/>
  <c r="D1194" i="2"/>
  <c r="A906" i="2"/>
  <c r="B906" i="2"/>
  <c r="D906" i="2"/>
  <c r="A2346" i="2"/>
  <c r="B2346" i="2"/>
  <c r="D2346" i="2"/>
  <c r="E2346" i="2" s="1"/>
  <c r="A2058" i="2"/>
  <c r="F2058" i="2" s="1"/>
  <c r="B2058" i="2"/>
  <c r="D2058" i="2"/>
  <c r="A1770" i="2"/>
  <c r="F1770" i="2" s="1"/>
  <c r="B1770" i="2"/>
  <c r="D1770" i="2"/>
  <c r="A3210" i="2"/>
  <c r="B3210" i="2"/>
  <c r="D3210" i="2"/>
  <c r="A2922" i="2"/>
  <c r="B2922" i="2"/>
  <c r="D2922" i="2"/>
  <c r="A2634" i="2"/>
  <c r="F2634" i="2" s="1"/>
  <c r="B2634" i="2"/>
  <c r="D2634" i="2"/>
  <c r="A4074" i="2"/>
  <c r="F4074" i="2" s="1"/>
  <c r="B4074" i="2"/>
  <c r="D4074" i="2"/>
  <c r="A3786" i="2"/>
  <c r="B3786" i="2"/>
  <c r="D3786" i="2"/>
  <c r="A3498" i="2"/>
  <c r="B3498" i="2"/>
  <c r="D3498" i="2"/>
  <c r="A619" i="2"/>
  <c r="F619" i="2" s="1"/>
  <c r="B619" i="2"/>
  <c r="D619" i="2"/>
  <c r="A331" i="2"/>
  <c r="F331" i="2" s="1"/>
  <c r="B331" i="2"/>
  <c r="D331" i="2"/>
  <c r="A43" i="2"/>
  <c r="B43" i="2"/>
  <c r="D43" i="2"/>
  <c r="A1483" i="2"/>
  <c r="B1483" i="2"/>
  <c r="D1483" i="2"/>
  <c r="A1195" i="2"/>
  <c r="F1195" i="2" s="1"/>
  <c r="B1195" i="2"/>
  <c r="D1195" i="2"/>
  <c r="A907" i="2"/>
  <c r="F907" i="2" s="1"/>
  <c r="B907" i="2"/>
  <c r="D907" i="2"/>
  <c r="A2347" i="2"/>
  <c r="B2347" i="2"/>
  <c r="D2347" i="2"/>
  <c r="E2347" i="2" s="1"/>
  <c r="A2059" i="2"/>
  <c r="B2059" i="2"/>
  <c r="D2059" i="2"/>
  <c r="A1771" i="2"/>
  <c r="F1771" i="2" s="1"/>
  <c r="B1771" i="2"/>
  <c r="D1771" i="2"/>
  <c r="A3211" i="2"/>
  <c r="F3211" i="2" s="1"/>
  <c r="B3211" i="2"/>
  <c r="D3211" i="2"/>
  <c r="A2923" i="2"/>
  <c r="B2923" i="2"/>
  <c r="D2923" i="2"/>
  <c r="A2635" i="2"/>
  <c r="B2635" i="2"/>
  <c r="D2635" i="2"/>
  <c r="A4075" i="2"/>
  <c r="F4075" i="2" s="1"/>
  <c r="B4075" i="2"/>
  <c r="D4075" i="2"/>
  <c r="A3787" i="2"/>
  <c r="F3787" i="2" s="1"/>
  <c r="B3787" i="2"/>
  <c r="D3787" i="2"/>
  <c r="A3499" i="2"/>
  <c r="B3499" i="2"/>
  <c r="D3499" i="2"/>
  <c r="A620" i="2"/>
  <c r="B620" i="2"/>
  <c r="D620" i="2"/>
  <c r="A332" i="2"/>
  <c r="F332" i="2" s="1"/>
  <c r="B332" i="2"/>
  <c r="D332" i="2"/>
  <c r="A44" i="2"/>
  <c r="F44" i="2" s="1"/>
  <c r="B44" i="2"/>
  <c r="D44" i="2"/>
  <c r="A1484" i="2"/>
  <c r="B1484" i="2"/>
  <c r="D1484" i="2"/>
  <c r="A1196" i="2"/>
  <c r="B1196" i="2"/>
  <c r="D1196" i="2"/>
  <c r="A908" i="2"/>
  <c r="F908" i="2" s="1"/>
  <c r="B908" i="2"/>
  <c r="D908" i="2"/>
  <c r="A2348" i="2"/>
  <c r="F2348" i="2" s="1"/>
  <c r="B2348" i="2"/>
  <c r="D2348" i="2"/>
  <c r="E2348" i="2" s="1"/>
  <c r="A2060" i="2"/>
  <c r="B2060" i="2"/>
  <c r="D2060" i="2"/>
  <c r="A1772" i="2"/>
  <c r="B1772" i="2"/>
  <c r="D1772" i="2"/>
  <c r="A3212" i="2"/>
  <c r="F3212" i="2" s="1"/>
  <c r="B3212" i="2"/>
  <c r="D3212" i="2"/>
  <c r="A2924" i="2"/>
  <c r="F2924" i="2" s="1"/>
  <c r="B2924" i="2"/>
  <c r="D2924" i="2"/>
  <c r="A2636" i="2"/>
  <c r="B2636" i="2"/>
  <c r="D2636" i="2"/>
  <c r="A4076" i="2"/>
  <c r="B4076" i="2"/>
  <c r="D4076" i="2"/>
  <c r="A3788" i="2"/>
  <c r="F3788" i="2" s="1"/>
  <c r="B3788" i="2"/>
  <c r="D3788" i="2"/>
  <c r="A3500" i="2"/>
  <c r="F3500" i="2" s="1"/>
  <c r="B3500" i="2"/>
  <c r="D3500" i="2"/>
  <c r="A621" i="2"/>
  <c r="B621" i="2"/>
  <c r="D621" i="2"/>
  <c r="A333" i="2"/>
  <c r="B333" i="2"/>
  <c r="D333" i="2"/>
  <c r="A45" i="2"/>
  <c r="F45" i="2" s="1"/>
  <c r="B45" i="2"/>
  <c r="D45" i="2"/>
  <c r="A1485" i="2"/>
  <c r="F1485" i="2" s="1"/>
  <c r="B1485" i="2"/>
  <c r="D1485" i="2"/>
  <c r="A1197" i="2"/>
  <c r="B1197" i="2"/>
  <c r="D1197" i="2"/>
  <c r="A909" i="2"/>
  <c r="B909" i="2"/>
  <c r="D909" i="2"/>
  <c r="A2349" i="2"/>
  <c r="F2349" i="2" s="1"/>
  <c r="B2349" i="2"/>
  <c r="D2349" i="2"/>
  <c r="E2349" i="2" s="1"/>
  <c r="A2061" i="2"/>
  <c r="F2061" i="2" s="1"/>
  <c r="B2061" i="2"/>
  <c r="D2061" i="2"/>
  <c r="A1773" i="2"/>
  <c r="B1773" i="2"/>
  <c r="D1773" i="2"/>
  <c r="A3213" i="2"/>
  <c r="B3213" i="2"/>
  <c r="D3213" i="2"/>
  <c r="A2925" i="2"/>
  <c r="F2925" i="2" s="1"/>
  <c r="B2925" i="2"/>
  <c r="D2925" i="2"/>
  <c r="A2637" i="2"/>
  <c r="F2637" i="2" s="1"/>
  <c r="B2637" i="2"/>
  <c r="D2637" i="2"/>
  <c r="A4077" i="2"/>
  <c r="B4077" i="2"/>
  <c r="D4077" i="2"/>
  <c r="A3789" i="2"/>
  <c r="B3789" i="2"/>
  <c r="D3789" i="2"/>
  <c r="A3501" i="2"/>
  <c r="F3501" i="2" s="1"/>
  <c r="B3501" i="2"/>
  <c r="D3501" i="2"/>
  <c r="A622" i="2"/>
  <c r="F622" i="2" s="1"/>
  <c r="B622" i="2"/>
  <c r="D622" i="2"/>
  <c r="A334" i="2"/>
  <c r="B334" i="2"/>
  <c r="D334" i="2"/>
  <c r="A46" i="2"/>
  <c r="B46" i="2"/>
  <c r="D46" i="2"/>
  <c r="A1486" i="2"/>
  <c r="F1486" i="2" s="1"/>
  <c r="B1486" i="2"/>
  <c r="D1486" i="2"/>
  <c r="A1198" i="2"/>
  <c r="F1198" i="2" s="1"/>
  <c r="B1198" i="2"/>
  <c r="D1198" i="2"/>
  <c r="A910" i="2"/>
  <c r="B910" i="2"/>
  <c r="D910" i="2"/>
  <c r="A2350" i="2"/>
  <c r="B2350" i="2"/>
  <c r="D2350" i="2"/>
  <c r="E2350" i="2" s="1"/>
  <c r="A2062" i="2"/>
  <c r="F2062" i="2" s="1"/>
  <c r="B2062" i="2"/>
  <c r="D2062" i="2"/>
  <c r="A1774" i="2"/>
  <c r="F1774" i="2" s="1"/>
  <c r="B1774" i="2"/>
  <c r="D1774" i="2"/>
  <c r="A3214" i="2"/>
  <c r="B3214" i="2"/>
  <c r="D3214" i="2"/>
  <c r="A2926" i="2"/>
  <c r="B2926" i="2"/>
  <c r="D2926" i="2"/>
  <c r="A2638" i="2"/>
  <c r="F2638" i="2" s="1"/>
  <c r="B2638" i="2"/>
  <c r="D2638" i="2"/>
  <c r="A4078" i="2"/>
  <c r="F4078" i="2" s="1"/>
  <c r="B4078" i="2"/>
  <c r="D4078" i="2"/>
  <c r="A3790" i="2"/>
  <c r="B3790" i="2"/>
  <c r="D3790" i="2"/>
  <c r="A3502" i="2"/>
  <c r="B3502" i="2"/>
  <c r="D3502" i="2"/>
  <c r="A623" i="2"/>
  <c r="F623" i="2" s="1"/>
  <c r="B623" i="2"/>
  <c r="D623" i="2"/>
  <c r="A335" i="2"/>
  <c r="F335" i="2" s="1"/>
  <c r="B335" i="2"/>
  <c r="D335" i="2"/>
  <c r="A47" i="2"/>
  <c r="B47" i="2"/>
  <c r="D47" i="2"/>
  <c r="A1487" i="2"/>
  <c r="B1487" i="2"/>
  <c r="D1487" i="2"/>
  <c r="A1199" i="2"/>
  <c r="F1199" i="2" s="1"/>
  <c r="B1199" i="2"/>
  <c r="D1199" i="2"/>
  <c r="A911" i="2"/>
  <c r="F911" i="2" s="1"/>
  <c r="B911" i="2"/>
  <c r="D911" i="2"/>
  <c r="A2351" i="2"/>
  <c r="B2351" i="2"/>
  <c r="D2351" i="2"/>
  <c r="E2351" i="2" s="1"/>
  <c r="A2063" i="2"/>
  <c r="B2063" i="2"/>
  <c r="D2063" i="2"/>
  <c r="A1775" i="2"/>
  <c r="F1775" i="2" s="1"/>
  <c r="B1775" i="2"/>
  <c r="D1775" i="2"/>
  <c r="A3215" i="2"/>
  <c r="F3215" i="2" s="1"/>
  <c r="B3215" i="2"/>
  <c r="D3215" i="2"/>
  <c r="A2927" i="2"/>
  <c r="B2927" i="2"/>
  <c r="D2927" i="2"/>
  <c r="A2639" i="2"/>
  <c r="B2639" i="2"/>
  <c r="D2639" i="2"/>
  <c r="A4079" i="2"/>
  <c r="F4079" i="2" s="1"/>
  <c r="B4079" i="2"/>
  <c r="D4079" i="2"/>
  <c r="A3791" i="2"/>
  <c r="F3791" i="2" s="1"/>
  <c r="B3791" i="2"/>
  <c r="D3791" i="2"/>
  <c r="A3503" i="2"/>
  <c r="B3503" i="2"/>
  <c r="D3503" i="2"/>
  <c r="A624" i="2"/>
  <c r="B624" i="2"/>
  <c r="D624" i="2"/>
  <c r="A336" i="2"/>
  <c r="F336" i="2" s="1"/>
  <c r="B336" i="2"/>
  <c r="D336" i="2"/>
  <c r="A48" i="2"/>
  <c r="F48" i="2" s="1"/>
  <c r="B48" i="2"/>
  <c r="D48" i="2"/>
  <c r="A1488" i="2"/>
  <c r="B1488" i="2"/>
  <c r="D1488" i="2"/>
  <c r="A1200" i="2"/>
  <c r="B1200" i="2"/>
  <c r="D1200" i="2"/>
  <c r="A912" i="2"/>
  <c r="F912" i="2" s="1"/>
  <c r="B912" i="2"/>
  <c r="D912" i="2"/>
  <c r="A2352" i="2"/>
  <c r="F2352" i="2" s="1"/>
  <c r="B2352" i="2"/>
  <c r="D2352" i="2"/>
  <c r="E2352" i="2" s="1"/>
  <c r="A2064" i="2"/>
  <c r="B2064" i="2"/>
  <c r="D2064" i="2"/>
  <c r="A1776" i="2"/>
  <c r="B1776" i="2"/>
  <c r="D1776" i="2"/>
  <c r="A3216" i="2"/>
  <c r="F3216" i="2" s="1"/>
  <c r="B3216" i="2"/>
  <c r="D3216" i="2"/>
  <c r="A2928" i="2"/>
  <c r="F2928" i="2" s="1"/>
  <c r="B2928" i="2"/>
  <c r="D2928" i="2"/>
  <c r="A2640" i="2"/>
  <c r="B2640" i="2"/>
  <c r="D2640" i="2"/>
  <c r="A4080" i="2"/>
  <c r="B4080" i="2"/>
  <c r="D4080" i="2"/>
  <c r="A3792" i="2"/>
  <c r="F3792" i="2" s="1"/>
  <c r="B3792" i="2"/>
  <c r="D3792" i="2"/>
  <c r="A3504" i="2"/>
  <c r="F3504" i="2" s="1"/>
  <c r="B3504" i="2"/>
  <c r="D3504" i="2"/>
  <c r="A625" i="2"/>
  <c r="B625" i="2"/>
  <c r="D625" i="2"/>
  <c r="A337" i="2"/>
  <c r="B337" i="2"/>
  <c r="D337" i="2"/>
  <c r="A49" i="2"/>
  <c r="F49" i="2" s="1"/>
  <c r="B49" i="2"/>
  <c r="D49" i="2"/>
  <c r="A1489" i="2"/>
  <c r="F1489" i="2" s="1"/>
  <c r="B1489" i="2"/>
  <c r="D1489" i="2"/>
  <c r="A1201" i="2"/>
  <c r="B1201" i="2"/>
  <c r="D1201" i="2"/>
  <c r="A913" i="2"/>
  <c r="B913" i="2"/>
  <c r="D913" i="2"/>
  <c r="A2353" i="2"/>
  <c r="F2353" i="2" s="1"/>
  <c r="B2353" i="2"/>
  <c r="D2353" i="2"/>
  <c r="E2353" i="2" s="1"/>
  <c r="A2065" i="2"/>
  <c r="F2065" i="2" s="1"/>
  <c r="B2065" i="2"/>
  <c r="D2065" i="2"/>
  <c r="A1777" i="2"/>
  <c r="B1777" i="2"/>
  <c r="D1777" i="2"/>
  <c r="A3217" i="2"/>
  <c r="B3217" i="2"/>
  <c r="D3217" i="2"/>
  <c r="A2929" i="2"/>
  <c r="F2929" i="2" s="1"/>
  <c r="B2929" i="2"/>
  <c r="D2929" i="2"/>
  <c r="A2641" i="2"/>
  <c r="F2641" i="2" s="1"/>
  <c r="B2641" i="2"/>
  <c r="D2641" i="2"/>
  <c r="A4081" i="2"/>
  <c r="B4081" i="2"/>
  <c r="D4081" i="2"/>
  <c r="A3793" i="2"/>
  <c r="B3793" i="2"/>
  <c r="D3793" i="2"/>
  <c r="A3505" i="2"/>
  <c r="F3505" i="2" s="1"/>
  <c r="B3505" i="2"/>
  <c r="D3505" i="2"/>
  <c r="A626" i="2"/>
  <c r="F626" i="2" s="1"/>
  <c r="B626" i="2"/>
  <c r="D626" i="2"/>
  <c r="A338" i="2"/>
  <c r="B338" i="2"/>
  <c r="D338" i="2"/>
  <c r="A50" i="2"/>
  <c r="B50" i="2"/>
  <c r="D50" i="2"/>
  <c r="A1490" i="2"/>
  <c r="F1490" i="2" s="1"/>
  <c r="B1490" i="2"/>
  <c r="D1490" i="2"/>
  <c r="A1202" i="2"/>
  <c r="F1202" i="2" s="1"/>
  <c r="B1202" i="2"/>
  <c r="D1202" i="2"/>
  <c r="A914" i="2"/>
  <c r="B914" i="2"/>
  <c r="D914" i="2"/>
  <c r="A2354" i="2"/>
  <c r="B2354" i="2"/>
  <c r="D2354" i="2"/>
  <c r="E2354" i="2" s="1"/>
  <c r="A2066" i="2"/>
  <c r="F2066" i="2" s="1"/>
  <c r="B2066" i="2"/>
  <c r="D2066" i="2"/>
  <c r="A1778" i="2"/>
  <c r="F1778" i="2" s="1"/>
  <c r="B1778" i="2"/>
  <c r="D1778" i="2"/>
  <c r="A3218" i="2"/>
  <c r="B3218" i="2"/>
  <c r="D3218" i="2"/>
  <c r="A2930" i="2"/>
  <c r="B2930" i="2"/>
  <c r="D2930" i="2"/>
  <c r="A2642" i="2"/>
  <c r="F2642" i="2" s="1"/>
  <c r="B2642" i="2"/>
  <c r="D2642" i="2"/>
  <c r="A4082" i="2"/>
  <c r="F4082" i="2" s="1"/>
  <c r="B4082" i="2"/>
  <c r="D4082" i="2"/>
  <c r="A3794" i="2"/>
  <c r="B3794" i="2"/>
  <c r="D3794" i="2"/>
  <c r="A3506" i="2"/>
  <c r="B3506" i="2"/>
  <c r="D3506" i="2"/>
  <c r="A627" i="2"/>
  <c r="F627" i="2" s="1"/>
  <c r="B627" i="2"/>
  <c r="D627" i="2"/>
  <c r="A339" i="2"/>
  <c r="F339" i="2" s="1"/>
  <c r="B339" i="2"/>
  <c r="D339" i="2"/>
  <c r="A51" i="2"/>
  <c r="B51" i="2"/>
  <c r="D51" i="2"/>
  <c r="A1491" i="2"/>
  <c r="B1491" i="2"/>
  <c r="D1491" i="2"/>
  <c r="A1203" i="2"/>
  <c r="F1203" i="2" s="1"/>
  <c r="B1203" i="2"/>
  <c r="D1203" i="2"/>
  <c r="A915" i="2"/>
  <c r="F915" i="2" s="1"/>
  <c r="B915" i="2"/>
  <c r="D915" i="2"/>
  <c r="A2355" i="2"/>
  <c r="B2355" i="2"/>
  <c r="D2355" i="2"/>
  <c r="E2355" i="2" s="1"/>
  <c r="A2067" i="2"/>
  <c r="B2067" i="2"/>
  <c r="D2067" i="2"/>
  <c r="A1779" i="2"/>
  <c r="F1779" i="2" s="1"/>
  <c r="B1779" i="2"/>
  <c r="D1779" i="2"/>
  <c r="A3219" i="2"/>
  <c r="F3219" i="2" s="1"/>
  <c r="B3219" i="2"/>
  <c r="D3219" i="2"/>
  <c r="A2931" i="2"/>
  <c r="B2931" i="2"/>
  <c r="D2931" i="2"/>
  <c r="A2643" i="2"/>
  <c r="B2643" i="2"/>
  <c r="D2643" i="2"/>
  <c r="A4083" i="2"/>
  <c r="F4083" i="2" s="1"/>
  <c r="B4083" i="2"/>
  <c r="D4083" i="2"/>
  <c r="A3795" i="2"/>
  <c r="F3795" i="2" s="1"/>
  <c r="B3795" i="2"/>
  <c r="D3795" i="2"/>
  <c r="A3507" i="2"/>
  <c r="B3507" i="2"/>
  <c r="D3507" i="2"/>
  <c r="A628" i="2"/>
  <c r="B628" i="2"/>
  <c r="D628" i="2"/>
  <c r="A340" i="2"/>
  <c r="F340" i="2" s="1"/>
  <c r="B340" i="2"/>
  <c r="D340" i="2"/>
  <c r="A52" i="2"/>
  <c r="F52" i="2" s="1"/>
  <c r="B52" i="2"/>
  <c r="D52" i="2"/>
  <c r="A1492" i="2"/>
  <c r="B1492" i="2"/>
  <c r="D1492" i="2"/>
  <c r="A1204" i="2"/>
  <c r="B1204" i="2"/>
  <c r="D1204" i="2"/>
  <c r="A916" i="2"/>
  <c r="F916" i="2" s="1"/>
  <c r="B916" i="2"/>
  <c r="D916" i="2"/>
  <c r="A2356" i="2"/>
  <c r="F2356" i="2" s="1"/>
  <c r="B2356" i="2"/>
  <c r="D2356" i="2"/>
  <c r="E2356" i="2" s="1"/>
  <c r="A2068" i="2"/>
  <c r="B2068" i="2"/>
  <c r="D2068" i="2"/>
  <c r="A1780" i="2"/>
  <c r="B1780" i="2"/>
  <c r="D1780" i="2"/>
  <c r="A3220" i="2"/>
  <c r="F3220" i="2" s="1"/>
  <c r="B3220" i="2"/>
  <c r="D3220" i="2"/>
  <c r="A2932" i="2"/>
  <c r="F2932" i="2" s="1"/>
  <c r="B2932" i="2"/>
  <c r="D2932" i="2"/>
  <c r="A2644" i="2"/>
  <c r="B2644" i="2"/>
  <c r="D2644" i="2"/>
  <c r="A4084" i="2"/>
  <c r="B4084" i="2"/>
  <c r="D4084" i="2"/>
  <c r="A3796" i="2"/>
  <c r="F3796" i="2" s="1"/>
  <c r="B3796" i="2"/>
  <c r="D3796" i="2"/>
  <c r="A3508" i="2"/>
  <c r="F3508" i="2" s="1"/>
  <c r="B3508" i="2"/>
  <c r="D3508" i="2"/>
  <c r="A629" i="2"/>
  <c r="B629" i="2"/>
  <c r="D629" i="2"/>
  <c r="A341" i="2"/>
  <c r="B341" i="2"/>
  <c r="D341" i="2"/>
  <c r="A53" i="2"/>
  <c r="F53" i="2" s="1"/>
  <c r="B53" i="2"/>
  <c r="D53" i="2"/>
  <c r="A1493" i="2"/>
  <c r="F1493" i="2" s="1"/>
  <c r="B1493" i="2"/>
  <c r="D1493" i="2"/>
  <c r="A1205" i="2"/>
  <c r="B1205" i="2"/>
  <c r="D1205" i="2"/>
  <c r="A917" i="2"/>
  <c r="B917" i="2"/>
  <c r="D917" i="2"/>
  <c r="A2357" i="2"/>
  <c r="F2357" i="2" s="1"/>
  <c r="B2357" i="2"/>
  <c r="D2357" i="2"/>
  <c r="E2357" i="2" s="1"/>
  <c r="A2069" i="2"/>
  <c r="F2069" i="2" s="1"/>
  <c r="B2069" i="2"/>
  <c r="D2069" i="2"/>
  <c r="A1781" i="2"/>
  <c r="B1781" i="2"/>
  <c r="D1781" i="2"/>
  <c r="A3221" i="2"/>
  <c r="B3221" i="2"/>
  <c r="D3221" i="2"/>
  <c r="A2933" i="2"/>
  <c r="F2933" i="2" s="1"/>
  <c r="B2933" i="2"/>
  <c r="D2933" i="2"/>
  <c r="A2645" i="2"/>
  <c r="F2645" i="2" s="1"/>
  <c r="B2645" i="2"/>
  <c r="D2645" i="2"/>
  <c r="A4085" i="2"/>
  <c r="B4085" i="2"/>
  <c r="D4085" i="2"/>
  <c r="A3797" i="2"/>
  <c r="B3797" i="2"/>
  <c r="D3797" i="2"/>
  <c r="A3509" i="2"/>
  <c r="F3509" i="2" s="1"/>
  <c r="B3509" i="2"/>
  <c r="D3509" i="2"/>
  <c r="A630" i="2"/>
  <c r="F630" i="2" s="1"/>
  <c r="B630" i="2"/>
  <c r="D630" i="2"/>
  <c r="A342" i="2"/>
  <c r="B342" i="2"/>
  <c r="D342" i="2"/>
  <c r="A54" i="2"/>
  <c r="B54" i="2"/>
  <c r="D54" i="2"/>
  <c r="A1494" i="2"/>
  <c r="F1494" i="2" s="1"/>
  <c r="B1494" i="2"/>
  <c r="D1494" i="2"/>
  <c r="A1206" i="2"/>
  <c r="F1206" i="2" s="1"/>
  <c r="B1206" i="2"/>
  <c r="D1206" i="2"/>
  <c r="A918" i="2"/>
  <c r="B918" i="2"/>
  <c r="D918" i="2"/>
  <c r="A2358" i="2"/>
  <c r="B2358" i="2"/>
  <c r="D2358" i="2"/>
  <c r="E2358" i="2" s="1"/>
  <c r="A2070" i="2"/>
  <c r="F2070" i="2" s="1"/>
  <c r="B2070" i="2"/>
  <c r="D2070" i="2"/>
  <c r="A1782" i="2"/>
  <c r="F1782" i="2" s="1"/>
  <c r="B1782" i="2"/>
  <c r="D1782" i="2"/>
  <c r="A3222" i="2"/>
  <c r="B3222" i="2"/>
  <c r="D3222" i="2"/>
  <c r="A2934" i="2"/>
  <c r="B2934" i="2"/>
  <c r="D2934" i="2"/>
  <c r="A2646" i="2"/>
  <c r="F2646" i="2" s="1"/>
  <c r="B2646" i="2"/>
  <c r="D2646" i="2"/>
  <c r="A4086" i="2"/>
  <c r="F4086" i="2" s="1"/>
  <c r="B4086" i="2"/>
  <c r="D4086" i="2"/>
  <c r="A3798" i="2"/>
  <c r="B3798" i="2"/>
  <c r="D3798" i="2"/>
  <c r="A3510" i="2"/>
  <c r="B3510" i="2"/>
  <c r="D3510" i="2"/>
  <c r="A631" i="2"/>
  <c r="F631" i="2" s="1"/>
  <c r="B631" i="2"/>
  <c r="D631" i="2"/>
  <c r="A343" i="2"/>
  <c r="F343" i="2" s="1"/>
  <c r="B343" i="2"/>
  <c r="D343" i="2"/>
  <c r="A55" i="2"/>
  <c r="B55" i="2"/>
  <c r="D55" i="2"/>
  <c r="A1495" i="2"/>
  <c r="B1495" i="2"/>
  <c r="D1495" i="2"/>
  <c r="A1207" i="2"/>
  <c r="F1207" i="2" s="1"/>
  <c r="B1207" i="2"/>
  <c r="D1207" i="2"/>
  <c r="A919" i="2"/>
  <c r="F919" i="2" s="1"/>
  <c r="B919" i="2"/>
  <c r="D919" i="2"/>
  <c r="A2359" i="2"/>
  <c r="B2359" i="2"/>
  <c r="D2359" i="2"/>
  <c r="E2359" i="2" s="1"/>
  <c r="A2071" i="2"/>
  <c r="B2071" i="2"/>
  <c r="D2071" i="2"/>
  <c r="A1783" i="2"/>
  <c r="F1783" i="2" s="1"/>
  <c r="B1783" i="2"/>
  <c r="D1783" i="2"/>
  <c r="A3223" i="2"/>
  <c r="F3223" i="2" s="1"/>
  <c r="B3223" i="2"/>
  <c r="D3223" i="2"/>
  <c r="A2935" i="2"/>
  <c r="B2935" i="2"/>
  <c r="D2935" i="2"/>
  <c r="A2647" i="2"/>
  <c r="B2647" i="2"/>
  <c r="D2647" i="2"/>
  <c r="A4087" i="2"/>
  <c r="F4087" i="2" s="1"/>
  <c r="B4087" i="2"/>
  <c r="D4087" i="2"/>
  <c r="A3799" i="2"/>
  <c r="F3799" i="2" s="1"/>
  <c r="B3799" i="2"/>
  <c r="D3799" i="2"/>
  <c r="A3511" i="2"/>
  <c r="B3511" i="2"/>
  <c r="D3511" i="2"/>
  <c r="A632" i="2"/>
  <c r="B632" i="2"/>
  <c r="D632" i="2"/>
  <c r="A344" i="2"/>
  <c r="F344" i="2" s="1"/>
  <c r="B344" i="2"/>
  <c r="D344" i="2"/>
  <c r="A56" i="2"/>
  <c r="F56" i="2" s="1"/>
  <c r="B56" i="2"/>
  <c r="D56" i="2"/>
  <c r="A1496" i="2"/>
  <c r="B1496" i="2"/>
  <c r="D1496" i="2"/>
  <c r="A1208" i="2"/>
  <c r="B1208" i="2"/>
  <c r="D1208" i="2"/>
  <c r="A920" i="2"/>
  <c r="F920" i="2" s="1"/>
  <c r="B920" i="2"/>
  <c r="D920" i="2"/>
  <c r="A2360" i="2"/>
  <c r="F2360" i="2" s="1"/>
  <c r="B2360" i="2"/>
  <c r="D2360" i="2"/>
  <c r="E2360" i="2" s="1"/>
  <c r="A2072" i="2"/>
  <c r="B2072" i="2"/>
  <c r="D2072" i="2"/>
  <c r="A1784" i="2"/>
  <c r="B1784" i="2"/>
  <c r="D1784" i="2"/>
  <c r="A3224" i="2"/>
  <c r="F3224" i="2" s="1"/>
  <c r="B3224" i="2"/>
  <c r="D3224" i="2"/>
  <c r="A2936" i="2"/>
  <c r="F2936" i="2" s="1"/>
  <c r="B2936" i="2"/>
  <c r="D2936" i="2"/>
  <c r="A2648" i="2"/>
  <c r="B2648" i="2"/>
  <c r="D2648" i="2"/>
  <c r="A4088" i="2"/>
  <c r="B4088" i="2"/>
  <c r="D4088" i="2"/>
  <c r="A3800" i="2"/>
  <c r="F3800" i="2" s="1"/>
  <c r="B3800" i="2"/>
  <c r="D3800" i="2"/>
  <c r="A3512" i="2"/>
  <c r="F3512" i="2" s="1"/>
  <c r="B3512" i="2"/>
  <c r="D3512" i="2"/>
  <c r="A633" i="2"/>
  <c r="B633" i="2"/>
  <c r="D633" i="2"/>
  <c r="A345" i="2"/>
  <c r="B345" i="2"/>
  <c r="D345" i="2"/>
  <c r="A57" i="2"/>
  <c r="F57" i="2" s="1"/>
  <c r="B57" i="2"/>
  <c r="D57" i="2"/>
  <c r="A1497" i="2"/>
  <c r="F1497" i="2" s="1"/>
  <c r="B1497" i="2"/>
  <c r="D1497" i="2"/>
  <c r="A1209" i="2"/>
  <c r="B1209" i="2"/>
  <c r="D1209" i="2"/>
  <c r="A921" i="2"/>
  <c r="B921" i="2"/>
  <c r="D921" i="2"/>
  <c r="A2361" i="2"/>
  <c r="F2361" i="2" s="1"/>
  <c r="B2361" i="2"/>
  <c r="D2361" i="2"/>
  <c r="E2361" i="2" s="1"/>
  <c r="A2073" i="2"/>
  <c r="F2073" i="2" s="1"/>
  <c r="B2073" i="2"/>
  <c r="D2073" i="2"/>
  <c r="A1785" i="2"/>
  <c r="B1785" i="2"/>
  <c r="D1785" i="2"/>
  <c r="A3225" i="2"/>
  <c r="B3225" i="2"/>
  <c r="D3225" i="2"/>
  <c r="A2937" i="2"/>
  <c r="F2937" i="2" s="1"/>
  <c r="B2937" i="2"/>
  <c r="D2937" i="2"/>
  <c r="A2649" i="2"/>
  <c r="F2649" i="2" s="1"/>
  <c r="B2649" i="2"/>
  <c r="D2649" i="2"/>
  <c r="A4089" i="2"/>
  <c r="B4089" i="2"/>
  <c r="D4089" i="2"/>
  <c r="A3801" i="2"/>
  <c r="B3801" i="2"/>
  <c r="D3801" i="2"/>
  <c r="A3513" i="2"/>
  <c r="F3513" i="2" s="1"/>
  <c r="B3513" i="2"/>
  <c r="D3513" i="2"/>
  <c r="A634" i="2"/>
  <c r="F634" i="2" s="1"/>
  <c r="B634" i="2"/>
  <c r="D634" i="2"/>
  <c r="A346" i="2"/>
  <c r="B346" i="2"/>
  <c r="D346" i="2"/>
  <c r="A58" i="2"/>
  <c r="B58" i="2"/>
  <c r="D58" i="2"/>
  <c r="A1498" i="2"/>
  <c r="F1498" i="2" s="1"/>
  <c r="B1498" i="2"/>
  <c r="D1498" i="2"/>
  <c r="A1210" i="2"/>
  <c r="F1210" i="2" s="1"/>
  <c r="B1210" i="2"/>
  <c r="D1210" i="2"/>
  <c r="A922" i="2"/>
  <c r="B922" i="2"/>
  <c r="D922" i="2"/>
  <c r="A2362" i="2"/>
  <c r="B2362" i="2"/>
  <c r="D2362" i="2"/>
  <c r="E2362" i="2" s="1"/>
  <c r="A2074" i="2"/>
  <c r="F2074" i="2" s="1"/>
  <c r="B2074" i="2"/>
  <c r="D2074" i="2"/>
  <c r="A1786" i="2"/>
  <c r="F1786" i="2" s="1"/>
  <c r="B1786" i="2"/>
  <c r="D1786" i="2"/>
  <c r="A3226" i="2"/>
  <c r="B3226" i="2"/>
  <c r="D3226" i="2"/>
  <c r="A2938" i="2"/>
  <c r="B2938" i="2"/>
  <c r="D2938" i="2"/>
  <c r="A2650" i="2"/>
  <c r="F2650" i="2" s="1"/>
  <c r="B2650" i="2"/>
  <c r="D2650" i="2"/>
  <c r="A4090" i="2"/>
  <c r="F4090" i="2" s="1"/>
  <c r="B4090" i="2"/>
  <c r="D4090" i="2"/>
  <c r="A3802" i="2"/>
  <c r="B3802" i="2"/>
  <c r="D3802" i="2"/>
  <c r="A3514" i="2"/>
  <c r="B3514" i="2"/>
  <c r="D3514" i="2"/>
  <c r="A635" i="2"/>
  <c r="F635" i="2" s="1"/>
  <c r="B635" i="2"/>
  <c r="D635" i="2"/>
  <c r="A347" i="2"/>
  <c r="F347" i="2" s="1"/>
  <c r="B347" i="2"/>
  <c r="D347" i="2"/>
  <c r="A59" i="2"/>
  <c r="B59" i="2"/>
  <c r="D59" i="2"/>
  <c r="A1499" i="2"/>
  <c r="B1499" i="2"/>
  <c r="D1499" i="2"/>
  <c r="A1211" i="2"/>
  <c r="F1211" i="2" s="1"/>
  <c r="B1211" i="2"/>
  <c r="D1211" i="2"/>
  <c r="A923" i="2"/>
  <c r="F923" i="2" s="1"/>
  <c r="B923" i="2"/>
  <c r="D923" i="2"/>
  <c r="A2363" i="2"/>
  <c r="B2363" i="2"/>
  <c r="D2363" i="2"/>
  <c r="E2363" i="2" s="1"/>
  <c r="A2075" i="2"/>
  <c r="B2075" i="2"/>
  <c r="D2075" i="2"/>
  <c r="A1787" i="2"/>
  <c r="F1787" i="2" s="1"/>
  <c r="B1787" i="2"/>
  <c r="D1787" i="2"/>
  <c r="A3227" i="2"/>
  <c r="F3227" i="2" s="1"/>
  <c r="B3227" i="2"/>
  <c r="D3227" i="2"/>
  <c r="A2939" i="2"/>
  <c r="B2939" i="2"/>
  <c r="D2939" i="2"/>
  <c r="A2651" i="2"/>
  <c r="B2651" i="2"/>
  <c r="D2651" i="2"/>
  <c r="A4091" i="2"/>
  <c r="F4091" i="2" s="1"/>
  <c r="B4091" i="2"/>
  <c r="D4091" i="2"/>
  <c r="A3803" i="2"/>
  <c r="F3803" i="2" s="1"/>
  <c r="B3803" i="2"/>
  <c r="D3803" i="2"/>
  <c r="A3515" i="2"/>
  <c r="B3515" i="2"/>
  <c r="D3515" i="2"/>
  <c r="A636" i="2"/>
  <c r="B636" i="2"/>
  <c r="D636" i="2"/>
  <c r="A348" i="2"/>
  <c r="F348" i="2" s="1"/>
  <c r="B348" i="2"/>
  <c r="D348" i="2"/>
  <c r="A60" i="2"/>
  <c r="F60" i="2" s="1"/>
  <c r="B60" i="2"/>
  <c r="D60" i="2"/>
  <c r="A1500" i="2"/>
  <c r="B1500" i="2"/>
  <c r="D1500" i="2"/>
  <c r="A1212" i="2"/>
  <c r="B1212" i="2"/>
  <c r="D1212" i="2"/>
  <c r="A924" i="2"/>
  <c r="F924" i="2" s="1"/>
  <c r="B924" i="2"/>
  <c r="D924" i="2"/>
  <c r="A2364" i="2"/>
  <c r="F2364" i="2" s="1"/>
  <c r="B2364" i="2"/>
  <c r="D2364" i="2"/>
  <c r="E2364" i="2" s="1"/>
  <c r="A2076" i="2"/>
  <c r="B2076" i="2"/>
  <c r="D2076" i="2"/>
  <c r="A1788" i="2"/>
  <c r="B1788" i="2"/>
  <c r="D1788" i="2"/>
  <c r="A3228" i="2"/>
  <c r="F3228" i="2" s="1"/>
  <c r="B3228" i="2"/>
  <c r="D3228" i="2"/>
  <c r="A2940" i="2"/>
  <c r="F2940" i="2" s="1"/>
  <c r="B2940" i="2"/>
  <c r="D2940" i="2"/>
  <c r="A2652" i="2"/>
  <c r="B2652" i="2"/>
  <c r="D2652" i="2"/>
  <c r="A4092" i="2"/>
  <c r="B4092" i="2"/>
  <c r="D4092" i="2"/>
  <c r="A3804" i="2"/>
  <c r="F3804" i="2" s="1"/>
  <c r="B3804" i="2"/>
  <c r="D3804" i="2"/>
  <c r="A3516" i="2"/>
  <c r="F3516" i="2" s="1"/>
  <c r="B3516" i="2"/>
  <c r="D3516" i="2"/>
  <c r="A637" i="2"/>
  <c r="B637" i="2"/>
  <c r="D637" i="2"/>
  <c r="A349" i="2"/>
  <c r="B349" i="2"/>
  <c r="D349" i="2"/>
  <c r="A61" i="2"/>
  <c r="F61" i="2" s="1"/>
  <c r="B61" i="2"/>
  <c r="D61" i="2"/>
  <c r="A1501" i="2"/>
  <c r="F1501" i="2" s="1"/>
  <c r="B1501" i="2"/>
  <c r="D1501" i="2"/>
  <c r="A1213" i="2"/>
  <c r="B1213" i="2"/>
  <c r="D1213" i="2"/>
  <c r="A925" i="2"/>
  <c r="B925" i="2"/>
  <c r="D925" i="2"/>
  <c r="A2365" i="2"/>
  <c r="F2365" i="2" s="1"/>
  <c r="B2365" i="2"/>
  <c r="D2365" i="2"/>
  <c r="E2365" i="2" s="1"/>
  <c r="A2077" i="2"/>
  <c r="F2077" i="2" s="1"/>
  <c r="B2077" i="2"/>
  <c r="D2077" i="2"/>
  <c r="A1789" i="2"/>
  <c r="B1789" i="2"/>
  <c r="D1789" i="2"/>
  <c r="A3229" i="2"/>
  <c r="B3229" i="2"/>
  <c r="D3229" i="2"/>
  <c r="A2941" i="2"/>
  <c r="F2941" i="2" s="1"/>
  <c r="B2941" i="2"/>
  <c r="D2941" i="2"/>
  <c r="A2653" i="2"/>
  <c r="F2653" i="2" s="1"/>
  <c r="B2653" i="2"/>
  <c r="D2653" i="2"/>
  <c r="A4093" i="2"/>
  <c r="B4093" i="2"/>
  <c r="D4093" i="2"/>
  <c r="A3805" i="2"/>
  <c r="B3805" i="2"/>
  <c r="D3805" i="2"/>
  <c r="A3517" i="2"/>
  <c r="F3517" i="2" s="1"/>
  <c r="B3517" i="2"/>
  <c r="D3517" i="2"/>
  <c r="A638" i="2"/>
  <c r="F638" i="2" s="1"/>
  <c r="B638" i="2"/>
  <c r="D638" i="2"/>
  <c r="A350" i="2"/>
  <c r="B350" i="2"/>
  <c r="D350" i="2"/>
  <c r="A62" i="2"/>
  <c r="B62" i="2"/>
  <c r="D62" i="2"/>
  <c r="A1502" i="2"/>
  <c r="F1502" i="2" s="1"/>
  <c r="B1502" i="2"/>
  <c r="D1502" i="2"/>
  <c r="A1214" i="2"/>
  <c r="F1214" i="2" s="1"/>
  <c r="B1214" i="2"/>
  <c r="D1214" i="2"/>
  <c r="A926" i="2"/>
  <c r="B926" i="2"/>
  <c r="D926" i="2"/>
  <c r="A2366" i="2"/>
  <c r="B2366" i="2"/>
  <c r="D2366" i="2"/>
  <c r="E2366" i="2" s="1"/>
  <c r="A2078" i="2"/>
  <c r="F2078" i="2" s="1"/>
  <c r="B2078" i="2"/>
  <c r="D2078" i="2"/>
  <c r="A1790" i="2"/>
  <c r="F1790" i="2" s="1"/>
  <c r="B1790" i="2"/>
  <c r="D1790" i="2"/>
  <c r="A3230" i="2"/>
  <c r="B3230" i="2"/>
  <c r="D3230" i="2"/>
  <c r="A2942" i="2"/>
  <c r="B2942" i="2"/>
  <c r="D2942" i="2"/>
  <c r="A2654" i="2"/>
  <c r="F2654" i="2" s="1"/>
  <c r="B2654" i="2"/>
  <c r="D2654" i="2"/>
  <c r="A4094" i="2"/>
  <c r="F4094" i="2" s="1"/>
  <c r="B4094" i="2"/>
  <c r="D4094" i="2"/>
  <c r="A3806" i="2"/>
  <c r="B3806" i="2"/>
  <c r="D3806" i="2"/>
  <c r="A3518" i="2"/>
  <c r="B3518" i="2"/>
  <c r="D3518" i="2"/>
  <c r="A639" i="2"/>
  <c r="F639" i="2" s="1"/>
  <c r="B639" i="2"/>
  <c r="D639" i="2"/>
  <c r="A351" i="2"/>
  <c r="F351" i="2" s="1"/>
  <c r="B351" i="2"/>
  <c r="D351" i="2"/>
  <c r="A63" i="2"/>
  <c r="B63" i="2"/>
  <c r="D63" i="2"/>
  <c r="A1503" i="2"/>
  <c r="B1503" i="2"/>
  <c r="D1503" i="2"/>
  <c r="A1215" i="2"/>
  <c r="F1215" i="2" s="1"/>
  <c r="B1215" i="2"/>
  <c r="D1215" i="2"/>
  <c r="A927" i="2"/>
  <c r="F927" i="2" s="1"/>
  <c r="B927" i="2"/>
  <c r="D927" i="2"/>
  <c r="A2367" i="2"/>
  <c r="B2367" i="2"/>
  <c r="D2367" i="2"/>
  <c r="E2367" i="2" s="1"/>
  <c r="A2079" i="2"/>
  <c r="B2079" i="2"/>
  <c r="D2079" i="2"/>
  <c r="A1791" i="2"/>
  <c r="F1791" i="2" s="1"/>
  <c r="B1791" i="2"/>
  <c r="D1791" i="2"/>
  <c r="A3231" i="2"/>
  <c r="F3231" i="2" s="1"/>
  <c r="B3231" i="2"/>
  <c r="D3231" i="2"/>
  <c r="A2943" i="2"/>
  <c r="B2943" i="2"/>
  <c r="D2943" i="2"/>
  <c r="A2655" i="2"/>
  <c r="B2655" i="2"/>
  <c r="D2655" i="2"/>
  <c r="A4095" i="2"/>
  <c r="F4095" i="2" s="1"/>
  <c r="B4095" i="2"/>
  <c r="D4095" i="2"/>
  <c r="A3807" i="2"/>
  <c r="F3807" i="2" s="1"/>
  <c r="B3807" i="2"/>
  <c r="D3807" i="2"/>
  <c r="A3519" i="2"/>
  <c r="B3519" i="2"/>
  <c r="D3519" i="2"/>
  <c r="A640" i="2"/>
  <c r="B640" i="2"/>
  <c r="D640" i="2"/>
  <c r="A352" i="2"/>
  <c r="F352" i="2" s="1"/>
  <c r="B352" i="2"/>
  <c r="D352" i="2"/>
  <c r="A64" i="2"/>
  <c r="F64" i="2" s="1"/>
  <c r="B64" i="2"/>
  <c r="D64" i="2"/>
  <c r="A1504" i="2"/>
  <c r="B1504" i="2"/>
  <c r="D1504" i="2"/>
  <c r="A1216" i="2"/>
  <c r="B1216" i="2"/>
  <c r="D1216" i="2"/>
  <c r="A928" i="2"/>
  <c r="F928" i="2" s="1"/>
  <c r="B928" i="2"/>
  <c r="D928" i="2"/>
  <c r="A2368" i="2"/>
  <c r="F2368" i="2" s="1"/>
  <c r="B2368" i="2"/>
  <c r="D2368" i="2"/>
  <c r="E2368" i="2" s="1"/>
  <c r="A2080" i="2"/>
  <c r="B2080" i="2"/>
  <c r="D2080" i="2"/>
  <c r="A1792" i="2"/>
  <c r="B1792" i="2"/>
  <c r="D1792" i="2"/>
  <c r="A3232" i="2"/>
  <c r="F3232" i="2" s="1"/>
  <c r="B3232" i="2"/>
  <c r="D3232" i="2"/>
  <c r="A2944" i="2"/>
  <c r="F2944" i="2" s="1"/>
  <c r="B2944" i="2"/>
  <c r="D2944" i="2"/>
  <c r="A2656" i="2"/>
  <c r="B2656" i="2"/>
  <c r="D2656" i="2"/>
  <c r="A4096" i="2"/>
  <c r="B4096" i="2"/>
  <c r="D4096" i="2"/>
  <c r="A3808" i="2"/>
  <c r="F3808" i="2" s="1"/>
  <c r="B3808" i="2"/>
  <c r="D3808" i="2"/>
  <c r="A3520" i="2"/>
  <c r="F3520" i="2" s="1"/>
  <c r="B3520" i="2"/>
  <c r="D3520" i="2"/>
  <c r="A641" i="2"/>
  <c r="B641" i="2"/>
  <c r="D641" i="2"/>
  <c r="A353" i="2"/>
  <c r="B353" i="2"/>
  <c r="D353" i="2"/>
  <c r="A65" i="2"/>
  <c r="F65" i="2" s="1"/>
  <c r="B65" i="2"/>
  <c r="D65" i="2"/>
  <c r="A1505" i="2"/>
  <c r="F1505" i="2" s="1"/>
  <c r="B1505" i="2"/>
  <c r="D1505" i="2"/>
  <c r="A1217" i="2"/>
  <c r="B1217" i="2"/>
  <c r="D1217" i="2"/>
  <c r="A929" i="2"/>
  <c r="B929" i="2"/>
  <c r="D929" i="2"/>
  <c r="A2369" i="2"/>
  <c r="F2369" i="2" s="1"/>
  <c r="B2369" i="2"/>
  <c r="D2369" i="2"/>
  <c r="E2369" i="2" s="1"/>
  <c r="A2081" i="2"/>
  <c r="F2081" i="2" s="1"/>
  <c r="B2081" i="2"/>
  <c r="D2081" i="2"/>
  <c r="A1793" i="2"/>
  <c r="B1793" i="2"/>
  <c r="D1793" i="2"/>
  <c r="A3233" i="2"/>
  <c r="B3233" i="2"/>
  <c r="D3233" i="2"/>
  <c r="A2945" i="2"/>
  <c r="F2945" i="2" s="1"/>
  <c r="B2945" i="2"/>
  <c r="D2945" i="2"/>
  <c r="A2657" i="2"/>
  <c r="F2657" i="2" s="1"/>
  <c r="B2657" i="2"/>
  <c r="D2657" i="2"/>
  <c r="A4097" i="2"/>
  <c r="B4097" i="2"/>
  <c r="D4097" i="2"/>
  <c r="A3809" i="2"/>
  <c r="B3809" i="2"/>
  <c r="D3809" i="2"/>
  <c r="A3521" i="2"/>
  <c r="F3521" i="2" s="1"/>
  <c r="B3521" i="2"/>
  <c r="D3521" i="2"/>
  <c r="A642" i="2"/>
  <c r="F642" i="2" s="1"/>
  <c r="B642" i="2"/>
  <c r="D642" i="2"/>
  <c r="A354" i="2"/>
  <c r="B354" i="2"/>
  <c r="D354" i="2"/>
  <c r="A66" i="2"/>
  <c r="B66" i="2"/>
  <c r="D66" i="2"/>
  <c r="A1506" i="2"/>
  <c r="F1506" i="2" s="1"/>
  <c r="B1506" i="2"/>
  <c r="D1506" i="2"/>
  <c r="A1218" i="2"/>
  <c r="F1218" i="2" s="1"/>
  <c r="B1218" i="2"/>
  <c r="D1218" i="2"/>
  <c r="A930" i="2"/>
  <c r="B930" i="2"/>
  <c r="D930" i="2"/>
  <c r="A2370" i="2"/>
  <c r="B2370" i="2"/>
  <c r="D2370" i="2"/>
  <c r="E2370" i="2" s="1"/>
  <c r="A2082" i="2"/>
  <c r="F2082" i="2" s="1"/>
  <c r="B2082" i="2"/>
  <c r="D2082" i="2"/>
  <c r="A1794" i="2"/>
  <c r="F1794" i="2" s="1"/>
  <c r="B1794" i="2"/>
  <c r="D1794" i="2"/>
  <c r="A3234" i="2"/>
  <c r="B3234" i="2"/>
  <c r="D3234" i="2"/>
  <c r="A2946" i="2"/>
  <c r="B2946" i="2"/>
  <c r="D2946" i="2"/>
  <c r="A2658" i="2"/>
  <c r="F2658" i="2" s="1"/>
  <c r="B2658" i="2"/>
  <c r="D2658" i="2"/>
  <c r="A4098" i="2"/>
  <c r="F4098" i="2" s="1"/>
  <c r="B4098" i="2"/>
  <c r="D4098" i="2"/>
  <c r="A3810" i="2"/>
  <c r="B3810" i="2"/>
  <c r="D3810" i="2"/>
  <c r="A3522" i="2"/>
  <c r="B3522" i="2"/>
  <c r="D3522" i="2"/>
  <c r="A643" i="2"/>
  <c r="F643" i="2" s="1"/>
  <c r="B643" i="2"/>
  <c r="D643" i="2"/>
  <c r="A355" i="2"/>
  <c r="F355" i="2" s="1"/>
  <c r="B355" i="2"/>
  <c r="D355" i="2"/>
  <c r="A67" i="2"/>
  <c r="B67" i="2"/>
  <c r="D67" i="2"/>
  <c r="A1507" i="2"/>
  <c r="B1507" i="2"/>
  <c r="D1507" i="2"/>
  <c r="A1219" i="2"/>
  <c r="F1219" i="2" s="1"/>
  <c r="B1219" i="2"/>
  <c r="D1219" i="2"/>
  <c r="A931" i="2"/>
  <c r="F931" i="2" s="1"/>
  <c r="B931" i="2"/>
  <c r="D931" i="2"/>
  <c r="A2371" i="2"/>
  <c r="B2371" i="2"/>
  <c r="D2371" i="2"/>
  <c r="E2371" i="2" s="1"/>
  <c r="A2083" i="2"/>
  <c r="B2083" i="2"/>
  <c r="D2083" i="2"/>
  <c r="A1795" i="2"/>
  <c r="F1795" i="2" s="1"/>
  <c r="B1795" i="2"/>
  <c r="D1795" i="2"/>
  <c r="A3235" i="2"/>
  <c r="F3235" i="2" s="1"/>
  <c r="B3235" i="2"/>
  <c r="D3235" i="2"/>
  <c r="A2947" i="2"/>
  <c r="B2947" i="2"/>
  <c r="D2947" i="2"/>
  <c r="A2659" i="2"/>
  <c r="B2659" i="2"/>
  <c r="D2659" i="2"/>
  <c r="A4099" i="2"/>
  <c r="F4099" i="2" s="1"/>
  <c r="B4099" i="2"/>
  <c r="D4099" i="2"/>
  <c r="A3811" i="2"/>
  <c r="F3811" i="2" s="1"/>
  <c r="B3811" i="2"/>
  <c r="D3811" i="2"/>
  <c r="A3523" i="2"/>
  <c r="B3523" i="2"/>
  <c r="D3523" i="2"/>
  <c r="A644" i="2"/>
  <c r="B644" i="2"/>
  <c r="D644" i="2"/>
  <c r="A356" i="2"/>
  <c r="F356" i="2" s="1"/>
  <c r="B356" i="2"/>
  <c r="D356" i="2"/>
  <c r="A68" i="2"/>
  <c r="F68" i="2" s="1"/>
  <c r="B68" i="2"/>
  <c r="D68" i="2"/>
  <c r="A1508" i="2"/>
  <c r="B1508" i="2"/>
  <c r="D1508" i="2"/>
  <c r="A1220" i="2"/>
  <c r="B1220" i="2"/>
  <c r="D1220" i="2"/>
  <c r="A932" i="2"/>
  <c r="F932" i="2" s="1"/>
  <c r="B932" i="2"/>
  <c r="D932" i="2"/>
  <c r="A2372" i="2"/>
  <c r="F2372" i="2" s="1"/>
  <c r="B2372" i="2"/>
  <c r="D2372" i="2"/>
  <c r="E2372" i="2" s="1"/>
  <c r="A2084" i="2"/>
  <c r="B2084" i="2"/>
  <c r="D2084" i="2"/>
  <c r="A1796" i="2"/>
  <c r="B1796" i="2"/>
  <c r="D1796" i="2"/>
  <c r="A3236" i="2"/>
  <c r="F3236" i="2" s="1"/>
  <c r="B3236" i="2"/>
  <c r="D3236" i="2"/>
  <c r="A2948" i="2"/>
  <c r="F2948" i="2" s="1"/>
  <c r="B2948" i="2"/>
  <c r="D2948" i="2"/>
  <c r="A2660" i="2"/>
  <c r="B2660" i="2"/>
  <c r="D2660" i="2"/>
  <c r="A4100" i="2"/>
  <c r="B4100" i="2"/>
  <c r="D4100" i="2"/>
  <c r="A3812" i="2"/>
  <c r="F3812" i="2" s="1"/>
  <c r="B3812" i="2"/>
  <c r="D3812" i="2"/>
  <c r="A3524" i="2"/>
  <c r="F3524" i="2" s="1"/>
  <c r="B3524" i="2"/>
  <c r="D3524" i="2"/>
  <c r="A645" i="2"/>
  <c r="B645" i="2"/>
  <c r="D645" i="2"/>
  <c r="A357" i="2"/>
  <c r="B357" i="2"/>
  <c r="D357" i="2"/>
  <c r="A69" i="2"/>
  <c r="F69" i="2" s="1"/>
  <c r="B69" i="2"/>
  <c r="D69" i="2"/>
  <c r="A1509" i="2"/>
  <c r="F1509" i="2" s="1"/>
  <c r="B1509" i="2"/>
  <c r="D1509" i="2"/>
  <c r="A1221" i="2"/>
  <c r="B1221" i="2"/>
  <c r="D1221" i="2"/>
  <c r="A933" i="2"/>
  <c r="B933" i="2"/>
  <c r="D933" i="2"/>
  <c r="A2373" i="2"/>
  <c r="F2373" i="2" s="1"/>
  <c r="B2373" i="2"/>
  <c r="D2373" i="2"/>
  <c r="E2373" i="2" s="1"/>
  <c r="A2085" i="2"/>
  <c r="F2085" i="2" s="1"/>
  <c r="B2085" i="2"/>
  <c r="D2085" i="2"/>
  <c r="A1797" i="2"/>
  <c r="B1797" i="2"/>
  <c r="D1797" i="2"/>
  <c r="A3237" i="2"/>
  <c r="B3237" i="2"/>
  <c r="D3237" i="2"/>
  <c r="A2949" i="2"/>
  <c r="F2949" i="2" s="1"/>
  <c r="B2949" i="2"/>
  <c r="D2949" i="2"/>
  <c r="A2661" i="2"/>
  <c r="F2661" i="2" s="1"/>
  <c r="B2661" i="2"/>
  <c r="D2661" i="2"/>
  <c r="A4101" i="2"/>
  <c r="B4101" i="2"/>
  <c r="D4101" i="2"/>
  <c r="A3813" i="2"/>
  <c r="B3813" i="2"/>
  <c r="D3813" i="2"/>
  <c r="A3525" i="2"/>
  <c r="F3525" i="2" s="1"/>
  <c r="B3525" i="2"/>
  <c r="D3525" i="2"/>
  <c r="A646" i="2"/>
  <c r="F646" i="2" s="1"/>
  <c r="B646" i="2"/>
  <c r="D646" i="2"/>
  <c r="A358" i="2"/>
  <c r="B358" i="2"/>
  <c r="D358" i="2"/>
  <c r="A70" i="2"/>
  <c r="B70" i="2"/>
  <c r="D70" i="2"/>
  <c r="A1510" i="2"/>
  <c r="F1510" i="2" s="1"/>
  <c r="B1510" i="2"/>
  <c r="D1510" i="2"/>
  <c r="A1222" i="2"/>
  <c r="F1222" i="2" s="1"/>
  <c r="B1222" i="2"/>
  <c r="D1222" i="2"/>
  <c r="A934" i="2"/>
  <c r="B934" i="2"/>
  <c r="D934" i="2"/>
  <c r="A2374" i="2"/>
  <c r="B2374" i="2"/>
  <c r="D2374" i="2"/>
  <c r="E2374" i="2" s="1"/>
  <c r="A2086" i="2"/>
  <c r="F2086" i="2" s="1"/>
  <c r="B2086" i="2"/>
  <c r="D2086" i="2"/>
  <c r="A1798" i="2"/>
  <c r="F1798" i="2" s="1"/>
  <c r="B1798" i="2"/>
  <c r="D1798" i="2"/>
  <c r="A3238" i="2"/>
  <c r="B3238" i="2"/>
  <c r="D3238" i="2"/>
  <c r="A2950" i="2"/>
  <c r="B2950" i="2"/>
  <c r="D2950" i="2"/>
  <c r="A2662" i="2"/>
  <c r="F2662" i="2" s="1"/>
  <c r="B2662" i="2"/>
  <c r="D2662" i="2"/>
  <c r="A4102" i="2"/>
  <c r="F4102" i="2" s="1"/>
  <c r="B4102" i="2"/>
  <c r="D4102" i="2"/>
  <c r="A3814" i="2"/>
  <c r="B3814" i="2"/>
  <c r="D3814" i="2"/>
  <c r="A3526" i="2"/>
  <c r="B3526" i="2"/>
  <c r="D3526" i="2"/>
  <c r="A647" i="2"/>
  <c r="F647" i="2" s="1"/>
  <c r="B647" i="2"/>
  <c r="D647" i="2"/>
  <c r="A359" i="2"/>
  <c r="F359" i="2" s="1"/>
  <c r="B359" i="2"/>
  <c r="D359" i="2"/>
  <c r="A71" i="2"/>
  <c r="B71" i="2"/>
  <c r="D71" i="2"/>
  <c r="A1511" i="2"/>
  <c r="B1511" i="2"/>
  <c r="D1511" i="2"/>
  <c r="A1223" i="2"/>
  <c r="F1223" i="2" s="1"/>
  <c r="B1223" i="2"/>
  <c r="D1223" i="2"/>
  <c r="A935" i="2"/>
  <c r="F935" i="2" s="1"/>
  <c r="B935" i="2"/>
  <c r="D935" i="2"/>
  <c r="A2375" i="2"/>
  <c r="B2375" i="2"/>
  <c r="D2375" i="2"/>
  <c r="E2375" i="2" s="1"/>
  <c r="A2087" i="2"/>
  <c r="B2087" i="2"/>
  <c r="D2087" i="2"/>
  <c r="A1799" i="2"/>
  <c r="F1799" i="2" s="1"/>
  <c r="B1799" i="2"/>
  <c r="D1799" i="2"/>
  <c r="A3239" i="2"/>
  <c r="F3239" i="2" s="1"/>
  <c r="B3239" i="2"/>
  <c r="D3239" i="2"/>
  <c r="A2951" i="2"/>
  <c r="B2951" i="2"/>
  <c r="D2951" i="2"/>
  <c r="A2663" i="2"/>
  <c r="B2663" i="2"/>
  <c r="D2663" i="2"/>
  <c r="A4103" i="2"/>
  <c r="F4103" i="2" s="1"/>
  <c r="B4103" i="2"/>
  <c r="D4103" i="2"/>
  <c r="A3815" i="2"/>
  <c r="F3815" i="2" s="1"/>
  <c r="B3815" i="2"/>
  <c r="D3815" i="2"/>
  <c r="A3527" i="2"/>
  <c r="B3527" i="2"/>
  <c r="D3527" i="2"/>
  <c r="A648" i="2"/>
  <c r="B648" i="2"/>
  <c r="D648" i="2"/>
  <c r="A360" i="2"/>
  <c r="F360" i="2" s="1"/>
  <c r="B360" i="2"/>
  <c r="D360" i="2"/>
  <c r="A72" i="2"/>
  <c r="F72" i="2" s="1"/>
  <c r="B72" i="2"/>
  <c r="D72" i="2"/>
  <c r="A1512" i="2"/>
  <c r="B1512" i="2"/>
  <c r="D1512" i="2"/>
  <c r="A1224" i="2"/>
  <c r="B1224" i="2"/>
  <c r="D1224" i="2"/>
  <c r="A936" i="2"/>
  <c r="F936" i="2" s="1"/>
  <c r="B936" i="2"/>
  <c r="D936" i="2"/>
  <c r="A2376" i="2"/>
  <c r="F2376" i="2" s="1"/>
  <c r="B2376" i="2"/>
  <c r="D2376" i="2"/>
  <c r="E2376" i="2" s="1"/>
  <c r="A2088" i="2"/>
  <c r="B2088" i="2"/>
  <c r="D2088" i="2"/>
  <c r="A1800" i="2"/>
  <c r="B1800" i="2"/>
  <c r="D1800" i="2"/>
  <c r="A3240" i="2"/>
  <c r="F3240" i="2" s="1"/>
  <c r="B3240" i="2"/>
  <c r="D3240" i="2"/>
  <c r="A2952" i="2"/>
  <c r="F2952" i="2" s="1"/>
  <c r="B2952" i="2"/>
  <c r="D2952" i="2"/>
  <c r="A2664" i="2"/>
  <c r="B2664" i="2"/>
  <c r="D2664" i="2"/>
  <c r="A4104" i="2"/>
  <c r="B4104" i="2"/>
  <c r="D4104" i="2"/>
  <c r="A3816" i="2"/>
  <c r="F3816" i="2" s="1"/>
  <c r="B3816" i="2"/>
  <c r="D3816" i="2"/>
  <c r="A3528" i="2"/>
  <c r="F3528" i="2" s="1"/>
  <c r="B3528" i="2"/>
  <c r="D3528" i="2"/>
  <c r="A649" i="2"/>
  <c r="B649" i="2"/>
  <c r="D649" i="2"/>
  <c r="A361" i="2"/>
  <c r="B361" i="2"/>
  <c r="D361" i="2"/>
  <c r="A73" i="2"/>
  <c r="F73" i="2" s="1"/>
  <c r="B73" i="2"/>
  <c r="D73" i="2"/>
  <c r="A1513" i="2"/>
  <c r="F1513" i="2" s="1"/>
  <c r="B1513" i="2"/>
  <c r="D1513" i="2"/>
  <c r="A1225" i="2"/>
  <c r="B1225" i="2"/>
  <c r="D1225" i="2"/>
  <c r="A937" i="2"/>
  <c r="B937" i="2"/>
  <c r="D937" i="2"/>
  <c r="A2377" i="2"/>
  <c r="F2377" i="2" s="1"/>
  <c r="B2377" i="2"/>
  <c r="D2377" i="2"/>
  <c r="E2377" i="2" s="1"/>
  <c r="A2089" i="2"/>
  <c r="F2089" i="2" s="1"/>
  <c r="B2089" i="2"/>
  <c r="D2089" i="2"/>
  <c r="A1801" i="2"/>
  <c r="B1801" i="2"/>
  <c r="D1801" i="2"/>
  <c r="A3241" i="2"/>
  <c r="B3241" i="2"/>
  <c r="D3241" i="2"/>
  <c r="A2953" i="2"/>
  <c r="F2953" i="2" s="1"/>
  <c r="B2953" i="2"/>
  <c r="D2953" i="2"/>
  <c r="A2665" i="2"/>
  <c r="F2665" i="2" s="1"/>
  <c r="B2665" i="2"/>
  <c r="D2665" i="2"/>
  <c r="A4105" i="2"/>
  <c r="B4105" i="2"/>
  <c r="D4105" i="2"/>
  <c r="A3817" i="2"/>
  <c r="B3817" i="2"/>
  <c r="D3817" i="2"/>
  <c r="A3529" i="2"/>
  <c r="F3529" i="2" s="1"/>
  <c r="B3529" i="2"/>
  <c r="D3529" i="2"/>
  <c r="A650" i="2"/>
  <c r="F650" i="2" s="1"/>
  <c r="B650" i="2"/>
  <c r="D650" i="2"/>
  <c r="A362" i="2"/>
  <c r="B362" i="2"/>
  <c r="D362" i="2"/>
  <c r="A74" i="2"/>
  <c r="B74" i="2"/>
  <c r="D74" i="2"/>
  <c r="A1514" i="2"/>
  <c r="F1514" i="2" s="1"/>
  <c r="B1514" i="2"/>
  <c r="D1514" i="2"/>
  <c r="A1226" i="2"/>
  <c r="F1226" i="2" s="1"/>
  <c r="B1226" i="2"/>
  <c r="D1226" i="2"/>
  <c r="A938" i="2"/>
  <c r="B938" i="2"/>
  <c r="D938" i="2"/>
  <c r="A2378" i="2"/>
  <c r="B2378" i="2"/>
  <c r="D2378" i="2"/>
  <c r="E2378" i="2" s="1"/>
  <c r="A2090" i="2"/>
  <c r="F2090" i="2" s="1"/>
  <c r="B2090" i="2"/>
  <c r="D2090" i="2"/>
  <c r="A1802" i="2"/>
  <c r="F1802" i="2" s="1"/>
  <c r="B1802" i="2"/>
  <c r="D1802" i="2"/>
  <c r="A3242" i="2"/>
  <c r="B3242" i="2"/>
  <c r="D3242" i="2"/>
  <c r="A2954" i="2"/>
  <c r="B2954" i="2"/>
  <c r="D2954" i="2"/>
  <c r="A2666" i="2"/>
  <c r="F2666" i="2" s="1"/>
  <c r="B2666" i="2"/>
  <c r="D2666" i="2"/>
  <c r="A4106" i="2"/>
  <c r="F4106" i="2" s="1"/>
  <c r="B4106" i="2"/>
  <c r="D4106" i="2"/>
  <c r="A3818" i="2"/>
  <c r="B3818" i="2"/>
  <c r="D3818" i="2"/>
  <c r="A3530" i="2"/>
  <c r="B3530" i="2"/>
  <c r="D3530" i="2"/>
  <c r="A651" i="2"/>
  <c r="F651" i="2" s="1"/>
  <c r="B651" i="2"/>
  <c r="D651" i="2"/>
  <c r="A363" i="2"/>
  <c r="F363" i="2" s="1"/>
  <c r="B363" i="2"/>
  <c r="D363" i="2"/>
  <c r="A75" i="2"/>
  <c r="B75" i="2"/>
  <c r="D75" i="2"/>
  <c r="A1515" i="2"/>
  <c r="B1515" i="2"/>
  <c r="D1515" i="2"/>
  <c r="A1227" i="2"/>
  <c r="F1227" i="2" s="1"/>
  <c r="B1227" i="2"/>
  <c r="D1227" i="2"/>
  <c r="A939" i="2"/>
  <c r="F939" i="2" s="1"/>
  <c r="B939" i="2"/>
  <c r="D939" i="2"/>
  <c r="A2379" i="2"/>
  <c r="B2379" i="2"/>
  <c r="D2379" i="2"/>
  <c r="E2379" i="2" s="1"/>
  <c r="A2091" i="2"/>
  <c r="B2091" i="2"/>
  <c r="D2091" i="2"/>
  <c r="A1803" i="2"/>
  <c r="F1803" i="2" s="1"/>
  <c r="B1803" i="2"/>
  <c r="D1803" i="2"/>
  <c r="A3243" i="2"/>
  <c r="F3243" i="2" s="1"/>
  <c r="B3243" i="2"/>
  <c r="D3243" i="2"/>
  <c r="A2955" i="2"/>
  <c r="B2955" i="2"/>
  <c r="D2955" i="2"/>
  <c r="A2667" i="2"/>
  <c r="B2667" i="2"/>
  <c r="D2667" i="2"/>
  <c r="A4107" i="2"/>
  <c r="F4107" i="2" s="1"/>
  <c r="B4107" i="2"/>
  <c r="D4107" i="2"/>
  <c r="A3819" i="2"/>
  <c r="F3819" i="2" s="1"/>
  <c r="B3819" i="2"/>
  <c r="D3819" i="2"/>
  <c r="A3531" i="2"/>
  <c r="B3531" i="2"/>
  <c r="D3531" i="2"/>
  <c r="A652" i="2"/>
  <c r="B652" i="2"/>
  <c r="D652" i="2"/>
  <c r="A364" i="2"/>
  <c r="F364" i="2" s="1"/>
  <c r="B364" i="2"/>
  <c r="D364" i="2"/>
  <c r="A76" i="2"/>
  <c r="F76" i="2" s="1"/>
  <c r="B76" i="2"/>
  <c r="D76" i="2"/>
  <c r="A1516" i="2"/>
  <c r="B1516" i="2"/>
  <c r="D1516" i="2"/>
  <c r="A1228" i="2"/>
  <c r="B1228" i="2"/>
  <c r="D1228" i="2"/>
  <c r="A940" i="2"/>
  <c r="F940" i="2" s="1"/>
  <c r="B940" i="2"/>
  <c r="D940" i="2"/>
  <c r="A2380" i="2"/>
  <c r="F2380" i="2" s="1"/>
  <c r="B2380" i="2"/>
  <c r="D2380" i="2"/>
  <c r="E2380" i="2" s="1"/>
  <c r="A2092" i="2"/>
  <c r="B2092" i="2"/>
  <c r="D2092" i="2"/>
  <c r="A1804" i="2"/>
  <c r="B1804" i="2"/>
  <c r="D1804" i="2"/>
  <c r="A3244" i="2"/>
  <c r="F3244" i="2" s="1"/>
  <c r="B3244" i="2"/>
  <c r="D3244" i="2"/>
  <c r="A2956" i="2"/>
  <c r="F2956" i="2" s="1"/>
  <c r="B2956" i="2"/>
  <c r="D2956" i="2"/>
  <c r="A2668" i="2"/>
  <c r="B2668" i="2"/>
  <c r="D2668" i="2"/>
  <c r="A4108" i="2"/>
  <c r="B4108" i="2"/>
  <c r="D4108" i="2"/>
  <c r="A3820" i="2"/>
  <c r="F3820" i="2" s="1"/>
  <c r="B3820" i="2"/>
  <c r="D3820" i="2"/>
  <c r="A3532" i="2"/>
  <c r="F3532" i="2" s="1"/>
  <c r="B3532" i="2"/>
  <c r="D3532" i="2"/>
  <c r="A653" i="2"/>
  <c r="B653" i="2"/>
  <c r="D653" i="2"/>
  <c r="A365" i="2"/>
  <c r="B365" i="2"/>
  <c r="D365" i="2"/>
  <c r="A77" i="2"/>
  <c r="F77" i="2" s="1"/>
  <c r="B77" i="2"/>
  <c r="D77" i="2"/>
  <c r="A1517" i="2"/>
  <c r="F1517" i="2" s="1"/>
  <c r="B1517" i="2"/>
  <c r="D1517" i="2"/>
  <c r="A1229" i="2"/>
  <c r="B1229" i="2"/>
  <c r="D1229" i="2"/>
  <c r="A941" i="2"/>
  <c r="B941" i="2"/>
  <c r="D941" i="2"/>
  <c r="A2381" i="2"/>
  <c r="F2381" i="2" s="1"/>
  <c r="B2381" i="2"/>
  <c r="D2381" i="2"/>
  <c r="E2381" i="2" s="1"/>
  <c r="A2093" i="2"/>
  <c r="F2093" i="2" s="1"/>
  <c r="B2093" i="2"/>
  <c r="D2093" i="2"/>
  <c r="A1805" i="2"/>
  <c r="B1805" i="2"/>
  <c r="D1805" i="2"/>
  <c r="A3245" i="2"/>
  <c r="B3245" i="2"/>
  <c r="D3245" i="2"/>
  <c r="A2957" i="2"/>
  <c r="F2957" i="2" s="1"/>
  <c r="B2957" i="2"/>
  <c r="D2957" i="2"/>
  <c r="A2669" i="2"/>
  <c r="F2669" i="2" s="1"/>
  <c r="B2669" i="2"/>
  <c r="D2669" i="2"/>
  <c r="A4109" i="2"/>
  <c r="B4109" i="2"/>
  <c r="D4109" i="2"/>
  <c r="A3821" i="2"/>
  <c r="B3821" i="2"/>
  <c r="D3821" i="2"/>
  <c r="A3533" i="2"/>
  <c r="F3533" i="2" s="1"/>
  <c r="B3533" i="2"/>
  <c r="D3533" i="2"/>
  <c r="A654" i="2"/>
  <c r="F654" i="2" s="1"/>
  <c r="B654" i="2"/>
  <c r="D654" i="2"/>
  <c r="A366" i="2"/>
  <c r="B366" i="2"/>
  <c r="D366" i="2"/>
  <c r="A78" i="2"/>
  <c r="B78" i="2"/>
  <c r="D78" i="2"/>
  <c r="A1518" i="2"/>
  <c r="F1518" i="2" s="1"/>
  <c r="B1518" i="2"/>
  <c r="D1518" i="2"/>
  <c r="A1230" i="2"/>
  <c r="F1230" i="2" s="1"/>
  <c r="B1230" i="2"/>
  <c r="D1230" i="2"/>
  <c r="A942" i="2"/>
  <c r="B942" i="2"/>
  <c r="D942" i="2"/>
  <c r="A2382" i="2"/>
  <c r="B2382" i="2"/>
  <c r="D2382" i="2"/>
  <c r="E2382" i="2" s="1"/>
  <c r="A2094" i="2"/>
  <c r="F2094" i="2" s="1"/>
  <c r="B2094" i="2"/>
  <c r="D2094" i="2"/>
  <c r="A1806" i="2"/>
  <c r="F1806" i="2" s="1"/>
  <c r="B1806" i="2"/>
  <c r="D1806" i="2"/>
  <c r="A3246" i="2"/>
  <c r="B3246" i="2"/>
  <c r="D3246" i="2"/>
  <c r="A2958" i="2"/>
  <c r="B2958" i="2"/>
  <c r="D2958" i="2"/>
  <c r="A2670" i="2"/>
  <c r="F2670" i="2" s="1"/>
  <c r="B2670" i="2"/>
  <c r="D2670" i="2"/>
  <c r="A4110" i="2"/>
  <c r="F4110" i="2" s="1"/>
  <c r="B4110" i="2"/>
  <c r="D4110" i="2"/>
  <c r="A3822" i="2"/>
  <c r="B3822" i="2"/>
  <c r="D3822" i="2"/>
  <c r="A3534" i="2"/>
  <c r="B3534" i="2"/>
  <c r="D3534" i="2"/>
  <c r="A655" i="2"/>
  <c r="F655" i="2" s="1"/>
  <c r="B655" i="2"/>
  <c r="D655" i="2"/>
  <c r="A367" i="2"/>
  <c r="F367" i="2" s="1"/>
  <c r="B367" i="2"/>
  <c r="D367" i="2"/>
  <c r="A79" i="2"/>
  <c r="B79" i="2"/>
  <c r="D79" i="2"/>
  <c r="A1519" i="2"/>
  <c r="B1519" i="2"/>
  <c r="D1519" i="2"/>
  <c r="A1231" i="2"/>
  <c r="F1231" i="2" s="1"/>
  <c r="B1231" i="2"/>
  <c r="D1231" i="2"/>
  <c r="A943" i="2"/>
  <c r="F943" i="2" s="1"/>
  <c r="B943" i="2"/>
  <c r="D943" i="2"/>
  <c r="A2383" i="2"/>
  <c r="B2383" i="2"/>
  <c r="D2383" i="2"/>
  <c r="E2383" i="2" s="1"/>
  <c r="A2095" i="2"/>
  <c r="B2095" i="2"/>
  <c r="D2095" i="2"/>
  <c r="A1807" i="2"/>
  <c r="F1807" i="2" s="1"/>
  <c r="B1807" i="2"/>
  <c r="D1807" i="2"/>
  <c r="A3247" i="2"/>
  <c r="F3247" i="2" s="1"/>
  <c r="B3247" i="2"/>
  <c r="D3247" i="2"/>
  <c r="A2959" i="2"/>
  <c r="B2959" i="2"/>
  <c r="D2959" i="2"/>
  <c r="A2671" i="2"/>
  <c r="B2671" i="2"/>
  <c r="D2671" i="2"/>
  <c r="A4111" i="2"/>
  <c r="F4111" i="2" s="1"/>
  <c r="B4111" i="2"/>
  <c r="D4111" i="2"/>
  <c r="A3823" i="2"/>
  <c r="F3823" i="2" s="1"/>
  <c r="B3823" i="2"/>
  <c r="D3823" i="2"/>
  <c r="A3535" i="2"/>
  <c r="B3535" i="2"/>
  <c r="D3535" i="2"/>
  <c r="A656" i="2"/>
  <c r="B656" i="2"/>
  <c r="D656" i="2"/>
  <c r="A368" i="2"/>
  <c r="F368" i="2" s="1"/>
  <c r="B368" i="2"/>
  <c r="D368" i="2"/>
  <c r="A80" i="2"/>
  <c r="F80" i="2" s="1"/>
  <c r="B80" i="2"/>
  <c r="D80" i="2"/>
  <c r="A1520" i="2"/>
  <c r="B1520" i="2"/>
  <c r="D1520" i="2"/>
  <c r="A1232" i="2"/>
  <c r="B1232" i="2"/>
  <c r="D1232" i="2"/>
  <c r="A944" i="2"/>
  <c r="F944" i="2" s="1"/>
  <c r="B944" i="2"/>
  <c r="D944" i="2"/>
  <c r="A2384" i="2"/>
  <c r="F2384" i="2" s="1"/>
  <c r="B2384" i="2"/>
  <c r="D2384" i="2"/>
  <c r="E2384" i="2" s="1"/>
  <c r="A2096" i="2"/>
  <c r="B2096" i="2"/>
  <c r="D2096" i="2"/>
  <c r="A1808" i="2"/>
  <c r="B1808" i="2"/>
  <c r="D1808" i="2"/>
  <c r="A3248" i="2"/>
  <c r="F3248" i="2" s="1"/>
  <c r="B3248" i="2"/>
  <c r="D3248" i="2"/>
  <c r="A2960" i="2"/>
  <c r="F2960" i="2" s="1"/>
  <c r="B2960" i="2"/>
  <c r="D2960" i="2"/>
  <c r="A2672" i="2"/>
  <c r="B2672" i="2"/>
  <c r="D2672" i="2"/>
  <c r="A4112" i="2"/>
  <c r="B4112" i="2"/>
  <c r="D4112" i="2"/>
  <c r="A3824" i="2"/>
  <c r="F3824" i="2" s="1"/>
  <c r="B3824" i="2"/>
  <c r="D3824" i="2"/>
  <c r="A3536" i="2"/>
  <c r="F3536" i="2" s="1"/>
  <c r="B3536" i="2"/>
  <c r="D3536" i="2"/>
  <c r="A657" i="2"/>
  <c r="B657" i="2"/>
  <c r="D657" i="2"/>
  <c r="A369" i="2"/>
  <c r="B369" i="2"/>
  <c r="D369" i="2"/>
  <c r="A81" i="2"/>
  <c r="F81" i="2" s="1"/>
  <c r="B81" i="2"/>
  <c r="D81" i="2"/>
  <c r="A1521" i="2"/>
  <c r="F1521" i="2" s="1"/>
  <c r="B1521" i="2"/>
  <c r="D1521" i="2"/>
  <c r="A1233" i="2"/>
  <c r="B1233" i="2"/>
  <c r="D1233" i="2"/>
  <c r="A945" i="2"/>
  <c r="B945" i="2"/>
  <c r="D945" i="2"/>
  <c r="A2385" i="2"/>
  <c r="F2385" i="2" s="1"/>
  <c r="B2385" i="2"/>
  <c r="D2385" i="2"/>
  <c r="E2385" i="2" s="1"/>
  <c r="A2097" i="2"/>
  <c r="F2097" i="2" s="1"/>
  <c r="B2097" i="2"/>
  <c r="D2097" i="2"/>
  <c r="A1809" i="2"/>
  <c r="B1809" i="2"/>
  <c r="D1809" i="2"/>
  <c r="A3249" i="2"/>
  <c r="B3249" i="2"/>
  <c r="D3249" i="2"/>
  <c r="A2961" i="2"/>
  <c r="F2961" i="2" s="1"/>
  <c r="B2961" i="2"/>
  <c r="D2961" i="2"/>
  <c r="A2673" i="2"/>
  <c r="F2673" i="2" s="1"/>
  <c r="B2673" i="2"/>
  <c r="D2673" i="2"/>
  <c r="A4113" i="2"/>
  <c r="B4113" i="2"/>
  <c r="D4113" i="2"/>
  <c r="A3825" i="2"/>
  <c r="B3825" i="2"/>
  <c r="D3825" i="2"/>
  <c r="A3537" i="2"/>
  <c r="F3537" i="2" s="1"/>
  <c r="B3537" i="2"/>
  <c r="D3537" i="2"/>
  <c r="A658" i="2"/>
  <c r="F658" i="2" s="1"/>
  <c r="B658" i="2"/>
  <c r="D658" i="2"/>
  <c r="A370" i="2"/>
  <c r="B370" i="2"/>
  <c r="D370" i="2"/>
  <c r="A82" i="2"/>
  <c r="B82" i="2"/>
  <c r="D82" i="2"/>
  <c r="A1522" i="2"/>
  <c r="F1522" i="2" s="1"/>
  <c r="B1522" i="2"/>
  <c r="D1522" i="2"/>
  <c r="A1234" i="2"/>
  <c r="F1234" i="2" s="1"/>
  <c r="B1234" i="2"/>
  <c r="D1234" i="2"/>
  <c r="A946" i="2"/>
  <c r="B946" i="2"/>
  <c r="D946" i="2"/>
  <c r="A2386" i="2"/>
  <c r="B2386" i="2"/>
  <c r="D2386" i="2"/>
  <c r="E2386" i="2" s="1"/>
  <c r="A2098" i="2"/>
  <c r="F2098" i="2" s="1"/>
  <c r="B2098" i="2"/>
  <c r="D2098" i="2"/>
  <c r="A1810" i="2"/>
  <c r="F1810" i="2" s="1"/>
  <c r="B1810" i="2"/>
  <c r="D1810" i="2"/>
  <c r="A3250" i="2"/>
  <c r="B3250" i="2"/>
  <c r="D3250" i="2"/>
  <c r="A2962" i="2"/>
  <c r="B2962" i="2"/>
  <c r="D2962" i="2"/>
  <c r="A2674" i="2"/>
  <c r="F2674" i="2" s="1"/>
  <c r="B2674" i="2"/>
  <c r="D2674" i="2"/>
  <c r="A4114" i="2"/>
  <c r="F4114" i="2" s="1"/>
  <c r="B4114" i="2"/>
  <c r="D4114" i="2"/>
  <c r="A3826" i="2"/>
  <c r="B3826" i="2"/>
  <c r="D3826" i="2"/>
  <c r="A3538" i="2"/>
  <c r="B3538" i="2"/>
  <c r="D3538" i="2"/>
  <c r="A659" i="2"/>
  <c r="F659" i="2" s="1"/>
  <c r="B659" i="2"/>
  <c r="D659" i="2"/>
  <c r="A371" i="2"/>
  <c r="F371" i="2" s="1"/>
  <c r="B371" i="2"/>
  <c r="D371" i="2"/>
  <c r="A83" i="2"/>
  <c r="B83" i="2"/>
  <c r="D83" i="2"/>
  <c r="A1523" i="2"/>
  <c r="B1523" i="2"/>
  <c r="D1523" i="2"/>
  <c r="A1235" i="2"/>
  <c r="F1235" i="2" s="1"/>
  <c r="B1235" i="2"/>
  <c r="D1235" i="2"/>
  <c r="A947" i="2"/>
  <c r="F947" i="2" s="1"/>
  <c r="B947" i="2"/>
  <c r="D947" i="2"/>
  <c r="A2387" i="2"/>
  <c r="B2387" i="2"/>
  <c r="D2387" i="2"/>
  <c r="E2387" i="2" s="1"/>
  <c r="A2099" i="2"/>
  <c r="B2099" i="2"/>
  <c r="D2099" i="2"/>
  <c r="A1811" i="2"/>
  <c r="F1811" i="2" s="1"/>
  <c r="B1811" i="2"/>
  <c r="D1811" i="2"/>
  <c r="A3251" i="2"/>
  <c r="F3251" i="2" s="1"/>
  <c r="B3251" i="2"/>
  <c r="D3251" i="2"/>
  <c r="A2963" i="2"/>
  <c r="B2963" i="2"/>
  <c r="D2963" i="2"/>
  <c r="A2675" i="2"/>
  <c r="B2675" i="2"/>
  <c r="D2675" i="2"/>
  <c r="A4115" i="2"/>
  <c r="F4115" i="2" s="1"/>
  <c r="B4115" i="2"/>
  <c r="D4115" i="2"/>
  <c r="A3827" i="2"/>
  <c r="F3827" i="2" s="1"/>
  <c r="B3827" i="2"/>
  <c r="D3827" i="2"/>
  <c r="A3539" i="2"/>
  <c r="B3539" i="2"/>
  <c r="D3539" i="2"/>
  <c r="A660" i="2"/>
  <c r="B660" i="2"/>
  <c r="D660" i="2"/>
  <c r="A372" i="2"/>
  <c r="F372" i="2" s="1"/>
  <c r="B372" i="2"/>
  <c r="D372" i="2"/>
  <c r="A84" i="2"/>
  <c r="F84" i="2" s="1"/>
  <c r="B84" i="2"/>
  <c r="D84" i="2"/>
  <c r="A1524" i="2"/>
  <c r="B1524" i="2"/>
  <c r="D1524" i="2"/>
  <c r="A1236" i="2"/>
  <c r="B1236" i="2"/>
  <c r="D1236" i="2"/>
  <c r="A948" i="2"/>
  <c r="F948" i="2" s="1"/>
  <c r="B948" i="2"/>
  <c r="D948" i="2"/>
  <c r="A2388" i="2"/>
  <c r="F2388" i="2" s="1"/>
  <c r="B2388" i="2"/>
  <c r="D2388" i="2"/>
  <c r="E2388" i="2" s="1"/>
  <c r="A2100" i="2"/>
  <c r="B2100" i="2"/>
  <c r="D2100" i="2"/>
  <c r="A1812" i="2"/>
  <c r="B1812" i="2"/>
  <c r="D1812" i="2"/>
  <c r="A3252" i="2"/>
  <c r="F3252" i="2" s="1"/>
  <c r="B3252" i="2"/>
  <c r="D3252" i="2"/>
  <c r="A2964" i="2"/>
  <c r="F2964" i="2" s="1"/>
  <c r="B2964" i="2"/>
  <c r="D2964" i="2"/>
  <c r="A2676" i="2"/>
  <c r="B2676" i="2"/>
  <c r="D2676" i="2"/>
  <c r="A4116" i="2"/>
  <c r="B4116" i="2"/>
  <c r="D4116" i="2"/>
  <c r="A3828" i="2"/>
  <c r="F3828" i="2" s="1"/>
  <c r="B3828" i="2"/>
  <c r="D3828" i="2"/>
  <c r="A3540" i="2"/>
  <c r="F3540" i="2" s="1"/>
  <c r="B3540" i="2"/>
  <c r="D3540" i="2"/>
  <c r="A661" i="2"/>
  <c r="B661" i="2"/>
  <c r="D661" i="2"/>
  <c r="A373" i="2"/>
  <c r="B373" i="2"/>
  <c r="D373" i="2"/>
  <c r="A85" i="2"/>
  <c r="F85" i="2" s="1"/>
  <c r="B85" i="2"/>
  <c r="D85" i="2"/>
  <c r="A1525" i="2"/>
  <c r="F1525" i="2" s="1"/>
  <c r="B1525" i="2"/>
  <c r="D1525" i="2"/>
  <c r="A1237" i="2"/>
  <c r="B1237" i="2"/>
  <c r="D1237" i="2"/>
  <c r="A949" i="2"/>
  <c r="B949" i="2"/>
  <c r="D949" i="2"/>
  <c r="A2389" i="2"/>
  <c r="F2389" i="2" s="1"/>
  <c r="B2389" i="2"/>
  <c r="D2389" i="2"/>
  <c r="E2389" i="2" s="1"/>
  <c r="A2101" i="2"/>
  <c r="F2101" i="2" s="1"/>
  <c r="B2101" i="2"/>
  <c r="D2101" i="2"/>
  <c r="A1813" i="2"/>
  <c r="B1813" i="2"/>
  <c r="D1813" i="2"/>
  <c r="A3253" i="2"/>
  <c r="B3253" i="2"/>
  <c r="D3253" i="2"/>
  <c r="A2965" i="2"/>
  <c r="F2965" i="2" s="1"/>
  <c r="B2965" i="2"/>
  <c r="D2965" i="2"/>
  <c r="A2677" i="2"/>
  <c r="F2677" i="2" s="1"/>
  <c r="B2677" i="2"/>
  <c r="D2677" i="2"/>
  <c r="A4117" i="2"/>
  <c r="B4117" i="2"/>
  <c r="D4117" i="2"/>
  <c r="A3829" i="2"/>
  <c r="B3829" i="2"/>
  <c r="D3829" i="2"/>
  <c r="A3541" i="2"/>
  <c r="F3541" i="2" s="1"/>
  <c r="B3541" i="2"/>
  <c r="D3541" i="2"/>
  <c r="A662" i="2"/>
  <c r="F662" i="2" s="1"/>
  <c r="B662" i="2"/>
  <c r="D662" i="2"/>
  <c r="A374" i="2"/>
  <c r="B374" i="2"/>
  <c r="D374" i="2"/>
  <c r="A86" i="2"/>
  <c r="B86" i="2"/>
  <c r="D86" i="2"/>
  <c r="A1526" i="2"/>
  <c r="F1526" i="2" s="1"/>
  <c r="B1526" i="2"/>
  <c r="D1526" i="2"/>
  <c r="A1238" i="2"/>
  <c r="F1238" i="2" s="1"/>
  <c r="B1238" i="2"/>
  <c r="D1238" i="2"/>
  <c r="A950" i="2"/>
  <c r="B950" i="2"/>
  <c r="D950" i="2"/>
  <c r="A2390" i="2"/>
  <c r="B2390" i="2"/>
  <c r="D2390" i="2"/>
  <c r="E2390" i="2" s="1"/>
  <c r="A2102" i="2"/>
  <c r="F2102" i="2" s="1"/>
  <c r="B2102" i="2"/>
  <c r="D2102" i="2"/>
  <c r="A1814" i="2"/>
  <c r="F1814" i="2" s="1"/>
  <c r="B1814" i="2"/>
  <c r="D1814" i="2"/>
  <c r="A3254" i="2"/>
  <c r="B3254" i="2"/>
  <c r="D3254" i="2"/>
  <c r="A2966" i="2"/>
  <c r="B2966" i="2"/>
  <c r="D2966" i="2"/>
  <c r="A2678" i="2"/>
  <c r="F2678" i="2" s="1"/>
  <c r="B2678" i="2"/>
  <c r="D2678" i="2"/>
  <c r="A4118" i="2"/>
  <c r="F4118" i="2" s="1"/>
  <c r="B4118" i="2"/>
  <c r="D4118" i="2"/>
  <c r="A3830" i="2"/>
  <c r="B3830" i="2"/>
  <c r="D3830" i="2"/>
  <c r="A3542" i="2"/>
  <c r="B3542" i="2"/>
  <c r="D3542" i="2"/>
  <c r="A663" i="2"/>
  <c r="F663" i="2" s="1"/>
  <c r="B663" i="2"/>
  <c r="D663" i="2"/>
  <c r="A375" i="2"/>
  <c r="F375" i="2" s="1"/>
  <c r="B375" i="2"/>
  <c r="D375" i="2"/>
  <c r="A87" i="2"/>
  <c r="B87" i="2"/>
  <c r="D87" i="2"/>
  <c r="A1527" i="2"/>
  <c r="B1527" i="2"/>
  <c r="D1527" i="2"/>
  <c r="A1239" i="2"/>
  <c r="F1239" i="2" s="1"/>
  <c r="B1239" i="2"/>
  <c r="D1239" i="2"/>
  <c r="A951" i="2"/>
  <c r="F951" i="2" s="1"/>
  <c r="B951" i="2"/>
  <c r="D951" i="2"/>
  <c r="A2391" i="2"/>
  <c r="B2391" i="2"/>
  <c r="D2391" i="2"/>
  <c r="E2391" i="2" s="1"/>
  <c r="A2103" i="2"/>
  <c r="B2103" i="2"/>
  <c r="D2103" i="2"/>
  <c r="A1815" i="2"/>
  <c r="F1815" i="2" s="1"/>
  <c r="B1815" i="2"/>
  <c r="D1815" i="2"/>
  <c r="A3255" i="2"/>
  <c r="F3255" i="2" s="1"/>
  <c r="B3255" i="2"/>
  <c r="D3255" i="2"/>
  <c r="A2967" i="2"/>
  <c r="B2967" i="2"/>
  <c r="D2967" i="2"/>
  <c r="A2679" i="2"/>
  <c r="B2679" i="2"/>
  <c r="D2679" i="2"/>
  <c r="A4119" i="2"/>
  <c r="F4119" i="2" s="1"/>
  <c r="B4119" i="2"/>
  <c r="D4119" i="2"/>
  <c r="A3831" i="2"/>
  <c r="F3831" i="2" s="1"/>
  <c r="B3831" i="2"/>
  <c r="D3831" i="2"/>
  <c r="A3543" i="2"/>
  <c r="B3543" i="2"/>
  <c r="D3543" i="2"/>
  <c r="A664" i="2"/>
  <c r="B664" i="2"/>
  <c r="D664" i="2"/>
  <c r="A376" i="2"/>
  <c r="F376" i="2" s="1"/>
  <c r="B376" i="2"/>
  <c r="D376" i="2"/>
  <c r="A88" i="2"/>
  <c r="F88" i="2" s="1"/>
  <c r="B88" i="2"/>
  <c r="D88" i="2"/>
  <c r="A1528" i="2"/>
  <c r="B1528" i="2"/>
  <c r="D1528" i="2"/>
  <c r="A1240" i="2"/>
  <c r="B1240" i="2"/>
  <c r="D1240" i="2"/>
  <c r="A952" i="2"/>
  <c r="F952" i="2" s="1"/>
  <c r="B952" i="2"/>
  <c r="D952" i="2"/>
  <c r="A2392" i="2"/>
  <c r="F2392" i="2" s="1"/>
  <c r="B2392" i="2"/>
  <c r="D2392" i="2"/>
  <c r="E2392" i="2" s="1"/>
  <c r="A2104" i="2"/>
  <c r="B2104" i="2"/>
  <c r="D2104" i="2"/>
  <c r="A1816" i="2"/>
  <c r="B1816" i="2"/>
  <c r="D1816" i="2"/>
  <c r="A3256" i="2"/>
  <c r="F3256" i="2" s="1"/>
  <c r="B3256" i="2"/>
  <c r="D3256" i="2"/>
  <c r="A2968" i="2"/>
  <c r="F2968" i="2" s="1"/>
  <c r="B2968" i="2"/>
  <c r="D2968" i="2"/>
  <c r="A2680" i="2"/>
  <c r="B2680" i="2"/>
  <c r="D2680" i="2"/>
  <c r="A4120" i="2"/>
  <c r="B4120" i="2"/>
  <c r="D4120" i="2"/>
  <c r="A3832" i="2"/>
  <c r="F3832" i="2" s="1"/>
  <c r="B3832" i="2"/>
  <c r="D3832" i="2"/>
  <c r="A3544" i="2"/>
  <c r="F3544" i="2" s="1"/>
  <c r="B3544" i="2"/>
  <c r="D3544" i="2"/>
  <c r="A665" i="2"/>
  <c r="B665" i="2"/>
  <c r="D665" i="2"/>
  <c r="A377" i="2"/>
  <c r="B377" i="2"/>
  <c r="D377" i="2"/>
  <c r="A89" i="2"/>
  <c r="F89" i="2" s="1"/>
  <c r="B89" i="2"/>
  <c r="D89" i="2"/>
  <c r="A1529" i="2"/>
  <c r="F1529" i="2" s="1"/>
  <c r="B1529" i="2"/>
  <c r="D1529" i="2"/>
  <c r="A1241" i="2"/>
  <c r="B1241" i="2"/>
  <c r="D1241" i="2"/>
  <c r="A953" i="2"/>
  <c r="B953" i="2"/>
  <c r="D953" i="2"/>
  <c r="A2393" i="2"/>
  <c r="F2393" i="2" s="1"/>
  <c r="B2393" i="2"/>
  <c r="D2393" i="2"/>
  <c r="E2393" i="2" s="1"/>
  <c r="A2105" i="2"/>
  <c r="F2105" i="2" s="1"/>
  <c r="B2105" i="2"/>
  <c r="D2105" i="2"/>
  <c r="A1817" i="2"/>
  <c r="B1817" i="2"/>
  <c r="D1817" i="2"/>
  <c r="A3257" i="2"/>
  <c r="B3257" i="2"/>
  <c r="D3257" i="2"/>
  <c r="A2969" i="2"/>
  <c r="F2969" i="2" s="1"/>
  <c r="B2969" i="2"/>
  <c r="D2969" i="2"/>
  <c r="A2681" i="2"/>
  <c r="F2681" i="2" s="1"/>
  <c r="B2681" i="2"/>
  <c r="D2681" i="2"/>
  <c r="A4121" i="2"/>
  <c r="B4121" i="2"/>
  <c r="D4121" i="2"/>
  <c r="A3833" i="2"/>
  <c r="B3833" i="2"/>
  <c r="D3833" i="2"/>
  <c r="A3545" i="2"/>
  <c r="F3545" i="2" s="1"/>
  <c r="B3545" i="2"/>
  <c r="D3545" i="2"/>
  <c r="A666" i="2"/>
  <c r="F666" i="2" s="1"/>
  <c r="B666" i="2"/>
  <c r="D666" i="2"/>
  <c r="A378" i="2"/>
  <c r="B378" i="2"/>
  <c r="D378" i="2"/>
  <c r="A90" i="2"/>
  <c r="B90" i="2"/>
  <c r="D90" i="2"/>
  <c r="A1530" i="2"/>
  <c r="F1530" i="2" s="1"/>
  <c r="B1530" i="2"/>
  <c r="D1530" i="2"/>
  <c r="A1242" i="2"/>
  <c r="F1242" i="2" s="1"/>
  <c r="B1242" i="2"/>
  <c r="D1242" i="2"/>
  <c r="A954" i="2"/>
  <c r="B954" i="2"/>
  <c r="D954" i="2"/>
  <c r="A2394" i="2"/>
  <c r="B2394" i="2"/>
  <c r="D2394" i="2"/>
  <c r="E2394" i="2" s="1"/>
  <c r="A2106" i="2"/>
  <c r="F2106" i="2" s="1"/>
  <c r="B2106" i="2"/>
  <c r="D2106" i="2"/>
  <c r="A1818" i="2"/>
  <c r="F1818" i="2" s="1"/>
  <c r="B1818" i="2"/>
  <c r="D1818" i="2"/>
  <c r="A3258" i="2"/>
  <c r="B3258" i="2"/>
  <c r="D3258" i="2"/>
  <c r="A2970" i="2"/>
  <c r="B2970" i="2"/>
  <c r="D2970" i="2"/>
  <c r="A2682" i="2"/>
  <c r="F2682" i="2" s="1"/>
  <c r="B2682" i="2"/>
  <c r="D2682" i="2"/>
  <c r="A4122" i="2"/>
  <c r="F4122" i="2" s="1"/>
  <c r="B4122" i="2"/>
  <c r="D4122" i="2"/>
  <c r="A3834" i="2"/>
  <c r="B3834" i="2"/>
  <c r="D3834" i="2"/>
  <c r="A3546" i="2"/>
  <c r="B3546" i="2"/>
  <c r="D3546" i="2"/>
  <c r="A667" i="2"/>
  <c r="F667" i="2" s="1"/>
  <c r="B667" i="2"/>
  <c r="D667" i="2"/>
  <c r="A379" i="2"/>
  <c r="F379" i="2" s="1"/>
  <c r="B379" i="2"/>
  <c r="D379" i="2"/>
  <c r="A91" i="2"/>
  <c r="B91" i="2"/>
  <c r="D91" i="2"/>
  <c r="A1531" i="2"/>
  <c r="B1531" i="2"/>
  <c r="D1531" i="2"/>
  <c r="A1243" i="2"/>
  <c r="F1243" i="2" s="1"/>
  <c r="B1243" i="2"/>
  <c r="D1243" i="2"/>
  <c r="A955" i="2"/>
  <c r="F955" i="2" s="1"/>
  <c r="B955" i="2"/>
  <c r="D955" i="2"/>
  <c r="A2395" i="2"/>
  <c r="B2395" i="2"/>
  <c r="D2395" i="2"/>
  <c r="A2107" i="2"/>
  <c r="B2107" i="2"/>
  <c r="D2107" i="2"/>
  <c r="A1819" i="2"/>
  <c r="F1819" i="2" s="1"/>
  <c r="B1819" i="2"/>
  <c r="D1819" i="2"/>
  <c r="A3259" i="2"/>
  <c r="F3259" i="2" s="1"/>
  <c r="B3259" i="2"/>
  <c r="D3259" i="2"/>
  <c r="A2971" i="2"/>
  <c r="B2971" i="2"/>
  <c r="D2971" i="2"/>
  <c r="A2683" i="2"/>
  <c r="B2683" i="2"/>
  <c r="D2683" i="2"/>
  <c r="A4123" i="2"/>
  <c r="F4123" i="2" s="1"/>
  <c r="B4123" i="2"/>
  <c r="D4123" i="2"/>
  <c r="A3835" i="2"/>
  <c r="F3835" i="2" s="1"/>
  <c r="B3835" i="2"/>
  <c r="D3835" i="2"/>
  <c r="A3547" i="2"/>
  <c r="B3547" i="2"/>
  <c r="D3547" i="2"/>
  <c r="A668" i="2"/>
  <c r="B668" i="2"/>
  <c r="D668" i="2"/>
  <c r="A380" i="2"/>
  <c r="F380" i="2" s="1"/>
  <c r="B380" i="2"/>
  <c r="D380" i="2"/>
  <c r="A92" i="2"/>
  <c r="F92" i="2" s="1"/>
  <c r="B92" i="2"/>
  <c r="D92" i="2"/>
  <c r="A1532" i="2"/>
  <c r="B1532" i="2"/>
  <c r="D1532" i="2"/>
  <c r="A1244" i="2"/>
  <c r="B1244" i="2"/>
  <c r="D1244" i="2"/>
  <c r="A956" i="2"/>
  <c r="F956" i="2" s="1"/>
  <c r="B956" i="2"/>
  <c r="D956" i="2"/>
  <c r="A2396" i="2"/>
  <c r="F2396" i="2" s="1"/>
  <c r="B2396" i="2"/>
  <c r="D2396" i="2"/>
  <c r="E2396" i="2" s="1"/>
  <c r="A2108" i="2"/>
  <c r="B2108" i="2"/>
  <c r="D2108" i="2"/>
  <c r="A1820" i="2"/>
  <c r="B1820" i="2"/>
  <c r="D1820" i="2"/>
  <c r="A3260" i="2"/>
  <c r="F3260" i="2" s="1"/>
  <c r="B3260" i="2"/>
  <c r="D3260" i="2"/>
  <c r="A2972" i="2"/>
  <c r="F2972" i="2" s="1"/>
  <c r="B2972" i="2"/>
  <c r="D2972" i="2"/>
  <c r="A2684" i="2"/>
  <c r="B2684" i="2"/>
  <c r="D2684" i="2"/>
  <c r="A4124" i="2"/>
  <c r="B4124" i="2"/>
  <c r="D4124" i="2"/>
  <c r="A3836" i="2"/>
  <c r="F3836" i="2" s="1"/>
  <c r="B3836" i="2"/>
  <c r="D3836" i="2"/>
  <c r="A3548" i="2"/>
  <c r="F3548" i="2" s="1"/>
  <c r="B3548" i="2"/>
  <c r="D3548" i="2"/>
  <c r="A669" i="2"/>
  <c r="B669" i="2"/>
  <c r="D669" i="2"/>
  <c r="A381" i="2"/>
  <c r="B381" i="2"/>
  <c r="D381" i="2"/>
  <c r="A93" i="2"/>
  <c r="F93" i="2" s="1"/>
  <c r="B93" i="2"/>
  <c r="D93" i="2"/>
  <c r="A1533" i="2"/>
  <c r="F1533" i="2" s="1"/>
  <c r="B1533" i="2"/>
  <c r="D1533" i="2"/>
  <c r="A1245" i="2"/>
  <c r="B1245" i="2"/>
  <c r="D1245" i="2"/>
  <c r="A957" i="2"/>
  <c r="B957" i="2"/>
  <c r="D957" i="2"/>
  <c r="A2397" i="2"/>
  <c r="F2397" i="2" s="1"/>
  <c r="B2397" i="2"/>
  <c r="D2397" i="2"/>
  <c r="E2397" i="2" s="1"/>
  <c r="A2109" i="2"/>
  <c r="F2109" i="2" s="1"/>
  <c r="B2109" i="2"/>
  <c r="D2109" i="2"/>
  <c r="A1821" i="2"/>
  <c r="B1821" i="2"/>
  <c r="D1821" i="2"/>
  <c r="A3261" i="2"/>
  <c r="B3261" i="2"/>
  <c r="D3261" i="2"/>
  <c r="A2973" i="2"/>
  <c r="F2973" i="2" s="1"/>
  <c r="B2973" i="2"/>
  <c r="D2973" i="2"/>
  <c r="A2685" i="2"/>
  <c r="F2685" i="2" s="1"/>
  <c r="B2685" i="2"/>
  <c r="D2685" i="2"/>
  <c r="A4125" i="2"/>
  <c r="B4125" i="2"/>
  <c r="D4125" i="2"/>
  <c r="A3837" i="2"/>
  <c r="B3837" i="2"/>
  <c r="D3837" i="2"/>
  <c r="A3549" i="2"/>
  <c r="F3549" i="2" s="1"/>
  <c r="B3549" i="2"/>
  <c r="D3549" i="2"/>
  <c r="A670" i="2"/>
  <c r="F670" i="2" s="1"/>
  <c r="B670" i="2"/>
  <c r="D670" i="2"/>
  <c r="A382" i="2"/>
  <c r="B382" i="2"/>
  <c r="D382" i="2"/>
  <c r="A94" i="2"/>
  <c r="B94" i="2"/>
  <c r="D94" i="2"/>
  <c r="A1534" i="2"/>
  <c r="F1534" i="2" s="1"/>
  <c r="B1534" i="2"/>
  <c r="D1534" i="2"/>
  <c r="A1246" i="2"/>
  <c r="F1246" i="2" s="1"/>
  <c r="B1246" i="2"/>
  <c r="D1246" i="2"/>
  <c r="A958" i="2"/>
  <c r="B958" i="2"/>
  <c r="D958" i="2"/>
  <c r="A2398" i="2"/>
  <c r="B2398" i="2"/>
  <c r="D2398" i="2"/>
  <c r="E2398" i="2" s="1"/>
  <c r="A2110" i="2"/>
  <c r="F2110" i="2" s="1"/>
  <c r="B2110" i="2"/>
  <c r="D2110" i="2"/>
  <c r="A1822" i="2"/>
  <c r="F1822" i="2" s="1"/>
  <c r="B1822" i="2"/>
  <c r="D1822" i="2"/>
  <c r="A3262" i="2"/>
  <c r="B3262" i="2"/>
  <c r="D3262" i="2"/>
  <c r="A2974" i="2"/>
  <c r="B2974" i="2"/>
  <c r="D2974" i="2"/>
  <c r="A2686" i="2"/>
  <c r="F2686" i="2" s="1"/>
  <c r="B2686" i="2"/>
  <c r="D2686" i="2"/>
  <c r="A4126" i="2"/>
  <c r="F4126" i="2" s="1"/>
  <c r="B4126" i="2"/>
  <c r="D4126" i="2"/>
  <c r="A3838" i="2"/>
  <c r="B3838" i="2"/>
  <c r="D3838" i="2"/>
  <c r="A3550" i="2"/>
  <c r="B3550" i="2"/>
  <c r="D3550" i="2"/>
  <c r="A671" i="2"/>
  <c r="F671" i="2" s="1"/>
  <c r="B671" i="2"/>
  <c r="D671" i="2"/>
  <c r="A383" i="2"/>
  <c r="F383" i="2" s="1"/>
  <c r="B383" i="2"/>
  <c r="D383" i="2"/>
  <c r="A95" i="2"/>
  <c r="B95" i="2"/>
  <c r="D95" i="2"/>
  <c r="A1535" i="2"/>
  <c r="B1535" i="2"/>
  <c r="D1535" i="2"/>
  <c r="A1247" i="2"/>
  <c r="F1247" i="2" s="1"/>
  <c r="B1247" i="2"/>
  <c r="D1247" i="2"/>
  <c r="A959" i="2"/>
  <c r="F959" i="2" s="1"/>
  <c r="B959" i="2"/>
  <c r="D959" i="2"/>
  <c r="A2399" i="2"/>
  <c r="B2399" i="2"/>
  <c r="D2399" i="2"/>
  <c r="E2399" i="2" s="1"/>
  <c r="A2111" i="2"/>
  <c r="B2111" i="2"/>
  <c r="D2111" i="2"/>
  <c r="A1823" i="2"/>
  <c r="F1823" i="2" s="1"/>
  <c r="B1823" i="2"/>
  <c r="D1823" i="2"/>
  <c r="A3263" i="2"/>
  <c r="F3263" i="2" s="1"/>
  <c r="B3263" i="2"/>
  <c r="D3263" i="2"/>
  <c r="A2975" i="2"/>
  <c r="B2975" i="2"/>
  <c r="D2975" i="2"/>
  <c r="A2687" i="2"/>
  <c r="B2687" i="2"/>
  <c r="D2687" i="2"/>
  <c r="A4127" i="2"/>
  <c r="F4127" i="2" s="1"/>
  <c r="B4127" i="2"/>
  <c r="D4127" i="2"/>
  <c r="A3839" i="2"/>
  <c r="F3839" i="2" s="1"/>
  <c r="B3839" i="2"/>
  <c r="D3839" i="2"/>
  <c r="A3551" i="2"/>
  <c r="B3551" i="2"/>
  <c r="D3551" i="2"/>
  <c r="A672" i="2"/>
  <c r="B672" i="2"/>
  <c r="D672" i="2"/>
  <c r="A384" i="2"/>
  <c r="F384" i="2" s="1"/>
  <c r="B384" i="2"/>
  <c r="D384" i="2"/>
  <c r="A96" i="2"/>
  <c r="F96" i="2" s="1"/>
  <c r="B96" i="2"/>
  <c r="D96" i="2"/>
  <c r="A1536" i="2"/>
  <c r="B1536" i="2"/>
  <c r="D1536" i="2"/>
  <c r="A1248" i="2"/>
  <c r="B1248" i="2"/>
  <c r="D1248" i="2"/>
  <c r="A960" i="2"/>
  <c r="F960" i="2" s="1"/>
  <c r="B960" i="2"/>
  <c r="D960" i="2"/>
  <c r="A2400" i="2"/>
  <c r="F2400" i="2" s="1"/>
  <c r="B2400" i="2"/>
  <c r="D2400" i="2"/>
  <c r="E2400" i="2" s="1"/>
  <c r="A2112" i="2"/>
  <c r="B2112" i="2"/>
  <c r="D2112" i="2"/>
  <c r="A1824" i="2"/>
  <c r="B1824" i="2"/>
  <c r="D1824" i="2"/>
  <c r="A3264" i="2"/>
  <c r="F3264" i="2" s="1"/>
  <c r="B3264" i="2"/>
  <c r="D3264" i="2"/>
  <c r="A2976" i="2"/>
  <c r="F2976" i="2" s="1"/>
  <c r="B2976" i="2"/>
  <c r="D2976" i="2"/>
  <c r="A2688" i="2"/>
  <c r="B2688" i="2"/>
  <c r="D2688" i="2"/>
  <c r="A4128" i="2"/>
  <c r="B4128" i="2"/>
  <c r="D4128" i="2"/>
  <c r="A3840" i="2"/>
  <c r="F3840" i="2" s="1"/>
  <c r="B3840" i="2"/>
  <c r="D3840" i="2"/>
  <c r="A3552" i="2"/>
  <c r="F3552" i="2" s="1"/>
  <c r="B3552" i="2"/>
  <c r="D3552" i="2"/>
  <c r="A673" i="2"/>
  <c r="B673" i="2"/>
  <c r="D673" i="2"/>
  <c r="A385" i="2"/>
  <c r="B385" i="2"/>
  <c r="D385" i="2"/>
  <c r="A97" i="2"/>
  <c r="F97" i="2" s="1"/>
  <c r="B97" i="2"/>
  <c r="D97" i="2"/>
  <c r="A1537" i="2"/>
  <c r="F1537" i="2" s="1"/>
  <c r="B1537" i="2"/>
  <c r="D1537" i="2"/>
  <c r="A1249" i="2"/>
  <c r="B1249" i="2"/>
  <c r="D1249" i="2"/>
  <c r="A961" i="2"/>
  <c r="B961" i="2"/>
  <c r="D961" i="2"/>
  <c r="A2401" i="2"/>
  <c r="F2401" i="2" s="1"/>
  <c r="B2401" i="2"/>
  <c r="D2401" i="2"/>
  <c r="E2401" i="2" s="1"/>
  <c r="A2113" i="2"/>
  <c r="F2113" i="2" s="1"/>
  <c r="B2113" i="2"/>
  <c r="D2113" i="2"/>
  <c r="A1825" i="2"/>
  <c r="B1825" i="2"/>
  <c r="D1825" i="2"/>
  <c r="A3265" i="2"/>
  <c r="B3265" i="2"/>
  <c r="D3265" i="2"/>
  <c r="A2977" i="2"/>
  <c r="F2977" i="2" s="1"/>
  <c r="B2977" i="2"/>
  <c r="D2977" i="2"/>
  <c r="A2689" i="2"/>
  <c r="F2689" i="2" s="1"/>
  <c r="B2689" i="2"/>
  <c r="D2689" i="2"/>
  <c r="A4129" i="2"/>
  <c r="B4129" i="2"/>
  <c r="D4129" i="2"/>
  <c r="A3841" i="2"/>
  <c r="B3841" i="2"/>
  <c r="D3841" i="2"/>
  <c r="A3553" i="2"/>
  <c r="F3553" i="2" s="1"/>
  <c r="B3553" i="2"/>
  <c r="D3553" i="2"/>
  <c r="A674" i="2"/>
  <c r="F674" i="2" s="1"/>
  <c r="B674" i="2"/>
  <c r="D674" i="2"/>
  <c r="A386" i="2"/>
  <c r="B386" i="2"/>
  <c r="D386" i="2"/>
  <c r="A98" i="2"/>
  <c r="B98" i="2"/>
  <c r="D98" i="2"/>
  <c r="A1538" i="2"/>
  <c r="F1538" i="2" s="1"/>
  <c r="B1538" i="2"/>
  <c r="D1538" i="2"/>
  <c r="A1250" i="2"/>
  <c r="F1250" i="2" s="1"/>
  <c r="B1250" i="2"/>
  <c r="D1250" i="2"/>
  <c r="A962" i="2"/>
  <c r="B962" i="2"/>
  <c r="D962" i="2"/>
  <c r="A2402" i="2"/>
  <c r="B2402" i="2"/>
  <c r="D2402" i="2"/>
  <c r="E2402" i="2" s="1"/>
  <c r="A2114" i="2"/>
  <c r="F2114" i="2" s="1"/>
  <c r="B2114" i="2"/>
  <c r="D2114" i="2"/>
  <c r="A1826" i="2"/>
  <c r="F1826" i="2" s="1"/>
  <c r="B1826" i="2"/>
  <c r="D1826" i="2"/>
  <c r="A3266" i="2"/>
  <c r="B3266" i="2"/>
  <c r="D3266" i="2"/>
  <c r="A2978" i="2"/>
  <c r="B2978" i="2"/>
  <c r="D2978" i="2"/>
  <c r="A2690" i="2"/>
  <c r="F2690" i="2" s="1"/>
  <c r="B2690" i="2"/>
  <c r="D2690" i="2"/>
  <c r="A4130" i="2"/>
  <c r="F4130" i="2" s="1"/>
  <c r="B4130" i="2"/>
  <c r="D4130" i="2"/>
  <c r="A3842" i="2"/>
  <c r="B3842" i="2"/>
  <c r="D3842" i="2"/>
  <c r="A3554" i="2"/>
  <c r="B3554" i="2"/>
  <c r="D3554" i="2"/>
  <c r="A675" i="2"/>
  <c r="F675" i="2" s="1"/>
  <c r="B675" i="2"/>
  <c r="D675" i="2"/>
  <c r="A387" i="2"/>
  <c r="F387" i="2" s="1"/>
  <c r="B387" i="2"/>
  <c r="D387" i="2"/>
  <c r="A99" i="2"/>
  <c r="B99" i="2"/>
  <c r="D99" i="2"/>
  <c r="A1539" i="2"/>
  <c r="B1539" i="2"/>
  <c r="D1539" i="2"/>
  <c r="A1251" i="2"/>
  <c r="F1251" i="2" s="1"/>
  <c r="B1251" i="2"/>
  <c r="D1251" i="2"/>
  <c r="A963" i="2"/>
  <c r="F963" i="2" s="1"/>
  <c r="B963" i="2"/>
  <c r="D963" i="2"/>
  <c r="A2403" i="2"/>
  <c r="B2403" i="2"/>
  <c r="D2403" i="2"/>
  <c r="E2403" i="2" s="1"/>
  <c r="A2115" i="2"/>
  <c r="B2115" i="2"/>
  <c r="D2115" i="2"/>
  <c r="A1827" i="2"/>
  <c r="F1827" i="2" s="1"/>
  <c r="B1827" i="2"/>
  <c r="D1827" i="2"/>
  <c r="A3267" i="2"/>
  <c r="F3267" i="2" s="1"/>
  <c r="B3267" i="2"/>
  <c r="D3267" i="2"/>
  <c r="A2979" i="2"/>
  <c r="B2979" i="2"/>
  <c r="D2979" i="2"/>
  <c r="A2691" i="2"/>
  <c r="B2691" i="2"/>
  <c r="D2691" i="2"/>
  <c r="A4131" i="2"/>
  <c r="F4131" i="2" s="1"/>
  <c r="B4131" i="2"/>
  <c r="D4131" i="2"/>
  <c r="A3843" i="2"/>
  <c r="F3843" i="2" s="1"/>
  <c r="B3843" i="2"/>
  <c r="D3843" i="2"/>
  <c r="A3555" i="2"/>
  <c r="B3555" i="2"/>
  <c r="D3555" i="2"/>
  <c r="A676" i="2"/>
  <c r="B676" i="2"/>
  <c r="D676" i="2"/>
  <c r="A388" i="2"/>
  <c r="F388" i="2" s="1"/>
  <c r="B388" i="2"/>
  <c r="D388" i="2"/>
  <c r="A100" i="2"/>
  <c r="F100" i="2" s="1"/>
  <c r="B100" i="2"/>
  <c r="D100" i="2"/>
  <c r="A1540" i="2"/>
  <c r="B1540" i="2"/>
  <c r="D1540" i="2"/>
  <c r="A1252" i="2"/>
  <c r="B1252" i="2"/>
  <c r="D1252" i="2"/>
  <c r="A964" i="2"/>
  <c r="F964" i="2" s="1"/>
  <c r="B964" i="2"/>
  <c r="D964" i="2"/>
  <c r="A2404" i="2"/>
  <c r="F2404" i="2" s="1"/>
  <c r="B2404" i="2"/>
  <c r="D2404" i="2"/>
  <c r="E2404" i="2" s="1"/>
  <c r="A2116" i="2"/>
  <c r="B2116" i="2"/>
  <c r="D2116" i="2"/>
  <c r="A1828" i="2"/>
  <c r="B1828" i="2"/>
  <c r="D1828" i="2"/>
  <c r="A3268" i="2"/>
  <c r="F3268" i="2" s="1"/>
  <c r="B3268" i="2"/>
  <c r="D3268" i="2"/>
  <c r="A2980" i="2"/>
  <c r="F2980" i="2" s="1"/>
  <c r="B2980" i="2"/>
  <c r="D2980" i="2"/>
  <c r="A2692" i="2"/>
  <c r="B2692" i="2"/>
  <c r="D2692" i="2"/>
  <c r="A4132" i="2"/>
  <c r="B4132" i="2"/>
  <c r="D4132" i="2"/>
  <c r="A3844" i="2"/>
  <c r="F3844" i="2" s="1"/>
  <c r="B3844" i="2"/>
  <c r="D3844" i="2"/>
  <c r="A3556" i="2"/>
  <c r="F3556" i="2" s="1"/>
  <c r="B3556" i="2"/>
  <c r="D3556" i="2"/>
  <c r="A677" i="2"/>
  <c r="B677" i="2"/>
  <c r="D677" i="2"/>
  <c r="A389" i="2"/>
  <c r="B389" i="2"/>
  <c r="D389" i="2"/>
  <c r="A101" i="2"/>
  <c r="F101" i="2" s="1"/>
  <c r="B101" i="2"/>
  <c r="D101" i="2"/>
  <c r="A1541" i="2"/>
  <c r="F1541" i="2" s="1"/>
  <c r="B1541" i="2"/>
  <c r="D1541" i="2"/>
  <c r="A1253" i="2"/>
  <c r="B1253" i="2"/>
  <c r="D1253" i="2"/>
  <c r="A965" i="2"/>
  <c r="B965" i="2"/>
  <c r="D965" i="2"/>
  <c r="A2405" i="2"/>
  <c r="F2405" i="2" s="1"/>
  <c r="B2405" i="2"/>
  <c r="D2405" i="2"/>
  <c r="E2405" i="2" s="1"/>
  <c r="A2117" i="2"/>
  <c r="F2117" i="2" s="1"/>
  <c r="B2117" i="2"/>
  <c r="D2117" i="2"/>
  <c r="A1829" i="2"/>
  <c r="B1829" i="2"/>
  <c r="D1829" i="2"/>
  <c r="A3269" i="2"/>
  <c r="B3269" i="2"/>
  <c r="D3269" i="2"/>
  <c r="A2981" i="2"/>
  <c r="F2981" i="2" s="1"/>
  <c r="B2981" i="2"/>
  <c r="D2981" i="2"/>
  <c r="A2693" i="2"/>
  <c r="F2693" i="2" s="1"/>
  <c r="B2693" i="2"/>
  <c r="D2693" i="2"/>
  <c r="A4133" i="2"/>
  <c r="B4133" i="2"/>
  <c r="D4133" i="2"/>
  <c r="A3845" i="2"/>
  <c r="B3845" i="2"/>
  <c r="D3845" i="2"/>
  <c r="A3557" i="2"/>
  <c r="F3557" i="2" s="1"/>
  <c r="B3557" i="2"/>
  <c r="D3557" i="2"/>
  <c r="A678" i="2"/>
  <c r="F678" i="2" s="1"/>
  <c r="B678" i="2"/>
  <c r="D678" i="2"/>
  <c r="A390" i="2"/>
  <c r="B390" i="2"/>
  <c r="D390" i="2"/>
  <c r="A102" i="2"/>
  <c r="B102" i="2"/>
  <c r="D102" i="2"/>
  <c r="A1542" i="2"/>
  <c r="F1542" i="2" s="1"/>
  <c r="B1542" i="2"/>
  <c r="D1542" i="2"/>
  <c r="A1254" i="2"/>
  <c r="F1254" i="2" s="1"/>
  <c r="B1254" i="2"/>
  <c r="D1254" i="2"/>
  <c r="A966" i="2"/>
  <c r="B966" i="2"/>
  <c r="D966" i="2"/>
  <c r="A2406" i="2"/>
  <c r="B2406" i="2"/>
  <c r="D2406" i="2"/>
  <c r="E2406" i="2" s="1"/>
  <c r="A2118" i="2"/>
  <c r="F2118" i="2" s="1"/>
  <c r="B2118" i="2"/>
  <c r="D2118" i="2"/>
  <c r="A1830" i="2"/>
  <c r="F1830" i="2" s="1"/>
  <c r="B1830" i="2"/>
  <c r="D1830" i="2"/>
  <c r="A3270" i="2"/>
  <c r="B3270" i="2"/>
  <c r="D3270" i="2"/>
  <c r="A2982" i="2"/>
  <c r="B2982" i="2"/>
  <c r="D2982" i="2"/>
  <c r="A2694" i="2"/>
  <c r="F2694" i="2" s="1"/>
  <c r="B2694" i="2"/>
  <c r="D2694" i="2"/>
  <c r="A4134" i="2"/>
  <c r="F4134" i="2" s="1"/>
  <c r="B4134" i="2"/>
  <c r="D4134" i="2"/>
  <c r="A3846" i="2"/>
  <c r="B3846" i="2"/>
  <c r="D3846" i="2"/>
  <c r="A3558" i="2"/>
  <c r="B3558" i="2"/>
  <c r="D3558" i="2"/>
  <c r="A679" i="2"/>
  <c r="F679" i="2" s="1"/>
  <c r="B679" i="2"/>
  <c r="D679" i="2"/>
  <c r="A391" i="2"/>
  <c r="F391" i="2" s="1"/>
  <c r="B391" i="2"/>
  <c r="D391" i="2"/>
  <c r="A103" i="2"/>
  <c r="B103" i="2"/>
  <c r="D103" i="2"/>
  <c r="A1543" i="2"/>
  <c r="B1543" i="2"/>
  <c r="D1543" i="2"/>
  <c r="A1255" i="2"/>
  <c r="F1255" i="2" s="1"/>
  <c r="B1255" i="2"/>
  <c r="D1255" i="2"/>
  <c r="A967" i="2"/>
  <c r="F967" i="2" s="1"/>
  <c r="B967" i="2"/>
  <c r="D967" i="2"/>
  <c r="A2407" i="2"/>
  <c r="B2407" i="2"/>
  <c r="D2407" i="2"/>
  <c r="E2407" i="2" s="1"/>
  <c r="A2119" i="2"/>
  <c r="B2119" i="2"/>
  <c r="D2119" i="2"/>
  <c r="A1831" i="2"/>
  <c r="F1831" i="2" s="1"/>
  <c r="B1831" i="2"/>
  <c r="D1831" i="2"/>
  <c r="A3271" i="2"/>
  <c r="F3271" i="2" s="1"/>
  <c r="B3271" i="2"/>
  <c r="D3271" i="2"/>
  <c r="A2983" i="2"/>
  <c r="B2983" i="2"/>
  <c r="D2983" i="2"/>
  <c r="A2695" i="2"/>
  <c r="B2695" i="2"/>
  <c r="D2695" i="2"/>
  <c r="A4135" i="2"/>
  <c r="F4135" i="2" s="1"/>
  <c r="B4135" i="2"/>
  <c r="D4135" i="2"/>
  <c r="A3847" i="2"/>
  <c r="F3847" i="2" s="1"/>
  <c r="B3847" i="2"/>
  <c r="D3847" i="2"/>
  <c r="A3559" i="2"/>
  <c r="B3559" i="2"/>
  <c r="D3559" i="2"/>
  <c r="A680" i="2"/>
  <c r="B680" i="2"/>
  <c r="D680" i="2"/>
  <c r="A392" i="2"/>
  <c r="F392" i="2" s="1"/>
  <c r="B392" i="2"/>
  <c r="D392" i="2"/>
  <c r="A104" i="2"/>
  <c r="F104" i="2" s="1"/>
  <c r="B104" i="2"/>
  <c r="D104" i="2"/>
  <c r="A1544" i="2"/>
  <c r="B1544" i="2"/>
  <c r="D1544" i="2"/>
  <c r="A1256" i="2"/>
  <c r="B1256" i="2"/>
  <c r="D1256" i="2"/>
  <c r="A968" i="2"/>
  <c r="F968" i="2" s="1"/>
  <c r="B968" i="2"/>
  <c r="D968" i="2"/>
  <c r="A2408" i="2"/>
  <c r="F2408" i="2" s="1"/>
  <c r="B2408" i="2"/>
  <c r="D2408" i="2"/>
  <c r="E2408" i="2" s="1"/>
  <c r="A2120" i="2"/>
  <c r="B2120" i="2"/>
  <c r="D2120" i="2"/>
  <c r="A1832" i="2"/>
  <c r="B1832" i="2"/>
  <c r="D1832" i="2"/>
  <c r="A3272" i="2"/>
  <c r="F3272" i="2" s="1"/>
  <c r="B3272" i="2"/>
  <c r="D3272" i="2"/>
  <c r="A2984" i="2"/>
  <c r="F2984" i="2" s="1"/>
  <c r="B2984" i="2"/>
  <c r="D2984" i="2"/>
  <c r="A2696" i="2"/>
  <c r="B2696" i="2"/>
  <c r="D2696" i="2"/>
  <c r="A4136" i="2"/>
  <c r="B4136" i="2"/>
  <c r="D4136" i="2"/>
  <c r="A3848" i="2"/>
  <c r="F3848" i="2" s="1"/>
  <c r="B3848" i="2"/>
  <c r="D3848" i="2"/>
  <c r="A3560" i="2"/>
  <c r="F3560" i="2" s="1"/>
  <c r="B3560" i="2"/>
  <c r="D3560" i="2"/>
  <c r="A681" i="2"/>
  <c r="B681" i="2"/>
  <c r="D681" i="2"/>
  <c r="A393" i="2"/>
  <c r="B393" i="2"/>
  <c r="D393" i="2"/>
  <c r="A105" i="2"/>
  <c r="F105" i="2" s="1"/>
  <c r="B105" i="2"/>
  <c r="D105" i="2"/>
  <c r="A1545" i="2"/>
  <c r="F1545" i="2" s="1"/>
  <c r="B1545" i="2"/>
  <c r="D1545" i="2"/>
  <c r="A1257" i="2"/>
  <c r="B1257" i="2"/>
  <c r="D1257" i="2"/>
  <c r="A969" i="2"/>
  <c r="B969" i="2"/>
  <c r="D969" i="2"/>
  <c r="A2409" i="2"/>
  <c r="F2409" i="2" s="1"/>
  <c r="B2409" i="2"/>
  <c r="D2409" i="2"/>
  <c r="E2409" i="2" s="1"/>
  <c r="A2121" i="2"/>
  <c r="F2121" i="2" s="1"/>
  <c r="B2121" i="2"/>
  <c r="D2121" i="2"/>
  <c r="A1833" i="2"/>
  <c r="B1833" i="2"/>
  <c r="D1833" i="2"/>
  <c r="A3273" i="2"/>
  <c r="B3273" i="2"/>
  <c r="D3273" i="2"/>
  <c r="A2985" i="2"/>
  <c r="F2985" i="2" s="1"/>
  <c r="B2985" i="2"/>
  <c r="D2985" i="2"/>
  <c r="A2697" i="2"/>
  <c r="F2697" i="2" s="1"/>
  <c r="B2697" i="2"/>
  <c r="D2697" i="2"/>
  <c r="A4137" i="2"/>
  <c r="B4137" i="2"/>
  <c r="D4137" i="2"/>
  <c r="A3849" i="2"/>
  <c r="B3849" i="2"/>
  <c r="D3849" i="2"/>
  <c r="A3561" i="2"/>
  <c r="F3561" i="2" s="1"/>
  <c r="B3561" i="2"/>
  <c r="D3561" i="2"/>
  <c r="A682" i="2"/>
  <c r="F682" i="2" s="1"/>
  <c r="B682" i="2"/>
  <c r="D682" i="2"/>
  <c r="A394" i="2"/>
  <c r="B394" i="2"/>
  <c r="D394" i="2"/>
  <c r="A106" i="2"/>
  <c r="B106" i="2"/>
  <c r="D106" i="2"/>
  <c r="A1546" i="2"/>
  <c r="F1546" i="2" s="1"/>
  <c r="B1546" i="2"/>
  <c r="D1546" i="2"/>
  <c r="A1258" i="2"/>
  <c r="F1258" i="2" s="1"/>
  <c r="B1258" i="2"/>
  <c r="D1258" i="2"/>
  <c r="A970" i="2"/>
  <c r="B970" i="2"/>
  <c r="D970" i="2"/>
  <c r="A2410" i="2"/>
  <c r="B2410" i="2"/>
  <c r="D2410" i="2"/>
  <c r="E2410" i="2" s="1"/>
  <c r="A2122" i="2"/>
  <c r="F2122" i="2" s="1"/>
  <c r="B2122" i="2"/>
  <c r="D2122" i="2"/>
  <c r="A1834" i="2"/>
  <c r="F1834" i="2" s="1"/>
  <c r="B1834" i="2"/>
  <c r="D1834" i="2"/>
  <c r="A3274" i="2"/>
  <c r="B3274" i="2"/>
  <c r="D3274" i="2"/>
  <c r="A2986" i="2"/>
  <c r="B2986" i="2"/>
  <c r="D2986" i="2"/>
  <c r="A2698" i="2"/>
  <c r="F2698" i="2" s="1"/>
  <c r="B2698" i="2"/>
  <c r="D2698" i="2"/>
  <c r="A4138" i="2"/>
  <c r="F4138" i="2" s="1"/>
  <c r="B4138" i="2"/>
  <c r="D4138" i="2"/>
  <c r="A3850" i="2"/>
  <c r="B3850" i="2"/>
  <c r="D3850" i="2"/>
  <c r="A3562" i="2"/>
  <c r="B3562" i="2"/>
  <c r="D3562" i="2"/>
  <c r="A683" i="2"/>
  <c r="F683" i="2" s="1"/>
  <c r="B683" i="2"/>
  <c r="D683" i="2"/>
  <c r="A395" i="2"/>
  <c r="F395" i="2" s="1"/>
  <c r="B395" i="2"/>
  <c r="D395" i="2"/>
  <c r="A107" i="2"/>
  <c r="B107" i="2"/>
  <c r="D107" i="2"/>
  <c r="A1547" i="2"/>
  <c r="B1547" i="2"/>
  <c r="D1547" i="2"/>
  <c r="A1259" i="2"/>
  <c r="F1259" i="2" s="1"/>
  <c r="B1259" i="2"/>
  <c r="D1259" i="2"/>
  <c r="A971" i="2"/>
  <c r="F971" i="2" s="1"/>
  <c r="B971" i="2"/>
  <c r="D971" i="2"/>
  <c r="A2411" i="2"/>
  <c r="B2411" i="2"/>
  <c r="D2411" i="2"/>
  <c r="E2411" i="2" s="1"/>
  <c r="A2123" i="2"/>
  <c r="B2123" i="2"/>
  <c r="D2123" i="2"/>
  <c r="A1835" i="2"/>
  <c r="F1835" i="2" s="1"/>
  <c r="B1835" i="2"/>
  <c r="D1835" i="2"/>
  <c r="A3275" i="2"/>
  <c r="F3275" i="2" s="1"/>
  <c r="B3275" i="2"/>
  <c r="D3275" i="2"/>
  <c r="A2987" i="2"/>
  <c r="B2987" i="2"/>
  <c r="D2987" i="2"/>
  <c r="A2699" i="2"/>
  <c r="B2699" i="2"/>
  <c r="D2699" i="2"/>
  <c r="A4139" i="2"/>
  <c r="F4139" i="2" s="1"/>
  <c r="B4139" i="2"/>
  <c r="D4139" i="2"/>
  <c r="A3851" i="2"/>
  <c r="F3851" i="2" s="1"/>
  <c r="B3851" i="2"/>
  <c r="D3851" i="2"/>
  <c r="A3563" i="2"/>
  <c r="B3563" i="2"/>
  <c r="D3563" i="2"/>
  <c r="A684" i="2"/>
  <c r="B684" i="2"/>
  <c r="D684" i="2"/>
  <c r="A396" i="2"/>
  <c r="F396" i="2" s="1"/>
  <c r="B396" i="2"/>
  <c r="D396" i="2"/>
  <c r="A108" i="2"/>
  <c r="F108" i="2" s="1"/>
  <c r="B108" i="2"/>
  <c r="D108" i="2"/>
  <c r="A1548" i="2"/>
  <c r="B1548" i="2"/>
  <c r="D1548" i="2"/>
  <c r="A1260" i="2"/>
  <c r="B1260" i="2"/>
  <c r="D1260" i="2"/>
  <c r="A972" i="2"/>
  <c r="F972" i="2" s="1"/>
  <c r="B972" i="2"/>
  <c r="D972" i="2"/>
  <c r="A2412" i="2"/>
  <c r="F2412" i="2" s="1"/>
  <c r="B2412" i="2"/>
  <c r="D2412" i="2"/>
  <c r="E2412" i="2" s="1"/>
  <c r="A2124" i="2"/>
  <c r="B2124" i="2"/>
  <c r="D2124" i="2"/>
  <c r="A1836" i="2"/>
  <c r="B1836" i="2"/>
  <c r="D1836" i="2"/>
  <c r="A3276" i="2"/>
  <c r="F3276" i="2" s="1"/>
  <c r="B3276" i="2"/>
  <c r="D3276" i="2"/>
  <c r="A2988" i="2"/>
  <c r="F2988" i="2" s="1"/>
  <c r="B2988" i="2"/>
  <c r="D2988" i="2"/>
  <c r="A2700" i="2"/>
  <c r="B2700" i="2"/>
  <c r="D2700" i="2"/>
  <c r="A4140" i="2"/>
  <c r="B4140" i="2"/>
  <c r="D4140" i="2"/>
  <c r="A3852" i="2"/>
  <c r="F3852" i="2" s="1"/>
  <c r="B3852" i="2"/>
  <c r="D3852" i="2"/>
  <c r="A3564" i="2"/>
  <c r="F3564" i="2" s="1"/>
  <c r="B3564" i="2"/>
  <c r="D3564" i="2"/>
  <c r="A685" i="2"/>
  <c r="B685" i="2"/>
  <c r="D685" i="2"/>
  <c r="A397" i="2"/>
  <c r="F397" i="2" s="1"/>
  <c r="B397" i="2"/>
  <c r="D397" i="2"/>
  <c r="A109" i="2"/>
  <c r="F109" i="2" s="1"/>
  <c r="B109" i="2"/>
  <c r="D109" i="2"/>
  <c r="A1549" i="2"/>
  <c r="F1549" i="2" s="1"/>
  <c r="B1549" i="2"/>
  <c r="D1549" i="2"/>
  <c r="A1261" i="2"/>
  <c r="B1261" i="2"/>
  <c r="D1261" i="2"/>
  <c r="A973" i="2"/>
  <c r="F973" i="2" s="1"/>
  <c r="B973" i="2"/>
  <c r="D973" i="2"/>
  <c r="A2413" i="2"/>
  <c r="F2413" i="2" s="1"/>
  <c r="B2413" i="2"/>
  <c r="D2413" i="2"/>
  <c r="E2413" i="2" s="1"/>
  <c r="A2125" i="2"/>
  <c r="F2125" i="2" s="1"/>
  <c r="B2125" i="2"/>
  <c r="D2125" i="2"/>
  <c r="A1837" i="2"/>
  <c r="B1837" i="2"/>
  <c r="D1837" i="2"/>
  <c r="A3277" i="2"/>
  <c r="F3277" i="2" s="1"/>
  <c r="B3277" i="2"/>
  <c r="D3277" i="2"/>
  <c r="A2989" i="2"/>
  <c r="F2989" i="2" s="1"/>
  <c r="B2989" i="2"/>
  <c r="D2989" i="2"/>
  <c r="A2701" i="2"/>
  <c r="F2701" i="2" s="1"/>
  <c r="B2701" i="2"/>
  <c r="D2701" i="2"/>
  <c r="A4141" i="2"/>
  <c r="B4141" i="2"/>
  <c r="D4141" i="2"/>
  <c r="A3853" i="2"/>
  <c r="F3853" i="2" s="1"/>
  <c r="B3853" i="2"/>
  <c r="D3853" i="2"/>
  <c r="A3565" i="2"/>
  <c r="F3565" i="2" s="1"/>
  <c r="B3565" i="2"/>
  <c r="D3565" i="2"/>
  <c r="A686" i="2"/>
  <c r="F686" i="2" s="1"/>
  <c r="B686" i="2"/>
  <c r="D686" i="2"/>
  <c r="A398" i="2"/>
  <c r="B398" i="2"/>
  <c r="D398" i="2"/>
  <c r="A110" i="2"/>
  <c r="F110" i="2" s="1"/>
  <c r="B110" i="2"/>
  <c r="D110" i="2"/>
  <c r="A1550" i="2"/>
  <c r="F1550" i="2" s="1"/>
  <c r="B1550" i="2"/>
  <c r="D1550" i="2"/>
  <c r="A1262" i="2"/>
  <c r="F1262" i="2" s="1"/>
  <c r="B1262" i="2"/>
  <c r="D1262" i="2"/>
  <c r="A974" i="2"/>
  <c r="B974" i="2"/>
  <c r="D974" i="2"/>
  <c r="A2414" i="2"/>
  <c r="F2414" i="2" s="1"/>
  <c r="B2414" i="2"/>
  <c r="D2414" i="2"/>
  <c r="E2414" i="2" s="1"/>
  <c r="A2126" i="2"/>
  <c r="F2126" i="2" s="1"/>
  <c r="B2126" i="2"/>
  <c r="D2126" i="2"/>
  <c r="A1838" i="2"/>
  <c r="F1838" i="2" s="1"/>
  <c r="B1838" i="2"/>
  <c r="D1838" i="2"/>
  <c r="A3278" i="2"/>
  <c r="B3278" i="2"/>
  <c r="D3278" i="2"/>
  <c r="A2990" i="2"/>
  <c r="F2990" i="2" s="1"/>
  <c r="B2990" i="2"/>
  <c r="D2990" i="2"/>
  <c r="A2702" i="2"/>
  <c r="F2702" i="2" s="1"/>
  <c r="B2702" i="2"/>
  <c r="D2702" i="2"/>
  <c r="A4142" i="2"/>
  <c r="F4142" i="2" s="1"/>
  <c r="B4142" i="2"/>
  <c r="D4142" i="2"/>
  <c r="A3854" i="2"/>
  <c r="B3854" i="2"/>
  <c r="D3854" i="2"/>
  <c r="A3566" i="2"/>
  <c r="F3566" i="2" s="1"/>
  <c r="B3566" i="2"/>
  <c r="D3566" i="2"/>
  <c r="A687" i="2"/>
  <c r="F687" i="2" s="1"/>
  <c r="B687" i="2"/>
  <c r="D687" i="2"/>
  <c r="A399" i="2"/>
  <c r="F399" i="2" s="1"/>
  <c r="B399" i="2"/>
  <c r="D399" i="2"/>
  <c r="A111" i="2"/>
  <c r="B111" i="2"/>
  <c r="D111" i="2"/>
  <c r="A1551" i="2"/>
  <c r="F1551" i="2" s="1"/>
  <c r="B1551" i="2"/>
  <c r="D1551" i="2"/>
  <c r="A1263" i="2"/>
  <c r="F1263" i="2" s="1"/>
  <c r="B1263" i="2"/>
  <c r="D1263" i="2"/>
  <c r="A975" i="2"/>
  <c r="F975" i="2" s="1"/>
  <c r="B975" i="2"/>
  <c r="D975" i="2"/>
  <c r="A2415" i="2"/>
  <c r="B2415" i="2"/>
  <c r="D2415" i="2"/>
  <c r="E2415" i="2" s="1"/>
  <c r="A2127" i="2"/>
  <c r="F2127" i="2" s="1"/>
  <c r="B2127" i="2"/>
  <c r="D2127" i="2"/>
  <c r="A1839" i="2"/>
  <c r="F1839" i="2" s="1"/>
  <c r="B1839" i="2"/>
  <c r="D1839" i="2"/>
  <c r="A3279" i="2"/>
  <c r="F3279" i="2" s="1"/>
  <c r="B3279" i="2"/>
  <c r="D3279" i="2"/>
  <c r="A2991" i="2"/>
  <c r="B2991" i="2"/>
  <c r="D2991" i="2"/>
  <c r="A2703" i="2"/>
  <c r="F2703" i="2" s="1"/>
  <c r="B2703" i="2"/>
  <c r="D2703" i="2"/>
  <c r="A4143" i="2"/>
  <c r="F4143" i="2" s="1"/>
  <c r="B4143" i="2"/>
  <c r="D4143" i="2"/>
  <c r="A3855" i="2"/>
  <c r="F3855" i="2" s="1"/>
  <c r="B3855" i="2"/>
  <c r="D3855" i="2"/>
  <c r="A3567" i="2"/>
  <c r="B3567" i="2"/>
  <c r="D3567" i="2"/>
  <c r="A688" i="2"/>
  <c r="F688" i="2" s="1"/>
  <c r="B688" i="2"/>
  <c r="D688" i="2"/>
  <c r="A400" i="2"/>
  <c r="F400" i="2" s="1"/>
  <c r="B400" i="2"/>
  <c r="D400" i="2"/>
  <c r="A112" i="2"/>
  <c r="F112" i="2" s="1"/>
  <c r="B112" i="2"/>
  <c r="D112" i="2"/>
  <c r="A1552" i="2"/>
  <c r="B1552" i="2"/>
  <c r="D1552" i="2"/>
  <c r="A1264" i="2"/>
  <c r="F1264" i="2" s="1"/>
  <c r="B1264" i="2"/>
  <c r="D1264" i="2"/>
  <c r="A976" i="2"/>
  <c r="F976" i="2" s="1"/>
  <c r="B976" i="2"/>
  <c r="D976" i="2"/>
  <c r="A2416" i="2"/>
  <c r="F2416" i="2" s="1"/>
  <c r="B2416" i="2"/>
  <c r="D2416" i="2"/>
  <c r="E2416" i="2" s="1"/>
  <c r="A2128" i="2"/>
  <c r="B2128" i="2"/>
  <c r="D2128" i="2"/>
  <c r="A1840" i="2"/>
  <c r="F1840" i="2" s="1"/>
  <c r="B1840" i="2"/>
  <c r="D1840" i="2"/>
  <c r="A3280" i="2"/>
  <c r="F3280" i="2" s="1"/>
  <c r="B3280" i="2"/>
  <c r="D3280" i="2"/>
  <c r="A2992" i="2"/>
  <c r="F2992" i="2" s="1"/>
  <c r="B2992" i="2"/>
  <c r="D2992" i="2"/>
  <c r="A2704" i="2"/>
  <c r="B2704" i="2"/>
  <c r="D2704" i="2"/>
  <c r="A4144" i="2"/>
  <c r="F4144" i="2" s="1"/>
  <c r="B4144" i="2"/>
  <c r="D4144" i="2"/>
  <c r="A3856" i="2"/>
  <c r="F3856" i="2" s="1"/>
  <c r="B3856" i="2"/>
  <c r="D3856" i="2"/>
  <c r="A3568" i="2"/>
  <c r="F3568" i="2" s="1"/>
  <c r="B3568" i="2"/>
  <c r="D3568" i="2"/>
  <c r="A689" i="2"/>
  <c r="B689" i="2"/>
  <c r="D689" i="2"/>
  <c r="A401" i="2"/>
  <c r="F401" i="2" s="1"/>
  <c r="B401" i="2"/>
  <c r="D401" i="2"/>
  <c r="A113" i="2"/>
  <c r="F113" i="2" s="1"/>
  <c r="B113" i="2"/>
  <c r="D113" i="2"/>
  <c r="A1553" i="2"/>
  <c r="F1553" i="2" s="1"/>
  <c r="B1553" i="2"/>
  <c r="D1553" i="2"/>
  <c r="A1265" i="2"/>
  <c r="B1265" i="2"/>
  <c r="D1265" i="2"/>
  <c r="A977" i="2"/>
  <c r="F977" i="2" s="1"/>
  <c r="B977" i="2"/>
  <c r="D977" i="2"/>
  <c r="A2417" i="2"/>
  <c r="F2417" i="2" s="1"/>
  <c r="B2417" i="2"/>
  <c r="D2417" i="2"/>
  <c r="A2129" i="2"/>
  <c r="F2129" i="2" s="1"/>
  <c r="B2129" i="2"/>
  <c r="D2129" i="2"/>
  <c r="A1841" i="2"/>
  <c r="B1841" i="2"/>
  <c r="D1841" i="2"/>
  <c r="A3281" i="2"/>
  <c r="F3281" i="2" s="1"/>
  <c r="B3281" i="2"/>
  <c r="D3281" i="2"/>
  <c r="A2993" i="2"/>
  <c r="F2993" i="2" s="1"/>
  <c r="B2993" i="2"/>
  <c r="D2993" i="2"/>
  <c r="A2705" i="2"/>
  <c r="F2705" i="2" s="1"/>
  <c r="B2705" i="2"/>
  <c r="D2705" i="2"/>
  <c r="A4145" i="2"/>
  <c r="B4145" i="2"/>
  <c r="D4145" i="2"/>
  <c r="A3857" i="2"/>
  <c r="F3857" i="2" s="1"/>
  <c r="B3857" i="2"/>
  <c r="D3857" i="2"/>
  <c r="A3569" i="2"/>
  <c r="F3569" i="2" s="1"/>
  <c r="B3569" i="2"/>
  <c r="D3569" i="2"/>
  <c r="A690" i="2"/>
  <c r="F690" i="2" s="1"/>
  <c r="B690" i="2"/>
  <c r="D690" i="2"/>
  <c r="A402" i="2"/>
  <c r="B402" i="2"/>
  <c r="D402" i="2"/>
  <c r="A114" i="2"/>
  <c r="F114" i="2" s="1"/>
  <c r="B114" i="2"/>
  <c r="D114" i="2"/>
  <c r="A1554" i="2"/>
  <c r="F1554" i="2" s="1"/>
  <c r="B1554" i="2"/>
  <c r="D1554" i="2"/>
  <c r="A1266" i="2"/>
  <c r="F1266" i="2" s="1"/>
  <c r="B1266" i="2"/>
  <c r="D1266" i="2"/>
  <c r="A978" i="2"/>
  <c r="B978" i="2"/>
  <c r="D978" i="2"/>
  <c r="A2418" i="2"/>
  <c r="F2418" i="2" s="1"/>
  <c r="B2418" i="2"/>
  <c r="D2418" i="2"/>
  <c r="E2418" i="2" s="1"/>
  <c r="A2130" i="2"/>
  <c r="F2130" i="2" s="1"/>
  <c r="B2130" i="2"/>
  <c r="D2130" i="2"/>
  <c r="A1842" i="2"/>
  <c r="F1842" i="2" s="1"/>
  <c r="B1842" i="2"/>
  <c r="D1842" i="2"/>
  <c r="A3282" i="2"/>
  <c r="B3282" i="2"/>
  <c r="D3282" i="2"/>
  <c r="A2994" i="2"/>
  <c r="F2994" i="2" s="1"/>
  <c r="B2994" i="2"/>
  <c r="D2994" i="2"/>
  <c r="A2706" i="2"/>
  <c r="F2706" i="2" s="1"/>
  <c r="B2706" i="2"/>
  <c r="D2706" i="2"/>
  <c r="A4146" i="2"/>
  <c r="F4146" i="2" s="1"/>
  <c r="B4146" i="2"/>
  <c r="D4146" i="2"/>
  <c r="A3858" i="2"/>
  <c r="B3858" i="2"/>
  <c r="D3858" i="2"/>
  <c r="A3570" i="2"/>
  <c r="F3570" i="2" s="1"/>
  <c r="B3570" i="2"/>
  <c r="D3570" i="2"/>
  <c r="A691" i="2"/>
  <c r="F691" i="2" s="1"/>
  <c r="B691" i="2"/>
  <c r="D691" i="2"/>
  <c r="A403" i="2"/>
  <c r="F403" i="2" s="1"/>
  <c r="B403" i="2"/>
  <c r="D403" i="2"/>
  <c r="A115" i="2"/>
  <c r="B115" i="2"/>
  <c r="D115" i="2"/>
  <c r="A1555" i="2"/>
  <c r="F1555" i="2" s="1"/>
  <c r="B1555" i="2"/>
  <c r="D1555" i="2"/>
  <c r="A1267" i="2"/>
  <c r="F1267" i="2" s="1"/>
  <c r="B1267" i="2"/>
  <c r="D1267" i="2"/>
  <c r="A979" i="2"/>
  <c r="F979" i="2" s="1"/>
  <c r="B979" i="2"/>
  <c r="D979" i="2"/>
  <c r="A2419" i="2"/>
  <c r="B2419" i="2"/>
  <c r="D2419" i="2"/>
  <c r="E2419" i="2" s="1"/>
  <c r="A2131" i="2"/>
  <c r="F2131" i="2" s="1"/>
  <c r="B2131" i="2"/>
  <c r="D2131" i="2"/>
  <c r="A1843" i="2"/>
  <c r="F1843" i="2" s="1"/>
  <c r="B1843" i="2"/>
  <c r="D1843" i="2"/>
  <c r="A3283" i="2"/>
  <c r="F3283" i="2" s="1"/>
  <c r="B3283" i="2"/>
  <c r="D3283" i="2"/>
  <c r="A2995" i="2"/>
  <c r="B2995" i="2"/>
  <c r="D2995" i="2"/>
  <c r="A2707" i="2"/>
  <c r="F2707" i="2" s="1"/>
  <c r="B2707" i="2"/>
  <c r="D2707" i="2"/>
  <c r="A4147" i="2"/>
  <c r="F4147" i="2" s="1"/>
  <c r="B4147" i="2"/>
  <c r="D4147" i="2"/>
  <c r="A3859" i="2"/>
  <c r="F3859" i="2" s="1"/>
  <c r="B3859" i="2"/>
  <c r="D3859" i="2"/>
  <c r="A3571" i="2"/>
  <c r="B3571" i="2"/>
  <c r="D3571" i="2"/>
  <c r="A692" i="2"/>
  <c r="F692" i="2" s="1"/>
  <c r="B692" i="2"/>
  <c r="D692" i="2"/>
  <c r="A404" i="2"/>
  <c r="F404" i="2" s="1"/>
  <c r="B404" i="2"/>
  <c r="D404" i="2"/>
  <c r="A116" i="2"/>
  <c r="F116" i="2" s="1"/>
  <c r="B116" i="2"/>
  <c r="D116" i="2"/>
  <c r="A1556" i="2"/>
  <c r="B1556" i="2"/>
  <c r="D1556" i="2"/>
  <c r="A1268" i="2"/>
  <c r="F1268" i="2" s="1"/>
  <c r="B1268" i="2"/>
  <c r="D1268" i="2"/>
  <c r="A980" i="2"/>
  <c r="F980" i="2" s="1"/>
  <c r="B980" i="2"/>
  <c r="D980" i="2"/>
  <c r="A2420" i="2"/>
  <c r="F2420" i="2" s="1"/>
  <c r="B2420" i="2"/>
  <c r="D2420" i="2"/>
  <c r="E2420" i="2" s="1"/>
  <c r="A2132" i="2"/>
  <c r="B2132" i="2"/>
  <c r="D2132" i="2"/>
  <c r="A1844" i="2"/>
  <c r="F1844" i="2" s="1"/>
  <c r="B1844" i="2"/>
  <c r="D1844" i="2"/>
  <c r="A3284" i="2"/>
  <c r="F3284" i="2" s="1"/>
  <c r="B3284" i="2"/>
  <c r="D3284" i="2"/>
  <c r="A2996" i="2"/>
  <c r="F2996" i="2" s="1"/>
  <c r="B2996" i="2"/>
  <c r="D2996" i="2"/>
  <c r="A2708" i="2"/>
  <c r="B2708" i="2"/>
  <c r="D2708" i="2"/>
  <c r="A4148" i="2"/>
  <c r="F4148" i="2" s="1"/>
  <c r="B4148" i="2"/>
  <c r="D4148" i="2"/>
  <c r="A3860" i="2"/>
  <c r="F3860" i="2" s="1"/>
  <c r="B3860" i="2"/>
  <c r="D3860" i="2"/>
  <c r="A3572" i="2"/>
  <c r="F3572" i="2" s="1"/>
  <c r="B3572" i="2"/>
  <c r="D3572" i="2"/>
  <c r="A693" i="2"/>
  <c r="B693" i="2"/>
  <c r="D693" i="2"/>
  <c r="A405" i="2"/>
  <c r="F405" i="2" s="1"/>
  <c r="B405" i="2"/>
  <c r="D405" i="2"/>
  <c r="A117" i="2"/>
  <c r="F117" i="2" s="1"/>
  <c r="B117" i="2"/>
  <c r="D117" i="2"/>
  <c r="A1557" i="2"/>
  <c r="F1557" i="2" s="1"/>
  <c r="B1557" i="2"/>
  <c r="D1557" i="2"/>
  <c r="A1269" i="2"/>
  <c r="B1269" i="2"/>
  <c r="D1269" i="2"/>
  <c r="A981" i="2"/>
  <c r="F981" i="2" s="1"/>
  <c r="B981" i="2"/>
  <c r="D981" i="2"/>
  <c r="A2421" i="2"/>
  <c r="F2421" i="2" s="1"/>
  <c r="B2421" i="2"/>
  <c r="D2421" i="2"/>
  <c r="A2133" i="2"/>
  <c r="F2133" i="2" s="1"/>
  <c r="B2133" i="2"/>
  <c r="D2133" i="2"/>
  <c r="A1845" i="2"/>
  <c r="B1845" i="2"/>
  <c r="D1845" i="2"/>
  <c r="A3285" i="2"/>
  <c r="F3285" i="2" s="1"/>
  <c r="B3285" i="2"/>
  <c r="D3285" i="2"/>
  <c r="A2997" i="2"/>
  <c r="F2997" i="2" s="1"/>
  <c r="B2997" i="2"/>
  <c r="D2997" i="2"/>
  <c r="A2709" i="2"/>
  <c r="F2709" i="2" s="1"/>
  <c r="B2709" i="2"/>
  <c r="D2709" i="2"/>
  <c r="A4149" i="2"/>
  <c r="B4149" i="2"/>
  <c r="D4149" i="2"/>
  <c r="A3861" i="2"/>
  <c r="F3861" i="2" s="1"/>
  <c r="B3861" i="2"/>
  <c r="D3861" i="2"/>
  <c r="A3573" i="2"/>
  <c r="F3573" i="2" s="1"/>
  <c r="B3573" i="2"/>
  <c r="D3573" i="2"/>
  <c r="A694" i="2"/>
  <c r="F694" i="2" s="1"/>
  <c r="B694" i="2"/>
  <c r="D694" i="2"/>
  <c r="A406" i="2"/>
  <c r="B406" i="2"/>
  <c r="D406" i="2"/>
  <c r="A118" i="2"/>
  <c r="F118" i="2" s="1"/>
  <c r="B118" i="2"/>
  <c r="D118" i="2"/>
  <c r="A1558" i="2"/>
  <c r="F1558" i="2" s="1"/>
  <c r="B1558" i="2"/>
  <c r="D1558" i="2"/>
  <c r="A1270" i="2"/>
  <c r="F1270" i="2" s="1"/>
  <c r="B1270" i="2"/>
  <c r="D1270" i="2"/>
  <c r="A982" i="2"/>
  <c r="B982" i="2"/>
  <c r="D982" i="2"/>
  <c r="A2422" i="2"/>
  <c r="F2422" i="2" s="1"/>
  <c r="B2422" i="2"/>
  <c r="D2422" i="2"/>
  <c r="E2422" i="2" s="1"/>
  <c r="A2134" i="2"/>
  <c r="F2134" i="2" s="1"/>
  <c r="B2134" i="2"/>
  <c r="D2134" i="2"/>
  <c r="A1846" i="2"/>
  <c r="F1846" i="2" s="1"/>
  <c r="B1846" i="2"/>
  <c r="D1846" i="2"/>
  <c r="A3286" i="2"/>
  <c r="B3286" i="2"/>
  <c r="D3286" i="2"/>
  <c r="A2998" i="2"/>
  <c r="F2998" i="2" s="1"/>
  <c r="B2998" i="2"/>
  <c r="D2998" i="2"/>
  <c r="A2710" i="2"/>
  <c r="F2710" i="2" s="1"/>
  <c r="B2710" i="2"/>
  <c r="D2710" i="2"/>
  <c r="A4150" i="2"/>
  <c r="F4150" i="2" s="1"/>
  <c r="B4150" i="2"/>
  <c r="D4150" i="2"/>
  <c r="A3862" i="2"/>
  <c r="B3862" i="2"/>
  <c r="D3862" i="2"/>
  <c r="A3574" i="2"/>
  <c r="F3574" i="2" s="1"/>
  <c r="B3574" i="2"/>
  <c r="D3574" i="2"/>
  <c r="A695" i="2"/>
  <c r="F695" i="2" s="1"/>
  <c r="B695" i="2"/>
  <c r="D695" i="2"/>
  <c r="A407" i="2"/>
  <c r="F407" i="2" s="1"/>
  <c r="B407" i="2"/>
  <c r="D407" i="2"/>
  <c r="A119" i="2"/>
  <c r="B119" i="2"/>
  <c r="D119" i="2"/>
  <c r="A1559" i="2"/>
  <c r="F1559" i="2" s="1"/>
  <c r="B1559" i="2"/>
  <c r="D1559" i="2"/>
  <c r="A1271" i="2"/>
  <c r="F1271" i="2" s="1"/>
  <c r="B1271" i="2"/>
  <c r="D1271" i="2"/>
  <c r="A983" i="2"/>
  <c r="F983" i="2" s="1"/>
  <c r="B983" i="2"/>
  <c r="D983" i="2"/>
  <c r="A2423" i="2"/>
  <c r="B2423" i="2"/>
  <c r="D2423" i="2"/>
  <c r="E2423" i="2" s="1"/>
  <c r="A2135" i="2"/>
  <c r="F2135" i="2" s="1"/>
  <c r="B2135" i="2"/>
  <c r="D2135" i="2"/>
  <c r="A1847" i="2"/>
  <c r="F1847" i="2" s="1"/>
  <c r="B1847" i="2"/>
  <c r="D1847" i="2"/>
  <c r="A3287" i="2"/>
  <c r="F3287" i="2" s="1"/>
  <c r="B3287" i="2"/>
  <c r="D3287" i="2"/>
  <c r="A2999" i="2"/>
  <c r="B2999" i="2"/>
  <c r="D2999" i="2"/>
  <c r="A2711" i="2"/>
  <c r="F2711" i="2" s="1"/>
  <c r="B2711" i="2"/>
  <c r="D2711" i="2"/>
  <c r="A4151" i="2"/>
  <c r="F4151" i="2" s="1"/>
  <c r="B4151" i="2"/>
  <c r="D4151" i="2"/>
  <c r="A3863" i="2"/>
  <c r="F3863" i="2" s="1"/>
  <c r="B3863" i="2"/>
  <c r="D3863" i="2"/>
  <c r="A3575" i="2"/>
  <c r="B3575" i="2"/>
  <c r="D3575" i="2"/>
  <c r="A696" i="2"/>
  <c r="F696" i="2" s="1"/>
  <c r="B696" i="2"/>
  <c r="D696" i="2"/>
  <c r="A408" i="2"/>
  <c r="F408" i="2" s="1"/>
  <c r="B408" i="2"/>
  <c r="D408" i="2"/>
  <c r="A120" i="2"/>
  <c r="F120" i="2" s="1"/>
  <c r="B120" i="2"/>
  <c r="D120" i="2"/>
  <c r="A1560" i="2"/>
  <c r="B1560" i="2"/>
  <c r="D1560" i="2"/>
  <c r="A1272" i="2"/>
  <c r="F1272" i="2" s="1"/>
  <c r="B1272" i="2"/>
  <c r="D1272" i="2"/>
  <c r="A984" i="2"/>
  <c r="F984" i="2" s="1"/>
  <c r="B984" i="2"/>
  <c r="D984" i="2"/>
  <c r="A2424" i="2"/>
  <c r="F2424" i="2" s="1"/>
  <c r="B2424" i="2"/>
  <c r="D2424" i="2"/>
  <c r="A2136" i="2"/>
  <c r="B2136" i="2"/>
  <c r="D2136" i="2"/>
  <c r="A1848" i="2"/>
  <c r="F1848" i="2" s="1"/>
  <c r="B1848" i="2"/>
  <c r="D1848" i="2"/>
  <c r="A3288" i="2"/>
  <c r="F3288" i="2" s="1"/>
  <c r="B3288" i="2"/>
  <c r="D3288" i="2"/>
  <c r="A3000" i="2"/>
  <c r="F3000" i="2" s="1"/>
  <c r="B3000" i="2"/>
  <c r="D3000" i="2"/>
  <c r="A2712" i="2"/>
  <c r="B2712" i="2"/>
  <c r="D2712" i="2"/>
  <c r="A4152" i="2"/>
  <c r="F4152" i="2" s="1"/>
  <c r="B4152" i="2"/>
  <c r="D4152" i="2"/>
  <c r="A3864" i="2"/>
  <c r="F3864" i="2" s="1"/>
  <c r="B3864" i="2"/>
  <c r="D3864" i="2"/>
  <c r="A3576" i="2"/>
  <c r="F3576" i="2" s="1"/>
  <c r="B3576" i="2"/>
  <c r="D3576" i="2"/>
  <c r="A697" i="2"/>
  <c r="B697" i="2"/>
  <c r="D697" i="2"/>
  <c r="A409" i="2"/>
  <c r="F409" i="2" s="1"/>
  <c r="B409" i="2"/>
  <c r="D409" i="2"/>
  <c r="A121" i="2"/>
  <c r="F121" i="2" s="1"/>
  <c r="B121" i="2"/>
  <c r="D121" i="2"/>
  <c r="A1561" i="2"/>
  <c r="F1561" i="2" s="1"/>
  <c r="B1561" i="2"/>
  <c r="D1561" i="2"/>
  <c r="A1273" i="2"/>
  <c r="B1273" i="2"/>
  <c r="D1273" i="2"/>
  <c r="A985" i="2"/>
  <c r="F985" i="2" s="1"/>
  <c r="B985" i="2"/>
  <c r="D985" i="2"/>
  <c r="A2425" i="2"/>
  <c r="F2425" i="2" s="1"/>
  <c r="B2425" i="2"/>
  <c r="D2425" i="2"/>
  <c r="E2425" i="2" s="1"/>
  <c r="A2137" i="2"/>
  <c r="F2137" i="2" s="1"/>
  <c r="B2137" i="2"/>
  <c r="D2137" i="2"/>
  <c r="A1849" i="2"/>
  <c r="B1849" i="2"/>
  <c r="D1849" i="2"/>
  <c r="A3289" i="2"/>
  <c r="F3289" i="2" s="1"/>
  <c r="B3289" i="2"/>
  <c r="D3289" i="2"/>
  <c r="A3001" i="2"/>
  <c r="F3001" i="2" s="1"/>
  <c r="B3001" i="2"/>
  <c r="D3001" i="2"/>
  <c r="A2713" i="2"/>
  <c r="F2713" i="2" s="1"/>
  <c r="B2713" i="2"/>
  <c r="D2713" i="2"/>
  <c r="A4153" i="2"/>
  <c r="B4153" i="2"/>
  <c r="D4153" i="2"/>
  <c r="A3865" i="2"/>
  <c r="F3865" i="2" s="1"/>
  <c r="B3865" i="2"/>
  <c r="D3865" i="2"/>
  <c r="A3577" i="2"/>
  <c r="F3577" i="2" s="1"/>
  <c r="B3577" i="2"/>
  <c r="D3577" i="2"/>
  <c r="A698" i="2"/>
  <c r="F698" i="2" s="1"/>
  <c r="B698" i="2"/>
  <c r="D698" i="2"/>
  <c r="A410" i="2"/>
  <c r="B410" i="2"/>
  <c r="D410" i="2"/>
  <c r="A122" i="2"/>
  <c r="F122" i="2" s="1"/>
  <c r="B122" i="2"/>
  <c r="D122" i="2"/>
  <c r="A1562" i="2"/>
  <c r="F1562" i="2" s="1"/>
  <c r="B1562" i="2"/>
  <c r="D1562" i="2"/>
  <c r="A1274" i="2"/>
  <c r="F1274" i="2" s="1"/>
  <c r="B1274" i="2"/>
  <c r="D1274" i="2"/>
  <c r="A986" i="2"/>
  <c r="B986" i="2"/>
  <c r="D986" i="2"/>
  <c r="A2426" i="2"/>
  <c r="F2426" i="2" s="1"/>
  <c r="B2426" i="2"/>
  <c r="D2426" i="2"/>
  <c r="E2426" i="2" s="1"/>
  <c r="A2138" i="2"/>
  <c r="F2138" i="2" s="1"/>
  <c r="B2138" i="2"/>
  <c r="D2138" i="2"/>
  <c r="A1850" i="2"/>
  <c r="F1850" i="2" s="1"/>
  <c r="B1850" i="2"/>
  <c r="D1850" i="2"/>
  <c r="A3290" i="2"/>
  <c r="B3290" i="2"/>
  <c r="D3290" i="2"/>
  <c r="A3002" i="2"/>
  <c r="F3002" i="2" s="1"/>
  <c r="B3002" i="2"/>
  <c r="D3002" i="2"/>
  <c r="A2714" i="2"/>
  <c r="F2714" i="2" s="1"/>
  <c r="B2714" i="2"/>
  <c r="D2714" i="2"/>
  <c r="A4154" i="2"/>
  <c r="F4154" i="2" s="1"/>
  <c r="B4154" i="2"/>
  <c r="D4154" i="2"/>
  <c r="A3866" i="2"/>
  <c r="B3866" i="2"/>
  <c r="D3866" i="2"/>
  <c r="A3578" i="2"/>
  <c r="F3578" i="2" s="1"/>
  <c r="B3578" i="2"/>
  <c r="D3578" i="2"/>
  <c r="A699" i="2"/>
  <c r="F699" i="2" s="1"/>
  <c r="B699" i="2"/>
  <c r="D699" i="2"/>
  <c r="A411" i="2"/>
  <c r="F411" i="2" s="1"/>
  <c r="B411" i="2"/>
  <c r="D411" i="2"/>
  <c r="A123" i="2"/>
  <c r="B123" i="2"/>
  <c r="D123" i="2"/>
  <c r="A1563" i="2"/>
  <c r="F1563" i="2" s="1"/>
  <c r="B1563" i="2"/>
  <c r="D1563" i="2"/>
  <c r="A1275" i="2"/>
  <c r="F1275" i="2" s="1"/>
  <c r="B1275" i="2"/>
  <c r="D1275" i="2"/>
  <c r="A987" i="2"/>
  <c r="F987" i="2" s="1"/>
  <c r="B987" i="2"/>
  <c r="D987" i="2"/>
  <c r="A2427" i="2"/>
  <c r="B2427" i="2"/>
  <c r="D2427" i="2"/>
  <c r="E2427" i="2" s="1"/>
  <c r="A2139" i="2"/>
  <c r="F2139" i="2" s="1"/>
  <c r="B2139" i="2"/>
  <c r="D2139" i="2"/>
  <c r="A1851" i="2"/>
  <c r="F1851" i="2" s="1"/>
  <c r="B1851" i="2"/>
  <c r="D1851" i="2"/>
  <c r="A3291" i="2"/>
  <c r="F3291" i="2" s="1"/>
  <c r="B3291" i="2"/>
  <c r="D3291" i="2"/>
  <c r="A3003" i="2"/>
  <c r="B3003" i="2"/>
  <c r="D3003" i="2"/>
  <c r="A2715" i="2"/>
  <c r="F2715" i="2" s="1"/>
  <c r="B2715" i="2"/>
  <c r="D2715" i="2"/>
  <c r="A4155" i="2"/>
  <c r="F4155" i="2" s="1"/>
  <c r="B4155" i="2"/>
  <c r="D4155" i="2"/>
  <c r="A3867" i="2"/>
  <c r="F3867" i="2" s="1"/>
  <c r="B3867" i="2"/>
  <c r="D3867" i="2"/>
  <c r="A3579" i="2"/>
  <c r="B3579" i="2"/>
  <c r="D3579" i="2"/>
  <c r="A700" i="2"/>
  <c r="F700" i="2" s="1"/>
  <c r="B700" i="2"/>
  <c r="D700" i="2"/>
  <c r="A412" i="2"/>
  <c r="F412" i="2" s="1"/>
  <c r="B412" i="2"/>
  <c r="D412" i="2"/>
  <c r="A124" i="2"/>
  <c r="F124" i="2" s="1"/>
  <c r="B124" i="2"/>
  <c r="D124" i="2"/>
  <c r="A1564" i="2"/>
  <c r="B1564" i="2"/>
  <c r="D1564" i="2"/>
  <c r="A1276" i="2"/>
  <c r="F1276" i="2" s="1"/>
  <c r="B1276" i="2"/>
  <c r="D1276" i="2"/>
  <c r="A988" i="2"/>
  <c r="F988" i="2" s="1"/>
  <c r="B988" i="2"/>
  <c r="D988" i="2"/>
  <c r="A2428" i="2"/>
  <c r="F2428" i="2" s="1"/>
  <c r="B2428" i="2"/>
  <c r="D2428" i="2"/>
  <c r="E2428" i="2" s="1"/>
  <c r="A2140" i="2"/>
  <c r="B2140" i="2"/>
  <c r="D2140" i="2"/>
  <c r="A1852" i="2"/>
  <c r="F1852" i="2" s="1"/>
  <c r="B1852" i="2"/>
  <c r="D1852" i="2"/>
  <c r="A3292" i="2"/>
  <c r="F3292" i="2" s="1"/>
  <c r="B3292" i="2"/>
  <c r="D3292" i="2"/>
  <c r="A3004" i="2"/>
  <c r="F3004" i="2" s="1"/>
  <c r="B3004" i="2"/>
  <c r="D3004" i="2"/>
  <c r="A2716" i="2"/>
  <c r="B2716" i="2"/>
  <c r="D2716" i="2"/>
  <c r="A4156" i="2"/>
  <c r="F4156" i="2" s="1"/>
  <c r="B4156" i="2"/>
  <c r="D4156" i="2"/>
  <c r="A3868" i="2"/>
  <c r="F3868" i="2" s="1"/>
  <c r="B3868" i="2"/>
  <c r="D3868" i="2"/>
  <c r="A3580" i="2"/>
  <c r="F3580" i="2" s="1"/>
  <c r="B3580" i="2"/>
  <c r="D3580" i="2"/>
  <c r="A701" i="2"/>
  <c r="B701" i="2"/>
  <c r="D701" i="2"/>
  <c r="A413" i="2"/>
  <c r="F413" i="2" s="1"/>
  <c r="B413" i="2"/>
  <c r="D413" i="2"/>
  <c r="A125" i="2"/>
  <c r="F125" i="2" s="1"/>
  <c r="B125" i="2"/>
  <c r="D125" i="2"/>
  <c r="A1565" i="2"/>
  <c r="F1565" i="2" s="1"/>
  <c r="B1565" i="2"/>
  <c r="D1565" i="2"/>
  <c r="A1277" i="2"/>
  <c r="B1277" i="2"/>
  <c r="D1277" i="2"/>
  <c r="A989" i="2"/>
  <c r="F989" i="2" s="1"/>
  <c r="B989" i="2"/>
  <c r="D989" i="2"/>
  <c r="A2429" i="2"/>
  <c r="F2429" i="2" s="1"/>
  <c r="B2429" i="2"/>
  <c r="D2429" i="2"/>
  <c r="E2429" i="2" s="1"/>
  <c r="A2141" i="2"/>
  <c r="F2141" i="2" s="1"/>
  <c r="B2141" i="2"/>
  <c r="D2141" i="2"/>
  <c r="A1853" i="2"/>
  <c r="B1853" i="2"/>
  <c r="D1853" i="2"/>
  <c r="A3293" i="2"/>
  <c r="F3293" i="2" s="1"/>
  <c r="B3293" i="2"/>
  <c r="D3293" i="2"/>
  <c r="A3005" i="2"/>
  <c r="F3005" i="2" s="1"/>
  <c r="B3005" i="2"/>
  <c r="D3005" i="2"/>
  <c r="A2717" i="2"/>
  <c r="F2717" i="2" s="1"/>
  <c r="B2717" i="2"/>
  <c r="D2717" i="2"/>
  <c r="A4157" i="2"/>
  <c r="B4157" i="2"/>
  <c r="D4157" i="2"/>
  <c r="A3869" i="2"/>
  <c r="F3869" i="2" s="1"/>
  <c r="B3869" i="2"/>
  <c r="D3869" i="2"/>
  <c r="A3581" i="2"/>
  <c r="F3581" i="2" s="1"/>
  <c r="B3581" i="2"/>
  <c r="D3581" i="2"/>
  <c r="A702" i="2"/>
  <c r="F702" i="2" s="1"/>
  <c r="B702" i="2"/>
  <c r="D702" i="2"/>
  <c r="A414" i="2"/>
  <c r="B414" i="2"/>
  <c r="D414" i="2"/>
  <c r="A126" i="2"/>
  <c r="F126" i="2" s="1"/>
  <c r="B126" i="2"/>
  <c r="D126" i="2"/>
  <c r="A1566" i="2"/>
  <c r="F1566" i="2" s="1"/>
  <c r="B1566" i="2"/>
  <c r="D1566" i="2"/>
  <c r="A1278" i="2"/>
  <c r="F1278" i="2" s="1"/>
  <c r="B1278" i="2"/>
  <c r="D1278" i="2"/>
  <c r="A990" i="2"/>
  <c r="B990" i="2"/>
  <c r="D990" i="2"/>
  <c r="A2430" i="2"/>
  <c r="F2430" i="2" s="1"/>
  <c r="B2430" i="2"/>
  <c r="D2430" i="2"/>
  <c r="E2430" i="2" s="1"/>
  <c r="A2142" i="2"/>
  <c r="F2142" i="2" s="1"/>
  <c r="B2142" i="2"/>
  <c r="D2142" i="2"/>
  <c r="A1854" i="2"/>
  <c r="F1854" i="2" s="1"/>
  <c r="B1854" i="2"/>
  <c r="D1854" i="2"/>
  <c r="A3294" i="2"/>
  <c r="B3294" i="2"/>
  <c r="D3294" i="2"/>
  <c r="A3006" i="2"/>
  <c r="F3006" i="2" s="1"/>
  <c r="B3006" i="2"/>
  <c r="D3006" i="2"/>
  <c r="A2718" i="2"/>
  <c r="F2718" i="2" s="1"/>
  <c r="B2718" i="2"/>
  <c r="D2718" i="2"/>
  <c r="A4158" i="2"/>
  <c r="F4158" i="2" s="1"/>
  <c r="B4158" i="2"/>
  <c r="D4158" i="2"/>
  <c r="A3870" i="2"/>
  <c r="B3870" i="2"/>
  <c r="D3870" i="2"/>
  <c r="A3582" i="2"/>
  <c r="F3582" i="2" s="1"/>
  <c r="B3582" i="2"/>
  <c r="D3582" i="2"/>
  <c r="A703" i="2"/>
  <c r="F703" i="2" s="1"/>
  <c r="B703" i="2"/>
  <c r="D703" i="2"/>
  <c r="A415" i="2"/>
  <c r="F415" i="2" s="1"/>
  <c r="B415" i="2"/>
  <c r="D415" i="2"/>
  <c r="A127" i="2"/>
  <c r="B127" i="2"/>
  <c r="D127" i="2"/>
  <c r="A1567" i="2"/>
  <c r="F1567" i="2" s="1"/>
  <c r="B1567" i="2"/>
  <c r="D1567" i="2"/>
  <c r="A1279" i="2"/>
  <c r="F1279" i="2" s="1"/>
  <c r="B1279" i="2"/>
  <c r="D1279" i="2"/>
  <c r="A991" i="2"/>
  <c r="F991" i="2" s="1"/>
  <c r="B991" i="2"/>
  <c r="D991" i="2"/>
  <c r="A2431" i="2"/>
  <c r="B2431" i="2"/>
  <c r="D2431" i="2"/>
  <c r="E2431" i="2" s="1"/>
  <c r="A2143" i="2"/>
  <c r="F2143" i="2" s="1"/>
  <c r="B2143" i="2"/>
  <c r="D2143" i="2"/>
  <c r="A1855" i="2"/>
  <c r="F1855" i="2" s="1"/>
  <c r="B1855" i="2"/>
  <c r="D1855" i="2"/>
  <c r="A3295" i="2"/>
  <c r="F3295" i="2" s="1"/>
  <c r="B3295" i="2"/>
  <c r="D3295" i="2"/>
  <c r="A3007" i="2"/>
  <c r="B3007" i="2"/>
  <c r="D3007" i="2"/>
  <c r="A2719" i="2"/>
  <c r="F2719" i="2" s="1"/>
  <c r="B2719" i="2"/>
  <c r="D2719" i="2"/>
  <c r="A4159" i="2"/>
  <c r="F4159" i="2" s="1"/>
  <c r="B4159" i="2"/>
  <c r="D4159" i="2"/>
  <c r="A3871" i="2"/>
  <c r="F3871" i="2" s="1"/>
  <c r="B3871" i="2"/>
  <c r="D3871" i="2"/>
  <c r="A3583" i="2"/>
  <c r="B3583" i="2"/>
  <c r="D3583" i="2"/>
  <c r="A704" i="2"/>
  <c r="F704" i="2" s="1"/>
  <c r="B704" i="2"/>
  <c r="D704" i="2"/>
  <c r="A416" i="2"/>
  <c r="F416" i="2" s="1"/>
  <c r="B416" i="2"/>
  <c r="D416" i="2"/>
  <c r="A128" i="2"/>
  <c r="F128" i="2" s="1"/>
  <c r="B128" i="2"/>
  <c r="D128" i="2"/>
  <c r="A1568" i="2"/>
  <c r="B1568" i="2"/>
  <c r="D1568" i="2"/>
  <c r="A1280" i="2"/>
  <c r="F1280" i="2" s="1"/>
  <c r="B1280" i="2"/>
  <c r="D1280" i="2"/>
  <c r="A992" i="2"/>
  <c r="F992" i="2" s="1"/>
  <c r="B992" i="2"/>
  <c r="D992" i="2"/>
  <c r="A2432" i="2"/>
  <c r="F2432" i="2" s="1"/>
  <c r="B2432" i="2"/>
  <c r="D2432" i="2"/>
  <c r="E2432" i="2" s="1"/>
  <c r="A2144" i="2"/>
  <c r="B2144" i="2"/>
  <c r="D2144" i="2"/>
  <c r="A1856" i="2"/>
  <c r="F1856" i="2" s="1"/>
  <c r="B1856" i="2"/>
  <c r="D1856" i="2"/>
  <c r="A3296" i="2"/>
  <c r="F3296" i="2" s="1"/>
  <c r="B3296" i="2"/>
  <c r="D3296" i="2"/>
  <c r="A3008" i="2"/>
  <c r="F3008" i="2" s="1"/>
  <c r="B3008" i="2"/>
  <c r="D3008" i="2"/>
  <c r="A2720" i="2"/>
  <c r="B2720" i="2"/>
  <c r="D2720" i="2"/>
  <c r="A4160" i="2"/>
  <c r="F4160" i="2" s="1"/>
  <c r="B4160" i="2"/>
  <c r="D4160" i="2"/>
  <c r="A3872" i="2"/>
  <c r="F3872" i="2" s="1"/>
  <c r="B3872" i="2"/>
  <c r="D3872" i="2"/>
  <c r="A3584" i="2"/>
  <c r="F3584" i="2" s="1"/>
  <c r="B3584" i="2"/>
  <c r="D3584" i="2"/>
  <c r="A705" i="2"/>
  <c r="B705" i="2"/>
  <c r="D705" i="2"/>
  <c r="A417" i="2"/>
  <c r="F417" i="2" s="1"/>
  <c r="B417" i="2"/>
  <c r="D417" i="2"/>
  <c r="A129" i="2"/>
  <c r="F129" i="2" s="1"/>
  <c r="B129" i="2"/>
  <c r="D129" i="2"/>
  <c r="A1569" i="2"/>
  <c r="F1569" i="2" s="1"/>
  <c r="B1569" i="2"/>
  <c r="D1569" i="2"/>
  <c r="A1281" i="2"/>
  <c r="B1281" i="2"/>
  <c r="D1281" i="2"/>
  <c r="A993" i="2"/>
  <c r="F993" i="2" s="1"/>
  <c r="B993" i="2"/>
  <c r="D993" i="2"/>
  <c r="A2433" i="2"/>
  <c r="F2433" i="2" s="1"/>
  <c r="B2433" i="2"/>
  <c r="D2433" i="2"/>
  <c r="E2433" i="2" s="1"/>
  <c r="A2145" i="2"/>
  <c r="F2145" i="2" s="1"/>
  <c r="B2145" i="2"/>
  <c r="D2145" i="2"/>
  <c r="A1857" i="2"/>
  <c r="B1857" i="2"/>
  <c r="D1857" i="2"/>
  <c r="A3297" i="2"/>
  <c r="F3297" i="2" s="1"/>
  <c r="B3297" i="2"/>
  <c r="D3297" i="2"/>
  <c r="A3009" i="2"/>
  <c r="F3009" i="2" s="1"/>
  <c r="B3009" i="2"/>
  <c r="D3009" i="2"/>
  <c r="A2721" i="2"/>
  <c r="F2721" i="2" s="1"/>
  <c r="B2721" i="2"/>
  <c r="D2721" i="2"/>
  <c r="A4161" i="2"/>
  <c r="B4161" i="2"/>
  <c r="D4161" i="2"/>
  <c r="A3873" i="2"/>
  <c r="F3873" i="2" s="1"/>
  <c r="B3873" i="2"/>
  <c r="D3873" i="2"/>
  <c r="A3585" i="2"/>
  <c r="F3585" i="2" s="1"/>
  <c r="B3585" i="2"/>
  <c r="D3585" i="2"/>
  <c r="A706" i="2"/>
  <c r="F706" i="2" s="1"/>
  <c r="B706" i="2"/>
  <c r="D706" i="2"/>
  <c r="A418" i="2"/>
  <c r="B418" i="2"/>
  <c r="D418" i="2"/>
  <c r="A130" i="2"/>
  <c r="F130" i="2" s="1"/>
  <c r="B130" i="2"/>
  <c r="D130" i="2"/>
  <c r="A1570" i="2"/>
  <c r="F1570" i="2" s="1"/>
  <c r="B1570" i="2"/>
  <c r="D1570" i="2"/>
  <c r="A1282" i="2"/>
  <c r="F1282" i="2" s="1"/>
  <c r="B1282" i="2"/>
  <c r="D1282" i="2"/>
  <c r="A994" i="2"/>
  <c r="B994" i="2"/>
  <c r="D994" i="2"/>
  <c r="A2434" i="2"/>
  <c r="F2434" i="2" s="1"/>
  <c r="B2434" i="2"/>
  <c r="D2434" i="2"/>
  <c r="E2434" i="2" s="1"/>
  <c r="A2146" i="2"/>
  <c r="F2146" i="2" s="1"/>
  <c r="B2146" i="2"/>
  <c r="D2146" i="2"/>
  <c r="A1858" i="2"/>
  <c r="F1858" i="2" s="1"/>
  <c r="B1858" i="2"/>
  <c r="D1858" i="2"/>
  <c r="A3298" i="2"/>
  <c r="B3298" i="2"/>
  <c r="D3298" i="2"/>
  <c r="A3010" i="2"/>
  <c r="F3010" i="2" s="1"/>
  <c r="B3010" i="2"/>
  <c r="D3010" i="2"/>
  <c r="A2722" i="2"/>
  <c r="F2722" i="2" s="1"/>
  <c r="B2722" i="2"/>
  <c r="D2722" i="2"/>
  <c r="A4162" i="2"/>
  <c r="F4162" i="2" s="1"/>
  <c r="B4162" i="2"/>
  <c r="D4162" i="2"/>
  <c r="A3874" i="2"/>
  <c r="B3874" i="2"/>
  <c r="D3874" i="2"/>
  <c r="A3586" i="2"/>
  <c r="F3586" i="2" s="1"/>
  <c r="B3586" i="2"/>
  <c r="D3586" i="2"/>
  <c r="A707" i="2"/>
  <c r="F707" i="2" s="1"/>
  <c r="B707" i="2"/>
  <c r="D707" i="2"/>
  <c r="A419" i="2"/>
  <c r="F419" i="2" s="1"/>
  <c r="B419" i="2"/>
  <c r="D419" i="2"/>
  <c r="A131" i="2"/>
  <c r="B131" i="2"/>
  <c r="D131" i="2"/>
  <c r="A1571" i="2"/>
  <c r="F1571" i="2" s="1"/>
  <c r="B1571" i="2"/>
  <c r="D1571" i="2"/>
  <c r="A1283" i="2"/>
  <c r="F1283" i="2" s="1"/>
  <c r="B1283" i="2"/>
  <c r="D1283" i="2"/>
  <c r="A995" i="2"/>
  <c r="F995" i="2" s="1"/>
  <c r="B995" i="2"/>
  <c r="D995" i="2"/>
  <c r="A2435" i="2"/>
  <c r="B2435" i="2"/>
  <c r="D2435" i="2"/>
  <c r="E2435" i="2" s="1"/>
  <c r="A2147" i="2"/>
  <c r="F2147" i="2" s="1"/>
  <c r="B2147" i="2"/>
  <c r="D2147" i="2"/>
  <c r="A1859" i="2"/>
  <c r="F1859" i="2" s="1"/>
  <c r="B1859" i="2"/>
  <c r="D1859" i="2"/>
  <c r="A3299" i="2"/>
  <c r="F3299" i="2" s="1"/>
  <c r="B3299" i="2"/>
  <c r="D3299" i="2"/>
  <c r="A3011" i="2"/>
  <c r="B3011" i="2"/>
  <c r="D3011" i="2"/>
  <c r="A2723" i="2"/>
  <c r="F2723" i="2" s="1"/>
  <c r="B2723" i="2"/>
  <c r="D2723" i="2"/>
  <c r="A4163" i="2"/>
  <c r="F4163" i="2" s="1"/>
  <c r="B4163" i="2"/>
  <c r="D4163" i="2"/>
  <c r="A3875" i="2"/>
  <c r="F3875" i="2" s="1"/>
  <c r="B3875" i="2"/>
  <c r="D3875" i="2"/>
  <c r="A3587" i="2"/>
  <c r="B3587" i="2"/>
  <c r="D3587" i="2"/>
  <c r="A708" i="2"/>
  <c r="F708" i="2" s="1"/>
  <c r="B708" i="2"/>
  <c r="D708" i="2"/>
  <c r="A420" i="2"/>
  <c r="F420" i="2" s="1"/>
  <c r="B420" i="2"/>
  <c r="D420" i="2"/>
  <c r="A132" i="2"/>
  <c r="F132" i="2" s="1"/>
  <c r="B132" i="2"/>
  <c r="D132" i="2"/>
  <c r="A1572" i="2"/>
  <c r="B1572" i="2"/>
  <c r="D1572" i="2"/>
  <c r="A1284" i="2"/>
  <c r="F1284" i="2" s="1"/>
  <c r="B1284" i="2"/>
  <c r="D1284" i="2"/>
  <c r="A996" i="2"/>
  <c r="F996" i="2" s="1"/>
  <c r="B996" i="2"/>
  <c r="D996" i="2"/>
  <c r="A2436" i="2"/>
  <c r="F2436" i="2" s="1"/>
  <c r="B2436" i="2"/>
  <c r="D2436" i="2"/>
  <c r="E2436" i="2" s="1"/>
  <c r="A2148" i="2"/>
  <c r="B2148" i="2"/>
  <c r="D2148" i="2"/>
  <c r="A1860" i="2"/>
  <c r="F1860" i="2" s="1"/>
  <c r="B1860" i="2"/>
  <c r="D1860" i="2"/>
  <c r="A3300" i="2"/>
  <c r="F3300" i="2" s="1"/>
  <c r="B3300" i="2"/>
  <c r="D3300" i="2"/>
  <c r="A3012" i="2"/>
  <c r="F3012" i="2" s="1"/>
  <c r="B3012" i="2"/>
  <c r="D3012" i="2"/>
  <c r="A2724" i="2"/>
  <c r="F2724" i="2" s="1"/>
  <c r="B2724" i="2"/>
  <c r="D2724" i="2"/>
  <c r="A4164" i="2"/>
  <c r="F4164" i="2" s="1"/>
  <c r="B4164" i="2"/>
  <c r="D4164" i="2"/>
  <c r="A3876" i="2"/>
  <c r="F3876" i="2" s="1"/>
  <c r="B3876" i="2"/>
  <c r="D3876" i="2"/>
  <c r="A3588" i="2"/>
  <c r="F3588" i="2" s="1"/>
  <c r="B3588" i="2"/>
  <c r="D3588" i="2"/>
  <c r="A709" i="2"/>
  <c r="F709" i="2" s="1"/>
  <c r="B709" i="2"/>
  <c r="D709" i="2"/>
  <c r="A421" i="2"/>
  <c r="F421" i="2" s="1"/>
  <c r="B421" i="2"/>
  <c r="D421" i="2"/>
  <c r="A133" i="2"/>
  <c r="F133" i="2" s="1"/>
  <c r="B133" i="2"/>
  <c r="D133" i="2"/>
  <c r="A1573" i="2"/>
  <c r="F1573" i="2" s="1"/>
  <c r="B1573" i="2"/>
  <c r="D1573" i="2"/>
  <c r="A1285" i="2"/>
  <c r="F1285" i="2" s="1"/>
  <c r="B1285" i="2"/>
  <c r="D1285" i="2"/>
  <c r="A997" i="2"/>
  <c r="F997" i="2" s="1"/>
  <c r="B997" i="2"/>
  <c r="D997" i="2"/>
  <c r="A2437" i="2"/>
  <c r="F2437" i="2" s="1"/>
  <c r="B2437" i="2"/>
  <c r="D2437" i="2"/>
  <c r="E2437" i="2" s="1"/>
  <c r="A2149" i="2"/>
  <c r="F2149" i="2" s="1"/>
  <c r="B2149" i="2"/>
  <c r="D2149" i="2"/>
  <c r="A1861" i="2"/>
  <c r="F1861" i="2" s="1"/>
  <c r="B1861" i="2"/>
  <c r="D1861" i="2"/>
  <c r="A3301" i="2"/>
  <c r="F3301" i="2" s="1"/>
  <c r="B3301" i="2"/>
  <c r="D3301" i="2"/>
  <c r="A3013" i="2"/>
  <c r="F3013" i="2" s="1"/>
  <c r="B3013" i="2"/>
  <c r="D3013" i="2"/>
  <c r="A2725" i="2"/>
  <c r="F2725" i="2" s="1"/>
  <c r="B2725" i="2"/>
  <c r="D2725" i="2"/>
  <c r="A4165" i="2"/>
  <c r="F4165" i="2" s="1"/>
  <c r="B4165" i="2"/>
  <c r="D4165" i="2"/>
  <c r="A3877" i="2"/>
  <c r="F3877" i="2" s="1"/>
  <c r="B3877" i="2"/>
  <c r="D3877" i="2"/>
  <c r="A3589" i="2"/>
  <c r="F3589" i="2" s="1"/>
  <c r="B3589" i="2"/>
  <c r="D3589" i="2"/>
  <c r="A710" i="2"/>
  <c r="F710" i="2" s="1"/>
  <c r="B710" i="2"/>
  <c r="D710" i="2"/>
  <c r="A422" i="2"/>
  <c r="F422" i="2" s="1"/>
  <c r="B422" i="2"/>
  <c r="D422" i="2"/>
  <c r="A134" i="2"/>
  <c r="F134" i="2" s="1"/>
  <c r="B134" i="2"/>
  <c r="D134" i="2"/>
  <c r="A1574" i="2"/>
  <c r="F1574" i="2" s="1"/>
  <c r="B1574" i="2"/>
  <c r="D1574" i="2"/>
  <c r="A1286" i="2"/>
  <c r="F1286" i="2" s="1"/>
  <c r="B1286" i="2"/>
  <c r="D1286" i="2"/>
  <c r="A998" i="2"/>
  <c r="F998" i="2" s="1"/>
  <c r="B998" i="2"/>
  <c r="D998" i="2"/>
  <c r="A2438" i="2"/>
  <c r="F2438" i="2" s="1"/>
  <c r="B2438" i="2"/>
  <c r="D2438" i="2"/>
  <c r="E2438" i="2" s="1"/>
  <c r="A2150" i="2"/>
  <c r="F2150" i="2" s="1"/>
  <c r="B2150" i="2"/>
  <c r="D2150" i="2"/>
  <c r="A1862" i="2"/>
  <c r="F1862" i="2" s="1"/>
  <c r="B1862" i="2"/>
  <c r="D1862" i="2"/>
  <c r="A3302" i="2"/>
  <c r="F3302" i="2" s="1"/>
  <c r="B3302" i="2"/>
  <c r="D3302" i="2"/>
  <c r="A3014" i="2"/>
  <c r="F3014" i="2" s="1"/>
  <c r="B3014" i="2"/>
  <c r="D3014" i="2"/>
  <c r="A2726" i="2"/>
  <c r="F2726" i="2" s="1"/>
  <c r="B2726" i="2"/>
  <c r="D2726" i="2"/>
  <c r="A4166" i="2"/>
  <c r="F4166" i="2" s="1"/>
  <c r="B4166" i="2"/>
  <c r="D4166" i="2"/>
  <c r="A3878" i="2"/>
  <c r="F3878" i="2" s="1"/>
  <c r="B3878" i="2"/>
  <c r="D3878" i="2"/>
  <c r="A3590" i="2"/>
  <c r="F3590" i="2" s="1"/>
  <c r="B3590" i="2"/>
  <c r="D3590" i="2"/>
  <c r="A711" i="2"/>
  <c r="F711" i="2" s="1"/>
  <c r="B711" i="2"/>
  <c r="D711" i="2"/>
  <c r="A423" i="2"/>
  <c r="F423" i="2" s="1"/>
  <c r="B423" i="2"/>
  <c r="D423" i="2"/>
  <c r="A135" i="2"/>
  <c r="F135" i="2" s="1"/>
  <c r="B135" i="2"/>
  <c r="D135" i="2"/>
  <c r="A1575" i="2"/>
  <c r="F1575" i="2" s="1"/>
  <c r="B1575" i="2"/>
  <c r="D1575" i="2"/>
  <c r="A1287" i="2"/>
  <c r="F1287" i="2" s="1"/>
  <c r="B1287" i="2"/>
  <c r="D1287" i="2"/>
  <c r="A999" i="2"/>
  <c r="F999" i="2" s="1"/>
  <c r="B999" i="2"/>
  <c r="D999" i="2"/>
  <c r="A2439" i="2"/>
  <c r="F2439" i="2" s="1"/>
  <c r="B2439" i="2"/>
  <c r="D2439" i="2"/>
  <c r="E2439" i="2" s="1"/>
  <c r="A2151" i="2"/>
  <c r="F2151" i="2" s="1"/>
  <c r="B2151" i="2"/>
  <c r="D2151" i="2"/>
  <c r="A1863" i="2"/>
  <c r="F1863" i="2" s="1"/>
  <c r="B1863" i="2"/>
  <c r="D1863" i="2"/>
  <c r="A3303" i="2"/>
  <c r="F3303" i="2" s="1"/>
  <c r="B3303" i="2"/>
  <c r="D3303" i="2"/>
  <c r="A3015" i="2"/>
  <c r="F3015" i="2" s="1"/>
  <c r="B3015" i="2"/>
  <c r="D3015" i="2"/>
  <c r="A2727" i="2"/>
  <c r="F2727" i="2" s="1"/>
  <c r="B2727" i="2"/>
  <c r="D2727" i="2"/>
  <c r="A4167" i="2"/>
  <c r="F4167" i="2" s="1"/>
  <c r="B4167" i="2"/>
  <c r="D4167" i="2"/>
  <c r="A3879" i="2"/>
  <c r="F3879" i="2" s="1"/>
  <c r="B3879" i="2"/>
  <c r="D3879" i="2"/>
  <c r="A3591" i="2"/>
  <c r="F3591" i="2" s="1"/>
  <c r="B3591" i="2"/>
  <c r="D3591" i="2"/>
  <c r="A712" i="2"/>
  <c r="F712" i="2" s="1"/>
  <c r="B712" i="2"/>
  <c r="D712" i="2"/>
  <c r="A424" i="2"/>
  <c r="F424" i="2" s="1"/>
  <c r="B424" i="2"/>
  <c r="D424" i="2"/>
  <c r="A136" i="2"/>
  <c r="F136" i="2" s="1"/>
  <c r="B136" i="2"/>
  <c r="D136" i="2"/>
  <c r="A1576" i="2"/>
  <c r="F1576" i="2" s="1"/>
  <c r="B1576" i="2"/>
  <c r="D1576" i="2"/>
  <c r="A1288" i="2"/>
  <c r="F1288" i="2" s="1"/>
  <c r="B1288" i="2"/>
  <c r="D1288" i="2"/>
  <c r="A1000" i="2"/>
  <c r="F1000" i="2" s="1"/>
  <c r="B1000" i="2"/>
  <c r="D1000" i="2"/>
  <c r="A2440" i="2"/>
  <c r="F2440" i="2" s="1"/>
  <c r="B2440" i="2"/>
  <c r="D2440" i="2"/>
  <c r="E2440" i="2" s="1"/>
  <c r="A2152" i="2"/>
  <c r="F2152" i="2" s="1"/>
  <c r="B2152" i="2"/>
  <c r="D2152" i="2"/>
  <c r="A1864" i="2"/>
  <c r="F1864" i="2" s="1"/>
  <c r="B1864" i="2"/>
  <c r="D1864" i="2"/>
  <c r="A3304" i="2"/>
  <c r="F3304" i="2" s="1"/>
  <c r="B3304" i="2"/>
  <c r="D3304" i="2"/>
  <c r="A3016" i="2"/>
  <c r="F3016" i="2" s="1"/>
  <c r="B3016" i="2"/>
  <c r="D3016" i="2"/>
  <c r="A2728" i="2"/>
  <c r="F2728" i="2" s="1"/>
  <c r="B2728" i="2"/>
  <c r="D2728" i="2"/>
  <c r="A4168" i="2"/>
  <c r="F4168" i="2" s="1"/>
  <c r="B4168" i="2"/>
  <c r="D4168" i="2"/>
  <c r="A3880" i="2"/>
  <c r="F3880" i="2" s="1"/>
  <c r="B3880" i="2"/>
  <c r="D3880" i="2"/>
  <c r="A3592" i="2"/>
  <c r="F3592" i="2" s="1"/>
  <c r="B3592" i="2"/>
  <c r="D3592" i="2"/>
  <c r="A713" i="2"/>
  <c r="F713" i="2" s="1"/>
  <c r="B713" i="2"/>
  <c r="D713" i="2"/>
  <c r="A425" i="2"/>
  <c r="F425" i="2" s="1"/>
  <c r="B425" i="2"/>
  <c r="D425" i="2"/>
  <c r="A137" i="2"/>
  <c r="F137" i="2" s="1"/>
  <c r="B137" i="2"/>
  <c r="D137" i="2"/>
  <c r="A1577" i="2"/>
  <c r="F1577" i="2" s="1"/>
  <c r="B1577" i="2"/>
  <c r="D1577" i="2"/>
  <c r="A1289" i="2"/>
  <c r="F1289" i="2" s="1"/>
  <c r="B1289" i="2"/>
  <c r="D1289" i="2"/>
  <c r="A1001" i="2"/>
  <c r="F1001" i="2" s="1"/>
  <c r="B1001" i="2"/>
  <c r="D1001" i="2"/>
  <c r="A2441" i="2"/>
  <c r="F2441" i="2" s="1"/>
  <c r="B2441" i="2"/>
  <c r="D2441" i="2"/>
  <c r="E2441" i="2" s="1"/>
  <c r="A2153" i="2"/>
  <c r="F2153" i="2" s="1"/>
  <c r="B2153" i="2"/>
  <c r="D2153" i="2"/>
  <c r="A1865" i="2"/>
  <c r="F1865" i="2" s="1"/>
  <c r="B1865" i="2"/>
  <c r="D1865" i="2"/>
  <c r="A3305" i="2"/>
  <c r="F3305" i="2" s="1"/>
  <c r="B3305" i="2"/>
  <c r="D3305" i="2"/>
  <c r="A3017" i="2"/>
  <c r="F3017" i="2" s="1"/>
  <c r="B3017" i="2"/>
  <c r="D3017" i="2"/>
  <c r="A2729" i="2"/>
  <c r="F2729" i="2" s="1"/>
  <c r="B2729" i="2"/>
  <c r="D2729" i="2"/>
  <c r="A4169" i="2"/>
  <c r="F4169" i="2" s="1"/>
  <c r="B4169" i="2"/>
  <c r="D4169" i="2"/>
  <c r="A3881" i="2"/>
  <c r="F3881" i="2" s="1"/>
  <c r="B3881" i="2"/>
  <c r="D3881" i="2"/>
  <c r="A3593" i="2"/>
  <c r="F3593" i="2" s="1"/>
  <c r="B3593" i="2"/>
  <c r="D3593" i="2"/>
  <c r="A714" i="2"/>
  <c r="F714" i="2" s="1"/>
  <c r="B714" i="2"/>
  <c r="D714" i="2"/>
  <c r="A426" i="2"/>
  <c r="F426" i="2" s="1"/>
  <c r="B426" i="2"/>
  <c r="D426" i="2"/>
  <c r="A138" i="2"/>
  <c r="F138" i="2" s="1"/>
  <c r="B138" i="2"/>
  <c r="D138" i="2"/>
  <c r="A1578" i="2"/>
  <c r="F1578" i="2" s="1"/>
  <c r="B1578" i="2"/>
  <c r="D1578" i="2"/>
  <c r="A1290" i="2"/>
  <c r="F1290" i="2" s="1"/>
  <c r="B1290" i="2"/>
  <c r="D1290" i="2"/>
  <c r="A1002" i="2"/>
  <c r="F1002" i="2" s="1"/>
  <c r="B1002" i="2"/>
  <c r="D1002" i="2"/>
  <c r="A2442" i="2"/>
  <c r="F2442" i="2" s="1"/>
  <c r="B2442" i="2"/>
  <c r="D2442" i="2"/>
  <c r="E2442" i="2" s="1"/>
  <c r="A2154" i="2"/>
  <c r="F2154" i="2" s="1"/>
  <c r="B2154" i="2"/>
  <c r="D2154" i="2"/>
  <c r="A1866" i="2"/>
  <c r="F1866" i="2" s="1"/>
  <c r="B1866" i="2"/>
  <c r="D1866" i="2"/>
  <c r="A3306" i="2"/>
  <c r="F3306" i="2" s="1"/>
  <c r="B3306" i="2"/>
  <c r="D3306" i="2"/>
  <c r="A3018" i="2"/>
  <c r="F3018" i="2" s="1"/>
  <c r="B3018" i="2"/>
  <c r="D3018" i="2"/>
  <c r="A2730" i="2"/>
  <c r="F2730" i="2" s="1"/>
  <c r="B2730" i="2"/>
  <c r="D2730" i="2"/>
  <c r="A4170" i="2"/>
  <c r="F4170" i="2" s="1"/>
  <c r="B4170" i="2"/>
  <c r="D4170" i="2"/>
  <c r="A3882" i="2"/>
  <c r="F3882" i="2" s="1"/>
  <c r="B3882" i="2"/>
  <c r="D3882" i="2"/>
  <c r="A3594" i="2"/>
  <c r="F3594" i="2" s="1"/>
  <c r="B3594" i="2"/>
  <c r="D3594" i="2"/>
  <c r="A715" i="2"/>
  <c r="F715" i="2" s="1"/>
  <c r="B715" i="2"/>
  <c r="D715" i="2"/>
  <c r="A427" i="2"/>
  <c r="F427" i="2" s="1"/>
  <c r="B427" i="2"/>
  <c r="D427" i="2"/>
  <c r="A139" i="2"/>
  <c r="F139" i="2" s="1"/>
  <c r="B139" i="2"/>
  <c r="D139" i="2"/>
  <c r="A1579" i="2"/>
  <c r="F1579" i="2" s="1"/>
  <c r="B1579" i="2"/>
  <c r="D1579" i="2"/>
  <c r="A1291" i="2"/>
  <c r="F1291" i="2" s="1"/>
  <c r="B1291" i="2"/>
  <c r="D1291" i="2"/>
  <c r="A1003" i="2"/>
  <c r="F1003" i="2" s="1"/>
  <c r="B1003" i="2"/>
  <c r="D1003" i="2"/>
  <c r="A2443" i="2"/>
  <c r="F2443" i="2" s="1"/>
  <c r="B2443" i="2"/>
  <c r="D2443" i="2"/>
  <c r="E2443" i="2" s="1"/>
  <c r="A2155" i="2"/>
  <c r="F2155" i="2" s="1"/>
  <c r="B2155" i="2"/>
  <c r="D2155" i="2"/>
  <c r="A1867" i="2"/>
  <c r="F1867" i="2" s="1"/>
  <c r="B1867" i="2"/>
  <c r="D1867" i="2"/>
  <c r="A3307" i="2"/>
  <c r="F3307" i="2" s="1"/>
  <c r="B3307" i="2"/>
  <c r="D3307" i="2"/>
  <c r="A3019" i="2"/>
  <c r="F3019" i="2" s="1"/>
  <c r="B3019" i="2"/>
  <c r="D3019" i="2"/>
  <c r="A2731" i="2"/>
  <c r="F2731" i="2" s="1"/>
  <c r="B2731" i="2"/>
  <c r="D2731" i="2"/>
  <c r="A4171" i="2"/>
  <c r="F4171" i="2" s="1"/>
  <c r="B4171" i="2"/>
  <c r="D4171" i="2"/>
  <c r="A3883" i="2"/>
  <c r="F3883" i="2" s="1"/>
  <c r="B3883" i="2"/>
  <c r="D3883" i="2"/>
  <c r="A3595" i="2"/>
  <c r="F3595" i="2" s="1"/>
  <c r="B3595" i="2"/>
  <c r="D3595" i="2"/>
  <c r="A716" i="2"/>
  <c r="F716" i="2" s="1"/>
  <c r="B716" i="2"/>
  <c r="D716" i="2"/>
  <c r="A428" i="2"/>
  <c r="F428" i="2" s="1"/>
  <c r="B428" i="2"/>
  <c r="D428" i="2"/>
  <c r="A140" i="2"/>
  <c r="F140" i="2" s="1"/>
  <c r="B140" i="2"/>
  <c r="D140" i="2"/>
  <c r="A1580" i="2"/>
  <c r="F1580" i="2" s="1"/>
  <c r="B1580" i="2"/>
  <c r="D1580" i="2"/>
  <c r="A1292" i="2"/>
  <c r="F1292" i="2" s="1"/>
  <c r="B1292" i="2"/>
  <c r="D1292" i="2"/>
  <c r="A1004" i="2"/>
  <c r="F1004" i="2" s="1"/>
  <c r="B1004" i="2"/>
  <c r="D1004" i="2"/>
  <c r="A2444" i="2"/>
  <c r="F2444" i="2" s="1"/>
  <c r="B2444" i="2"/>
  <c r="D2444" i="2"/>
  <c r="E2444" i="2" s="1"/>
  <c r="A2156" i="2"/>
  <c r="F2156" i="2" s="1"/>
  <c r="B2156" i="2"/>
  <c r="D2156" i="2"/>
  <c r="A1868" i="2"/>
  <c r="F1868" i="2" s="1"/>
  <c r="B1868" i="2"/>
  <c r="D1868" i="2"/>
  <c r="A3308" i="2"/>
  <c r="F3308" i="2" s="1"/>
  <c r="B3308" i="2"/>
  <c r="D3308" i="2"/>
  <c r="A3020" i="2"/>
  <c r="F3020" i="2" s="1"/>
  <c r="B3020" i="2"/>
  <c r="D3020" i="2"/>
  <c r="A2732" i="2"/>
  <c r="F2732" i="2" s="1"/>
  <c r="B2732" i="2"/>
  <c r="D2732" i="2"/>
  <c r="A4172" i="2"/>
  <c r="F4172" i="2" s="1"/>
  <c r="B4172" i="2"/>
  <c r="D4172" i="2"/>
  <c r="A3884" i="2"/>
  <c r="F3884" i="2" s="1"/>
  <c r="B3884" i="2"/>
  <c r="D3884" i="2"/>
  <c r="A3596" i="2"/>
  <c r="F3596" i="2" s="1"/>
  <c r="B3596" i="2"/>
  <c r="D3596" i="2"/>
  <c r="A717" i="2"/>
  <c r="F717" i="2" s="1"/>
  <c r="B717" i="2"/>
  <c r="D717" i="2"/>
  <c r="A429" i="2"/>
  <c r="F429" i="2" s="1"/>
  <c r="B429" i="2"/>
  <c r="D429" i="2"/>
  <c r="A141" i="2"/>
  <c r="F141" i="2" s="1"/>
  <c r="B141" i="2"/>
  <c r="D141" i="2"/>
  <c r="A1581" i="2"/>
  <c r="F1581" i="2" s="1"/>
  <c r="B1581" i="2"/>
  <c r="D1581" i="2"/>
  <c r="A1293" i="2"/>
  <c r="F1293" i="2" s="1"/>
  <c r="B1293" i="2"/>
  <c r="D1293" i="2"/>
  <c r="A1005" i="2"/>
  <c r="F1005" i="2" s="1"/>
  <c r="B1005" i="2"/>
  <c r="D1005" i="2"/>
  <c r="A2445" i="2"/>
  <c r="F2445" i="2" s="1"/>
  <c r="B2445" i="2"/>
  <c r="D2445" i="2"/>
  <c r="A2157" i="2"/>
  <c r="F2157" i="2" s="1"/>
  <c r="B2157" i="2"/>
  <c r="D2157" i="2"/>
  <c r="A1869" i="2"/>
  <c r="F1869" i="2" s="1"/>
  <c r="B1869" i="2"/>
  <c r="D1869" i="2"/>
  <c r="A3309" i="2"/>
  <c r="F3309" i="2" s="1"/>
  <c r="B3309" i="2"/>
  <c r="D3309" i="2"/>
  <c r="A3021" i="2"/>
  <c r="F3021" i="2" s="1"/>
  <c r="B3021" i="2"/>
  <c r="D3021" i="2"/>
  <c r="A2733" i="2"/>
  <c r="F2733" i="2" s="1"/>
  <c r="B2733" i="2"/>
  <c r="D2733" i="2"/>
  <c r="A4173" i="2"/>
  <c r="F4173" i="2" s="1"/>
  <c r="B4173" i="2"/>
  <c r="D4173" i="2"/>
  <c r="A3885" i="2"/>
  <c r="F3885" i="2" s="1"/>
  <c r="B3885" i="2"/>
  <c r="D3885" i="2"/>
  <c r="A3597" i="2"/>
  <c r="F3597" i="2" s="1"/>
  <c r="B3597" i="2"/>
  <c r="D3597" i="2"/>
  <c r="A718" i="2"/>
  <c r="F718" i="2" s="1"/>
  <c r="B718" i="2"/>
  <c r="D718" i="2"/>
  <c r="A430" i="2"/>
  <c r="F430" i="2" s="1"/>
  <c r="B430" i="2"/>
  <c r="D430" i="2"/>
  <c r="A142" i="2"/>
  <c r="F142" i="2" s="1"/>
  <c r="B142" i="2"/>
  <c r="D142" i="2"/>
  <c r="A1582" i="2"/>
  <c r="F1582" i="2" s="1"/>
  <c r="B1582" i="2"/>
  <c r="D1582" i="2"/>
  <c r="A1294" i="2"/>
  <c r="F1294" i="2" s="1"/>
  <c r="B1294" i="2"/>
  <c r="D1294" i="2"/>
  <c r="A1006" i="2"/>
  <c r="F1006" i="2" s="1"/>
  <c r="B1006" i="2"/>
  <c r="D1006" i="2"/>
  <c r="A2446" i="2"/>
  <c r="F2446" i="2" s="1"/>
  <c r="B2446" i="2"/>
  <c r="D2446" i="2"/>
  <c r="E2446" i="2" s="1"/>
  <c r="A2158" i="2"/>
  <c r="F2158" i="2" s="1"/>
  <c r="B2158" i="2"/>
  <c r="D2158" i="2"/>
  <c r="A1870" i="2"/>
  <c r="F1870" i="2" s="1"/>
  <c r="B1870" i="2"/>
  <c r="D1870" i="2"/>
  <c r="A3310" i="2"/>
  <c r="F3310" i="2" s="1"/>
  <c r="B3310" i="2"/>
  <c r="D3310" i="2"/>
  <c r="A3022" i="2"/>
  <c r="F3022" i="2" s="1"/>
  <c r="B3022" i="2"/>
  <c r="D3022" i="2"/>
  <c r="A2734" i="2"/>
  <c r="F2734" i="2" s="1"/>
  <c r="B2734" i="2"/>
  <c r="D2734" i="2"/>
  <c r="A4174" i="2"/>
  <c r="F4174" i="2" s="1"/>
  <c r="B4174" i="2"/>
  <c r="D4174" i="2"/>
  <c r="A3886" i="2"/>
  <c r="F3886" i="2" s="1"/>
  <c r="B3886" i="2"/>
  <c r="D3886" i="2"/>
  <c r="A3598" i="2"/>
  <c r="F3598" i="2" s="1"/>
  <c r="B3598" i="2"/>
  <c r="D3598" i="2"/>
  <c r="A719" i="2"/>
  <c r="F719" i="2" s="1"/>
  <c r="B719" i="2"/>
  <c r="D719" i="2"/>
  <c r="A431" i="2"/>
  <c r="F431" i="2" s="1"/>
  <c r="B431" i="2"/>
  <c r="D431" i="2"/>
  <c r="A143" i="2"/>
  <c r="F143" i="2" s="1"/>
  <c r="B143" i="2"/>
  <c r="D143" i="2"/>
  <c r="A1583" i="2"/>
  <c r="F1583" i="2" s="1"/>
  <c r="B1583" i="2"/>
  <c r="D1583" i="2"/>
  <c r="A1295" i="2"/>
  <c r="F1295" i="2" s="1"/>
  <c r="B1295" i="2"/>
  <c r="D1295" i="2"/>
  <c r="A1007" i="2"/>
  <c r="F1007" i="2" s="1"/>
  <c r="B1007" i="2"/>
  <c r="D1007" i="2"/>
  <c r="A2447" i="2"/>
  <c r="F2447" i="2" s="1"/>
  <c r="B2447" i="2"/>
  <c r="D2447" i="2"/>
  <c r="E2447" i="2" s="1"/>
  <c r="A2159" i="2"/>
  <c r="F2159" i="2" s="1"/>
  <c r="B2159" i="2"/>
  <c r="D2159" i="2"/>
  <c r="A1871" i="2"/>
  <c r="F1871" i="2" s="1"/>
  <c r="B1871" i="2"/>
  <c r="D1871" i="2"/>
  <c r="A3311" i="2"/>
  <c r="F3311" i="2" s="1"/>
  <c r="B3311" i="2"/>
  <c r="D3311" i="2"/>
  <c r="A3023" i="2"/>
  <c r="F3023" i="2" s="1"/>
  <c r="B3023" i="2"/>
  <c r="D3023" i="2"/>
  <c r="A2735" i="2"/>
  <c r="F2735" i="2" s="1"/>
  <c r="B2735" i="2"/>
  <c r="D2735" i="2"/>
  <c r="A4175" i="2"/>
  <c r="F4175" i="2" s="1"/>
  <c r="B4175" i="2"/>
  <c r="D4175" i="2"/>
  <c r="A3887" i="2"/>
  <c r="F3887" i="2" s="1"/>
  <c r="B3887" i="2"/>
  <c r="D3887" i="2"/>
  <c r="A3599" i="2"/>
  <c r="F3599" i="2" s="1"/>
  <c r="B3599" i="2"/>
  <c r="D3599" i="2"/>
  <c r="A720" i="2"/>
  <c r="F720" i="2" s="1"/>
  <c r="B720" i="2"/>
  <c r="D720" i="2"/>
  <c r="A432" i="2"/>
  <c r="F432" i="2" s="1"/>
  <c r="B432" i="2"/>
  <c r="D432" i="2"/>
  <c r="A144" i="2"/>
  <c r="F144" i="2" s="1"/>
  <c r="B144" i="2"/>
  <c r="D144" i="2"/>
  <c r="A1584" i="2"/>
  <c r="F1584" i="2" s="1"/>
  <c r="B1584" i="2"/>
  <c r="D1584" i="2"/>
  <c r="A1296" i="2"/>
  <c r="F1296" i="2" s="1"/>
  <c r="B1296" i="2"/>
  <c r="D1296" i="2"/>
  <c r="A1008" i="2"/>
  <c r="F1008" i="2" s="1"/>
  <c r="B1008" i="2"/>
  <c r="D1008" i="2"/>
  <c r="A2448" i="2"/>
  <c r="F2448" i="2" s="1"/>
  <c r="B2448" i="2"/>
  <c r="D2448" i="2"/>
  <c r="E2448" i="2" s="1"/>
  <c r="A2160" i="2"/>
  <c r="F2160" i="2" s="1"/>
  <c r="B2160" i="2"/>
  <c r="D2160" i="2"/>
  <c r="A1872" i="2"/>
  <c r="F1872" i="2" s="1"/>
  <c r="B1872" i="2"/>
  <c r="D1872" i="2"/>
  <c r="A3312" i="2"/>
  <c r="F3312" i="2" s="1"/>
  <c r="B3312" i="2"/>
  <c r="D3312" i="2"/>
  <c r="A3024" i="2"/>
  <c r="F3024" i="2" s="1"/>
  <c r="B3024" i="2"/>
  <c r="D3024" i="2"/>
  <c r="A2736" i="2"/>
  <c r="F2736" i="2" s="1"/>
  <c r="B2736" i="2"/>
  <c r="D2736" i="2"/>
  <c r="A4176" i="2"/>
  <c r="F4176" i="2" s="1"/>
  <c r="B4176" i="2"/>
  <c r="D4176" i="2"/>
  <c r="A3888" i="2"/>
  <c r="F3888" i="2" s="1"/>
  <c r="B3888" i="2"/>
  <c r="D3888" i="2"/>
  <c r="A3600" i="2"/>
  <c r="F3600" i="2" s="1"/>
  <c r="B3600" i="2"/>
  <c r="D3600" i="2"/>
  <c r="A721" i="2"/>
  <c r="F721" i="2" s="1"/>
  <c r="B721" i="2"/>
  <c r="D721" i="2"/>
  <c r="A433" i="2"/>
  <c r="F433" i="2" s="1"/>
  <c r="B433" i="2"/>
  <c r="D433" i="2"/>
  <c r="A145" i="2"/>
  <c r="F145" i="2" s="1"/>
  <c r="B145" i="2"/>
  <c r="D145" i="2"/>
  <c r="A1585" i="2"/>
  <c r="F1585" i="2" s="1"/>
  <c r="B1585" i="2"/>
  <c r="D1585" i="2"/>
  <c r="A1297" i="2"/>
  <c r="F1297" i="2" s="1"/>
  <c r="B1297" i="2"/>
  <c r="D1297" i="2"/>
  <c r="A1009" i="2"/>
  <c r="F1009" i="2" s="1"/>
  <c r="B1009" i="2"/>
  <c r="D1009" i="2"/>
  <c r="A2449" i="2"/>
  <c r="F2449" i="2" s="1"/>
  <c r="B2449" i="2"/>
  <c r="D2449" i="2"/>
  <c r="E2449" i="2" s="1"/>
  <c r="A2161" i="2"/>
  <c r="F2161" i="2" s="1"/>
  <c r="B2161" i="2"/>
  <c r="D2161" i="2"/>
  <c r="A1873" i="2"/>
  <c r="F1873" i="2" s="1"/>
  <c r="B1873" i="2"/>
  <c r="D1873" i="2"/>
  <c r="A3313" i="2"/>
  <c r="F3313" i="2" s="1"/>
  <c r="B3313" i="2"/>
  <c r="D3313" i="2"/>
  <c r="A3025" i="2"/>
  <c r="F3025" i="2" s="1"/>
  <c r="B3025" i="2"/>
  <c r="D3025" i="2"/>
  <c r="A2737" i="2"/>
  <c r="F2737" i="2" s="1"/>
  <c r="B2737" i="2"/>
  <c r="D2737" i="2"/>
  <c r="A4177" i="2"/>
  <c r="F4177" i="2" s="1"/>
  <c r="B4177" i="2"/>
  <c r="D4177" i="2"/>
  <c r="A3889" i="2"/>
  <c r="F3889" i="2" s="1"/>
  <c r="B3889" i="2"/>
  <c r="D3889" i="2"/>
  <c r="A3601" i="2"/>
  <c r="F3601" i="2" s="1"/>
  <c r="B3601" i="2"/>
  <c r="D3601" i="2"/>
  <c r="A722" i="2"/>
  <c r="F722" i="2" s="1"/>
  <c r="B722" i="2"/>
  <c r="D722" i="2"/>
  <c r="A434" i="2"/>
  <c r="F434" i="2" s="1"/>
  <c r="B434" i="2"/>
  <c r="D434" i="2"/>
  <c r="A146" i="2"/>
  <c r="F146" i="2" s="1"/>
  <c r="B146" i="2"/>
  <c r="D146" i="2"/>
  <c r="A1586" i="2"/>
  <c r="F1586" i="2" s="1"/>
  <c r="B1586" i="2"/>
  <c r="D1586" i="2"/>
  <c r="A1298" i="2"/>
  <c r="F1298" i="2" s="1"/>
  <c r="B1298" i="2"/>
  <c r="D1298" i="2"/>
  <c r="A1010" i="2"/>
  <c r="F1010" i="2" s="1"/>
  <c r="B1010" i="2"/>
  <c r="D1010" i="2"/>
  <c r="A2450" i="2"/>
  <c r="F2450" i="2" s="1"/>
  <c r="B2450" i="2"/>
  <c r="D2450" i="2"/>
  <c r="E2450" i="2" s="1"/>
  <c r="A2162" i="2"/>
  <c r="F2162" i="2" s="1"/>
  <c r="B2162" i="2"/>
  <c r="D2162" i="2"/>
  <c r="A1874" i="2"/>
  <c r="F1874" i="2" s="1"/>
  <c r="B1874" i="2"/>
  <c r="D1874" i="2"/>
  <c r="A3314" i="2"/>
  <c r="F3314" i="2" s="1"/>
  <c r="B3314" i="2"/>
  <c r="D3314" i="2"/>
  <c r="A3026" i="2"/>
  <c r="F3026" i="2" s="1"/>
  <c r="B3026" i="2"/>
  <c r="D3026" i="2"/>
  <c r="A2738" i="2"/>
  <c r="F2738" i="2" s="1"/>
  <c r="B2738" i="2"/>
  <c r="D2738" i="2"/>
  <c r="A4178" i="2"/>
  <c r="F4178" i="2" s="1"/>
  <c r="B4178" i="2"/>
  <c r="D4178" i="2"/>
  <c r="A3890" i="2"/>
  <c r="F3890" i="2" s="1"/>
  <c r="B3890" i="2"/>
  <c r="D3890" i="2"/>
  <c r="A3602" i="2"/>
  <c r="F3602" i="2" s="1"/>
  <c r="B3602" i="2"/>
  <c r="D3602" i="2"/>
  <c r="A723" i="2"/>
  <c r="F723" i="2" s="1"/>
  <c r="B723" i="2"/>
  <c r="D723" i="2"/>
  <c r="A435" i="2"/>
  <c r="F435" i="2" s="1"/>
  <c r="B435" i="2"/>
  <c r="D435" i="2"/>
  <c r="A147" i="2"/>
  <c r="F147" i="2" s="1"/>
  <c r="B147" i="2"/>
  <c r="D147" i="2"/>
  <c r="A1587" i="2"/>
  <c r="F1587" i="2" s="1"/>
  <c r="B1587" i="2"/>
  <c r="D1587" i="2"/>
  <c r="A1299" i="2"/>
  <c r="F1299" i="2" s="1"/>
  <c r="B1299" i="2"/>
  <c r="D1299" i="2"/>
  <c r="A1011" i="2"/>
  <c r="F1011" i="2" s="1"/>
  <c r="B1011" i="2"/>
  <c r="D1011" i="2"/>
  <c r="A2451" i="2"/>
  <c r="F2451" i="2" s="1"/>
  <c r="B2451" i="2"/>
  <c r="D2451" i="2"/>
  <c r="E2451" i="2" s="1"/>
  <c r="A2163" i="2"/>
  <c r="F2163" i="2" s="1"/>
  <c r="B2163" i="2"/>
  <c r="D2163" i="2"/>
  <c r="A1875" i="2"/>
  <c r="F1875" i="2" s="1"/>
  <c r="B1875" i="2"/>
  <c r="D1875" i="2"/>
  <c r="A3315" i="2"/>
  <c r="F3315" i="2" s="1"/>
  <c r="B3315" i="2"/>
  <c r="D3315" i="2"/>
  <c r="A3027" i="2"/>
  <c r="F3027" i="2" s="1"/>
  <c r="B3027" i="2"/>
  <c r="D3027" i="2"/>
  <c r="A2739" i="2"/>
  <c r="F2739" i="2" s="1"/>
  <c r="B2739" i="2"/>
  <c r="D2739" i="2"/>
  <c r="A4179" i="2"/>
  <c r="F4179" i="2" s="1"/>
  <c r="B4179" i="2"/>
  <c r="D4179" i="2"/>
  <c r="A3891" i="2"/>
  <c r="F3891" i="2" s="1"/>
  <c r="B3891" i="2"/>
  <c r="D3891" i="2"/>
  <c r="A3603" i="2"/>
  <c r="F3603" i="2" s="1"/>
  <c r="B3603" i="2"/>
  <c r="D3603" i="2"/>
  <c r="A724" i="2"/>
  <c r="F724" i="2" s="1"/>
  <c r="B724" i="2"/>
  <c r="D724" i="2"/>
  <c r="A436" i="2"/>
  <c r="F436" i="2" s="1"/>
  <c r="B436" i="2"/>
  <c r="D436" i="2"/>
  <c r="A148" i="2"/>
  <c r="F148" i="2" s="1"/>
  <c r="B148" i="2"/>
  <c r="D148" i="2"/>
  <c r="A1588" i="2"/>
  <c r="F1588" i="2" s="1"/>
  <c r="B1588" i="2"/>
  <c r="D1588" i="2"/>
  <c r="A1300" i="2"/>
  <c r="F1300" i="2" s="1"/>
  <c r="B1300" i="2"/>
  <c r="D1300" i="2"/>
  <c r="A1012" i="2"/>
  <c r="F1012" i="2" s="1"/>
  <c r="B1012" i="2"/>
  <c r="D1012" i="2"/>
  <c r="A2452" i="2"/>
  <c r="F2452" i="2" s="1"/>
  <c r="B2452" i="2"/>
  <c r="D2452" i="2"/>
  <c r="A2164" i="2"/>
  <c r="F2164" i="2" s="1"/>
  <c r="B2164" i="2"/>
  <c r="D2164" i="2"/>
  <c r="A1876" i="2"/>
  <c r="F1876" i="2" s="1"/>
  <c r="B1876" i="2"/>
  <c r="D1876" i="2"/>
  <c r="A3316" i="2"/>
  <c r="F3316" i="2" s="1"/>
  <c r="B3316" i="2"/>
  <c r="D3316" i="2"/>
  <c r="A3028" i="2"/>
  <c r="F3028" i="2" s="1"/>
  <c r="B3028" i="2"/>
  <c r="D3028" i="2"/>
  <c r="A2740" i="2"/>
  <c r="F2740" i="2" s="1"/>
  <c r="B2740" i="2"/>
  <c r="D2740" i="2"/>
  <c r="A4180" i="2"/>
  <c r="F4180" i="2" s="1"/>
  <c r="B4180" i="2"/>
  <c r="D4180" i="2"/>
  <c r="A3892" i="2"/>
  <c r="F3892" i="2" s="1"/>
  <c r="B3892" i="2"/>
  <c r="D3892" i="2"/>
  <c r="A3604" i="2"/>
  <c r="F3604" i="2" s="1"/>
  <c r="B3604" i="2"/>
  <c r="D3604" i="2"/>
  <c r="A725" i="2"/>
  <c r="F725" i="2" s="1"/>
  <c r="B725" i="2"/>
  <c r="D725" i="2"/>
  <c r="A437" i="2"/>
  <c r="F437" i="2" s="1"/>
  <c r="B437" i="2"/>
  <c r="D437" i="2"/>
  <c r="A149" i="2"/>
  <c r="F149" i="2" s="1"/>
  <c r="B149" i="2"/>
  <c r="D149" i="2"/>
  <c r="A1589" i="2"/>
  <c r="F1589" i="2" s="1"/>
  <c r="B1589" i="2"/>
  <c r="D1589" i="2"/>
  <c r="A1301" i="2"/>
  <c r="F1301" i="2" s="1"/>
  <c r="B1301" i="2"/>
  <c r="D1301" i="2"/>
  <c r="A1013" i="2"/>
  <c r="F1013" i="2" s="1"/>
  <c r="B1013" i="2"/>
  <c r="D1013" i="2"/>
  <c r="A2453" i="2"/>
  <c r="F2453" i="2" s="1"/>
  <c r="B2453" i="2"/>
  <c r="D2453" i="2"/>
  <c r="E2453" i="2" s="1"/>
  <c r="A2165" i="2"/>
  <c r="F2165" i="2" s="1"/>
  <c r="B2165" i="2"/>
  <c r="D2165" i="2"/>
  <c r="A1877" i="2"/>
  <c r="F1877" i="2" s="1"/>
  <c r="B1877" i="2"/>
  <c r="D1877" i="2"/>
  <c r="A3317" i="2"/>
  <c r="F3317" i="2" s="1"/>
  <c r="B3317" i="2"/>
  <c r="D3317" i="2"/>
  <c r="A3029" i="2"/>
  <c r="F3029" i="2" s="1"/>
  <c r="B3029" i="2"/>
  <c r="D3029" i="2"/>
  <c r="A2741" i="2"/>
  <c r="F2741" i="2" s="1"/>
  <c r="B2741" i="2"/>
  <c r="D2741" i="2"/>
  <c r="A4181" i="2"/>
  <c r="F4181" i="2" s="1"/>
  <c r="B4181" i="2"/>
  <c r="D4181" i="2"/>
  <c r="A3893" i="2"/>
  <c r="F3893" i="2" s="1"/>
  <c r="B3893" i="2"/>
  <c r="D3893" i="2"/>
  <c r="A3605" i="2"/>
  <c r="F3605" i="2" s="1"/>
  <c r="B3605" i="2"/>
  <c r="D3605" i="2"/>
  <c r="A726" i="2"/>
  <c r="F726" i="2" s="1"/>
  <c r="B726" i="2"/>
  <c r="D726" i="2"/>
  <c r="A438" i="2"/>
  <c r="F438" i="2" s="1"/>
  <c r="B438" i="2"/>
  <c r="D438" i="2"/>
  <c r="A150" i="2"/>
  <c r="F150" i="2" s="1"/>
  <c r="B150" i="2"/>
  <c r="D150" i="2"/>
  <c r="A1590" i="2"/>
  <c r="F1590" i="2" s="1"/>
  <c r="B1590" i="2"/>
  <c r="D1590" i="2"/>
  <c r="A1302" i="2"/>
  <c r="F1302" i="2" s="1"/>
  <c r="B1302" i="2"/>
  <c r="D1302" i="2"/>
  <c r="A1014" i="2"/>
  <c r="F1014" i="2" s="1"/>
  <c r="B1014" i="2"/>
  <c r="D1014" i="2"/>
  <c r="A2454" i="2"/>
  <c r="F2454" i="2" s="1"/>
  <c r="B2454" i="2"/>
  <c r="D2454" i="2"/>
  <c r="E2454" i="2" s="1"/>
  <c r="A2166" i="2"/>
  <c r="F2166" i="2" s="1"/>
  <c r="B2166" i="2"/>
  <c r="D2166" i="2"/>
  <c r="A1878" i="2"/>
  <c r="F1878" i="2" s="1"/>
  <c r="B1878" i="2"/>
  <c r="D1878" i="2"/>
  <c r="A3318" i="2"/>
  <c r="F3318" i="2" s="1"/>
  <c r="B3318" i="2"/>
  <c r="D3318" i="2"/>
  <c r="A3030" i="2"/>
  <c r="F3030" i="2" s="1"/>
  <c r="B3030" i="2"/>
  <c r="D3030" i="2"/>
  <c r="A2742" i="2"/>
  <c r="F2742" i="2" s="1"/>
  <c r="B2742" i="2"/>
  <c r="D2742" i="2"/>
  <c r="A4182" i="2"/>
  <c r="F4182" i="2" s="1"/>
  <c r="B4182" i="2"/>
  <c r="D4182" i="2"/>
  <c r="A3894" i="2"/>
  <c r="F3894" i="2" s="1"/>
  <c r="B3894" i="2"/>
  <c r="D3894" i="2"/>
  <c r="A3606" i="2"/>
  <c r="F3606" i="2" s="1"/>
  <c r="B3606" i="2"/>
  <c r="D3606" i="2"/>
  <c r="A727" i="2"/>
  <c r="F727" i="2" s="1"/>
  <c r="B727" i="2"/>
  <c r="D727" i="2"/>
  <c r="A439" i="2"/>
  <c r="F439" i="2" s="1"/>
  <c r="B439" i="2"/>
  <c r="D439" i="2"/>
  <c r="A151" i="2"/>
  <c r="F151" i="2" s="1"/>
  <c r="B151" i="2"/>
  <c r="D151" i="2"/>
  <c r="A1591" i="2"/>
  <c r="F1591" i="2" s="1"/>
  <c r="B1591" i="2"/>
  <c r="D1591" i="2"/>
  <c r="A1303" i="2"/>
  <c r="F1303" i="2" s="1"/>
  <c r="B1303" i="2"/>
  <c r="D1303" i="2"/>
  <c r="A1015" i="2"/>
  <c r="F1015" i="2" s="1"/>
  <c r="B1015" i="2"/>
  <c r="D1015" i="2"/>
  <c r="A2455" i="2"/>
  <c r="F2455" i="2" s="1"/>
  <c r="B2455" i="2"/>
  <c r="D2455" i="2"/>
  <c r="E2455" i="2" s="1"/>
  <c r="A2167" i="2"/>
  <c r="F2167" i="2" s="1"/>
  <c r="B2167" i="2"/>
  <c r="D2167" i="2"/>
  <c r="A1879" i="2"/>
  <c r="F1879" i="2" s="1"/>
  <c r="B1879" i="2"/>
  <c r="D1879" i="2"/>
  <c r="A3319" i="2"/>
  <c r="F3319" i="2" s="1"/>
  <c r="B3319" i="2"/>
  <c r="D3319" i="2"/>
  <c r="A3031" i="2"/>
  <c r="F3031" i="2" s="1"/>
  <c r="B3031" i="2"/>
  <c r="D3031" i="2"/>
  <c r="A2743" i="2"/>
  <c r="F2743" i="2" s="1"/>
  <c r="B2743" i="2"/>
  <c r="D2743" i="2"/>
  <c r="A4183" i="2"/>
  <c r="F4183" i="2" s="1"/>
  <c r="B4183" i="2"/>
  <c r="D4183" i="2"/>
  <c r="A3895" i="2"/>
  <c r="F3895" i="2" s="1"/>
  <c r="B3895" i="2"/>
  <c r="D3895" i="2"/>
  <c r="A3607" i="2"/>
  <c r="F3607" i="2" s="1"/>
  <c r="B3607" i="2"/>
  <c r="D3607" i="2"/>
  <c r="A728" i="2"/>
  <c r="F728" i="2" s="1"/>
  <c r="B728" i="2"/>
  <c r="D728" i="2"/>
  <c r="A440" i="2"/>
  <c r="F440" i="2" s="1"/>
  <c r="B440" i="2"/>
  <c r="D440" i="2"/>
  <c r="A152" i="2"/>
  <c r="F152" i="2" s="1"/>
  <c r="B152" i="2"/>
  <c r="D152" i="2"/>
  <c r="A1592" i="2"/>
  <c r="F1592" i="2" s="1"/>
  <c r="B1592" i="2"/>
  <c r="D1592" i="2"/>
  <c r="A1304" i="2"/>
  <c r="F1304" i="2" s="1"/>
  <c r="B1304" i="2"/>
  <c r="D1304" i="2"/>
  <c r="A1016" i="2"/>
  <c r="F1016" i="2" s="1"/>
  <c r="B1016" i="2"/>
  <c r="D1016" i="2"/>
  <c r="A2456" i="2"/>
  <c r="F2456" i="2" s="1"/>
  <c r="B2456" i="2"/>
  <c r="D2456" i="2"/>
  <c r="A2168" i="2"/>
  <c r="F2168" i="2" s="1"/>
  <c r="B2168" i="2"/>
  <c r="D2168" i="2"/>
  <c r="A1880" i="2"/>
  <c r="F1880" i="2" s="1"/>
  <c r="B1880" i="2"/>
  <c r="D1880" i="2"/>
  <c r="A3320" i="2"/>
  <c r="F3320" i="2" s="1"/>
  <c r="B3320" i="2"/>
  <c r="D3320" i="2"/>
  <c r="A3032" i="2"/>
  <c r="F3032" i="2" s="1"/>
  <c r="B3032" i="2"/>
  <c r="D3032" i="2"/>
  <c r="A2744" i="2"/>
  <c r="F2744" i="2" s="1"/>
  <c r="B2744" i="2"/>
  <c r="D2744" i="2"/>
  <c r="A4184" i="2"/>
  <c r="F4184" i="2" s="1"/>
  <c r="B4184" i="2"/>
  <c r="D4184" i="2"/>
  <c r="A3896" i="2"/>
  <c r="F3896" i="2" s="1"/>
  <c r="B3896" i="2"/>
  <c r="D3896" i="2"/>
  <c r="A3608" i="2"/>
  <c r="F3608" i="2" s="1"/>
  <c r="B3608" i="2"/>
  <c r="D3608" i="2"/>
  <c r="A729" i="2"/>
  <c r="F729" i="2" s="1"/>
  <c r="B729" i="2"/>
  <c r="D729" i="2"/>
  <c r="A441" i="2"/>
  <c r="F441" i="2" s="1"/>
  <c r="B441" i="2"/>
  <c r="D441" i="2"/>
  <c r="A153" i="2"/>
  <c r="F153" i="2" s="1"/>
  <c r="B153" i="2"/>
  <c r="D153" i="2"/>
  <c r="A1593" i="2"/>
  <c r="F1593" i="2" s="1"/>
  <c r="B1593" i="2"/>
  <c r="D1593" i="2"/>
  <c r="A1305" i="2"/>
  <c r="F1305" i="2" s="1"/>
  <c r="B1305" i="2"/>
  <c r="D1305" i="2"/>
  <c r="A1017" i="2"/>
  <c r="F1017" i="2" s="1"/>
  <c r="B1017" i="2"/>
  <c r="D1017" i="2"/>
  <c r="A2457" i="2"/>
  <c r="F2457" i="2" s="1"/>
  <c r="B2457" i="2"/>
  <c r="D2457" i="2"/>
  <c r="E2457" i="2" s="1"/>
  <c r="A2169" i="2"/>
  <c r="F2169" i="2" s="1"/>
  <c r="B2169" i="2"/>
  <c r="D2169" i="2"/>
  <c r="A1881" i="2"/>
  <c r="F1881" i="2" s="1"/>
  <c r="B1881" i="2"/>
  <c r="D1881" i="2"/>
  <c r="A3321" i="2"/>
  <c r="F3321" i="2" s="1"/>
  <c r="B3321" i="2"/>
  <c r="D3321" i="2"/>
  <c r="A3033" i="2"/>
  <c r="F3033" i="2" s="1"/>
  <c r="B3033" i="2"/>
  <c r="D3033" i="2"/>
  <c r="A2745" i="2"/>
  <c r="F2745" i="2" s="1"/>
  <c r="B2745" i="2"/>
  <c r="D2745" i="2"/>
  <c r="A4185" i="2"/>
  <c r="F4185" i="2" s="1"/>
  <c r="B4185" i="2"/>
  <c r="D4185" i="2"/>
  <c r="A3897" i="2"/>
  <c r="F3897" i="2" s="1"/>
  <c r="B3897" i="2"/>
  <c r="D3897" i="2"/>
  <c r="A3609" i="2"/>
  <c r="F3609" i="2" s="1"/>
  <c r="B3609" i="2"/>
  <c r="D3609" i="2"/>
  <c r="A730" i="2"/>
  <c r="F730" i="2" s="1"/>
  <c r="B730" i="2"/>
  <c r="D730" i="2"/>
  <c r="A442" i="2"/>
  <c r="F442" i="2" s="1"/>
  <c r="B442" i="2"/>
  <c r="D442" i="2"/>
  <c r="A154" i="2"/>
  <c r="F154" i="2" s="1"/>
  <c r="B154" i="2"/>
  <c r="D154" i="2"/>
  <c r="A1594" i="2"/>
  <c r="F1594" i="2" s="1"/>
  <c r="B1594" i="2"/>
  <c r="D1594" i="2"/>
  <c r="A1306" i="2"/>
  <c r="F1306" i="2" s="1"/>
  <c r="B1306" i="2"/>
  <c r="D1306" i="2"/>
  <c r="A1018" i="2"/>
  <c r="F1018" i="2" s="1"/>
  <c r="B1018" i="2"/>
  <c r="D1018" i="2"/>
  <c r="A2458" i="2"/>
  <c r="F2458" i="2" s="1"/>
  <c r="B2458" i="2"/>
  <c r="D2458" i="2"/>
  <c r="E2458" i="2" s="1"/>
  <c r="A2170" i="2"/>
  <c r="F2170" i="2" s="1"/>
  <c r="B2170" i="2"/>
  <c r="D2170" i="2"/>
  <c r="A1882" i="2"/>
  <c r="F1882" i="2" s="1"/>
  <c r="B1882" i="2"/>
  <c r="D1882" i="2"/>
  <c r="A3322" i="2"/>
  <c r="F3322" i="2" s="1"/>
  <c r="B3322" i="2"/>
  <c r="D3322" i="2"/>
  <c r="A3034" i="2"/>
  <c r="F3034" i="2" s="1"/>
  <c r="B3034" i="2"/>
  <c r="D3034" i="2"/>
  <c r="A2746" i="2"/>
  <c r="F2746" i="2" s="1"/>
  <c r="B2746" i="2"/>
  <c r="D2746" i="2"/>
  <c r="A4186" i="2"/>
  <c r="F4186" i="2" s="1"/>
  <c r="B4186" i="2"/>
  <c r="D4186" i="2"/>
  <c r="A3898" i="2"/>
  <c r="F3898" i="2" s="1"/>
  <c r="B3898" i="2"/>
  <c r="D3898" i="2"/>
  <c r="A3610" i="2"/>
  <c r="F3610" i="2" s="1"/>
  <c r="B3610" i="2"/>
  <c r="D3610" i="2"/>
  <c r="A731" i="2"/>
  <c r="F731" i="2" s="1"/>
  <c r="B731" i="2"/>
  <c r="D731" i="2"/>
  <c r="A443" i="2"/>
  <c r="F443" i="2" s="1"/>
  <c r="B443" i="2"/>
  <c r="D443" i="2"/>
  <c r="A155" i="2"/>
  <c r="F155" i="2" s="1"/>
  <c r="B155" i="2"/>
  <c r="D155" i="2"/>
  <c r="A1595" i="2"/>
  <c r="F1595" i="2" s="1"/>
  <c r="B1595" i="2"/>
  <c r="D1595" i="2"/>
  <c r="A1307" i="2"/>
  <c r="F1307" i="2" s="1"/>
  <c r="B1307" i="2"/>
  <c r="D1307" i="2"/>
  <c r="A1019" i="2"/>
  <c r="F1019" i="2" s="1"/>
  <c r="B1019" i="2"/>
  <c r="D1019" i="2"/>
  <c r="A2459" i="2"/>
  <c r="F2459" i="2" s="1"/>
  <c r="B2459" i="2"/>
  <c r="D2459" i="2"/>
  <c r="E2459" i="2" s="1"/>
  <c r="A2171" i="2"/>
  <c r="F2171" i="2" s="1"/>
  <c r="B2171" i="2"/>
  <c r="D2171" i="2"/>
  <c r="A1883" i="2"/>
  <c r="F1883" i="2" s="1"/>
  <c r="B1883" i="2"/>
  <c r="D1883" i="2"/>
  <c r="A3323" i="2"/>
  <c r="F3323" i="2" s="1"/>
  <c r="B3323" i="2"/>
  <c r="D3323" i="2"/>
  <c r="A3035" i="2"/>
  <c r="F3035" i="2" s="1"/>
  <c r="B3035" i="2"/>
  <c r="D3035" i="2"/>
  <c r="A2747" i="2"/>
  <c r="F2747" i="2" s="1"/>
  <c r="B2747" i="2"/>
  <c r="D2747" i="2"/>
  <c r="A4187" i="2"/>
  <c r="F4187" i="2" s="1"/>
  <c r="B4187" i="2"/>
  <c r="D4187" i="2"/>
  <c r="A3899" i="2"/>
  <c r="F3899" i="2" s="1"/>
  <c r="B3899" i="2"/>
  <c r="D3899" i="2"/>
  <c r="A3611" i="2"/>
  <c r="F3611" i="2" s="1"/>
  <c r="B3611" i="2"/>
  <c r="D3611" i="2"/>
  <c r="A732" i="2"/>
  <c r="F732" i="2" s="1"/>
  <c r="B732" i="2"/>
  <c r="D732" i="2"/>
  <c r="A444" i="2"/>
  <c r="F444" i="2" s="1"/>
  <c r="B444" i="2"/>
  <c r="D444" i="2"/>
  <c r="A156" i="2"/>
  <c r="F156" i="2" s="1"/>
  <c r="B156" i="2"/>
  <c r="D156" i="2"/>
  <c r="A1596" i="2"/>
  <c r="F1596" i="2" s="1"/>
  <c r="B1596" i="2"/>
  <c r="D1596" i="2"/>
  <c r="A1308" i="2"/>
  <c r="F1308" i="2" s="1"/>
  <c r="B1308" i="2"/>
  <c r="D1308" i="2"/>
  <c r="A1020" i="2"/>
  <c r="F1020" i="2" s="1"/>
  <c r="B1020" i="2"/>
  <c r="D1020" i="2"/>
  <c r="A2460" i="2"/>
  <c r="F2460" i="2" s="1"/>
  <c r="B2460" i="2"/>
  <c r="D2460" i="2"/>
  <c r="E2460" i="2" s="1"/>
  <c r="A2172" i="2"/>
  <c r="F2172" i="2" s="1"/>
  <c r="B2172" i="2"/>
  <c r="D2172" i="2"/>
  <c r="A1884" i="2"/>
  <c r="F1884" i="2" s="1"/>
  <c r="B1884" i="2"/>
  <c r="D1884" i="2"/>
  <c r="A3324" i="2"/>
  <c r="F3324" i="2" s="1"/>
  <c r="B3324" i="2"/>
  <c r="D3324" i="2"/>
  <c r="A3036" i="2"/>
  <c r="F3036" i="2" s="1"/>
  <c r="B3036" i="2"/>
  <c r="D3036" i="2"/>
  <c r="A2748" i="2"/>
  <c r="F2748" i="2" s="1"/>
  <c r="B2748" i="2"/>
  <c r="D2748" i="2"/>
  <c r="A4188" i="2"/>
  <c r="F4188" i="2" s="1"/>
  <c r="B4188" i="2"/>
  <c r="D4188" i="2"/>
  <c r="A3900" i="2"/>
  <c r="F3900" i="2" s="1"/>
  <c r="B3900" i="2"/>
  <c r="D3900" i="2"/>
  <c r="A3612" i="2"/>
  <c r="F3612" i="2" s="1"/>
  <c r="B3612" i="2"/>
  <c r="D3612" i="2"/>
  <c r="A733" i="2"/>
  <c r="F733" i="2" s="1"/>
  <c r="B733" i="2"/>
  <c r="D733" i="2"/>
  <c r="A445" i="2"/>
  <c r="F445" i="2" s="1"/>
  <c r="B445" i="2"/>
  <c r="D445" i="2"/>
  <c r="A157" i="2"/>
  <c r="F157" i="2" s="1"/>
  <c r="B157" i="2"/>
  <c r="D157" i="2"/>
  <c r="A1597" i="2"/>
  <c r="F1597" i="2" s="1"/>
  <c r="B1597" i="2"/>
  <c r="D1597" i="2"/>
  <c r="A1309" i="2"/>
  <c r="F1309" i="2" s="1"/>
  <c r="B1309" i="2"/>
  <c r="D1309" i="2"/>
  <c r="A1021" i="2"/>
  <c r="F1021" i="2" s="1"/>
  <c r="B1021" i="2"/>
  <c r="D1021" i="2"/>
  <c r="A2461" i="2"/>
  <c r="F2461" i="2" s="1"/>
  <c r="B2461" i="2"/>
  <c r="D2461" i="2"/>
  <c r="E2461" i="2" s="1"/>
  <c r="A2173" i="2"/>
  <c r="F2173" i="2" s="1"/>
  <c r="B2173" i="2"/>
  <c r="D2173" i="2"/>
  <c r="A1885" i="2"/>
  <c r="F1885" i="2" s="1"/>
  <c r="B1885" i="2"/>
  <c r="D1885" i="2"/>
  <c r="A3325" i="2"/>
  <c r="F3325" i="2" s="1"/>
  <c r="B3325" i="2"/>
  <c r="D3325" i="2"/>
  <c r="A3037" i="2"/>
  <c r="F3037" i="2" s="1"/>
  <c r="B3037" i="2"/>
  <c r="D3037" i="2"/>
  <c r="A2749" i="2"/>
  <c r="F2749" i="2" s="1"/>
  <c r="B2749" i="2"/>
  <c r="D2749" i="2"/>
  <c r="A4189" i="2"/>
  <c r="F4189" i="2" s="1"/>
  <c r="B4189" i="2"/>
  <c r="D4189" i="2"/>
  <c r="A3901" i="2"/>
  <c r="F3901" i="2" s="1"/>
  <c r="B3901" i="2"/>
  <c r="D3901" i="2"/>
  <c r="A3613" i="2"/>
  <c r="F3613" i="2" s="1"/>
  <c r="B3613" i="2"/>
  <c r="D3613" i="2"/>
  <c r="A734" i="2"/>
  <c r="F734" i="2" s="1"/>
  <c r="B734" i="2"/>
  <c r="D734" i="2"/>
  <c r="A446" i="2"/>
  <c r="F446" i="2" s="1"/>
  <c r="B446" i="2"/>
  <c r="D446" i="2"/>
  <c r="A158" i="2"/>
  <c r="F158" i="2" s="1"/>
  <c r="B158" i="2"/>
  <c r="D158" i="2"/>
  <c r="A1598" i="2"/>
  <c r="F1598" i="2" s="1"/>
  <c r="B1598" i="2"/>
  <c r="D1598" i="2"/>
  <c r="A1310" i="2"/>
  <c r="F1310" i="2" s="1"/>
  <c r="B1310" i="2"/>
  <c r="D1310" i="2"/>
  <c r="A1022" i="2"/>
  <c r="F1022" i="2" s="1"/>
  <c r="B1022" i="2"/>
  <c r="D1022" i="2"/>
  <c r="A2462" i="2"/>
  <c r="F2462" i="2" s="1"/>
  <c r="B2462" i="2"/>
  <c r="D2462" i="2"/>
  <c r="E2462" i="2" s="1"/>
  <c r="A2174" i="2"/>
  <c r="F2174" i="2" s="1"/>
  <c r="B2174" i="2"/>
  <c r="D2174" i="2"/>
  <c r="A1886" i="2"/>
  <c r="F1886" i="2" s="1"/>
  <c r="B1886" i="2"/>
  <c r="D1886" i="2"/>
  <c r="A3326" i="2"/>
  <c r="F3326" i="2" s="1"/>
  <c r="B3326" i="2"/>
  <c r="D3326" i="2"/>
  <c r="A3038" i="2"/>
  <c r="F3038" i="2" s="1"/>
  <c r="B3038" i="2"/>
  <c r="D3038" i="2"/>
  <c r="A2750" i="2"/>
  <c r="F2750" i="2" s="1"/>
  <c r="B2750" i="2"/>
  <c r="D2750" i="2"/>
  <c r="A4190" i="2"/>
  <c r="F4190" i="2" s="1"/>
  <c r="B4190" i="2"/>
  <c r="D4190" i="2"/>
  <c r="A3902" i="2"/>
  <c r="F3902" i="2" s="1"/>
  <c r="B3902" i="2"/>
  <c r="D3902" i="2"/>
  <c r="A3614" i="2"/>
  <c r="F3614" i="2" s="1"/>
  <c r="B3614" i="2"/>
  <c r="D3614" i="2"/>
  <c r="A735" i="2"/>
  <c r="F735" i="2" s="1"/>
  <c r="B735" i="2"/>
  <c r="D735" i="2"/>
  <c r="A447" i="2"/>
  <c r="F447" i="2" s="1"/>
  <c r="B447" i="2"/>
  <c r="D447" i="2"/>
  <c r="A159" i="2"/>
  <c r="F159" i="2" s="1"/>
  <c r="B159" i="2"/>
  <c r="D159" i="2"/>
  <c r="A1599" i="2"/>
  <c r="F1599" i="2" s="1"/>
  <c r="B1599" i="2"/>
  <c r="D1599" i="2"/>
  <c r="A1311" i="2"/>
  <c r="F1311" i="2" s="1"/>
  <c r="B1311" i="2"/>
  <c r="D1311" i="2"/>
  <c r="A1023" i="2"/>
  <c r="F1023" i="2" s="1"/>
  <c r="B1023" i="2"/>
  <c r="D1023" i="2"/>
  <c r="A2463" i="2"/>
  <c r="F2463" i="2" s="1"/>
  <c r="B2463" i="2"/>
  <c r="D2463" i="2"/>
  <c r="E2463" i="2" s="1"/>
  <c r="A2175" i="2"/>
  <c r="F2175" i="2" s="1"/>
  <c r="B2175" i="2"/>
  <c r="D2175" i="2"/>
  <c r="A1887" i="2"/>
  <c r="F1887" i="2" s="1"/>
  <c r="B1887" i="2"/>
  <c r="D1887" i="2"/>
  <c r="A3327" i="2"/>
  <c r="F3327" i="2" s="1"/>
  <c r="B3327" i="2"/>
  <c r="D3327" i="2"/>
  <c r="A3039" i="2"/>
  <c r="F3039" i="2" s="1"/>
  <c r="B3039" i="2"/>
  <c r="D3039" i="2"/>
  <c r="A2751" i="2"/>
  <c r="F2751" i="2" s="1"/>
  <c r="B2751" i="2"/>
  <c r="D2751" i="2"/>
  <c r="A4191" i="2"/>
  <c r="F4191" i="2" s="1"/>
  <c r="B4191" i="2"/>
  <c r="D4191" i="2"/>
  <c r="A3903" i="2"/>
  <c r="F3903" i="2" s="1"/>
  <c r="B3903" i="2"/>
  <c r="D3903" i="2"/>
  <c r="A3615" i="2"/>
  <c r="F3615" i="2" s="1"/>
  <c r="B3615" i="2"/>
  <c r="D3615" i="2"/>
  <c r="A736" i="2"/>
  <c r="F736" i="2" s="1"/>
  <c r="B736" i="2"/>
  <c r="D736" i="2"/>
  <c r="A448" i="2"/>
  <c r="F448" i="2" s="1"/>
  <c r="B448" i="2"/>
  <c r="D448" i="2"/>
  <c r="A160" i="2"/>
  <c r="F160" i="2" s="1"/>
  <c r="B160" i="2"/>
  <c r="D160" i="2"/>
  <c r="A1600" i="2"/>
  <c r="F1600" i="2" s="1"/>
  <c r="B1600" i="2"/>
  <c r="D1600" i="2"/>
  <c r="A1312" i="2"/>
  <c r="F1312" i="2" s="1"/>
  <c r="B1312" i="2"/>
  <c r="D1312" i="2"/>
  <c r="A1024" i="2"/>
  <c r="F1024" i="2" s="1"/>
  <c r="B1024" i="2"/>
  <c r="D1024" i="2"/>
  <c r="A2464" i="2"/>
  <c r="F2464" i="2" s="1"/>
  <c r="B2464" i="2"/>
  <c r="D2464" i="2"/>
  <c r="E2464" i="2" s="1"/>
  <c r="A2176" i="2"/>
  <c r="F2176" i="2" s="1"/>
  <c r="B2176" i="2"/>
  <c r="D2176" i="2"/>
  <c r="A1888" i="2"/>
  <c r="F1888" i="2" s="1"/>
  <c r="B1888" i="2"/>
  <c r="D1888" i="2"/>
  <c r="A3328" i="2"/>
  <c r="F3328" i="2" s="1"/>
  <c r="B3328" i="2"/>
  <c r="D3328" i="2"/>
  <c r="A3040" i="2"/>
  <c r="F3040" i="2" s="1"/>
  <c r="B3040" i="2"/>
  <c r="D3040" i="2"/>
  <c r="A2752" i="2"/>
  <c r="F2752" i="2" s="1"/>
  <c r="B2752" i="2"/>
  <c r="D2752" i="2"/>
  <c r="A4192" i="2"/>
  <c r="F4192" i="2" s="1"/>
  <c r="B4192" i="2"/>
  <c r="D4192" i="2"/>
  <c r="A3904" i="2"/>
  <c r="F3904" i="2" s="1"/>
  <c r="B3904" i="2"/>
  <c r="D3904" i="2"/>
  <c r="A3616" i="2"/>
  <c r="F3616" i="2" s="1"/>
  <c r="B3616" i="2"/>
  <c r="D3616" i="2"/>
  <c r="A737" i="2"/>
  <c r="F737" i="2" s="1"/>
  <c r="B737" i="2"/>
  <c r="D737" i="2"/>
  <c r="A449" i="2"/>
  <c r="F449" i="2" s="1"/>
  <c r="B449" i="2"/>
  <c r="D449" i="2"/>
  <c r="A161" i="2"/>
  <c r="F161" i="2" s="1"/>
  <c r="B161" i="2"/>
  <c r="D161" i="2"/>
  <c r="A1601" i="2"/>
  <c r="F1601" i="2" s="1"/>
  <c r="B1601" i="2"/>
  <c r="D1601" i="2"/>
  <c r="A1313" i="2"/>
  <c r="F1313" i="2" s="1"/>
  <c r="B1313" i="2"/>
  <c r="D1313" i="2"/>
  <c r="A1025" i="2"/>
  <c r="F1025" i="2" s="1"/>
  <c r="B1025" i="2"/>
  <c r="D1025" i="2"/>
  <c r="A2465" i="2"/>
  <c r="F2465" i="2" s="1"/>
  <c r="B2465" i="2"/>
  <c r="D2465" i="2"/>
  <c r="E2465" i="2" s="1"/>
  <c r="A2177" i="2"/>
  <c r="F2177" i="2" s="1"/>
  <c r="B2177" i="2"/>
  <c r="D2177" i="2"/>
  <c r="A1889" i="2"/>
  <c r="F1889" i="2" s="1"/>
  <c r="B1889" i="2"/>
  <c r="D1889" i="2"/>
  <c r="A3329" i="2"/>
  <c r="F3329" i="2" s="1"/>
  <c r="B3329" i="2"/>
  <c r="D3329" i="2"/>
  <c r="A3041" i="2"/>
  <c r="F3041" i="2" s="1"/>
  <c r="B3041" i="2"/>
  <c r="D3041" i="2"/>
  <c r="A2753" i="2"/>
  <c r="F2753" i="2" s="1"/>
  <c r="B2753" i="2"/>
  <c r="D2753" i="2"/>
  <c r="A4193" i="2"/>
  <c r="F4193" i="2" s="1"/>
  <c r="B4193" i="2"/>
  <c r="D4193" i="2"/>
  <c r="A3905" i="2"/>
  <c r="F3905" i="2" s="1"/>
  <c r="B3905" i="2"/>
  <c r="D3905" i="2"/>
  <c r="A3617" i="2"/>
  <c r="F3617" i="2" s="1"/>
  <c r="B3617" i="2"/>
  <c r="D3617" i="2"/>
  <c r="A738" i="2"/>
  <c r="F738" i="2" s="1"/>
  <c r="B738" i="2"/>
  <c r="D738" i="2"/>
  <c r="A450" i="2"/>
  <c r="F450" i="2" s="1"/>
  <c r="B450" i="2"/>
  <c r="D450" i="2"/>
  <c r="A162" i="2"/>
  <c r="F162" i="2" s="1"/>
  <c r="B162" i="2"/>
  <c r="D162" i="2"/>
  <c r="A1602" i="2"/>
  <c r="F1602" i="2" s="1"/>
  <c r="B1602" i="2"/>
  <c r="D1602" i="2"/>
  <c r="A1314" i="2"/>
  <c r="F1314" i="2" s="1"/>
  <c r="B1314" i="2"/>
  <c r="D1314" i="2"/>
  <c r="A1026" i="2"/>
  <c r="F1026" i="2" s="1"/>
  <c r="B1026" i="2"/>
  <c r="D1026" i="2"/>
  <c r="A2466" i="2"/>
  <c r="F2466" i="2" s="1"/>
  <c r="B2466" i="2"/>
  <c r="D2466" i="2"/>
  <c r="E2466" i="2" s="1"/>
  <c r="A2178" i="2"/>
  <c r="F2178" i="2" s="1"/>
  <c r="B2178" i="2"/>
  <c r="D2178" i="2"/>
  <c r="A1890" i="2"/>
  <c r="F1890" i="2" s="1"/>
  <c r="B1890" i="2"/>
  <c r="D1890" i="2"/>
  <c r="A3330" i="2"/>
  <c r="F3330" i="2" s="1"/>
  <c r="B3330" i="2"/>
  <c r="D3330" i="2"/>
  <c r="A3042" i="2"/>
  <c r="F3042" i="2" s="1"/>
  <c r="B3042" i="2"/>
  <c r="D3042" i="2"/>
  <c r="A2754" i="2"/>
  <c r="F2754" i="2" s="1"/>
  <c r="B2754" i="2"/>
  <c r="D2754" i="2"/>
  <c r="A4194" i="2"/>
  <c r="F4194" i="2" s="1"/>
  <c r="B4194" i="2"/>
  <c r="D4194" i="2"/>
  <c r="A3906" i="2"/>
  <c r="F3906" i="2" s="1"/>
  <c r="B3906" i="2"/>
  <c r="D3906" i="2"/>
  <c r="A3618" i="2"/>
  <c r="F3618" i="2" s="1"/>
  <c r="B3618" i="2"/>
  <c r="D3618" i="2"/>
  <c r="A739" i="2"/>
  <c r="F739" i="2" s="1"/>
  <c r="B739" i="2"/>
  <c r="D739" i="2"/>
  <c r="A451" i="2"/>
  <c r="F451" i="2" s="1"/>
  <c r="B451" i="2"/>
  <c r="D451" i="2"/>
  <c r="A163" i="2"/>
  <c r="F163" i="2" s="1"/>
  <c r="B163" i="2"/>
  <c r="D163" i="2"/>
  <c r="A1603" i="2"/>
  <c r="F1603" i="2" s="1"/>
  <c r="B1603" i="2"/>
  <c r="D1603" i="2"/>
  <c r="A1315" i="2"/>
  <c r="F1315" i="2" s="1"/>
  <c r="B1315" i="2"/>
  <c r="D1315" i="2"/>
  <c r="A1027" i="2"/>
  <c r="F1027" i="2" s="1"/>
  <c r="B1027" i="2"/>
  <c r="D1027" i="2"/>
  <c r="A2467" i="2"/>
  <c r="F2467" i="2" s="1"/>
  <c r="B2467" i="2"/>
  <c r="D2467" i="2"/>
  <c r="E2467" i="2" s="1"/>
  <c r="A2179" i="2"/>
  <c r="F2179" i="2" s="1"/>
  <c r="B2179" i="2"/>
  <c r="D2179" i="2"/>
  <c r="A1891" i="2"/>
  <c r="F1891" i="2" s="1"/>
  <c r="B1891" i="2"/>
  <c r="D1891" i="2"/>
  <c r="A3331" i="2"/>
  <c r="F3331" i="2" s="1"/>
  <c r="B3331" i="2"/>
  <c r="D3331" i="2"/>
  <c r="A3043" i="2"/>
  <c r="F3043" i="2" s="1"/>
  <c r="B3043" i="2"/>
  <c r="D3043" i="2"/>
  <c r="A2755" i="2"/>
  <c r="F2755" i="2" s="1"/>
  <c r="B2755" i="2"/>
  <c r="D2755" i="2"/>
  <c r="A4195" i="2"/>
  <c r="F4195" i="2" s="1"/>
  <c r="B4195" i="2"/>
  <c r="D4195" i="2"/>
  <c r="A3907" i="2"/>
  <c r="F3907" i="2" s="1"/>
  <c r="B3907" i="2"/>
  <c r="D3907" i="2"/>
  <c r="A3619" i="2"/>
  <c r="F3619" i="2" s="1"/>
  <c r="B3619" i="2"/>
  <c r="D3619" i="2"/>
  <c r="A740" i="2"/>
  <c r="F740" i="2" s="1"/>
  <c r="B740" i="2"/>
  <c r="D740" i="2"/>
  <c r="A452" i="2"/>
  <c r="F452" i="2" s="1"/>
  <c r="B452" i="2"/>
  <c r="D452" i="2"/>
  <c r="A164" i="2"/>
  <c r="F164" i="2" s="1"/>
  <c r="B164" i="2"/>
  <c r="D164" i="2"/>
  <c r="A1604" i="2"/>
  <c r="F1604" i="2" s="1"/>
  <c r="B1604" i="2"/>
  <c r="D1604" i="2"/>
  <c r="A1316" i="2"/>
  <c r="F1316" i="2" s="1"/>
  <c r="B1316" i="2"/>
  <c r="D1316" i="2"/>
  <c r="A1028" i="2"/>
  <c r="F1028" i="2" s="1"/>
  <c r="B1028" i="2"/>
  <c r="D1028" i="2"/>
  <c r="A2468" i="2"/>
  <c r="F2468" i="2" s="1"/>
  <c r="B2468" i="2"/>
  <c r="D2468" i="2"/>
  <c r="E2468" i="2" s="1"/>
  <c r="A2180" i="2"/>
  <c r="F2180" i="2" s="1"/>
  <c r="B2180" i="2"/>
  <c r="D2180" i="2"/>
  <c r="A1892" i="2"/>
  <c r="F1892" i="2" s="1"/>
  <c r="B1892" i="2"/>
  <c r="D1892" i="2"/>
  <c r="A3332" i="2"/>
  <c r="F3332" i="2" s="1"/>
  <c r="B3332" i="2"/>
  <c r="D3332" i="2"/>
  <c r="A3044" i="2"/>
  <c r="F3044" i="2" s="1"/>
  <c r="B3044" i="2"/>
  <c r="D3044" i="2"/>
  <c r="A2756" i="2"/>
  <c r="F2756" i="2" s="1"/>
  <c r="B2756" i="2"/>
  <c r="D2756" i="2"/>
  <c r="A4196" i="2"/>
  <c r="F4196" i="2" s="1"/>
  <c r="B4196" i="2"/>
  <c r="D4196" i="2"/>
  <c r="A3908" i="2"/>
  <c r="F3908" i="2" s="1"/>
  <c r="B3908" i="2"/>
  <c r="D3908" i="2"/>
  <c r="A3620" i="2"/>
  <c r="F3620" i="2" s="1"/>
  <c r="B3620" i="2"/>
  <c r="D3620" i="2"/>
  <c r="A741" i="2"/>
  <c r="F741" i="2" s="1"/>
  <c r="B741" i="2"/>
  <c r="D741" i="2"/>
  <c r="A453" i="2"/>
  <c r="F453" i="2" s="1"/>
  <c r="B453" i="2"/>
  <c r="D453" i="2"/>
  <c r="A165" i="2"/>
  <c r="F165" i="2" s="1"/>
  <c r="B165" i="2"/>
  <c r="D165" i="2"/>
  <c r="A1605" i="2"/>
  <c r="F1605" i="2" s="1"/>
  <c r="B1605" i="2"/>
  <c r="D1605" i="2"/>
  <c r="A1317" i="2"/>
  <c r="F1317" i="2" s="1"/>
  <c r="B1317" i="2"/>
  <c r="D1317" i="2"/>
  <c r="A1029" i="2"/>
  <c r="F1029" i="2" s="1"/>
  <c r="B1029" i="2"/>
  <c r="D1029" i="2"/>
  <c r="A2469" i="2"/>
  <c r="F2469" i="2" s="1"/>
  <c r="B2469" i="2"/>
  <c r="D2469" i="2"/>
  <c r="E2469" i="2" s="1"/>
  <c r="A2181" i="2"/>
  <c r="F2181" i="2" s="1"/>
  <c r="B2181" i="2"/>
  <c r="D2181" i="2"/>
  <c r="A1893" i="2"/>
  <c r="F1893" i="2" s="1"/>
  <c r="B1893" i="2"/>
  <c r="D1893" i="2"/>
  <c r="A3333" i="2"/>
  <c r="F3333" i="2" s="1"/>
  <c r="B3333" i="2"/>
  <c r="D3333" i="2"/>
  <c r="A3045" i="2"/>
  <c r="F3045" i="2" s="1"/>
  <c r="B3045" i="2"/>
  <c r="D3045" i="2"/>
  <c r="A2757" i="2"/>
  <c r="F2757" i="2" s="1"/>
  <c r="B2757" i="2"/>
  <c r="D2757" i="2"/>
  <c r="A4197" i="2"/>
  <c r="F4197" i="2" s="1"/>
  <c r="B4197" i="2"/>
  <c r="D4197" i="2"/>
  <c r="A3909" i="2"/>
  <c r="F3909" i="2" s="1"/>
  <c r="B3909" i="2"/>
  <c r="D3909" i="2"/>
  <c r="A3621" i="2"/>
  <c r="F3621" i="2" s="1"/>
  <c r="B3621" i="2"/>
  <c r="D3621" i="2"/>
  <c r="A742" i="2"/>
  <c r="F742" i="2" s="1"/>
  <c r="B742" i="2"/>
  <c r="D742" i="2"/>
  <c r="A454" i="2"/>
  <c r="F454" i="2" s="1"/>
  <c r="B454" i="2"/>
  <c r="D454" i="2"/>
  <c r="A166" i="2"/>
  <c r="F166" i="2" s="1"/>
  <c r="B166" i="2"/>
  <c r="D166" i="2"/>
  <c r="A1606" i="2"/>
  <c r="F1606" i="2" s="1"/>
  <c r="B1606" i="2"/>
  <c r="D1606" i="2"/>
  <c r="A1318" i="2"/>
  <c r="F1318" i="2" s="1"/>
  <c r="B1318" i="2"/>
  <c r="D1318" i="2"/>
  <c r="A1030" i="2"/>
  <c r="F1030" i="2" s="1"/>
  <c r="B1030" i="2"/>
  <c r="D1030" i="2"/>
  <c r="A2470" i="2"/>
  <c r="F2470" i="2" s="1"/>
  <c r="B2470" i="2"/>
  <c r="D2470" i="2"/>
  <c r="E2470" i="2" s="1"/>
  <c r="A2182" i="2"/>
  <c r="F2182" i="2" s="1"/>
  <c r="B2182" i="2"/>
  <c r="D2182" i="2"/>
  <c r="A1894" i="2"/>
  <c r="F1894" i="2" s="1"/>
  <c r="B1894" i="2"/>
  <c r="D1894" i="2"/>
  <c r="A3334" i="2"/>
  <c r="F3334" i="2" s="1"/>
  <c r="B3334" i="2"/>
  <c r="D3334" i="2"/>
  <c r="A3046" i="2"/>
  <c r="F3046" i="2" s="1"/>
  <c r="B3046" i="2"/>
  <c r="D3046" i="2"/>
  <c r="A2758" i="2"/>
  <c r="F2758" i="2" s="1"/>
  <c r="B2758" i="2"/>
  <c r="D2758" i="2"/>
  <c r="A4198" i="2"/>
  <c r="F4198" i="2" s="1"/>
  <c r="B4198" i="2"/>
  <c r="D4198" i="2"/>
  <c r="A3910" i="2"/>
  <c r="F3910" i="2" s="1"/>
  <c r="B3910" i="2"/>
  <c r="D3910" i="2"/>
  <c r="A3622" i="2"/>
  <c r="F3622" i="2" s="1"/>
  <c r="B3622" i="2"/>
  <c r="D3622" i="2"/>
  <c r="A743" i="2"/>
  <c r="F743" i="2" s="1"/>
  <c r="B743" i="2"/>
  <c r="D743" i="2"/>
  <c r="A455" i="2"/>
  <c r="F455" i="2" s="1"/>
  <c r="B455" i="2"/>
  <c r="D455" i="2"/>
  <c r="A167" i="2"/>
  <c r="F167" i="2" s="1"/>
  <c r="B167" i="2"/>
  <c r="D167" i="2"/>
  <c r="A1607" i="2"/>
  <c r="F1607" i="2" s="1"/>
  <c r="B1607" i="2"/>
  <c r="D1607" i="2"/>
  <c r="A1319" i="2"/>
  <c r="F1319" i="2" s="1"/>
  <c r="B1319" i="2"/>
  <c r="D1319" i="2"/>
  <c r="A1031" i="2"/>
  <c r="F1031" i="2" s="1"/>
  <c r="B1031" i="2"/>
  <c r="D1031" i="2"/>
  <c r="A2471" i="2"/>
  <c r="F2471" i="2" s="1"/>
  <c r="B2471" i="2"/>
  <c r="D2471" i="2"/>
  <c r="E2471" i="2" s="1"/>
  <c r="A2183" i="2"/>
  <c r="F2183" i="2" s="1"/>
  <c r="B2183" i="2"/>
  <c r="D2183" i="2"/>
  <c r="A1895" i="2"/>
  <c r="F1895" i="2" s="1"/>
  <c r="B1895" i="2"/>
  <c r="D1895" i="2"/>
  <c r="A3335" i="2"/>
  <c r="F3335" i="2" s="1"/>
  <c r="B3335" i="2"/>
  <c r="D3335" i="2"/>
  <c r="A3047" i="2"/>
  <c r="F3047" i="2" s="1"/>
  <c r="B3047" i="2"/>
  <c r="D3047" i="2"/>
  <c r="A2759" i="2"/>
  <c r="F2759" i="2" s="1"/>
  <c r="B2759" i="2"/>
  <c r="D2759" i="2"/>
  <c r="A4199" i="2"/>
  <c r="F4199" i="2" s="1"/>
  <c r="B4199" i="2"/>
  <c r="D4199" i="2"/>
  <c r="A3911" i="2"/>
  <c r="F3911" i="2" s="1"/>
  <c r="B3911" i="2"/>
  <c r="D3911" i="2"/>
  <c r="A3623" i="2"/>
  <c r="F3623" i="2" s="1"/>
  <c r="B3623" i="2"/>
  <c r="D3623" i="2"/>
  <c r="A744" i="2"/>
  <c r="F744" i="2" s="1"/>
  <c r="B744" i="2"/>
  <c r="D744" i="2"/>
  <c r="A456" i="2"/>
  <c r="F456" i="2" s="1"/>
  <c r="B456" i="2"/>
  <c r="D456" i="2"/>
  <c r="A168" i="2"/>
  <c r="F168" i="2" s="1"/>
  <c r="B168" i="2"/>
  <c r="D168" i="2"/>
  <c r="A1608" i="2"/>
  <c r="F1608" i="2" s="1"/>
  <c r="B1608" i="2"/>
  <c r="D1608" i="2"/>
  <c r="A1320" i="2"/>
  <c r="F1320" i="2" s="1"/>
  <c r="B1320" i="2"/>
  <c r="D1320" i="2"/>
  <c r="A1032" i="2"/>
  <c r="F1032" i="2" s="1"/>
  <c r="B1032" i="2"/>
  <c r="D1032" i="2"/>
  <c r="A2472" i="2"/>
  <c r="F2472" i="2" s="1"/>
  <c r="B2472" i="2"/>
  <c r="D2472" i="2"/>
  <c r="E2472" i="2" s="1"/>
  <c r="A2184" i="2"/>
  <c r="F2184" i="2" s="1"/>
  <c r="B2184" i="2"/>
  <c r="D2184" i="2"/>
  <c r="A1896" i="2"/>
  <c r="F1896" i="2" s="1"/>
  <c r="B1896" i="2"/>
  <c r="D1896" i="2"/>
  <c r="A3336" i="2"/>
  <c r="F3336" i="2" s="1"/>
  <c r="B3336" i="2"/>
  <c r="D3336" i="2"/>
  <c r="A3048" i="2"/>
  <c r="F3048" i="2" s="1"/>
  <c r="B3048" i="2"/>
  <c r="D3048" i="2"/>
  <c r="A2760" i="2"/>
  <c r="F2760" i="2" s="1"/>
  <c r="B2760" i="2"/>
  <c r="D2760" i="2"/>
  <c r="A4200" i="2"/>
  <c r="F4200" i="2" s="1"/>
  <c r="B4200" i="2"/>
  <c r="D4200" i="2"/>
  <c r="A3912" i="2"/>
  <c r="F3912" i="2" s="1"/>
  <c r="B3912" i="2"/>
  <c r="D3912" i="2"/>
  <c r="A3624" i="2"/>
  <c r="F3624" i="2" s="1"/>
  <c r="B3624" i="2"/>
  <c r="D3624" i="2"/>
  <c r="A745" i="2"/>
  <c r="F745" i="2" s="1"/>
  <c r="B745" i="2"/>
  <c r="D745" i="2"/>
  <c r="A457" i="2"/>
  <c r="F457" i="2" s="1"/>
  <c r="B457" i="2"/>
  <c r="D457" i="2"/>
  <c r="A169" i="2"/>
  <c r="F169" i="2" s="1"/>
  <c r="B169" i="2"/>
  <c r="D169" i="2"/>
  <c r="A1609" i="2"/>
  <c r="F1609" i="2" s="1"/>
  <c r="B1609" i="2"/>
  <c r="D1609" i="2"/>
  <c r="A1321" i="2"/>
  <c r="F1321" i="2" s="1"/>
  <c r="B1321" i="2"/>
  <c r="D1321" i="2"/>
  <c r="A1033" i="2"/>
  <c r="F1033" i="2" s="1"/>
  <c r="B1033" i="2"/>
  <c r="D1033" i="2"/>
  <c r="A2473" i="2"/>
  <c r="F2473" i="2" s="1"/>
  <c r="B2473" i="2"/>
  <c r="D2473" i="2"/>
  <c r="E2473" i="2" s="1"/>
  <c r="A2185" i="2"/>
  <c r="F2185" i="2" s="1"/>
  <c r="B2185" i="2"/>
  <c r="D2185" i="2"/>
  <c r="A1897" i="2"/>
  <c r="F1897" i="2" s="1"/>
  <c r="B1897" i="2"/>
  <c r="D1897" i="2"/>
  <c r="A3337" i="2"/>
  <c r="F3337" i="2" s="1"/>
  <c r="B3337" i="2"/>
  <c r="D3337" i="2"/>
  <c r="A3049" i="2"/>
  <c r="F3049" i="2" s="1"/>
  <c r="B3049" i="2"/>
  <c r="D3049" i="2"/>
  <c r="A2761" i="2"/>
  <c r="F2761" i="2" s="1"/>
  <c r="B2761" i="2"/>
  <c r="D2761" i="2"/>
  <c r="A4201" i="2"/>
  <c r="F4201" i="2" s="1"/>
  <c r="B4201" i="2"/>
  <c r="D4201" i="2"/>
  <c r="A3913" i="2"/>
  <c r="F3913" i="2" s="1"/>
  <c r="B3913" i="2"/>
  <c r="D3913" i="2"/>
  <c r="A3625" i="2"/>
  <c r="F3625" i="2" s="1"/>
  <c r="B3625" i="2"/>
  <c r="D3625" i="2"/>
  <c r="A746" i="2"/>
  <c r="F746" i="2" s="1"/>
  <c r="B746" i="2"/>
  <c r="D746" i="2"/>
  <c r="A458" i="2"/>
  <c r="F458" i="2" s="1"/>
  <c r="B458" i="2"/>
  <c r="D458" i="2"/>
  <c r="A170" i="2"/>
  <c r="F170" i="2" s="1"/>
  <c r="B170" i="2"/>
  <c r="D170" i="2"/>
  <c r="A1610" i="2"/>
  <c r="F1610" i="2" s="1"/>
  <c r="B1610" i="2"/>
  <c r="D1610" i="2"/>
  <c r="A1322" i="2"/>
  <c r="F1322" i="2" s="1"/>
  <c r="B1322" i="2"/>
  <c r="D1322" i="2"/>
  <c r="A1034" i="2"/>
  <c r="F1034" i="2" s="1"/>
  <c r="B1034" i="2"/>
  <c r="D1034" i="2"/>
  <c r="A2474" i="2"/>
  <c r="F2474" i="2" s="1"/>
  <c r="B2474" i="2"/>
  <c r="D2474" i="2"/>
  <c r="E2474" i="2" s="1"/>
  <c r="A2186" i="2"/>
  <c r="F2186" i="2" s="1"/>
  <c r="B2186" i="2"/>
  <c r="D2186" i="2"/>
  <c r="A1898" i="2"/>
  <c r="F1898" i="2" s="1"/>
  <c r="B1898" i="2"/>
  <c r="D1898" i="2"/>
  <c r="A3338" i="2"/>
  <c r="F3338" i="2" s="1"/>
  <c r="B3338" i="2"/>
  <c r="D3338" i="2"/>
  <c r="A3050" i="2"/>
  <c r="F3050" i="2" s="1"/>
  <c r="B3050" i="2"/>
  <c r="D3050" i="2"/>
  <c r="A2762" i="2"/>
  <c r="F2762" i="2" s="1"/>
  <c r="B2762" i="2"/>
  <c r="D2762" i="2"/>
  <c r="A4202" i="2"/>
  <c r="F4202" i="2" s="1"/>
  <c r="B4202" i="2"/>
  <c r="D4202" i="2"/>
  <c r="A3914" i="2"/>
  <c r="F3914" i="2" s="1"/>
  <c r="B3914" i="2"/>
  <c r="D3914" i="2"/>
  <c r="A3626" i="2"/>
  <c r="F3626" i="2" s="1"/>
  <c r="B3626" i="2"/>
  <c r="D3626" i="2"/>
  <c r="A747" i="2"/>
  <c r="F747" i="2" s="1"/>
  <c r="B747" i="2"/>
  <c r="D747" i="2"/>
  <c r="A459" i="2"/>
  <c r="F459" i="2" s="1"/>
  <c r="B459" i="2"/>
  <c r="D459" i="2"/>
  <c r="A171" i="2"/>
  <c r="F171" i="2" s="1"/>
  <c r="B171" i="2"/>
  <c r="D171" i="2"/>
  <c r="A1611" i="2"/>
  <c r="F1611" i="2" s="1"/>
  <c r="B1611" i="2"/>
  <c r="D1611" i="2"/>
  <c r="A1323" i="2"/>
  <c r="F1323" i="2" s="1"/>
  <c r="B1323" i="2"/>
  <c r="D1323" i="2"/>
  <c r="A1035" i="2"/>
  <c r="F1035" i="2" s="1"/>
  <c r="B1035" i="2"/>
  <c r="D1035" i="2"/>
  <c r="A2475" i="2"/>
  <c r="F2475" i="2" s="1"/>
  <c r="B2475" i="2"/>
  <c r="D2475" i="2"/>
  <c r="E2475" i="2" s="1"/>
  <c r="A2187" i="2"/>
  <c r="F2187" i="2" s="1"/>
  <c r="B2187" i="2"/>
  <c r="D2187" i="2"/>
  <c r="A1899" i="2"/>
  <c r="F1899" i="2" s="1"/>
  <c r="B1899" i="2"/>
  <c r="D1899" i="2"/>
  <c r="A3339" i="2"/>
  <c r="F3339" i="2" s="1"/>
  <c r="B3339" i="2"/>
  <c r="D3339" i="2"/>
  <c r="A3051" i="2"/>
  <c r="F3051" i="2" s="1"/>
  <c r="B3051" i="2"/>
  <c r="D3051" i="2"/>
  <c r="A2763" i="2"/>
  <c r="F2763" i="2" s="1"/>
  <c r="B2763" i="2"/>
  <c r="D2763" i="2"/>
  <c r="A4203" i="2"/>
  <c r="F4203" i="2" s="1"/>
  <c r="B4203" i="2"/>
  <c r="D4203" i="2"/>
  <c r="A3915" i="2"/>
  <c r="F3915" i="2" s="1"/>
  <c r="B3915" i="2"/>
  <c r="D3915" i="2"/>
  <c r="A3627" i="2"/>
  <c r="F3627" i="2" s="1"/>
  <c r="B3627" i="2"/>
  <c r="D3627" i="2"/>
  <c r="A748" i="2"/>
  <c r="F748" i="2" s="1"/>
  <c r="B748" i="2"/>
  <c r="D748" i="2"/>
  <c r="A460" i="2"/>
  <c r="F460" i="2" s="1"/>
  <c r="B460" i="2"/>
  <c r="D460" i="2"/>
  <c r="A172" i="2"/>
  <c r="F172" i="2" s="1"/>
  <c r="B172" i="2"/>
  <c r="D172" i="2"/>
  <c r="A1612" i="2"/>
  <c r="F1612" i="2" s="1"/>
  <c r="B1612" i="2"/>
  <c r="D1612" i="2"/>
  <c r="A1324" i="2"/>
  <c r="F1324" i="2" s="1"/>
  <c r="B1324" i="2"/>
  <c r="D1324" i="2"/>
  <c r="A1036" i="2"/>
  <c r="F1036" i="2" s="1"/>
  <c r="B1036" i="2"/>
  <c r="D1036" i="2"/>
  <c r="A2476" i="2"/>
  <c r="F2476" i="2" s="1"/>
  <c r="B2476" i="2"/>
  <c r="D2476" i="2"/>
  <c r="E2476" i="2" s="1"/>
  <c r="A2188" i="2"/>
  <c r="F2188" i="2" s="1"/>
  <c r="B2188" i="2"/>
  <c r="D2188" i="2"/>
  <c r="A1900" i="2"/>
  <c r="F1900" i="2" s="1"/>
  <c r="B1900" i="2"/>
  <c r="D1900" i="2"/>
  <c r="A3340" i="2"/>
  <c r="F3340" i="2" s="1"/>
  <c r="B3340" i="2"/>
  <c r="D3340" i="2"/>
  <c r="A3052" i="2"/>
  <c r="F3052" i="2" s="1"/>
  <c r="B3052" i="2"/>
  <c r="D3052" i="2"/>
  <c r="A2764" i="2"/>
  <c r="F2764" i="2" s="1"/>
  <c r="B2764" i="2"/>
  <c r="D2764" i="2"/>
  <c r="A4204" i="2"/>
  <c r="F4204" i="2" s="1"/>
  <c r="B4204" i="2"/>
  <c r="D4204" i="2"/>
  <c r="A3916" i="2"/>
  <c r="F3916" i="2" s="1"/>
  <c r="B3916" i="2"/>
  <c r="D3916" i="2"/>
  <c r="A3628" i="2"/>
  <c r="F3628" i="2" s="1"/>
  <c r="B3628" i="2"/>
  <c r="D3628" i="2"/>
  <c r="A749" i="2"/>
  <c r="F749" i="2" s="1"/>
  <c r="B749" i="2"/>
  <c r="D749" i="2"/>
  <c r="A461" i="2"/>
  <c r="F461" i="2" s="1"/>
  <c r="B461" i="2"/>
  <c r="D461" i="2"/>
  <c r="A173" i="2"/>
  <c r="F173" i="2" s="1"/>
  <c r="B173" i="2"/>
  <c r="D173" i="2"/>
  <c r="A1613" i="2"/>
  <c r="F1613" i="2" s="1"/>
  <c r="B1613" i="2"/>
  <c r="D1613" i="2"/>
  <c r="A1325" i="2"/>
  <c r="F1325" i="2" s="1"/>
  <c r="B1325" i="2"/>
  <c r="D1325" i="2"/>
  <c r="A1037" i="2"/>
  <c r="F1037" i="2" s="1"/>
  <c r="B1037" i="2"/>
  <c r="D1037" i="2"/>
  <c r="A2477" i="2"/>
  <c r="F2477" i="2" s="1"/>
  <c r="B2477" i="2"/>
  <c r="D2477" i="2"/>
  <c r="E2477" i="2" s="1"/>
  <c r="A2189" i="2"/>
  <c r="F2189" i="2" s="1"/>
  <c r="B2189" i="2"/>
  <c r="D2189" i="2"/>
  <c r="A1901" i="2"/>
  <c r="F1901" i="2" s="1"/>
  <c r="B1901" i="2"/>
  <c r="D1901" i="2"/>
  <c r="A3341" i="2"/>
  <c r="F3341" i="2" s="1"/>
  <c r="B3341" i="2"/>
  <c r="D3341" i="2"/>
  <c r="A3053" i="2"/>
  <c r="F3053" i="2" s="1"/>
  <c r="B3053" i="2"/>
  <c r="D3053" i="2"/>
  <c r="A2765" i="2"/>
  <c r="F2765" i="2" s="1"/>
  <c r="B2765" i="2"/>
  <c r="D2765" i="2"/>
  <c r="A4205" i="2"/>
  <c r="F4205" i="2" s="1"/>
  <c r="B4205" i="2"/>
  <c r="D4205" i="2"/>
  <c r="A3917" i="2"/>
  <c r="F3917" i="2" s="1"/>
  <c r="B3917" i="2"/>
  <c r="D3917" i="2"/>
  <c r="A3629" i="2"/>
  <c r="F3629" i="2" s="1"/>
  <c r="B3629" i="2"/>
  <c r="D3629" i="2"/>
  <c r="A750" i="2"/>
  <c r="F750" i="2" s="1"/>
  <c r="B750" i="2"/>
  <c r="D750" i="2"/>
  <c r="A462" i="2"/>
  <c r="F462" i="2" s="1"/>
  <c r="B462" i="2"/>
  <c r="D462" i="2"/>
  <c r="A174" i="2"/>
  <c r="F174" i="2" s="1"/>
  <c r="B174" i="2"/>
  <c r="D174" i="2"/>
  <c r="A1614" i="2"/>
  <c r="F1614" i="2" s="1"/>
  <c r="B1614" i="2"/>
  <c r="D1614" i="2"/>
  <c r="A1326" i="2"/>
  <c r="F1326" i="2" s="1"/>
  <c r="B1326" i="2"/>
  <c r="D1326" i="2"/>
  <c r="A1038" i="2"/>
  <c r="F1038" i="2" s="1"/>
  <c r="B1038" i="2"/>
  <c r="D1038" i="2"/>
  <c r="A2478" i="2"/>
  <c r="F2478" i="2" s="1"/>
  <c r="B2478" i="2"/>
  <c r="D2478" i="2"/>
  <c r="E2478" i="2" s="1"/>
  <c r="A2190" i="2"/>
  <c r="F2190" i="2" s="1"/>
  <c r="B2190" i="2"/>
  <c r="D2190" i="2"/>
  <c r="A1902" i="2"/>
  <c r="F1902" i="2" s="1"/>
  <c r="B1902" i="2"/>
  <c r="D1902" i="2"/>
  <c r="A3342" i="2"/>
  <c r="F3342" i="2" s="1"/>
  <c r="B3342" i="2"/>
  <c r="D3342" i="2"/>
  <c r="A3054" i="2"/>
  <c r="F3054" i="2" s="1"/>
  <c r="B3054" i="2"/>
  <c r="D3054" i="2"/>
  <c r="A2766" i="2"/>
  <c r="F2766" i="2" s="1"/>
  <c r="B2766" i="2"/>
  <c r="D2766" i="2"/>
  <c r="A4206" i="2"/>
  <c r="F4206" i="2" s="1"/>
  <c r="B4206" i="2"/>
  <c r="D4206" i="2"/>
  <c r="A3918" i="2"/>
  <c r="F3918" i="2" s="1"/>
  <c r="B3918" i="2"/>
  <c r="D3918" i="2"/>
  <c r="A3630" i="2"/>
  <c r="F3630" i="2" s="1"/>
  <c r="B3630" i="2"/>
  <c r="D3630" i="2"/>
  <c r="A751" i="2"/>
  <c r="F751" i="2" s="1"/>
  <c r="B751" i="2"/>
  <c r="D751" i="2"/>
  <c r="A463" i="2"/>
  <c r="F463" i="2" s="1"/>
  <c r="B463" i="2"/>
  <c r="D463" i="2"/>
  <c r="A175" i="2"/>
  <c r="F175" i="2" s="1"/>
  <c r="B175" i="2"/>
  <c r="D175" i="2"/>
  <c r="A1615" i="2"/>
  <c r="F1615" i="2" s="1"/>
  <c r="B1615" i="2"/>
  <c r="D1615" i="2"/>
  <c r="A1327" i="2"/>
  <c r="F1327" i="2" s="1"/>
  <c r="B1327" i="2"/>
  <c r="D1327" i="2"/>
  <c r="A1039" i="2"/>
  <c r="F1039" i="2" s="1"/>
  <c r="B1039" i="2"/>
  <c r="D1039" i="2"/>
  <c r="A2479" i="2"/>
  <c r="F2479" i="2" s="1"/>
  <c r="B2479" i="2"/>
  <c r="D2479" i="2"/>
  <c r="E2479" i="2" s="1"/>
  <c r="A2191" i="2"/>
  <c r="F2191" i="2" s="1"/>
  <c r="B2191" i="2"/>
  <c r="D2191" i="2"/>
  <c r="A1903" i="2"/>
  <c r="F1903" i="2" s="1"/>
  <c r="B1903" i="2"/>
  <c r="D1903" i="2"/>
  <c r="A3343" i="2"/>
  <c r="F3343" i="2" s="1"/>
  <c r="B3343" i="2"/>
  <c r="D3343" i="2"/>
  <c r="A3055" i="2"/>
  <c r="F3055" i="2" s="1"/>
  <c r="B3055" i="2"/>
  <c r="D3055" i="2"/>
  <c r="A2767" i="2"/>
  <c r="F2767" i="2" s="1"/>
  <c r="B2767" i="2"/>
  <c r="D2767" i="2"/>
  <c r="A4207" i="2"/>
  <c r="F4207" i="2" s="1"/>
  <c r="B4207" i="2"/>
  <c r="D4207" i="2"/>
  <c r="A3919" i="2"/>
  <c r="F3919" i="2" s="1"/>
  <c r="B3919" i="2"/>
  <c r="D3919" i="2"/>
  <c r="A3631" i="2"/>
  <c r="F3631" i="2" s="1"/>
  <c r="B3631" i="2"/>
  <c r="D3631" i="2"/>
  <c r="A752" i="2"/>
  <c r="F752" i="2" s="1"/>
  <c r="B752" i="2"/>
  <c r="D752" i="2"/>
  <c r="A464" i="2"/>
  <c r="F464" i="2" s="1"/>
  <c r="B464" i="2"/>
  <c r="D464" i="2"/>
  <c r="A176" i="2"/>
  <c r="F176" i="2" s="1"/>
  <c r="B176" i="2"/>
  <c r="D176" i="2"/>
  <c r="A1616" i="2"/>
  <c r="F1616" i="2" s="1"/>
  <c r="B1616" i="2"/>
  <c r="D1616" i="2"/>
  <c r="A1328" i="2"/>
  <c r="F1328" i="2" s="1"/>
  <c r="B1328" i="2"/>
  <c r="D1328" i="2"/>
  <c r="A1040" i="2"/>
  <c r="F1040" i="2" s="1"/>
  <c r="B1040" i="2"/>
  <c r="D1040" i="2"/>
  <c r="A2480" i="2"/>
  <c r="F2480" i="2" s="1"/>
  <c r="B2480" i="2"/>
  <c r="D2480" i="2"/>
  <c r="E2480" i="2" s="1"/>
  <c r="A2192" i="2"/>
  <c r="F2192" i="2" s="1"/>
  <c r="B2192" i="2"/>
  <c r="D2192" i="2"/>
  <c r="A1904" i="2"/>
  <c r="F1904" i="2" s="1"/>
  <c r="B1904" i="2"/>
  <c r="D1904" i="2"/>
  <c r="A3344" i="2"/>
  <c r="F3344" i="2" s="1"/>
  <c r="B3344" i="2"/>
  <c r="D3344" i="2"/>
  <c r="A3056" i="2"/>
  <c r="F3056" i="2" s="1"/>
  <c r="B3056" i="2"/>
  <c r="D3056" i="2"/>
  <c r="A2768" i="2"/>
  <c r="F2768" i="2" s="1"/>
  <c r="B2768" i="2"/>
  <c r="D2768" i="2"/>
  <c r="A4208" i="2"/>
  <c r="F4208" i="2" s="1"/>
  <c r="B4208" i="2"/>
  <c r="D4208" i="2"/>
  <c r="A3920" i="2"/>
  <c r="F3920" i="2" s="1"/>
  <c r="B3920" i="2"/>
  <c r="D3920" i="2"/>
  <c r="A3632" i="2"/>
  <c r="F3632" i="2" s="1"/>
  <c r="B3632" i="2"/>
  <c r="D3632" i="2"/>
  <c r="A753" i="2"/>
  <c r="F753" i="2" s="1"/>
  <c r="B753" i="2"/>
  <c r="D753" i="2"/>
  <c r="A465" i="2"/>
  <c r="F465" i="2" s="1"/>
  <c r="B465" i="2"/>
  <c r="D465" i="2"/>
  <c r="A177" i="2"/>
  <c r="F177" i="2" s="1"/>
  <c r="B177" i="2"/>
  <c r="D177" i="2"/>
  <c r="A1617" i="2"/>
  <c r="F1617" i="2" s="1"/>
  <c r="B1617" i="2"/>
  <c r="D1617" i="2"/>
  <c r="A1329" i="2"/>
  <c r="F1329" i="2" s="1"/>
  <c r="B1329" i="2"/>
  <c r="D1329" i="2"/>
  <c r="A1041" i="2"/>
  <c r="F1041" i="2" s="1"/>
  <c r="B1041" i="2"/>
  <c r="D1041" i="2"/>
  <c r="A2481" i="2"/>
  <c r="F2481" i="2" s="1"/>
  <c r="B2481" i="2"/>
  <c r="D2481" i="2"/>
  <c r="E2481" i="2" s="1"/>
  <c r="A2193" i="2"/>
  <c r="F2193" i="2" s="1"/>
  <c r="B2193" i="2"/>
  <c r="D2193" i="2"/>
  <c r="A1905" i="2"/>
  <c r="F1905" i="2" s="1"/>
  <c r="B1905" i="2"/>
  <c r="D1905" i="2"/>
  <c r="A3345" i="2"/>
  <c r="F3345" i="2" s="1"/>
  <c r="B3345" i="2"/>
  <c r="D3345" i="2"/>
  <c r="A3057" i="2"/>
  <c r="F3057" i="2" s="1"/>
  <c r="B3057" i="2"/>
  <c r="D3057" i="2"/>
  <c r="A2769" i="2"/>
  <c r="F2769" i="2" s="1"/>
  <c r="B2769" i="2"/>
  <c r="D2769" i="2"/>
  <c r="A4209" i="2"/>
  <c r="F4209" i="2" s="1"/>
  <c r="B4209" i="2"/>
  <c r="D4209" i="2"/>
  <c r="A3921" i="2"/>
  <c r="F3921" i="2" s="1"/>
  <c r="B3921" i="2"/>
  <c r="D3921" i="2"/>
  <c r="A3633" i="2"/>
  <c r="F3633" i="2" s="1"/>
  <c r="B3633" i="2"/>
  <c r="D3633" i="2"/>
  <c r="A754" i="2"/>
  <c r="F754" i="2" s="1"/>
  <c r="B754" i="2"/>
  <c r="D754" i="2"/>
  <c r="A466" i="2"/>
  <c r="F466" i="2" s="1"/>
  <c r="B466" i="2"/>
  <c r="D466" i="2"/>
  <c r="A178" i="2"/>
  <c r="F178" i="2" s="1"/>
  <c r="B178" i="2"/>
  <c r="D178" i="2"/>
  <c r="A1618" i="2"/>
  <c r="F1618" i="2" s="1"/>
  <c r="B1618" i="2"/>
  <c r="D1618" i="2"/>
  <c r="A1330" i="2"/>
  <c r="F1330" i="2" s="1"/>
  <c r="B1330" i="2"/>
  <c r="D1330" i="2"/>
  <c r="A1042" i="2"/>
  <c r="F1042" i="2" s="1"/>
  <c r="B1042" i="2"/>
  <c r="D1042" i="2"/>
  <c r="A2482" i="2"/>
  <c r="F2482" i="2" s="1"/>
  <c r="B2482" i="2"/>
  <c r="D2482" i="2"/>
  <c r="E2482" i="2" s="1"/>
  <c r="A2194" i="2"/>
  <c r="F2194" i="2" s="1"/>
  <c r="B2194" i="2"/>
  <c r="D2194" i="2"/>
  <c r="A1906" i="2"/>
  <c r="F1906" i="2" s="1"/>
  <c r="B1906" i="2"/>
  <c r="D1906" i="2"/>
  <c r="A3346" i="2"/>
  <c r="F3346" i="2" s="1"/>
  <c r="B3346" i="2"/>
  <c r="D3346" i="2"/>
  <c r="A3058" i="2"/>
  <c r="F3058" i="2" s="1"/>
  <c r="B3058" i="2"/>
  <c r="D3058" i="2"/>
  <c r="A2770" i="2"/>
  <c r="F2770" i="2" s="1"/>
  <c r="B2770" i="2"/>
  <c r="D2770" i="2"/>
  <c r="A4210" i="2"/>
  <c r="F4210" i="2" s="1"/>
  <c r="B4210" i="2"/>
  <c r="D4210" i="2"/>
  <c r="A3922" i="2"/>
  <c r="F3922" i="2" s="1"/>
  <c r="B3922" i="2"/>
  <c r="D3922" i="2"/>
  <c r="A3634" i="2"/>
  <c r="F3634" i="2" s="1"/>
  <c r="B3634" i="2"/>
  <c r="D3634" i="2"/>
  <c r="A755" i="2"/>
  <c r="F755" i="2" s="1"/>
  <c r="B755" i="2"/>
  <c r="D755" i="2"/>
  <c r="A467" i="2"/>
  <c r="F467" i="2" s="1"/>
  <c r="B467" i="2"/>
  <c r="D467" i="2"/>
  <c r="A179" i="2"/>
  <c r="F179" i="2" s="1"/>
  <c r="B179" i="2"/>
  <c r="D179" i="2"/>
  <c r="A1619" i="2"/>
  <c r="F1619" i="2" s="1"/>
  <c r="B1619" i="2"/>
  <c r="D1619" i="2"/>
  <c r="A1331" i="2"/>
  <c r="F1331" i="2" s="1"/>
  <c r="B1331" i="2"/>
  <c r="D1331" i="2"/>
  <c r="A1043" i="2"/>
  <c r="F1043" i="2" s="1"/>
  <c r="B1043" i="2"/>
  <c r="D1043" i="2"/>
  <c r="A2483" i="2"/>
  <c r="F2483" i="2" s="1"/>
  <c r="B2483" i="2"/>
  <c r="D2483" i="2"/>
  <c r="E2483" i="2" s="1"/>
  <c r="A2195" i="2"/>
  <c r="F2195" i="2" s="1"/>
  <c r="B2195" i="2"/>
  <c r="D2195" i="2"/>
  <c r="A1907" i="2"/>
  <c r="F1907" i="2" s="1"/>
  <c r="B1907" i="2"/>
  <c r="D1907" i="2"/>
  <c r="A3347" i="2"/>
  <c r="F3347" i="2" s="1"/>
  <c r="B3347" i="2"/>
  <c r="D3347" i="2"/>
  <c r="A3059" i="2"/>
  <c r="F3059" i="2" s="1"/>
  <c r="B3059" i="2"/>
  <c r="D3059" i="2"/>
  <c r="A2771" i="2"/>
  <c r="F2771" i="2" s="1"/>
  <c r="B2771" i="2"/>
  <c r="D2771" i="2"/>
  <c r="A4211" i="2"/>
  <c r="F4211" i="2" s="1"/>
  <c r="B4211" i="2"/>
  <c r="D4211" i="2"/>
  <c r="A3923" i="2"/>
  <c r="F3923" i="2" s="1"/>
  <c r="B3923" i="2"/>
  <c r="D3923" i="2"/>
  <c r="A3635" i="2"/>
  <c r="F3635" i="2" s="1"/>
  <c r="B3635" i="2"/>
  <c r="D3635" i="2"/>
  <c r="A756" i="2"/>
  <c r="F756" i="2" s="1"/>
  <c r="B756" i="2"/>
  <c r="D756" i="2"/>
  <c r="A468" i="2"/>
  <c r="F468" i="2" s="1"/>
  <c r="B468" i="2"/>
  <c r="D468" i="2"/>
  <c r="A180" i="2"/>
  <c r="F180" i="2" s="1"/>
  <c r="B180" i="2"/>
  <c r="D180" i="2"/>
  <c r="A1620" i="2"/>
  <c r="F1620" i="2" s="1"/>
  <c r="B1620" i="2"/>
  <c r="D1620" i="2"/>
  <c r="A1332" i="2"/>
  <c r="F1332" i="2" s="1"/>
  <c r="B1332" i="2"/>
  <c r="D1332" i="2"/>
  <c r="A1044" i="2"/>
  <c r="F1044" i="2" s="1"/>
  <c r="B1044" i="2"/>
  <c r="D1044" i="2"/>
  <c r="A2484" i="2"/>
  <c r="F2484" i="2" s="1"/>
  <c r="B2484" i="2"/>
  <c r="D2484" i="2"/>
  <c r="E2484" i="2" s="1"/>
  <c r="A2196" i="2"/>
  <c r="F2196" i="2" s="1"/>
  <c r="B2196" i="2"/>
  <c r="D2196" i="2"/>
  <c r="A1908" i="2"/>
  <c r="F1908" i="2" s="1"/>
  <c r="B1908" i="2"/>
  <c r="D1908" i="2"/>
  <c r="A3348" i="2"/>
  <c r="F3348" i="2" s="1"/>
  <c r="B3348" i="2"/>
  <c r="D3348" i="2"/>
  <c r="A3060" i="2"/>
  <c r="F3060" i="2" s="1"/>
  <c r="B3060" i="2"/>
  <c r="D3060" i="2"/>
  <c r="A2772" i="2"/>
  <c r="F2772" i="2" s="1"/>
  <c r="B2772" i="2"/>
  <c r="D2772" i="2"/>
  <c r="A4212" i="2"/>
  <c r="F4212" i="2" s="1"/>
  <c r="B4212" i="2"/>
  <c r="D4212" i="2"/>
  <c r="A3924" i="2"/>
  <c r="F3924" i="2" s="1"/>
  <c r="B3924" i="2"/>
  <c r="D3924" i="2"/>
  <c r="A3636" i="2"/>
  <c r="F3636" i="2" s="1"/>
  <c r="B3636" i="2"/>
  <c r="D3636" i="2"/>
  <c r="A757" i="2"/>
  <c r="F757" i="2" s="1"/>
  <c r="B757" i="2"/>
  <c r="D757" i="2"/>
  <c r="A469" i="2"/>
  <c r="F469" i="2" s="1"/>
  <c r="B469" i="2"/>
  <c r="D469" i="2"/>
  <c r="A181" i="2"/>
  <c r="F181" i="2" s="1"/>
  <c r="B181" i="2"/>
  <c r="D181" i="2"/>
  <c r="A1621" i="2"/>
  <c r="F1621" i="2" s="1"/>
  <c r="B1621" i="2"/>
  <c r="D1621" i="2"/>
  <c r="A1333" i="2"/>
  <c r="F1333" i="2" s="1"/>
  <c r="B1333" i="2"/>
  <c r="D1333" i="2"/>
  <c r="A1045" i="2"/>
  <c r="F1045" i="2" s="1"/>
  <c r="B1045" i="2"/>
  <c r="D1045" i="2"/>
  <c r="A2485" i="2"/>
  <c r="F2485" i="2" s="1"/>
  <c r="B2485" i="2"/>
  <c r="D2485" i="2"/>
  <c r="E2485" i="2" s="1"/>
  <c r="A2197" i="2"/>
  <c r="F2197" i="2" s="1"/>
  <c r="B2197" i="2"/>
  <c r="D2197" i="2"/>
  <c r="A1909" i="2"/>
  <c r="F1909" i="2" s="1"/>
  <c r="B1909" i="2"/>
  <c r="D1909" i="2"/>
  <c r="A3349" i="2"/>
  <c r="F3349" i="2" s="1"/>
  <c r="B3349" i="2"/>
  <c r="D3349" i="2"/>
  <c r="A3061" i="2"/>
  <c r="F3061" i="2" s="1"/>
  <c r="B3061" i="2"/>
  <c r="D3061" i="2"/>
  <c r="A2773" i="2"/>
  <c r="F2773" i="2" s="1"/>
  <c r="B2773" i="2"/>
  <c r="D2773" i="2"/>
  <c r="A4213" i="2"/>
  <c r="F4213" i="2" s="1"/>
  <c r="B4213" i="2"/>
  <c r="D4213" i="2"/>
  <c r="A3925" i="2"/>
  <c r="F3925" i="2" s="1"/>
  <c r="B3925" i="2"/>
  <c r="D3925" i="2"/>
  <c r="A3637" i="2"/>
  <c r="F3637" i="2" s="1"/>
  <c r="B3637" i="2"/>
  <c r="D3637" i="2"/>
  <c r="A758" i="2"/>
  <c r="F758" i="2" s="1"/>
  <c r="B758" i="2"/>
  <c r="D758" i="2"/>
  <c r="A470" i="2"/>
  <c r="F470" i="2" s="1"/>
  <c r="B470" i="2"/>
  <c r="D470" i="2"/>
  <c r="A182" i="2"/>
  <c r="F182" i="2" s="1"/>
  <c r="B182" i="2"/>
  <c r="D182" i="2"/>
  <c r="A1622" i="2"/>
  <c r="F1622" i="2" s="1"/>
  <c r="B1622" i="2"/>
  <c r="D1622" i="2"/>
  <c r="A1334" i="2"/>
  <c r="F1334" i="2" s="1"/>
  <c r="B1334" i="2"/>
  <c r="D1334" i="2"/>
  <c r="A1046" i="2"/>
  <c r="F1046" i="2" s="1"/>
  <c r="B1046" i="2"/>
  <c r="D1046" i="2"/>
  <c r="A2486" i="2"/>
  <c r="F2486" i="2" s="1"/>
  <c r="B2486" i="2"/>
  <c r="D2486" i="2"/>
  <c r="E2486" i="2" s="1"/>
  <c r="A2198" i="2"/>
  <c r="F2198" i="2" s="1"/>
  <c r="B2198" i="2"/>
  <c r="D2198" i="2"/>
  <c r="A1910" i="2"/>
  <c r="F1910" i="2" s="1"/>
  <c r="B1910" i="2"/>
  <c r="D1910" i="2"/>
  <c r="A3350" i="2"/>
  <c r="F3350" i="2" s="1"/>
  <c r="B3350" i="2"/>
  <c r="D3350" i="2"/>
  <c r="A3062" i="2"/>
  <c r="F3062" i="2" s="1"/>
  <c r="B3062" i="2"/>
  <c r="D3062" i="2"/>
  <c r="A2774" i="2"/>
  <c r="F2774" i="2" s="1"/>
  <c r="B2774" i="2"/>
  <c r="D2774" i="2"/>
  <c r="A4214" i="2"/>
  <c r="F4214" i="2" s="1"/>
  <c r="B4214" i="2"/>
  <c r="D4214" i="2"/>
  <c r="A3926" i="2"/>
  <c r="F3926" i="2" s="1"/>
  <c r="B3926" i="2"/>
  <c r="D3926" i="2"/>
  <c r="A3638" i="2"/>
  <c r="F3638" i="2" s="1"/>
  <c r="B3638" i="2"/>
  <c r="D3638" i="2"/>
  <c r="A759" i="2"/>
  <c r="F759" i="2" s="1"/>
  <c r="B759" i="2"/>
  <c r="D759" i="2"/>
  <c r="A471" i="2"/>
  <c r="F471" i="2" s="1"/>
  <c r="B471" i="2"/>
  <c r="D471" i="2"/>
  <c r="A183" i="2"/>
  <c r="F183" i="2" s="1"/>
  <c r="B183" i="2"/>
  <c r="D183" i="2"/>
  <c r="A1623" i="2"/>
  <c r="F1623" i="2" s="1"/>
  <c r="B1623" i="2"/>
  <c r="D1623" i="2"/>
  <c r="A1335" i="2"/>
  <c r="F1335" i="2" s="1"/>
  <c r="B1335" i="2"/>
  <c r="D1335" i="2"/>
  <c r="A1047" i="2"/>
  <c r="F1047" i="2" s="1"/>
  <c r="B1047" i="2"/>
  <c r="D1047" i="2"/>
  <c r="A2487" i="2"/>
  <c r="F2487" i="2" s="1"/>
  <c r="B2487" i="2"/>
  <c r="D2487" i="2"/>
  <c r="E2487" i="2" s="1"/>
  <c r="A2199" i="2"/>
  <c r="F2199" i="2" s="1"/>
  <c r="B2199" i="2"/>
  <c r="D2199" i="2"/>
  <c r="A1911" i="2"/>
  <c r="F1911" i="2" s="1"/>
  <c r="B1911" i="2"/>
  <c r="D1911" i="2"/>
  <c r="A3351" i="2"/>
  <c r="F3351" i="2" s="1"/>
  <c r="B3351" i="2"/>
  <c r="D3351" i="2"/>
  <c r="A3063" i="2"/>
  <c r="F3063" i="2" s="1"/>
  <c r="B3063" i="2"/>
  <c r="D3063" i="2"/>
  <c r="A2775" i="2"/>
  <c r="F2775" i="2" s="1"/>
  <c r="B2775" i="2"/>
  <c r="D2775" i="2"/>
  <c r="A4215" i="2"/>
  <c r="F4215" i="2" s="1"/>
  <c r="B4215" i="2"/>
  <c r="D4215" i="2"/>
  <c r="A3927" i="2"/>
  <c r="F3927" i="2" s="1"/>
  <c r="B3927" i="2"/>
  <c r="D3927" i="2"/>
  <c r="A3639" i="2"/>
  <c r="F3639" i="2" s="1"/>
  <c r="B3639" i="2"/>
  <c r="D3639" i="2"/>
  <c r="A760" i="2"/>
  <c r="F760" i="2" s="1"/>
  <c r="B760" i="2"/>
  <c r="D760" i="2"/>
  <c r="A472" i="2"/>
  <c r="F472" i="2" s="1"/>
  <c r="B472" i="2"/>
  <c r="D472" i="2"/>
  <c r="A184" i="2"/>
  <c r="F184" i="2" s="1"/>
  <c r="B184" i="2"/>
  <c r="D184" i="2"/>
  <c r="A1624" i="2"/>
  <c r="F1624" i="2" s="1"/>
  <c r="B1624" i="2"/>
  <c r="D1624" i="2"/>
  <c r="A1336" i="2"/>
  <c r="F1336" i="2" s="1"/>
  <c r="B1336" i="2"/>
  <c r="D1336" i="2"/>
  <c r="A1048" i="2"/>
  <c r="F1048" i="2" s="1"/>
  <c r="B1048" i="2"/>
  <c r="D1048" i="2"/>
  <c r="A2488" i="2"/>
  <c r="F2488" i="2" s="1"/>
  <c r="B2488" i="2"/>
  <c r="D2488" i="2"/>
  <c r="E2488" i="2" s="1"/>
  <c r="A2200" i="2"/>
  <c r="F2200" i="2" s="1"/>
  <c r="B2200" i="2"/>
  <c r="D2200" i="2"/>
  <c r="A1912" i="2"/>
  <c r="F1912" i="2" s="1"/>
  <c r="B1912" i="2"/>
  <c r="D1912" i="2"/>
  <c r="A3352" i="2"/>
  <c r="F3352" i="2" s="1"/>
  <c r="B3352" i="2"/>
  <c r="D3352" i="2"/>
  <c r="A3064" i="2"/>
  <c r="F3064" i="2" s="1"/>
  <c r="B3064" i="2"/>
  <c r="D3064" i="2"/>
  <c r="A2776" i="2"/>
  <c r="F2776" i="2" s="1"/>
  <c r="B2776" i="2"/>
  <c r="D2776" i="2"/>
  <c r="A4216" i="2"/>
  <c r="F4216" i="2" s="1"/>
  <c r="B4216" i="2"/>
  <c r="D4216" i="2"/>
  <c r="A3928" i="2"/>
  <c r="F3928" i="2" s="1"/>
  <c r="B3928" i="2"/>
  <c r="D3928" i="2"/>
  <c r="A3640" i="2"/>
  <c r="F3640" i="2" s="1"/>
  <c r="B3640" i="2"/>
  <c r="D3640" i="2"/>
  <c r="A761" i="2"/>
  <c r="F761" i="2" s="1"/>
  <c r="B761" i="2"/>
  <c r="D761" i="2"/>
  <c r="A473" i="2"/>
  <c r="F473" i="2" s="1"/>
  <c r="B473" i="2"/>
  <c r="D473" i="2"/>
  <c r="A185" i="2"/>
  <c r="F185" i="2" s="1"/>
  <c r="B185" i="2"/>
  <c r="D185" i="2"/>
  <c r="A1625" i="2"/>
  <c r="F1625" i="2" s="1"/>
  <c r="B1625" i="2"/>
  <c r="D1625" i="2"/>
  <c r="A1337" i="2"/>
  <c r="F1337" i="2" s="1"/>
  <c r="B1337" i="2"/>
  <c r="D1337" i="2"/>
  <c r="A1049" i="2"/>
  <c r="F1049" i="2" s="1"/>
  <c r="B1049" i="2"/>
  <c r="D1049" i="2"/>
  <c r="A2489" i="2"/>
  <c r="F2489" i="2" s="1"/>
  <c r="B2489" i="2"/>
  <c r="D2489" i="2"/>
  <c r="E2489" i="2" s="1"/>
  <c r="A2201" i="2"/>
  <c r="F2201" i="2" s="1"/>
  <c r="B2201" i="2"/>
  <c r="D2201" i="2"/>
  <c r="A1913" i="2"/>
  <c r="F1913" i="2" s="1"/>
  <c r="B1913" i="2"/>
  <c r="D1913" i="2"/>
  <c r="A3353" i="2"/>
  <c r="F3353" i="2" s="1"/>
  <c r="B3353" i="2"/>
  <c r="D3353" i="2"/>
  <c r="A3065" i="2"/>
  <c r="F3065" i="2" s="1"/>
  <c r="B3065" i="2"/>
  <c r="D3065" i="2"/>
  <c r="A2777" i="2"/>
  <c r="F2777" i="2" s="1"/>
  <c r="B2777" i="2"/>
  <c r="D2777" i="2"/>
  <c r="A4217" i="2"/>
  <c r="F4217" i="2" s="1"/>
  <c r="B4217" i="2"/>
  <c r="D4217" i="2"/>
  <c r="A3929" i="2"/>
  <c r="F3929" i="2" s="1"/>
  <c r="B3929" i="2"/>
  <c r="D3929" i="2"/>
  <c r="A3641" i="2"/>
  <c r="F3641" i="2" s="1"/>
  <c r="B3641" i="2"/>
  <c r="D3641" i="2"/>
  <c r="A762" i="2"/>
  <c r="F762" i="2" s="1"/>
  <c r="B762" i="2"/>
  <c r="D762" i="2"/>
  <c r="A474" i="2"/>
  <c r="F474" i="2" s="1"/>
  <c r="B474" i="2"/>
  <c r="D474" i="2"/>
  <c r="A186" i="2"/>
  <c r="F186" i="2" s="1"/>
  <c r="B186" i="2"/>
  <c r="D186" i="2"/>
  <c r="A1626" i="2"/>
  <c r="F1626" i="2" s="1"/>
  <c r="B1626" i="2"/>
  <c r="D1626" i="2"/>
  <c r="A1338" i="2"/>
  <c r="F1338" i="2" s="1"/>
  <c r="B1338" i="2"/>
  <c r="D1338" i="2"/>
  <c r="A1050" i="2"/>
  <c r="F1050" i="2" s="1"/>
  <c r="B1050" i="2"/>
  <c r="D1050" i="2"/>
  <c r="A2490" i="2"/>
  <c r="F2490" i="2" s="1"/>
  <c r="B2490" i="2"/>
  <c r="D2490" i="2"/>
  <c r="E2490" i="2" s="1"/>
  <c r="A2202" i="2"/>
  <c r="F2202" i="2" s="1"/>
  <c r="B2202" i="2"/>
  <c r="D2202" i="2"/>
  <c r="A1914" i="2"/>
  <c r="F1914" i="2" s="1"/>
  <c r="B1914" i="2"/>
  <c r="D1914" i="2"/>
  <c r="A3354" i="2"/>
  <c r="F3354" i="2" s="1"/>
  <c r="B3354" i="2"/>
  <c r="D3354" i="2"/>
  <c r="A3066" i="2"/>
  <c r="F3066" i="2" s="1"/>
  <c r="B3066" i="2"/>
  <c r="D3066" i="2"/>
  <c r="A2778" i="2"/>
  <c r="F2778" i="2" s="1"/>
  <c r="B2778" i="2"/>
  <c r="D2778" i="2"/>
  <c r="A4218" i="2"/>
  <c r="F4218" i="2" s="1"/>
  <c r="B4218" i="2"/>
  <c r="D4218" i="2"/>
  <c r="A3930" i="2"/>
  <c r="F3930" i="2" s="1"/>
  <c r="B3930" i="2"/>
  <c r="D3930" i="2"/>
  <c r="A3642" i="2"/>
  <c r="F3642" i="2" s="1"/>
  <c r="B3642" i="2"/>
  <c r="D3642" i="2"/>
  <c r="A763" i="2"/>
  <c r="F763" i="2" s="1"/>
  <c r="B763" i="2"/>
  <c r="D763" i="2"/>
  <c r="A475" i="2"/>
  <c r="F475" i="2" s="1"/>
  <c r="B475" i="2"/>
  <c r="D475" i="2"/>
  <c r="A187" i="2"/>
  <c r="F187" i="2" s="1"/>
  <c r="B187" i="2"/>
  <c r="D187" i="2"/>
  <c r="A1627" i="2"/>
  <c r="F1627" i="2" s="1"/>
  <c r="B1627" i="2"/>
  <c r="D1627" i="2"/>
  <c r="A1339" i="2"/>
  <c r="F1339" i="2" s="1"/>
  <c r="B1339" i="2"/>
  <c r="D1339" i="2"/>
  <c r="A1051" i="2"/>
  <c r="F1051" i="2" s="1"/>
  <c r="B1051" i="2"/>
  <c r="D1051" i="2"/>
  <c r="A2491" i="2"/>
  <c r="F2491" i="2" s="1"/>
  <c r="B2491" i="2"/>
  <c r="D2491" i="2"/>
  <c r="E2491" i="2" s="1"/>
  <c r="A2203" i="2"/>
  <c r="F2203" i="2" s="1"/>
  <c r="B2203" i="2"/>
  <c r="D2203" i="2"/>
  <c r="A1915" i="2"/>
  <c r="F1915" i="2" s="1"/>
  <c r="B1915" i="2"/>
  <c r="D1915" i="2"/>
  <c r="A3355" i="2"/>
  <c r="F3355" i="2" s="1"/>
  <c r="B3355" i="2"/>
  <c r="D3355" i="2"/>
  <c r="A3067" i="2"/>
  <c r="F3067" i="2" s="1"/>
  <c r="B3067" i="2"/>
  <c r="D3067" i="2"/>
  <c r="A2779" i="2"/>
  <c r="F2779" i="2" s="1"/>
  <c r="B2779" i="2"/>
  <c r="D2779" i="2"/>
  <c r="A4219" i="2"/>
  <c r="F4219" i="2" s="1"/>
  <c r="B4219" i="2"/>
  <c r="D4219" i="2"/>
  <c r="A3931" i="2"/>
  <c r="F3931" i="2" s="1"/>
  <c r="B3931" i="2"/>
  <c r="D3931" i="2"/>
  <c r="A3643" i="2"/>
  <c r="F3643" i="2" s="1"/>
  <c r="B3643" i="2"/>
  <c r="D3643" i="2"/>
  <c r="A764" i="2"/>
  <c r="F764" i="2" s="1"/>
  <c r="B764" i="2"/>
  <c r="D764" i="2"/>
  <c r="A476" i="2"/>
  <c r="F476" i="2" s="1"/>
  <c r="B476" i="2"/>
  <c r="D476" i="2"/>
  <c r="A188" i="2"/>
  <c r="F188" i="2" s="1"/>
  <c r="B188" i="2"/>
  <c r="D188" i="2"/>
  <c r="A1628" i="2"/>
  <c r="F1628" i="2" s="1"/>
  <c r="B1628" i="2"/>
  <c r="D1628" i="2"/>
  <c r="A1340" i="2"/>
  <c r="F1340" i="2" s="1"/>
  <c r="B1340" i="2"/>
  <c r="D1340" i="2"/>
  <c r="A1052" i="2"/>
  <c r="F1052" i="2" s="1"/>
  <c r="B1052" i="2"/>
  <c r="D1052" i="2"/>
  <c r="A2492" i="2"/>
  <c r="F2492" i="2" s="1"/>
  <c r="B2492" i="2"/>
  <c r="D2492" i="2"/>
  <c r="E2492" i="2" s="1"/>
  <c r="A2204" i="2"/>
  <c r="F2204" i="2" s="1"/>
  <c r="B2204" i="2"/>
  <c r="D2204" i="2"/>
  <c r="A1916" i="2"/>
  <c r="F1916" i="2" s="1"/>
  <c r="B1916" i="2"/>
  <c r="D1916" i="2"/>
  <c r="A3356" i="2"/>
  <c r="F3356" i="2" s="1"/>
  <c r="B3356" i="2"/>
  <c r="D3356" i="2"/>
  <c r="A3068" i="2"/>
  <c r="F3068" i="2" s="1"/>
  <c r="B3068" i="2"/>
  <c r="D3068" i="2"/>
  <c r="A2780" i="2"/>
  <c r="F2780" i="2" s="1"/>
  <c r="B2780" i="2"/>
  <c r="D2780" i="2"/>
  <c r="A4220" i="2"/>
  <c r="F4220" i="2" s="1"/>
  <c r="B4220" i="2"/>
  <c r="D4220" i="2"/>
  <c r="A3932" i="2"/>
  <c r="F3932" i="2" s="1"/>
  <c r="B3932" i="2"/>
  <c r="D3932" i="2"/>
  <c r="A3644" i="2"/>
  <c r="F3644" i="2" s="1"/>
  <c r="B3644" i="2"/>
  <c r="D3644" i="2"/>
  <c r="A765" i="2"/>
  <c r="F765" i="2" s="1"/>
  <c r="B765" i="2"/>
  <c r="D765" i="2"/>
  <c r="A477" i="2"/>
  <c r="F477" i="2" s="1"/>
  <c r="B477" i="2"/>
  <c r="D477" i="2"/>
  <c r="A189" i="2"/>
  <c r="F189" i="2" s="1"/>
  <c r="B189" i="2"/>
  <c r="D189" i="2"/>
  <c r="A1629" i="2"/>
  <c r="F1629" i="2" s="1"/>
  <c r="B1629" i="2"/>
  <c r="D1629" i="2"/>
  <c r="A1341" i="2"/>
  <c r="F1341" i="2" s="1"/>
  <c r="B1341" i="2"/>
  <c r="D1341" i="2"/>
  <c r="A1053" i="2"/>
  <c r="F1053" i="2" s="1"/>
  <c r="B1053" i="2"/>
  <c r="D1053" i="2"/>
  <c r="A2493" i="2"/>
  <c r="F2493" i="2" s="1"/>
  <c r="B2493" i="2"/>
  <c r="D2493" i="2"/>
  <c r="E2493" i="2" s="1"/>
  <c r="A2205" i="2"/>
  <c r="F2205" i="2" s="1"/>
  <c r="B2205" i="2"/>
  <c r="D2205" i="2"/>
  <c r="A1917" i="2"/>
  <c r="F1917" i="2" s="1"/>
  <c r="B1917" i="2"/>
  <c r="D1917" i="2"/>
  <c r="A3357" i="2"/>
  <c r="F3357" i="2" s="1"/>
  <c r="B3357" i="2"/>
  <c r="D3357" i="2"/>
  <c r="A3069" i="2"/>
  <c r="F3069" i="2" s="1"/>
  <c r="B3069" i="2"/>
  <c r="D3069" i="2"/>
  <c r="A2781" i="2"/>
  <c r="F2781" i="2" s="1"/>
  <c r="B2781" i="2"/>
  <c r="D2781" i="2"/>
  <c r="A4221" i="2"/>
  <c r="F4221" i="2" s="1"/>
  <c r="B4221" i="2"/>
  <c r="D4221" i="2"/>
  <c r="A3933" i="2"/>
  <c r="F3933" i="2" s="1"/>
  <c r="B3933" i="2"/>
  <c r="D3933" i="2"/>
  <c r="A3645" i="2"/>
  <c r="F3645" i="2" s="1"/>
  <c r="B3645" i="2"/>
  <c r="D3645" i="2"/>
  <c r="A766" i="2"/>
  <c r="F766" i="2" s="1"/>
  <c r="B766" i="2"/>
  <c r="D766" i="2"/>
  <c r="A478" i="2"/>
  <c r="F478" i="2" s="1"/>
  <c r="B478" i="2"/>
  <c r="D478" i="2"/>
  <c r="A190" i="2"/>
  <c r="F190" i="2" s="1"/>
  <c r="B190" i="2"/>
  <c r="D190" i="2"/>
  <c r="A1630" i="2"/>
  <c r="F1630" i="2" s="1"/>
  <c r="B1630" i="2"/>
  <c r="D1630" i="2"/>
  <c r="A1342" i="2"/>
  <c r="F1342" i="2" s="1"/>
  <c r="B1342" i="2"/>
  <c r="D1342" i="2"/>
  <c r="A1054" i="2"/>
  <c r="F1054" i="2" s="1"/>
  <c r="B1054" i="2"/>
  <c r="D1054" i="2"/>
  <c r="A2494" i="2"/>
  <c r="F2494" i="2" s="1"/>
  <c r="B2494" i="2"/>
  <c r="D2494" i="2"/>
  <c r="E2494" i="2" s="1"/>
  <c r="A2206" i="2"/>
  <c r="F2206" i="2" s="1"/>
  <c r="B2206" i="2"/>
  <c r="D2206" i="2"/>
  <c r="A1918" i="2"/>
  <c r="F1918" i="2" s="1"/>
  <c r="B1918" i="2"/>
  <c r="D1918" i="2"/>
  <c r="A3358" i="2"/>
  <c r="F3358" i="2" s="1"/>
  <c r="B3358" i="2"/>
  <c r="D3358" i="2"/>
  <c r="A3070" i="2"/>
  <c r="F3070" i="2" s="1"/>
  <c r="B3070" i="2"/>
  <c r="D3070" i="2"/>
  <c r="A2782" i="2"/>
  <c r="F2782" i="2" s="1"/>
  <c r="B2782" i="2"/>
  <c r="D2782" i="2"/>
  <c r="A4222" i="2"/>
  <c r="F4222" i="2" s="1"/>
  <c r="B4222" i="2"/>
  <c r="D4222" i="2"/>
  <c r="A3934" i="2"/>
  <c r="F3934" i="2" s="1"/>
  <c r="B3934" i="2"/>
  <c r="D3934" i="2"/>
  <c r="A3646" i="2"/>
  <c r="F3646" i="2" s="1"/>
  <c r="B3646" i="2"/>
  <c r="D3646" i="2"/>
  <c r="A767" i="2"/>
  <c r="F767" i="2" s="1"/>
  <c r="B767" i="2"/>
  <c r="D767" i="2"/>
  <c r="A479" i="2"/>
  <c r="F479" i="2" s="1"/>
  <c r="B479" i="2"/>
  <c r="D479" i="2"/>
  <c r="A191" i="2"/>
  <c r="F191" i="2" s="1"/>
  <c r="B191" i="2"/>
  <c r="D191" i="2"/>
  <c r="A1631" i="2"/>
  <c r="F1631" i="2" s="1"/>
  <c r="B1631" i="2"/>
  <c r="D1631" i="2"/>
  <c r="A1343" i="2"/>
  <c r="F1343" i="2" s="1"/>
  <c r="B1343" i="2"/>
  <c r="D1343" i="2"/>
  <c r="A1055" i="2"/>
  <c r="F1055" i="2" s="1"/>
  <c r="B1055" i="2"/>
  <c r="D1055" i="2"/>
  <c r="A2495" i="2"/>
  <c r="F2495" i="2" s="1"/>
  <c r="B2495" i="2"/>
  <c r="D2495" i="2"/>
  <c r="E2495" i="2" s="1"/>
  <c r="A2207" i="2"/>
  <c r="F2207" i="2" s="1"/>
  <c r="B2207" i="2"/>
  <c r="D2207" i="2"/>
  <c r="A1919" i="2"/>
  <c r="F1919" i="2" s="1"/>
  <c r="B1919" i="2"/>
  <c r="D1919" i="2"/>
  <c r="A3359" i="2"/>
  <c r="F3359" i="2" s="1"/>
  <c r="B3359" i="2"/>
  <c r="D3359" i="2"/>
  <c r="A3071" i="2"/>
  <c r="F3071" i="2" s="1"/>
  <c r="B3071" i="2"/>
  <c r="D3071" i="2"/>
  <c r="A2783" i="2"/>
  <c r="F2783" i="2" s="1"/>
  <c r="B2783" i="2"/>
  <c r="D2783" i="2"/>
  <c r="A4223" i="2"/>
  <c r="F4223" i="2" s="1"/>
  <c r="B4223" i="2"/>
  <c r="D4223" i="2"/>
  <c r="A3935" i="2"/>
  <c r="F3935" i="2" s="1"/>
  <c r="B3935" i="2"/>
  <c r="D3935" i="2"/>
  <c r="A3647" i="2"/>
  <c r="F3647" i="2" s="1"/>
  <c r="B3647" i="2"/>
  <c r="D3647" i="2"/>
  <c r="A768" i="2"/>
  <c r="F768" i="2" s="1"/>
  <c r="B768" i="2"/>
  <c r="D768" i="2"/>
  <c r="A480" i="2"/>
  <c r="F480" i="2" s="1"/>
  <c r="B480" i="2"/>
  <c r="D480" i="2"/>
  <c r="A192" i="2"/>
  <c r="F192" i="2" s="1"/>
  <c r="B192" i="2"/>
  <c r="D192" i="2"/>
  <c r="A1632" i="2"/>
  <c r="F1632" i="2" s="1"/>
  <c r="B1632" i="2"/>
  <c r="D1632" i="2"/>
  <c r="A1344" i="2"/>
  <c r="F1344" i="2" s="1"/>
  <c r="B1344" i="2"/>
  <c r="D1344" i="2"/>
  <c r="A1056" i="2"/>
  <c r="F1056" i="2" s="1"/>
  <c r="B1056" i="2"/>
  <c r="D1056" i="2"/>
  <c r="A2496" i="2"/>
  <c r="F2496" i="2" s="1"/>
  <c r="B2496" i="2"/>
  <c r="D2496" i="2"/>
  <c r="E2496" i="2" s="1"/>
  <c r="A2208" i="2"/>
  <c r="F2208" i="2" s="1"/>
  <c r="B2208" i="2"/>
  <c r="D2208" i="2"/>
  <c r="A1920" i="2"/>
  <c r="F1920" i="2" s="1"/>
  <c r="B1920" i="2"/>
  <c r="D1920" i="2"/>
  <c r="A3360" i="2"/>
  <c r="F3360" i="2" s="1"/>
  <c r="B3360" i="2"/>
  <c r="D3360" i="2"/>
  <c r="A3072" i="2"/>
  <c r="F3072" i="2" s="1"/>
  <c r="B3072" i="2"/>
  <c r="D3072" i="2"/>
  <c r="A2784" i="2"/>
  <c r="F2784" i="2" s="1"/>
  <c r="B2784" i="2"/>
  <c r="D2784" i="2"/>
  <c r="A4224" i="2"/>
  <c r="F4224" i="2" s="1"/>
  <c r="B4224" i="2"/>
  <c r="D4224" i="2"/>
  <c r="A3936" i="2"/>
  <c r="F3936" i="2" s="1"/>
  <c r="B3936" i="2"/>
  <c r="D3936" i="2"/>
  <c r="A3648" i="2"/>
  <c r="F3648" i="2" s="1"/>
  <c r="B3648" i="2"/>
  <c r="D3648" i="2"/>
  <c r="A769" i="2"/>
  <c r="F769" i="2" s="1"/>
  <c r="B769" i="2"/>
  <c r="D769" i="2"/>
  <c r="A481" i="2"/>
  <c r="F481" i="2" s="1"/>
  <c r="B481" i="2"/>
  <c r="D481" i="2"/>
  <c r="A193" i="2"/>
  <c r="F193" i="2" s="1"/>
  <c r="B193" i="2"/>
  <c r="D193" i="2"/>
  <c r="A1633" i="2"/>
  <c r="F1633" i="2" s="1"/>
  <c r="B1633" i="2"/>
  <c r="D1633" i="2"/>
  <c r="A1345" i="2"/>
  <c r="F1345" i="2" s="1"/>
  <c r="B1345" i="2"/>
  <c r="D1345" i="2"/>
  <c r="A1057" i="2"/>
  <c r="F1057" i="2" s="1"/>
  <c r="B1057" i="2"/>
  <c r="D1057" i="2"/>
  <c r="A2497" i="2"/>
  <c r="F2497" i="2" s="1"/>
  <c r="B2497" i="2"/>
  <c r="D2497" i="2"/>
  <c r="E2497" i="2" s="1"/>
  <c r="A2209" i="2"/>
  <c r="F2209" i="2" s="1"/>
  <c r="B2209" i="2"/>
  <c r="D2209" i="2"/>
  <c r="A1921" i="2"/>
  <c r="F1921" i="2" s="1"/>
  <c r="B1921" i="2"/>
  <c r="D1921" i="2"/>
  <c r="A3361" i="2"/>
  <c r="F3361" i="2" s="1"/>
  <c r="B3361" i="2"/>
  <c r="D3361" i="2"/>
  <c r="A3073" i="2"/>
  <c r="F3073" i="2" s="1"/>
  <c r="B3073" i="2"/>
  <c r="D3073" i="2"/>
  <c r="A2785" i="2"/>
  <c r="F2785" i="2" s="1"/>
  <c r="B2785" i="2"/>
  <c r="D2785" i="2"/>
  <c r="A4225" i="2"/>
  <c r="F4225" i="2" s="1"/>
  <c r="B4225" i="2"/>
  <c r="D4225" i="2"/>
  <c r="A3937" i="2"/>
  <c r="F3937" i="2" s="1"/>
  <c r="B3937" i="2"/>
  <c r="D3937" i="2"/>
  <c r="A3649" i="2"/>
  <c r="F3649" i="2" s="1"/>
  <c r="B3649" i="2"/>
  <c r="D3649" i="2"/>
  <c r="A770" i="2"/>
  <c r="F770" i="2" s="1"/>
  <c r="B770" i="2"/>
  <c r="D770" i="2"/>
  <c r="A482" i="2"/>
  <c r="F482" i="2" s="1"/>
  <c r="B482" i="2"/>
  <c r="D482" i="2"/>
  <c r="A194" i="2"/>
  <c r="F194" i="2" s="1"/>
  <c r="B194" i="2"/>
  <c r="D194" i="2"/>
  <c r="A1634" i="2"/>
  <c r="F1634" i="2" s="1"/>
  <c r="B1634" i="2"/>
  <c r="D1634" i="2"/>
  <c r="A1346" i="2"/>
  <c r="F1346" i="2" s="1"/>
  <c r="B1346" i="2"/>
  <c r="D1346" i="2"/>
  <c r="A1058" i="2"/>
  <c r="F1058" i="2" s="1"/>
  <c r="B1058" i="2"/>
  <c r="D1058" i="2"/>
  <c r="A2498" i="2"/>
  <c r="F2498" i="2" s="1"/>
  <c r="B2498" i="2"/>
  <c r="D2498" i="2"/>
  <c r="E2498" i="2" s="1"/>
  <c r="A2210" i="2"/>
  <c r="F2210" i="2" s="1"/>
  <c r="B2210" i="2"/>
  <c r="D2210" i="2"/>
  <c r="A1922" i="2"/>
  <c r="F1922" i="2" s="1"/>
  <c r="B1922" i="2"/>
  <c r="D1922" i="2"/>
  <c r="A3362" i="2"/>
  <c r="F3362" i="2" s="1"/>
  <c r="B3362" i="2"/>
  <c r="D3362" i="2"/>
  <c r="A3074" i="2"/>
  <c r="F3074" i="2" s="1"/>
  <c r="B3074" i="2"/>
  <c r="D3074" i="2"/>
  <c r="A2786" i="2"/>
  <c r="F2786" i="2" s="1"/>
  <c r="B2786" i="2"/>
  <c r="D2786" i="2"/>
  <c r="A4226" i="2"/>
  <c r="F4226" i="2" s="1"/>
  <c r="B4226" i="2"/>
  <c r="D4226" i="2"/>
  <c r="A3938" i="2"/>
  <c r="F3938" i="2" s="1"/>
  <c r="B3938" i="2"/>
  <c r="D3938" i="2"/>
  <c r="A3650" i="2"/>
  <c r="F3650" i="2" s="1"/>
  <c r="B3650" i="2"/>
  <c r="D3650" i="2"/>
  <c r="A771" i="2"/>
  <c r="F771" i="2" s="1"/>
  <c r="B771" i="2"/>
  <c r="D771" i="2"/>
  <c r="A483" i="2"/>
  <c r="F483" i="2" s="1"/>
  <c r="B483" i="2"/>
  <c r="D483" i="2"/>
  <c r="A195" i="2"/>
  <c r="F195" i="2" s="1"/>
  <c r="B195" i="2"/>
  <c r="D195" i="2"/>
  <c r="A1635" i="2"/>
  <c r="F1635" i="2" s="1"/>
  <c r="B1635" i="2"/>
  <c r="D1635" i="2"/>
  <c r="A1347" i="2"/>
  <c r="F1347" i="2" s="1"/>
  <c r="B1347" i="2"/>
  <c r="D1347" i="2"/>
  <c r="A1059" i="2"/>
  <c r="F1059" i="2" s="1"/>
  <c r="B1059" i="2"/>
  <c r="D1059" i="2"/>
  <c r="A2499" i="2"/>
  <c r="F2499" i="2" s="1"/>
  <c r="B2499" i="2"/>
  <c r="D2499" i="2"/>
  <c r="E2499" i="2" s="1"/>
  <c r="A2211" i="2"/>
  <c r="F2211" i="2" s="1"/>
  <c r="B2211" i="2"/>
  <c r="D2211" i="2"/>
  <c r="A1923" i="2"/>
  <c r="F1923" i="2" s="1"/>
  <c r="B1923" i="2"/>
  <c r="D1923" i="2"/>
  <c r="A3363" i="2"/>
  <c r="F3363" i="2" s="1"/>
  <c r="B3363" i="2"/>
  <c r="D3363" i="2"/>
  <c r="A3075" i="2"/>
  <c r="F3075" i="2" s="1"/>
  <c r="B3075" i="2"/>
  <c r="D3075" i="2"/>
  <c r="A2787" i="2"/>
  <c r="F2787" i="2" s="1"/>
  <c r="B2787" i="2"/>
  <c r="D2787" i="2"/>
  <c r="A4227" i="2"/>
  <c r="F4227" i="2" s="1"/>
  <c r="B4227" i="2"/>
  <c r="D4227" i="2"/>
  <c r="A3939" i="2"/>
  <c r="F3939" i="2" s="1"/>
  <c r="B3939" i="2"/>
  <c r="D3939" i="2"/>
  <c r="A3651" i="2"/>
  <c r="F3651" i="2" s="1"/>
  <c r="B3651" i="2"/>
  <c r="D3651" i="2"/>
  <c r="A772" i="2"/>
  <c r="F772" i="2" s="1"/>
  <c r="B772" i="2"/>
  <c r="D772" i="2"/>
  <c r="A484" i="2"/>
  <c r="F484" i="2" s="1"/>
  <c r="B484" i="2"/>
  <c r="D484" i="2"/>
  <c r="A196" i="2"/>
  <c r="F196" i="2" s="1"/>
  <c r="B196" i="2"/>
  <c r="D196" i="2"/>
  <c r="A1636" i="2"/>
  <c r="F1636" i="2" s="1"/>
  <c r="B1636" i="2"/>
  <c r="D1636" i="2"/>
  <c r="A1348" i="2"/>
  <c r="F1348" i="2" s="1"/>
  <c r="B1348" i="2"/>
  <c r="D1348" i="2"/>
  <c r="A1060" i="2"/>
  <c r="F1060" i="2" s="1"/>
  <c r="B1060" i="2"/>
  <c r="D1060" i="2"/>
  <c r="A2500" i="2"/>
  <c r="F2500" i="2" s="1"/>
  <c r="B2500" i="2"/>
  <c r="D2500" i="2"/>
  <c r="E2500" i="2" s="1"/>
  <c r="A2212" i="2"/>
  <c r="F2212" i="2" s="1"/>
  <c r="B2212" i="2"/>
  <c r="D2212" i="2"/>
  <c r="A1924" i="2"/>
  <c r="F1924" i="2" s="1"/>
  <c r="B1924" i="2"/>
  <c r="D1924" i="2"/>
  <c r="A3364" i="2"/>
  <c r="F3364" i="2" s="1"/>
  <c r="B3364" i="2"/>
  <c r="D3364" i="2"/>
  <c r="A3076" i="2"/>
  <c r="F3076" i="2" s="1"/>
  <c r="B3076" i="2"/>
  <c r="D3076" i="2"/>
  <c r="A2788" i="2"/>
  <c r="F2788" i="2" s="1"/>
  <c r="B2788" i="2"/>
  <c r="D2788" i="2"/>
  <c r="A4228" i="2"/>
  <c r="F4228" i="2" s="1"/>
  <c r="B4228" i="2"/>
  <c r="D4228" i="2"/>
  <c r="A3940" i="2"/>
  <c r="F3940" i="2" s="1"/>
  <c r="B3940" i="2"/>
  <c r="D3940" i="2"/>
  <c r="A3652" i="2"/>
  <c r="F3652" i="2" s="1"/>
  <c r="B3652" i="2"/>
  <c r="D3652" i="2"/>
  <c r="A773" i="2"/>
  <c r="F773" i="2" s="1"/>
  <c r="B773" i="2"/>
  <c r="D773" i="2"/>
  <c r="A485" i="2"/>
  <c r="F485" i="2" s="1"/>
  <c r="B485" i="2"/>
  <c r="D485" i="2"/>
  <c r="A197" i="2"/>
  <c r="F197" i="2" s="1"/>
  <c r="B197" i="2"/>
  <c r="D197" i="2"/>
  <c r="A1637" i="2"/>
  <c r="F1637" i="2" s="1"/>
  <c r="B1637" i="2"/>
  <c r="D1637" i="2"/>
  <c r="A1349" i="2"/>
  <c r="F1349" i="2" s="1"/>
  <c r="B1349" i="2"/>
  <c r="D1349" i="2"/>
  <c r="A1061" i="2"/>
  <c r="F1061" i="2" s="1"/>
  <c r="B1061" i="2"/>
  <c r="D1061" i="2"/>
  <c r="A2501" i="2"/>
  <c r="F2501" i="2" s="1"/>
  <c r="B2501" i="2"/>
  <c r="D2501" i="2"/>
  <c r="E2501" i="2" s="1"/>
  <c r="A2213" i="2"/>
  <c r="F2213" i="2" s="1"/>
  <c r="B2213" i="2"/>
  <c r="D2213" i="2"/>
  <c r="A1925" i="2"/>
  <c r="F1925" i="2" s="1"/>
  <c r="B1925" i="2"/>
  <c r="D1925" i="2"/>
  <c r="A3365" i="2"/>
  <c r="F3365" i="2" s="1"/>
  <c r="B3365" i="2"/>
  <c r="D3365" i="2"/>
  <c r="A3077" i="2"/>
  <c r="F3077" i="2" s="1"/>
  <c r="B3077" i="2"/>
  <c r="D3077" i="2"/>
  <c r="A2789" i="2"/>
  <c r="F2789" i="2" s="1"/>
  <c r="B2789" i="2"/>
  <c r="D2789" i="2"/>
  <c r="A4229" i="2"/>
  <c r="F4229" i="2" s="1"/>
  <c r="B4229" i="2"/>
  <c r="D4229" i="2"/>
  <c r="A3941" i="2"/>
  <c r="F3941" i="2" s="1"/>
  <c r="B3941" i="2"/>
  <c r="D3941" i="2"/>
  <c r="A3653" i="2"/>
  <c r="F3653" i="2" s="1"/>
  <c r="B3653" i="2"/>
  <c r="D3653" i="2"/>
  <c r="A774" i="2"/>
  <c r="F774" i="2" s="1"/>
  <c r="B774" i="2"/>
  <c r="D774" i="2"/>
  <c r="A486" i="2"/>
  <c r="F486" i="2" s="1"/>
  <c r="B486" i="2"/>
  <c r="D486" i="2"/>
  <c r="A198" i="2"/>
  <c r="F198" i="2" s="1"/>
  <c r="B198" i="2"/>
  <c r="D198" i="2"/>
  <c r="A1638" i="2"/>
  <c r="F1638" i="2" s="1"/>
  <c r="B1638" i="2"/>
  <c r="D1638" i="2"/>
  <c r="A1350" i="2"/>
  <c r="F1350" i="2" s="1"/>
  <c r="B1350" i="2"/>
  <c r="D1350" i="2"/>
  <c r="A1062" i="2"/>
  <c r="F1062" i="2" s="1"/>
  <c r="B1062" i="2"/>
  <c r="D1062" i="2"/>
  <c r="A2502" i="2"/>
  <c r="F2502" i="2" s="1"/>
  <c r="B2502" i="2"/>
  <c r="D2502" i="2"/>
  <c r="E2502" i="2" s="1"/>
  <c r="A2214" i="2"/>
  <c r="F2214" i="2" s="1"/>
  <c r="B2214" i="2"/>
  <c r="D2214" i="2"/>
  <c r="A1926" i="2"/>
  <c r="F1926" i="2" s="1"/>
  <c r="B1926" i="2"/>
  <c r="D1926" i="2"/>
  <c r="A3366" i="2"/>
  <c r="F3366" i="2" s="1"/>
  <c r="B3366" i="2"/>
  <c r="D3366" i="2"/>
  <c r="A3078" i="2"/>
  <c r="F3078" i="2" s="1"/>
  <c r="B3078" i="2"/>
  <c r="D3078" i="2"/>
  <c r="A2790" i="2"/>
  <c r="F2790" i="2" s="1"/>
  <c r="B2790" i="2"/>
  <c r="D2790" i="2"/>
  <c r="A4230" i="2"/>
  <c r="F4230" i="2" s="1"/>
  <c r="B4230" i="2"/>
  <c r="D4230" i="2"/>
  <c r="A3942" i="2"/>
  <c r="F3942" i="2" s="1"/>
  <c r="B3942" i="2"/>
  <c r="D3942" i="2"/>
  <c r="A3654" i="2"/>
  <c r="F3654" i="2" s="1"/>
  <c r="B3654" i="2"/>
  <c r="D3654" i="2"/>
  <c r="A775" i="2"/>
  <c r="F775" i="2" s="1"/>
  <c r="B775" i="2"/>
  <c r="D775" i="2"/>
  <c r="A487" i="2"/>
  <c r="F487" i="2" s="1"/>
  <c r="B487" i="2"/>
  <c r="D487" i="2"/>
  <c r="A199" i="2"/>
  <c r="F199" i="2" s="1"/>
  <c r="B199" i="2"/>
  <c r="D199" i="2"/>
  <c r="A1639" i="2"/>
  <c r="F1639" i="2" s="1"/>
  <c r="B1639" i="2"/>
  <c r="D1639" i="2"/>
  <c r="A1351" i="2"/>
  <c r="F1351" i="2" s="1"/>
  <c r="B1351" i="2"/>
  <c r="D1351" i="2"/>
  <c r="A1063" i="2"/>
  <c r="F1063" i="2" s="1"/>
  <c r="B1063" i="2"/>
  <c r="D1063" i="2"/>
  <c r="A2503" i="2"/>
  <c r="F2503" i="2" s="1"/>
  <c r="B2503" i="2"/>
  <c r="D2503" i="2"/>
  <c r="E2503" i="2" s="1"/>
  <c r="A2215" i="2"/>
  <c r="F2215" i="2" s="1"/>
  <c r="B2215" i="2"/>
  <c r="D2215" i="2"/>
  <c r="A1927" i="2"/>
  <c r="F1927" i="2" s="1"/>
  <c r="B1927" i="2"/>
  <c r="D1927" i="2"/>
  <c r="A3367" i="2"/>
  <c r="F3367" i="2" s="1"/>
  <c r="B3367" i="2"/>
  <c r="D3367" i="2"/>
  <c r="A3079" i="2"/>
  <c r="F3079" i="2" s="1"/>
  <c r="B3079" i="2"/>
  <c r="D3079" i="2"/>
  <c r="A2791" i="2"/>
  <c r="F2791" i="2" s="1"/>
  <c r="B2791" i="2"/>
  <c r="D2791" i="2"/>
  <c r="A4231" i="2"/>
  <c r="F4231" i="2" s="1"/>
  <c r="B4231" i="2"/>
  <c r="D4231" i="2"/>
  <c r="A3943" i="2"/>
  <c r="F3943" i="2" s="1"/>
  <c r="B3943" i="2"/>
  <c r="D3943" i="2"/>
  <c r="A3655" i="2"/>
  <c r="F3655" i="2" s="1"/>
  <c r="B3655" i="2"/>
  <c r="D3655" i="2"/>
  <c r="A776" i="2"/>
  <c r="F776" i="2" s="1"/>
  <c r="B776" i="2"/>
  <c r="D776" i="2"/>
  <c r="A488" i="2"/>
  <c r="F488" i="2" s="1"/>
  <c r="B488" i="2"/>
  <c r="D488" i="2"/>
  <c r="A200" i="2"/>
  <c r="F200" i="2" s="1"/>
  <c r="B200" i="2"/>
  <c r="D200" i="2"/>
  <c r="A1640" i="2"/>
  <c r="F1640" i="2" s="1"/>
  <c r="B1640" i="2"/>
  <c r="D1640" i="2"/>
  <c r="A1352" i="2"/>
  <c r="F1352" i="2" s="1"/>
  <c r="B1352" i="2"/>
  <c r="D1352" i="2"/>
  <c r="A1064" i="2"/>
  <c r="F1064" i="2" s="1"/>
  <c r="B1064" i="2"/>
  <c r="D1064" i="2"/>
  <c r="A2504" i="2"/>
  <c r="F2504" i="2" s="1"/>
  <c r="B2504" i="2"/>
  <c r="D2504" i="2"/>
  <c r="A2216" i="2"/>
  <c r="F2216" i="2" s="1"/>
  <c r="B2216" i="2"/>
  <c r="D2216" i="2"/>
  <c r="A1928" i="2"/>
  <c r="F1928" i="2" s="1"/>
  <c r="B1928" i="2"/>
  <c r="D1928" i="2"/>
  <c r="A3368" i="2"/>
  <c r="F3368" i="2" s="1"/>
  <c r="B3368" i="2"/>
  <c r="D3368" i="2"/>
  <c r="A3080" i="2"/>
  <c r="F3080" i="2" s="1"/>
  <c r="B3080" i="2"/>
  <c r="D3080" i="2"/>
  <c r="A2792" i="2"/>
  <c r="F2792" i="2" s="1"/>
  <c r="B2792" i="2"/>
  <c r="D2792" i="2"/>
  <c r="A4232" i="2"/>
  <c r="F4232" i="2" s="1"/>
  <c r="B4232" i="2"/>
  <c r="D4232" i="2"/>
  <c r="A3944" i="2"/>
  <c r="F3944" i="2" s="1"/>
  <c r="B3944" i="2"/>
  <c r="D3944" i="2"/>
  <c r="A3656" i="2"/>
  <c r="F3656" i="2" s="1"/>
  <c r="B3656" i="2"/>
  <c r="D3656" i="2"/>
  <c r="A777" i="2"/>
  <c r="F777" i="2" s="1"/>
  <c r="B777" i="2"/>
  <c r="D777" i="2"/>
  <c r="A489" i="2"/>
  <c r="F489" i="2" s="1"/>
  <c r="B489" i="2"/>
  <c r="D489" i="2"/>
  <c r="A201" i="2"/>
  <c r="F201" i="2" s="1"/>
  <c r="B201" i="2"/>
  <c r="D201" i="2"/>
  <c r="A1641" i="2"/>
  <c r="F1641" i="2" s="1"/>
  <c r="B1641" i="2"/>
  <c r="D1641" i="2"/>
  <c r="A1353" i="2"/>
  <c r="F1353" i="2" s="1"/>
  <c r="B1353" i="2"/>
  <c r="D1353" i="2"/>
  <c r="A1065" i="2"/>
  <c r="F1065" i="2" s="1"/>
  <c r="B1065" i="2"/>
  <c r="D1065" i="2"/>
  <c r="A2505" i="2"/>
  <c r="F2505" i="2" s="1"/>
  <c r="B2505" i="2"/>
  <c r="D2505" i="2"/>
  <c r="E2505" i="2" s="1"/>
  <c r="A2217" i="2"/>
  <c r="F2217" i="2" s="1"/>
  <c r="B2217" i="2"/>
  <c r="D2217" i="2"/>
  <c r="A1929" i="2"/>
  <c r="F1929" i="2" s="1"/>
  <c r="B1929" i="2"/>
  <c r="D1929" i="2"/>
  <c r="A3369" i="2"/>
  <c r="F3369" i="2" s="1"/>
  <c r="B3369" i="2"/>
  <c r="D3369" i="2"/>
  <c r="A3081" i="2"/>
  <c r="F3081" i="2" s="1"/>
  <c r="B3081" i="2"/>
  <c r="D3081" i="2"/>
  <c r="A2793" i="2"/>
  <c r="F2793" i="2" s="1"/>
  <c r="B2793" i="2"/>
  <c r="D2793" i="2"/>
  <c r="A4233" i="2"/>
  <c r="F4233" i="2" s="1"/>
  <c r="B4233" i="2"/>
  <c r="D4233" i="2"/>
  <c r="A3945" i="2"/>
  <c r="F3945" i="2" s="1"/>
  <c r="B3945" i="2"/>
  <c r="D3945" i="2"/>
  <c r="A3657" i="2"/>
  <c r="F3657" i="2" s="1"/>
  <c r="B3657" i="2"/>
  <c r="D3657" i="2"/>
  <c r="A778" i="2"/>
  <c r="F778" i="2" s="1"/>
  <c r="B778" i="2"/>
  <c r="D778" i="2"/>
  <c r="A490" i="2"/>
  <c r="F490" i="2" s="1"/>
  <c r="B490" i="2"/>
  <c r="D490" i="2"/>
  <c r="A202" i="2"/>
  <c r="F202" i="2" s="1"/>
  <c r="B202" i="2"/>
  <c r="D202" i="2"/>
  <c r="A1642" i="2"/>
  <c r="F1642" i="2" s="1"/>
  <c r="B1642" i="2"/>
  <c r="D1642" i="2"/>
  <c r="A1354" i="2"/>
  <c r="F1354" i="2" s="1"/>
  <c r="B1354" i="2"/>
  <c r="D1354" i="2"/>
  <c r="A1066" i="2"/>
  <c r="F1066" i="2" s="1"/>
  <c r="B1066" i="2"/>
  <c r="D1066" i="2"/>
  <c r="A2506" i="2"/>
  <c r="F2506" i="2" s="1"/>
  <c r="B2506" i="2"/>
  <c r="D2506" i="2"/>
  <c r="E2506" i="2" s="1"/>
  <c r="A2218" i="2"/>
  <c r="F2218" i="2" s="1"/>
  <c r="B2218" i="2"/>
  <c r="D2218" i="2"/>
  <c r="A1930" i="2"/>
  <c r="F1930" i="2" s="1"/>
  <c r="B1930" i="2"/>
  <c r="D1930" i="2"/>
  <c r="A3370" i="2"/>
  <c r="F3370" i="2" s="1"/>
  <c r="B3370" i="2"/>
  <c r="D3370" i="2"/>
  <c r="A3082" i="2"/>
  <c r="F3082" i="2" s="1"/>
  <c r="B3082" i="2"/>
  <c r="D3082" i="2"/>
  <c r="A2794" i="2"/>
  <c r="F2794" i="2" s="1"/>
  <c r="B2794" i="2"/>
  <c r="D2794" i="2"/>
  <c r="A4234" i="2"/>
  <c r="F4234" i="2" s="1"/>
  <c r="B4234" i="2"/>
  <c r="D4234" i="2"/>
  <c r="A3946" i="2"/>
  <c r="F3946" i="2" s="1"/>
  <c r="B3946" i="2"/>
  <c r="D3946" i="2"/>
  <c r="A3658" i="2"/>
  <c r="F3658" i="2" s="1"/>
  <c r="B3658" i="2"/>
  <c r="D3658" i="2"/>
  <c r="A779" i="2"/>
  <c r="F779" i="2" s="1"/>
  <c r="B779" i="2"/>
  <c r="D779" i="2"/>
  <c r="A491" i="2"/>
  <c r="F491" i="2" s="1"/>
  <c r="B491" i="2"/>
  <c r="D491" i="2"/>
  <c r="A203" i="2"/>
  <c r="F203" i="2" s="1"/>
  <c r="B203" i="2"/>
  <c r="D203" i="2"/>
  <c r="A1643" i="2"/>
  <c r="F1643" i="2" s="1"/>
  <c r="B1643" i="2"/>
  <c r="D1643" i="2"/>
  <c r="A1355" i="2"/>
  <c r="F1355" i="2" s="1"/>
  <c r="B1355" i="2"/>
  <c r="D1355" i="2"/>
  <c r="A1067" i="2"/>
  <c r="F1067" i="2" s="1"/>
  <c r="B1067" i="2"/>
  <c r="D1067" i="2"/>
  <c r="A2507" i="2"/>
  <c r="F2507" i="2" s="1"/>
  <c r="B2507" i="2"/>
  <c r="D2507" i="2"/>
  <c r="E2507" i="2" s="1"/>
  <c r="A2219" i="2"/>
  <c r="F2219" i="2" s="1"/>
  <c r="B2219" i="2"/>
  <c r="D2219" i="2"/>
  <c r="A1931" i="2"/>
  <c r="F1931" i="2" s="1"/>
  <c r="B1931" i="2"/>
  <c r="D1931" i="2"/>
  <c r="A3371" i="2"/>
  <c r="F3371" i="2" s="1"/>
  <c r="B3371" i="2"/>
  <c r="D3371" i="2"/>
  <c r="A3083" i="2"/>
  <c r="F3083" i="2" s="1"/>
  <c r="B3083" i="2"/>
  <c r="D3083" i="2"/>
  <c r="A2795" i="2"/>
  <c r="F2795" i="2" s="1"/>
  <c r="B2795" i="2"/>
  <c r="D2795" i="2"/>
  <c r="A4235" i="2"/>
  <c r="F4235" i="2" s="1"/>
  <c r="B4235" i="2"/>
  <c r="D4235" i="2"/>
  <c r="A3947" i="2"/>
  <c r="F3947" i="2" s="1"/>
  <c r="B3947" i="2"/>
  <c r="D3947" i="2"/>
  <c r="A3659" i="2"/>
  <c r="F3659" i="2" s="1"/>
  <c r="B3659" i="2"/>
  <c r="D3659" i="2"/>
  <c r="A780" i="2"/>
  <c r="F780" i="2" s="1"/>
  <c r="B780" i="2"/>
  <c r="D780" i="2"/>
  <c r="A492" i="2"/>
  <c r="F492" i="2" s="1"/>
  <c r="B492" i="2"/>
  <c r="D492" i="2"/>
  <c r="A204" i="2"/>
  <c r="F204" i="2" s="1"/>
  <c r="B204" i="2"/>
  <c r="D204" i="2"/>
  <c r="A1644" i="2"/>
  <c r="F1644" i="2" s="1"/>
  <c r="B1644" i="2"/>
  <c r="D1644" i="2"/>
  <c r="A1356" i="2"/>
  <c r="F1356" i="2" s="1"/>
  <c r="B1356" i="2"/>
  <c r="D1356" i="2"/>
  <c r="A1068" i="2"/>
  <c r="F1068" i="2" s="1"/>
  <c r="B1068" i="2"/>
  <c r="D1068" i="2"/>
  <c r="A2508" i="2"/>
  <c r="F2508" i="2" s="1"/>
  <c r="B2508" i="2"/>
  <c r="D2508" i="2"/>
  <c r="E2508" i="2" s="1"/>
  <c r="A2220" i="2"/>
  <c r="F2220" i="2" s="1"/>
  <c r="B2220" i="2"/>
  <c r="D2220" i="2"/>
  <c r="A1932" i="2"/>
  <c r="F1932" i="2" s="1"/>
  <c r="B1932" i="2"/>
  <c r="D1932" i="2"/>
  <c r="A3372" i="2"/>
  <c r="F3372" i="2" s="1"/>
  <c r="B3372" i="2"/>
  <c r="D3372" i="2"/>
  <c r="A3084" i="2"/>
  <c r="F3084" i="2" s="1"/>
  <c r="B3084" i="2"/>
  <c r="D3084" i="2"/>
  <c r="A2796" i="2"/>
  <c r="F2796" i="2" s="1"/>
  <c r="B2796" i="2"/>
  <c r="D2796" i="2"/>
  <c r="A4236" i="2"/>
  <c r="F4236" i="2" s="1"/>
  <c r="B4236" i="2"/>
  <c r="D4236" i="2"/>
  <c r="A3948" i="2"/>
  <c r="F3948" i="2" s="1"/>
  <c r="B3948" i="2"/>
  <c r="D3948" i="2"/>
  <c r="A3660" i="2"/>
  <c r="F3660" i="2" s="1"/>
  <c r="B3660" i="2"/>
  <c r="D3660" i="2"/>
  <c r="A781" i="2"/>
  <c r="F781" i="2" s="1"/>
  <c r="B781" i="2"/>
  <c r="D781" i="2"/>
  <c r="A493" i="2"/>
  <c r="F493" i="2" s="1"/>
  <c r="B493" i="2"/>
  <c r="D493" i="2"/>
  <c r="A205" i="2"/>
  <c r="F205" i="2" s="1"/>
  <c r="B205" i="2"/>
  <c r="D205" i="2"/>
  <c r="A1645" i="2"/>
  <c r="F1645" i="2" s="1"/>
  <c r="B1645" i="2"/>
  <c r="D1645" i="2"/>
  <c r="A1357" i="2"/>
  <c r="F1357" i="2" s="1"/>
  <c r="B1357" i="2"/>
  <c r="D1357" i="2"/>
  <c r="A1069" i="2"/>
  <c r="F1069" i="2" s="1"/>
  <c r="B1069" i="2"/>
  <c r="D1069" i="2"/>
  <c r="A2509" i="2"/>
  <c r="F2509" i="2" s="1"/>
  <c r="B2509" i="2"/>
  <c r="D2509" i="2"/>
  <c r="E2509" i="2" s="1"/>
  <c r="A2221" i="2"/>
  <c r="F2221" i="2" s="1"/>
  <c r="B2221" i="2"/>
  <c r="D2221" i="2"/>
  <c r="A1933" i="2"/>
  <c r="F1933" i="2" s="1"/>
  <c r="B1933" i="2"/>
  <c r="D1933" i="2"/>
  <c r="A3373" i="2"/>
  <c r="F3373" i="2" s="1"/>
  <c r="B3373" i="2"/>
  <c r="D3373" i="2"/>
  <c r="A3085" i="2"/>
  <c r="F3085" i="2" s="1"/>
  <c r="B3085" i="2"/>
  <c r="D3085" i="2"/>
  <c r="A2797" i="2"/>
  <c r="F2797" i="2" s="1"/>
  <c r="B2797" i="2"/>
  <c r="D2797" i="2"/>
  <c r="A4237" i="2"/>
  <c r="F4237" i="2" s="1"/>
  <c r="B4237" i="2"/>
  <c r="D4237" i="2"/>
  <c r="A3949" i="2"/>
  <c r="F3949" i="2" s="1"/>
  <c r="B3949" i="2"/>
  <c r="D3949" i="2"/>
  <c r="A3661" i="2"/>
  <c r="F3661" i="2" s="1"/>
  <c r="B3661" i="2"/>
  <c r="D3661" i="2"/>
  <c r="A782" i="2"/>
  <c r="F782" i="2" s="1"/>
  <c r="B782" i="2"/>
  <c r="D782" i="2"/>
  <c r="A494" i="2"/>
  <c r="F494" i="2" s="1"/>
  <c r="B494" i="2"/>
  <c r="D494" i="2"/>
  <c r="A206" i="2"/>
  <c r="F206" i="2" s="1"/>
  <c r="B206" i="2"/>
  <c r="D206" i="2"/>
  <c r="A1646" i="2"/>
  <c r="F1646" i="2" s="1"/>
  <c r="B1646" i="2"/>
  <c r="D1646" i="2"/>
  <c r="A1358" i="2"/>
  <c r="F1358" i="2" s="1"/>
  <c r="B1358" i="2"/>
  <c r="D1358" i="2"/>
  <c r="A1070" i="2"/>
  <c r="F1070" i="2" s="1"/>
  <c r="B1070" i="2"/>
  <c r="D1070" i="2"/>
  <c r="A2510" i="2"/>
  <c r="F2510" i="2" s="1"/>
  <c r="B2510" i="2"/>
  <c r="D2510" i="2"/>
  <c r="E2510" i="2" s="1"/>
  <c r="A2222" i="2"/>
  <c r="F2222" i="2" s="1"/>
  <c r="B2222" i="2"/>
  <c r="D2222" i="2"/>
  <c r="A1934" i="2"/>
  <c r="F1934" i="2" s="1"/>
  <c r="B1934" i="2"/>
  <c r="D1934" i="2"/>
  <c r="A3374" i="2"/>
  <c r="F3374" i="2" s="1"/>
  <c r="B3374" i="2"/>
  <c r="D3374" i="2"/>
  <c r="A3086" i="2"/>
  <c r="F3086" i="2" s="1"/>
  <c r="B3086" i="2"/>
  <c r="D3086" i="2"/>
  <c r="A2798" i="2"/>
  <c r="F2798" i="2" s="1"/>
  <c r="B2798" i="2"/>
  <c r="D2798" i="2"/>
  <c r="A4238" i="2"/>
  <c r="F4238" i="2" s="1"/>
  <c r="B4238" i="2"/>
  <c r="D4238" i="2"/>
  <c r="A3950" i="2"/>
  <c r="F3950" i="2" s="1"/>
  <c r="B3950" i="2"/>
  <c r="D3950" i="2"/>
  <c r="A3662" i="2"/>
  <c r="F3662" i="2" s="1"/>
  <c r="B3662" i="2"/>
  <c r="D3662" i="2"/>
  <c r="A783" i="2"/>
  <c r="F783" i="2" s="1"/>
  <c r="B783" i="2"/>
  <c r="D783" i="2"/>
  <c r="A495" i="2"/>
  <c r="F495" i="2" s="1"/>
  <c r="B495" i="2"/>
  <c r="D495" i="2"/>
  <c r="A207" i="2"/>
  <c r="F207" i="2" s="1"/>
  <c r="B207" i="2"/>
  <c r="D207" i="2"/>
  <c r="A1647" i="2"/>
  <c r="F1647" i="2" s="1"/>
  <c r="B1647" i="2"/>
  <c r="D1647" i="2"/>
  <c r="A1359" i="2"/>
  <c r="F1359" i="2" s="1"/>
  <c r="B1359" i="2"/>
  <c r="D1359" i="2"/>
  <c r="A1071" i="2"/>
  <c r="F1071" i="2" s="1"/>
  <c r="B1071" i="2"/>
  <c r="D1071" i="2"/>
  <c r="A2511" i="2"/>
  <c r="F2511" i="2" s="1"/>
  <c r="B2511" i="2"/>
  <c r="D2511" i="2"/>
  <c r="E2511" i="2" s="1"/>
  <c r="A2223" i="2"/>
  <c r="F2223" i="2" s="1"/>
  <c r="B2223" i="2"/>
  <c r="D2223" i="2"/>
  <c r="A1935" i="2"/>
  <c r="F1935" i="2" s="1"/>
  <c r="B1935" i="2"/>
  <c r="D1935" i="2"/>
  <c r="A3375" i="2"/>
  <c r="F3375" i="2" s="1"/>
  <c r="B3375" i="2"/>
  <c r="D3375" i="2"/>
  <c r="A3087" i="2"/>
  <c r="F3087" i="2" s="1"/>
  <c r="B3087" i="2"/>
  <c r="D3087" i="2"/>
  <c r="A2799" i="2"/>
  <c r="F2799" i="2" s="1"/>
  <c r="B2799" i="2"/>
  <c r="D2799" i="2"/>
  <c r="A4239" i="2"/>
  <c r="F4239" i="2" s="1"/>
  <c r="B4239" i="2"/>
  <c r="D4239" i="2"/>
  <c r="A3951" i="2"/>
  <c r="F3951" i="2" s="1"/>
  <c r="B3951" i="2"/>
  <c r="D3951" i="2"/>
  <c r="A3663" i="2"/>
  <c r="F3663" i="2" s="1"/>
  <c r="B3663" i="2"/>
  <c r="D3663" i="2"/>
  <c r="A784" i="2"/>
  <c r="F784" i="2" s="1"/>
  <c r="B784" i="2"/>
  <c r="D784" i="2"/>
  <c r="A496" i="2"/>
  <c r="F496" i="2" s="1"/>
  <c r="B496" i="2"/>
  <c r="D496" i="2"/>
  <c r="A208" i="2"/>
  <c r="F208" i="2" s="1"/>
  <c r="B208" i="2"/>
  <c r="D208" i="2"/>
  <c r="A1648" i="2"/>
  <c r="F1648" i="2" s="1"/>
  <c r="B1648" i="2"/>
  <c r="D1648" i="2"/>
  <c r="A1360" i="2"/>
  <c r="F1360" i="2" s="1"/>
  <c r="B1360" i="2"/>
  <c r="D1360" i="2"/>
  <c r="A1072" i="2"/>
  <c r="F1072" i="2" s="1"/>
  <c r="B1072" i="2"/>
  <c r="D1072" i="2"/>
  <c r="A2512" i="2"/>
  <c r="F2512" i="2" s="1"/>
  <c r="B2512" i="2"/>
  <c r="D2512" i="2"/>
  <c r="E2512" i="2" s="1"/>
  <c r="A2224" i="2"/>
  <c r="F2224" i="2" s="1"/>
  <c r="B2224" i="2"/>
  <c r="D2224" i="2"/>
  <c r="A1936" i="2"/>
  <c r="F1936" i="2" s="1"/>
  <c r="B1936" i="2"/>
  <c r="D1936" i="2"/>
  <c r="A3376" i="2"/>
  <c r="F3376" i="2" s="1"/>
  <c r="B3376" i="2"/>
  <c r="D3376" i="2"/>
  <c r="A3088" i="2"/>
  <c r="F3088" i="2" s="1"/>
  <c r="B3088" i="2"/>
  <c r="D3088" i="2"/>
  <c r="A2800" i="2"/>
  <c r="F2800" i="2" s="1"/>
  <c r="B2800" i="2"/>
  <c r="D2800" i="2"/>
  <c r="A4240" i="2"/>
  <c r="F4240" i="2" s="1"/>
  <c r="B4240" i="2"/>
  <c r="D4240" i="2"/>
  <c r="A3952" i="2"/>
  <c r="F3952" i="2" s="1"/>
  <c r="B3952" i="2"/>
  <c r="D3952" i="2"/>
  <c r="A3664" i="2"/>
  <c r="F3664" i="2" s="1"/>
  <c r="B3664" i="2"/>
  <c r="D3664" i="2"/>
  <c r="A785" i="2"/>
  <c r="F785" i="2" s="1"/>
  <c r="B785" i="2"/>
  <c r="D785" i="2"/>
  <c r="A497" i="2"/>
  <c r="F497" i="2" s="1"/>
  <c r="B497" i="2"/>
  <c r="D497" i="2"/>
  <c r="A209" i="2"/>
  <c r="F209" i="2" s="1"/>
  <c r="B209" i="2"/>
  <c r="D209" i="2"/>
  <c r="A1649" i="2"/>
  <c r="F1649" i="2" s="1"/>
  <c r="B1649" i="2"/>
  <c r="D1649" i="2"/>
  <c r="A1361" i="2"/>
  <c r="F1361" i="2" s="1"/>
  <c r="B1361" i="2"/>
  <c r="D1361" i="2"/>
  <c r="A1073" i="2"/>
  <c r="F1073" i="2" s="1"/>
  <c r="B1073" i="2"/>
  <c r="D1073" i="2"/>
  <c r="A2513" i="2"/>
  <c r="F2513" i="2" s="1"/>
  <c r="B2513" i="2"/>
  <c r="D2513" i="2"/>
  <c r="E2513" i="2" s="1"/>
  <c r="A2225" i="2"/>
  <c r="F2225" i="2" s="1"/>
  <c r="B2225" i="2"/>
  <c r="D2225" i="2"/>
  <c r="A1937" i="2"/>
  <c r="F1937" i="2" s="1"/>
  <c r="B1937" i="2"/>
  <c r="D1937" i="2"/>
  <c r="A3377" i="2"/>
  <c r="F3377" i="2" s="1"/>
  <c r="B3377" i="2"/>
  <c r="D3377" i="2"/>
  <c r="A3089" i="2"/>
  <c r="F3089" i="2" s="1"/>
  <c r="B3089" i="2"/>
  <c r="D3089" i="2"/>
  <c r="A2801" i="2"/>
  <c r="F2801" i="2" s="1"/>
  <c r="B2801" i="2"/>
  <c r="D2801" i="2"/>
  <c r="A4241" i="2"/>
  <c r="F4241" i="2" s="1"/>
  <c r="B4241" i="2"/>
  <c r="D4241" i="2"/>
  <c r="A3953" i="2"/>
  <c r="F3953" i="2" s="1"/>
  <c r="B3953" i="2"/>
  <c r="D3953" i="2"/>
  <c r="A3665" i="2"/>
  <c r="F3665" i="2" s="1"/>
  <c r="B3665" i="2"/>
  <c r="D3665" i="2"/>
  <c r="A786" i="2"/>
  <c r="F786" i="2" s="1"/>
  <c r="B786" i="2"/>
  <c r="D786" i="2"/>
  <c r="A498" i="2"/>
  <c r="F498" i="2" s="1"/>
  <c r="B498" i="2"/>
  <c r="D498" i="2"/>
  <c r="A210" i="2"/>
  <c r="F210" i="2" s="1"/>
  <c r="B210" i="2"/>
  <c r="D210" i="2"/>
  <c r="A1650" i="2"/>
  <c r="F1650" i="2" s="1"/>
  <c r="B1650" i="2"/>
  <c r="D1650" i="2"/>
  <c r="A1362" i="2"/>
  <c r="F1362" i="2" s="1"/>
  <c r="B1362" i="2"/>
  <c r="D1362" i="2"/>
  <c r="A1074" i="2"/>
  <c r="F1074" i="2" s="1"/>
  <c r="B1074" i="2"/>
  <c r="D1074" i="2"/>
  <c r="A2514" i="2"/>
  <c r="F2514" i="2" s="1"/>
  <c r="B2514" i="2"/>
  <c r="D2514" i="2"/>
  <c r="E2514" i="2" s="1"/>
  <c r="A2226" i="2"/>
  <c r="F2226" i="2" s="1"/>
  <c r="B2226" i="2"/>
  <c r="D2226" i="2"/>
  <c r="A1938" i="2"/>
  <c r="F1938" i="2" s="1"/>
  <c r="B1938" i="2"/>
  <c r="D1938" i="2"/>
  <c r="A3378" i="2"/>
  <c r="F3378" i="2" s="1"/>
  <c r="B3378" i="2"/>
  <c r="D3378" i="2"/>
  <c r="A3090" i="2"/>
  <c r="F3090" i="2" s="1"/>
  <c r="B3090" i="2"/>
  <c r="D3090" i="2"/>
  <c r="A2802" i="2"/>
  <c r="F2802" i="2" s="1"/>
  <c r="B2802" i="2"/>
  <c r="D2802" i="2"/>
  <c r="A4242" i="2"/>
  <c r="F4242" i="2" s="1"/>
  <c r="B4242" i="2"/>
  <c r="D4242" i="2"/>
  <c r="A3954" i="2"/>
  <c r="F3954" i="2" s="1"/>
  <c r="B3954" i="2"/>
  <c r="D3954" i="2"/>
  <c r="A3666" i="2"/>
  <c r="F3666" i="2" s="1"/>
  <c r="B3666" i="2"/>
  <c r="D3666" i="2"/>
  <c r="A787" i="2"/>
  <c r="F787" i="2" s="1"/>
  <c r="B787" i="2"/>
  <c r="D787" i="2"/>
  <c r="A499" i="2"/>
  <c r="F499" i="2" s="1"/>
  <c r="B499" i="2"/>
  <c r="D499" i="2"/>
  <c r="A211" i="2"/>
  <c r="F211" i="2" s="1"/>
  <c r="B211" i="2"/>
  <c r="D211" i="2"/>
  <c r="A1651" i="2"/>
  <c r="F1651" i="2" s="1"/>
  <c r="B1651" i="2"/>
  <c r="D1651" i="2"/>
  <c r="A1363" i="2"/>
  <c r="F1363" i="2" s="1"/>
  <c r="B1363" i="2"/>
  <c r="D1363" i="2"/>
  <c r="A1075" i="2"/>
  <c r="F1075" i="2" s="1"/>
  <c r="B1075" i="2"/>
  <c r="D1075" i="2"/>
  <c r="A2515" i="2"/>
  <c r="F2515" i="2" s="1"/>
  <c r="B2515" i="2"/>
  <c r="D2515" i="2"/>
  <c r="E2515" i="2" s="1"/>
  <c r="A2227" i="2"/>
  <c r="F2227" i="2" s="1"/>
  <c r="B2227" i="2"/>
  <c r="D2227" i="2"/>
  <c r="A1939" i="2"/>
  <c r="F1939" i="2" s="1"/>
  <c r="B1939" i="2"/>
  <c r="D1939" i="2"/>
  <c r="A3379" i="2"/>
  <c r="F3379" i="2" s="1"/>
  <c r="B3379" i="2"/>
  <c r="D3379" i="2"/>
  <c r="A3091" i="2"/>
  <c r="F3091" i="2" s="1"/>
  <c r="B3091" i="2"/>
  <c r="D3091" i="2"/>
  <c r="A2803" i="2"/>
  <c r="F2803" i="2" s="1"/>
  <c r="B2803" i="2"/>
  <c r="D2803" i="2"/>
  <c r="A4243" i="2"/>
  <c r="F4243" i="2" s="1"/>
  <c r="B4243" i="2"/>
  <c r="D4243" i="2"/>
  <c r="A3955" i="2"/>
  <c r="F3955" i="2" s="1"/>
  <c r="B3955" i="2"/>
  <c r="D3955" i="2"/>
  <c r="A3667" i="2"/>
  <c r="F3667" i="2" s="1"/>
  <c r="B3667" i="2"/>
  <c r="D3667" i="2"/>
  <c r="A788" i="2"/>
  <c r="F788" i="2" s="1"/>
  <c r="B788" i="2"/>
  <c r="D788" i="2"/>
  <c r="A500" i="2"/>
  <c r="F500" i="2" s="1"/>
  <c r="B500" i="2"/>
  <c r="D500" i="2"/>
  <c r="A212" i="2"/>
  <c r="F212" i="2" s="1"/>
  <c r="B212" i="2"/>
  <c r="D212" i="2"/>
  <c r="A1652" i="2"/>
  <c r="F1652" i="2" s="1"/>
  <c r="B1652" i="2"/>
  <c r="D1652" i="2"/>
  <c r="A1364" i="2"/>
  <c r="F1364" i="2" s="1"/>
  <c r="B1364" i="2"/>
  <c r="D1364" i="2"/>
  <c r="A1076" i="2"/>
  <c r="F1076" i="2" s="1"/>
  <c r="B1076" i="2"/>
  <c r="D1076" i="2"/>
  <c r="A2516" i="2"/>
  <c r="F2516" i="2" s="1"/>
  <c r="B2516" i="2"/>
  <c r="D2516" i="2"/>
  <c r="E2516" i="2" s="1"/>
  <c r="A2228" i="2"/>
  <c r="F2228" i="2" s="1"/>
  <c r="B2228" i="2"/>
  <c r="D2228" i="2"/>
  <c r="A1940" i="2"/>
  <c r="F1940" i="2" s="1"/>
  <c r="B1940" i="2"/>
  <c r="D1940" i="2"/>
  <c r="A3380" i="2"/>
  <c r="F3380" i="2" s="1"/>
  <c r="B3380" i="2"/>
  <c r="D3380" i="2"/>
  <c r="A3092" i="2"/>
  <c r="F3092" i="2" s="1"/>
  <c r="B3092" i="2"/>
  <c r="D3092" i="2"/>
  <c r="A2804" i="2"/>
  <c r="F2804" i="2" s="1"/>
  <c r="B2804" i="2"/>
  <c r="D2804" i="2"/>
  <c r="A4244" i="2"/>
  <c r="F4244" i="2" s="1"/>
  <c r="B4244" i="2"/>
  <c r="D4244" i="2"/>
  <c r="A3956" i="2"/>
  <c r="F3956" i="2" s="1"/>
  <c r="B3956" i="2"/>
  <c r="D3956" i="2"/>
  <c r="A3668" i="2"/>
  <c r="F3668" i="2" s="1"/>
  <c r="B3668" i="2"/>
  <c r="D3668" i="2"/>
  <c r="A789" i="2"/>
  <c r="F789" i="2" s="1"/>
  <c r="B789" i="2"/>
  <c r="D789" i="2"/>
  <c r="A501" i="2"/>
  <c r="F501" i="2" s="1"/>
  <c r="B501" i="2"/>
  <c r="D501" i="2"/>
  <c r="A213" i="2"/>
  <c r="F213" i="2" s="1"/>
  <c r="B213" i="2"/>
  <c r="D213" i="2"/>
  <c r="A1653" i="2"/>
  <c r="F1653" i="2" s="1"/>
  <c r="B1653" i="2"/>
  <c r="D1653" i="2"/>
  <c r="A1365" i="2"/>
  <c r="F1365" i="2" s="1"/>
  <c r="B1365" i="2"/>
  <c r="D1365" i="2"/>
  <c r="A1077" i="2"/>
  <c r="F1077" i="2" s="1"/>
  <c r="B1077" i="2"/>
  <c r="D1077" i="2"/>
  <c r="A2517" i="2"/>
  <c r="F2517" i="2" s="1"/>
  <c r="B2517" i="2"/>
  <c r="D2517" i="2"/>
  <c r="E2517" i="2" s="1"/>
  <c r="A2229" i="2"/>
  <c r="F2229" i="2" s="1"/>
  <c r="B2229" i="2"/>
  <c r="D2229" i="2"/>
  <c r="A1941" i="2"/>
  <c r="F1941" i="2" s="1"/>
  <c r="B1941" i="2"/>
  <c r="D1941" i="2"/>
  <c r="A3381" i="2"/>
  <c r="F3381" i="2" s="1"/>
  <c r="B3381" i="2"/>
  <c r="D3381" i="2"/>
  <c r="A3093" i="2"/>
  <c r="F3093" i="2" s="1"/>
  <c r="B3093" i="2"/>
  <c r="D3093" i="2"/>
  <c r="A2805" i="2"/>
  <c r="F2805" i="2" s="1"/>
  <c r="B2805" i="2"/>
  <c r="D2805" i="2"/>
  <c r="A4245" i="2"/>
  <c r="F4245" i="2" s="1"/>
  <c r="B4245" i="2"/>
  <c r="D4245" i="2"/>
  <c r="A3957" i="2"/>
  <c r="F3957" i="2" s="1"/>
  <c r="B3957" i="2"/>
  <c r="D3957" i="2"/>
  <c r="A3669" i="2"/>
  <c r="F3669" i="2" s="1"/>
  <c r="B3669" i="2"/>
  <c r="D3669" i="2"/>
  <c r="A790" i="2"/>
  <c r="F790" i="2" s="1"/>
  <c r="B790" i="2"/>
  <c r="D790" i="2"/>
  <c r="A502" i="2"/>
  <c r="F502" i="2" s="1"/>
  <c r="B502" i="2"/>
  <c r="D502" i="2"/>
  <c r="A214" i="2"/>
  <c r="F214" i="2" s="1"/>
  <c r="B214" i="2"/>
  <c r="D214" i="2"/>
  <c r="A1654" i="2"/>
  <c r="F1654" i="2" s="1"/>
  <c r="B1654" i="2"/>
  <c r="D1654" i="2"/>
  <c r="A1366" i="2"/>
  <c r="F1366" i="2" s="1"/>
  <c r="B1366" i="2"/>
  <c r="D1366" i="2"/>
  <c r="A1078" i="2"/>
  <c r="F1078" i="2" s="1"/>
  <c r="B1078" i="2"/>
  <c r="D1078" i="2"/>
  <c r="A2518" i="2"/>
  <c r="F2518" i="2" s="1"/>
  <c r="B2518" i="2"/>
  <c r="D2518" i="2"/>
  <c r="E2518" i="2" s="1"/>
  <c r="A2230" i="2"/>
  <c r="F2230" i="2" s="1"/>
  <c r="B2230" i="2"/>
  <c r="D2230" i="2"/>
  <c r="A1942" i="2"/>
  <c r="F1942" i="2" s="1"/>
  <c r="B1942" i="2"/>
  <c r="D1942" i="2"/>
  <c r="A3382" i="2"/>
  <c r="F3382" i="2" s="1"/>
  <c r="B3382" i="2"/>
  <c r="D3382" i="2"/>
  <c r="A3094" i="2"/>
  <c r="F3094" i="2" s="1"/>
  <c r="B3094" i="2"/>
  <c r="D3094" i="2"/>
  <c r="A2806" i="2"/>
  <c r="F2806" i="2" s="1"/>
  <c r="B2806" i="2"/>
  <c r="D2806" i="2"/>
  <c r="A4246" i="2"/>
  <c r="F4246" i="2" s="1"/>
  <c r="B4246" i="2"/>
  <c r="D4246" i="2"/>
  <c r="A3958" i="2"/>
  <c r="F3958" i="2" s="1"/>
  <c r="B3958" i="2"/>
  <c r="D3958" i="2"/>
  <c r="A3670" i="2"/>
  <c r="F3670" i="2" s="1"/>
  <c r="B3670" i="2"/>
  <c r="D3670" i="2"/>
  <c r="A791" i="2"/>
  <c r="F791" i="2" s="1"/>
  <c r="B791" i="2"/>
  <c r="D791" i="2"/>
  <c r="A503" i="2"/>
  <c r="F503" i="2" s="1"/>
  <c r="B503" i="2"/>
  <c r="D503" i="2"/>
  <c r="A215" i="2"/>
  <c r="F215" i="2" s="1"/>
  <c r="B215" i="2"/>
  <c r="D215" i="2"/>
  <c r="A1655" i="2"/>
  <c r="F1655" i="2" s="1"/>
  <c r="B1655" i="2"/>
  <c r="D1655" i="2"/>
  <c r="A1367" i="2"/>
  <c r="F1367" i="2" s="1"/>
  <c r="B1367" i="2"/>
  <c r="D1367" i="2"/>
  <c r="A1079" i="2"/>
  <c r="F1079" i="2" s="1"/>
  <c r="B1079" i="2"/>
  <c r="D1079" i="2"/>
  <c r="A2519" i="2"/>
  <c r="F2519" i="2" s="1"/>
  <c r="B2519" i="2"/>
  <c r="D2519" i="2"/>
  <c r="E2519" i="2" s="1"/>
  <c r="A2231" i="2"/>
  <c r="F2231" i="2" s="1"/>
  <c r="B2231" i="2"/>
  <c r="D2231" i="2"/>
  <c r="A1943" i="2"/>
  <c r="F1943" i="2" s="1"/>
  <c r="B1943" i="2"/>
  <c r="D1943" i="2"/>
  <c r="A3383" i="2"/>
  <c r="F3383" i="2" s="1"/>
  <c r="B3383" i="2"/>
  <c r="D3383" i="2"/>
  <c r="A3095" i="2"/>
  <c r="F3095" i="2" s="1"/>
  <c r="B3095" i="2"/>
  <c r="D3095" i="2"/>
  <c r="A2807" i="2"/>
  <c r="F2807" i="2" s="1"/>
  <c r="B2807" i="2"/>
  <c r="D2807" i="2"/>
  <c r="A4247" i="2"/>
  <c r="F4247" i="2" s="1"/>
  <c r="B4247" i="2"/>
  <c r="D4247" i="2"/>
  <c r="A3959" i="2"/>
  <c r="F3959" i="2" s="1"/>
  <c r="B3959" i="2"/>
  <c r="D3959" i="2"/>
  <c r="A3671" i="2"/>
  <c r="F3671" i="2" s="1"/>
  <c r="B3671" i="2"/>
  <c r="D3671" i="2"/>
  <c r="A792" i="2"/>
  <c r="F792" i="2" s="1"/>
  <c r="B792" i="2"/>
  <c r="D792" i="2"/>
  <c r="A504" i="2"/>
  <c r="F504" i="2" s="1"/>
  <c r="B504" i="2"/>
  <c r="D504" i="2"/>
  <c r="A216" i="2"/>
  <c r="F216" i="2" s="1"/>
  <c r="B216" i="2"/>
  <c r="D216" i="2"/>
  <c r="A1656" i="2"/>
  <c r="F1656" i="2" s="1"/>
  <c r="B1656" i="2"/>
  <c r="D1656" i="2"/>
  <c r="A1368" i="2"/>
  <c r="F1368" i="2" s="1"/>
  <c r="B1368" i="2"/>
  <c r="D1368" i="2"/>
  <c r="A1080" i="2"/>
  <c r="F1080" i="2" s="1"/>
  <c r="B1080" i="2"/>
  <c r="D1080" i="2"/>
  <c r="A2520" i="2"/>
  <c r="F2520" i="2" s="1"/>
  <c r="B2520" i="2"/>
  <c r="D2520" i="2"/>
  <c r="E2520" i="2" s="1"/>
  <c r="A2232" i="2"/>
  <c r="F2232" i="2" s="1"/>
  <c r="B2232" i="2"/>
  <c r="D2232" i="2"/>
  <c r="A1944" i="2"/>
  <c r="F1944" i="2" s="1"/>
  <c r="B1944" i="2"/>
  <c r="D1944" i="2"/>
  <c r="A3384" i="2"/>
  <c r="F3384" i="2" s="1"/>
  <c r="B3384" i="2"/>
  <c r="D3384" i="2"/>
  <c r="A3096" i="2"/>
  <c r="F3096" i="2" s="1"/>
  <c r="B3096" i="2"/>
  <c r="D3096" i="2"/>
  <c r="A2808" i="2"/>
  <c r="F2808" i="2" s="1"/>
  <c r="B2808" i="2"/>
  <c r="D2808" i="2"/>
  <c r="A4248" i="2"/>
  <c r="F4248" i="2" s="1"/>
  <c r="B4248" i="2"/>
  <c r="D4248" i="2"/>
  <c r="A3960" i="2"/>
  <c r="F3960" i="2" s="1"/>
  <c r="B3960" i="2"/>
  <c r="D3960" i="2"/>
  <c r="A3672" i="2"/>
  <c r="F3672" i="2" s="1"/>
  <c r="B3672" i="2"/>
  <c r="D3672" i="2"/>
  <c r="A793" i="2"/>
  <c r="F793" i="2" s="1"/>
  <c r="B793" i="2"/>
  <c r="D793" i="2"/>
  <c r="A505" i="2"/>
  <c r="F505" i="2" s="1"/>
  <c r="B505" i="2"/>
  <c r="D505" i="2"/>
  <c r="A217" i="2"/>
  <c r="F217" i="2" s="1"/>
  <c r="B217" i="2"/>
  <c r="D217" i="2"/>
  <c r="A1657" i="2"/>
  <c r="F1657" i="2" s="1"/>
  <c r="B1657" i="2"/>
  <c r="D1657" i="2"/>
  <c r="A1369" i="2"/>
  <c r="F1369" i="2" s="1"/>
  <c r="B1369" i="2"/>
  <c r="D1369" i="2"/>
  <c r="A1081" i="2"/>
  <c r="F1081" i="2" s="1"/>
  <c r="B1081" i="2"/>
  <c r="D1081" i="2"/>
  <c r="A2521" i="2"/>
  <c r="F2521" i="2" s="1"/>
  <c r="B2521" i="2"/>
  <c r="D2521" i="2"/>
  <c r="E2521" i="2" s="1"/>
  <c r="A2233" i="2"/>
  <c r="F2233" i="2" s="1"/>
  <c r="B2233" i="2"/>
  <c r="D2233" i="2"/>
  <c r="A1945" i="2"/>
  <c r="F1945" i="2" s="1"/>
  <c r="B1945" i="2"/>
  <c r="D1945" i="2"/>
  <c r="A3385" i="2"/>
  <c r="F3385" i="2" s="1"/>
  <c r="B3385" i="2"/>
  <c r="D3385" i="2"/>
  <c r="A3097" i="2"/>
  <c r="F3097" i="2" s="1"/>
  <c r="B3097" i="2"/>
  <c r="D3097" i="2"/>
  <c r="A2809" i="2"/>
  <c r="F2809" i="2" s="1"/>
  <c r="B2809" i="2"/>
  <c r="D2809" i="2"/>
  <c r="A4249" i="2"/>
  <c r="F4249" i="2" s="1"/>
  <c r="B4249" i="2"/>
  <c r="D4249" i="2"/>
  <c r="A3961" i="2"/>
  <c r="F3961" i="2" s="1"/>
  <c r="B3961" i="2"/>
  <c r="D3961" i="2"/>
  <c r="A3673" i="2"/>
  <c r="F3673" i="2" s="1"/>
  <c r="B3673" i="2"/>
  <c r="D3673" i="2"/>
  <c r="A794" i="2"/>
  <c r="F794" i="2" s="1"/>
  <c r="B794" i="2"/>
  <c r="D794" i="2"/>
  <c r="A506" i="2"/>
  <c r="F506" i="2" s="1"/>
  <c r="B506" i="2"/>
  <c r="D506" i="2"/>
  <c r="A218" i="2"/>
  <c r="F218" i="2" s="1"/>
  <c r="B218" i="2"/>
  <c r="D218" i="2"/>
  <c r="A1658" i="2"/>
  <c r="F1658" i="2" s="1"/>
  <c r="B1658" i="2"/>
  <c r="D1658" i="2"/>
  <c r="A1370" i="2"/>
  <c r="F1370" i="2" s="1"/>
  <c r="B1370" i="2"/>
  <c r="D1370" i="2"/>
  <c r="A1082" i="2"/>
  <c r="F1082" i="2" s="1"/>
  <c r="B1082" i="2"/>
  <c r="D1082" i="2"/>
  <c r="A2522" i="2"/>
  <c r="F2522" i="2" s="1"/>
  <c r="B2522" i="2"/>
  <c r="D2522" i="2"/>
  <c r="E2522" i="2" s="1"/>
  <c r="A2234" i="2"/>
  <c r="F2234" i="2" s="1"/>
  <c r="B2234" i="2"/>
  <c r="D2234" i="2"/>
  <c r="A1946" i="2"/>
  <c r="F1946" i="2" s="1"/>
  <c r="B1946" i="2"/>
  <c r="D1946" i="2"/>
  <c r="A3386" i="2"/>
  <c r="F3386" i="2" s="1"/>
  <c r="B3386" i="2"/>
  <c r="D3386" i="2"/>
  <c r="A3098" i="2"/>
  <c r="F3098" i="2" s="1"/>
  <c r="B3098" i="2"/>
  <c r="D3098" i="2"/>
  <c r="A2810" i="2"/>
  <c r="F2810" i="2" s="1"/>
  <c r="B2810" i="2"/>
  <c r="D2810" i="2"/>
  <c r="A4250" i="2"/>
  <c r="F4250" i="2" s="1"/>
  <c r="B4250" i="2"/>
  <c r="D4250" i="2"/>
  <c r="A3962" i="2"/>
  <c r="F3962" i="2" s="1"/>
  <c r="B3962" i="2"/>
  <c r="D3962" i="2"/>
  <c r="A3674" i="2"/>
  <c r="F3674" i="2" s="1"/>
  <c r="B3674" i="2"/>
  <c r="D3674" i="2"/>
  <c r="A795" i="2"/>
  <c r="F795" i="2" s="1"/>
  <c r="B795" i="2"/>
  <c r="D795" i="2"/>
  <c r="A507" i="2"/>
  <c r="F507" i="2" s="1"/>
  <c r="B507" i="2"/>
  <c r="D507" i="2"/>
  <c r="A219" i="2"/>
  <c r="F219" i="2" s="1"/>
  <c r="B219" i="2"/>
  <c r="D219" i="2"/>
  <c r="A1659" i="2"/>
  <c r="F1659" i="2" s="1"/>
  <c r="B1659" i="2"/>
  <c r="D1659" i="2"/>
  <c r="A1371" i="2"/>
  <c r="F1371" i="2" s="1"/>
  <c r="B1371" i="2"/>
  <c r="D1371" i="2"/>
  <c r="A1083" i="2"/>
  <c r="F1083" i="2" s="1"/>
  <c r="B1083" i="2"/>
  <c r="D1083" i="2"/>
  <c r="A2523" i="2"/>
  <c r="F2523" i="2" s="1"/>
  <c r="B2523" i="2"/>
  <c r="D2523" i="2"/>
  <c r="E2523" i="2" s="1"/>
  <c r="A2235" i="2"/>
  <c r="F2235" i="2" s="1"/>
  <c r="B2235" i="2"/>
  <c r="D2235" i="2"/>
  <c r="A1947" i="2"/>
  <c r="F1947" i="2" s="1"/>
  <c r="B1947" i="2"/>
  <c r="D1947" i="2"/>
  <c r="A3387" i="2"/>
  <c r="F3387" i="2" s="1"/>
  <c r="B3387" i="2"/>
  <c r="D3387" i="2"/>
  <c r="A3099" i="2"/>
  <c r="F3099" i="2" s="1"/>
  <c r="B3099" i="2"/>
  <c r="D3099" i="2"/>
  <c r="A2811" i="2"/>
  <c r="F2811" i="2" s="1"/>
  <c r="B2811" i="2"/>
  <c r="D2811" i="2"/>
  <c r="A4251" i="2"/>
  <c r="F4251" i="2" s="1"/>
  <c r="B4251" i="2"/>
  <c r="D4251" i="2"/>
  <c r="A3963" i="2"/>
  <c r="F3963" i="2" s="1"/>
  <c r="B3963" i="2"/>
  <c r="D3963" i="2"/>
  <c r="A3675" i="2"/>
  <c r="F3675" i="2" s="1"/>
  <c r="B3675" i="2"/>
  <c r="D3675" i="2"/>
  <c r="A796" i="2"/>
  <c r="F796" i="2" s="1"/>
  <c r="B796" i="2"/>
  <c r="D796" i="2"/>
  <c r="A508" i="2"/>
  <c r="F508" i="2" s="1"/>
  <c r="B508" i="2"/>
  <c r="D508" i="2"/>
  <c r="A220" i="2"/>
  <c r="F220" i="2" s="1"/>
  <c r="B220" i="2"/>
  <c r="D220" i="2"/>
  <c r="A1660" i="2"/>
  <c r="F1660" i="2" s="1"/>
  <c r="B1660" i="2"/>
  <c r="D1660" i="2"/>
  <c r="A1372" i="2"/>
  <c r="F1372" i="2" s="1"/>
  <c r="B1372" i="2"/>
  <c r="D1372" i="2"/>
  <c r="A1084" i="2"/>
  <c r="F1084" i="2" s="1"/>
  <c r="B1084" i="2"/>
  <c r="D1084" i="2"/>
  <c r="A2524" i="2"/>
  <c r="F2524" i="2" s="1"/>
  <c r="B2524" i="2"/>
  <c r="D2524" i="2"/>
  <c r="E2524" i="2" s="1"/>
  <c r="A2236" i="2"/>
  <c r="F2236" i="2" s="1"/>
  <c r="B2236" i="2"/>
  <c r="D2236" i="2"/>
  <c r="A1948" i="2"/>
  <c r="F1948" i="2" s="1"/>
  <c r="B1948" i="2"/>
  <c r="D1948" i="2"/>
  <c r="A3388" i="2"/>
  <c r="F3388" i="2" s="1"/>
  <c r="B3388" i="2"/>
  <c r="D3388" i="2"/>
  <c r="A3100" i="2"/>
  <c r="F3100" i="2" s="1"/>
  <c r="B3100" i="2"/>
  <c r="D3100" i="2"/>
  <c r="A2812" i="2"/>
  <c r="F2812" i="2" s="1"/>
  <c r="B2812" i="2"/>
  <c r="D2812" i="2"/>
  <c r="A4252" i="2"/>
  <c r="F4252" i="2" s="1"/>
  <c r="B4252" i="2"/>
  <c r="D4252" i="2"/>
  <c r="A3964" i="2"/>
  <c r="F3964" i="2" s="1"/>
  <c r="B3964" i="2"/>
  <c r="D3964" i="2"/>
  <c r="A3676" i="2"/>
  <c r="F3676" i="2" s="1"/>
  <c r="B3676" i="2"/>
  <c r="D3676" i="2"/>
  <c r="A797" i="2"/>
  <c r="F797" i="2" s="1"/>
  <c r="B797" i="2"/>
  <c r="D797" i="2"/>
  <c r="A509" i="2"/>
  <c r="F509" i="2" s="1"/>
  <c r="B509" i="2"/>
  <c r="D509" i="2"/>
  <c r="A221" i="2"/>
  <c r="F221" i="2" s="1"/>
  <c r="B221" i="2"/>
  <c r="D221" i="2"/>
  <c r="A1661" i="2"/>
  <c r="F1661" i="2" s="1"/>
  <c r="B1661" i="2"/>
  <c r="D1661" i="2"/>
  <c r="A1373" i="2"/>
  <c r="F1373" i="2" s="1"/>
  <c r="B1373" i="2"/>
  <c r="D1373" i="2"/>
  <c r="A1085" i="2"/>
  <c r="F1085" i="2" s="1"/>
  <c r="B1085" i="2"/>
  <c r="D1085" i="2"/>
  <c r="A2525" i="2"/>
  <c r="F2525" i="2" s="1"/>
  <c r="B2525" i="2"/>
  <c r="D2525" i="2"/>
  <c r="A2237" i="2"/>
  <c r="F2237" i="2" s="1"/>
  <c r="B2237" i="2"/>
  <c r="D2237" i="2"/>
  <c r="A1949" i="2"/>
  <c r="F1949" i="2" s="1"/>
  <c r="B1949" i="2"/>
  <c r="D1949" i="2"/>
  <c r="A3389" i="2"/>
  <c r="F3389" i="2" s="1"/>
  <c r="B3389" i="2"/>
  <c r="D3389" i="2"/>
  <c r="A3101" i="2"/>
  <c r="F3101" i="2" s="1"/>
  <c r="B3101" i="2"/>
  <c r="D3101" i="2"/>
  <c r="A2813" i="2"/>
  <c r="F2813" i="2" s="1"/>
  <c r="B2813" i="2"/>
  <c r="D2813" i="2"/>
  <c r="A4253" i="2"/>
  <c r="F4253" i="2" s="1"/>
  <c r="B4253" i="2"/>
  <c r="D4253" i="2"/>
  <c r="A3965" i="2"/>
  <c r="F3965" i="2" s="1"/>
  <c r="B3965" i="2"/>
  <c r="D3965" i="2"/>
  <c r="A3677" i="2"/>
  <c r="F3677" i="2" s="1"/>
  <c r="B3677" i="2"/>
  <c r="D3677" i="2"/>
  <c r="A798" i="2"/>
  <c r="F798" i="2" s="1"/>
  <c r="B798" i="2"/>
  <c r="D798" i="2"/>
  <c r="A510" i="2"/>
  <c r="F510" i="2" s="1"/>
  <c r="B510" i="2"/>
  <c r="D510" i="2"/>
  <c r="A222" i="2"/>
  <c r="F222" i="2" s="1"/>
  <c r="B222" i="2"/>
  <c r="D222" i="2"/>
  <c r="A1662" i="2"/>
  <c r="F1662" i="2" s="1"/>
  <c r="B1662" i="2"/>
  <c r="D1662" i="2"/>
  <c r="A1374" i="2"/>
  <c r="F1374" i="2" s="1"/>
  <c r="B1374" i="2"/>
  <c r="D1374" i="2"/>
  <c r="A1086" i="2"/>
  <c r="F1086" i="2" s="1"/>
  <c r="B1086" i="2"/>
  <c r="D1086" i="2"/>
  <c r="A2526" i="2"/>
  <c r="F2526" i="2" s="1"/>
  <c r="B2526" i="2"/>
  <c r="D2526" i="2"/>
  <c r="E2526" i="2" s="1"/>
  <c r="A2238" i="2"/>
  <c r="F2238" i="2" s="1"/>
  <c r="B2238" i="2"/>
  <c r="D2238" i="2"/>
  <c r="A1950" i="2"/>
  <c r="F1950" i="2" s="1"/>
  <c r="B1950" i="2"/>
  <c r="D1950" i="2"/>
  <c r="A3390" i="2"/>
  <c r="F3390" i="2" s="1"/>
  <c r="B3390" i="2"/>
  <c r="D3390" i="2"/>
  <c r="A3102" i="2"/>
  <c r="F3102" i="2" s="1"/>
  <c r="B3102" i="2"/>
  <c r="D3102" i="2"/>
  <c r="A2814" i="2"/>
  <c r="F2814" i="2" s="1"/>
  <c r="B2814" i="2"/>
  <c r="D2814" i="2"/>
  <c r="A4254" i="2"/>
  <c r="F4254" i="2" s="1"/>
  <c r="B4254" i="2"/>
  <c r="D4254" i="2"/>
  <c r="A3966" i="2"/>
  <c r="F3966" i="2" s="1"/>
  <c r="B3966" i="2"/>
  <c r="D3966" i="2"/>
  <c r="A3678" i="2"/>
  <c r="F3678" i="2" s="1"/>
  <c r="B3678" i="2"/>
  <c r="D3678" i="2"/>
  <c r="A799" i="2"/>
  <c r="F799" i="2" s="1"/>
  <c r="B799" i="2"/>
  <c r="D799" i="2"/>
  <c r="A511" i="2"/>
  <c r="F511" i="2" s="1"/>
  <c r="B511" i="2"/>
  <c r="D511" i="2"/>
  <c r="A223" i="2"/>
  <c r="F223" i="2" s="1"/>
  <c r="B223" i="2"/>
  <c r="D223" i="2"/>
  <c r="A1663" i="2"/>
  <c r="F1663" i="2" s="1"/>
  <c r="B1663" i="2"/>
  <c r="D1663" i="2"/>
  <c r="A1375" i="2"/>
  <c r="F1375" i="2" s="1"/>
  <c r="B1375" i="2"/>
  <c r="D1375" i="2"/>
  <c r="A1087" i="2"/>
  <c r="F1087" i="2" s="1"/>
  <c r="B1087" i="2"/>
  <c r="D1087" i="2"/>
  <c r="A2527" i="2"/>
  <c r="F2527" i="2" s="1"/>
  <c r="B2527" i="2"/>
  <c r="D2527" i="2"/>
  <c r="E2527" i="2" s="1"/>
  <c r="A2239" i="2"/>
  <c r="F2239" i="2" s="1"/>
  <c r="B2239" i="2"/>
  <c r="D2239" i="2"/>
  <c r="A1951" i="2"/>
  <c r="F1951" i="2" s="1"/>
  <c r="B1951" i="2"/>
  <c r="D1951" i="2"/>
  <c r="A3391" i="2"/>
  <c r="F3391" i="2" s="1"/>
  <c r="B3391" i="2"/>
  <c r="D3391" i="2"/>
  <c r="A3103" i="2"/>
  <c r="F3103" i="2" s="1"/>
  <c r="B3103" i="2"/>
  <c r="D3103" i="2"/>
  <c r="A2815" i="2"/>
  <c r="F2815" i="2" s="1"/>
  <c r="B2815" i="2"/>
  <c r="D2815" i="2"/>
  <c r="A4255" i="2"/>
  <c r="F4255" i="2" s="1"/>
  <c r="B4255" i="2"/>
  <c r="D4255" i="2"/>
  <c r="A3967" i="2"/>
  <c r="F3967" i="2" s="1"/>
  <c r="B3967" i="2"/>
  <c r="D3967" i="2"/>
  <c r="A3679" i="2"/>
  <c r="F3679" i="2" s="1"/>
  <c r="B3679" i="2"/>
  <c r="D3679" i="2"/>
  <c r="A800" i="2"/>
  <c r="F800" i="2" s="1"/>
  <c r="B800" i="2"/>
  <c r="D800" i="2"/>
  <c r="A512" i="2"/>
  <c r="F512" i="2" s="1"/>
  <c r="B512" i="2"/>
  <c r="D512" i="2"/>
  <c r="A224" i="2"/>
  <c r="F224" i="2" s="1"/>
  <c r="B224" i="2"/>
  <c r="D224" i="2"/>
  <c r="A1664" i="2"/>
  <c r="F1664" i="2" s="1"/>
  <c r="B1664" i="2"/>
  <c r="D1664" i="2"/>
  <c r="A1376" i="2"/>
  <c r="F1376" i="2" s="1"/>
  <c r="B1376" i="2"/>
  <c r="D1376" i="2"/>
  <c r="A1088" i="2"/>
  <c r="F1088" i="2" s="1"/>
  <c r="B1088" i="2"/>
  <c r="D1088" i="2"/>
  <c r="A2528" i="2"/>
  <c r="F2528" i="2" s="1"/>
  <c r="B2528" i="2"/>
  <c r="D2528" i="2"/>
  <c r="A2240" i="2"/>
  <c r="F2240" i="2" s="1"/>
  <c r="B2240" i="2"/>
  <c r="D2240" i="2"/>
  <c r="A1952" i="2"/>
  <c r="F1952" i="2" s="1"/>
  <c r="B1952" i="2"/>
  <c r="D1952" i="2"/>
  <c r="A3392" i="2"/>
  <c r="F3392" i="2" s="1"/>
  <c r="B3392" i="2"/>
  <c r="D3392" i="2"/>
  <c r="A3104" i="2"/>
  <c r="F3104" i="2" s="1"/>
  <c r="B3104" i="2"/>
  <c r="D3104" i="2"/>
  <c r="A2816" i="2"/>
  <c r="F2816" i="2" s="1"/>
  <c r="B2816" i="2"/>
  <c r="D2816" i="2"/>
  <c r="A4256" i="2"/>
  <c r="F4256" i="2" s="1"/>
  <c r="B4256" i="2"/>
  <c r="D4256" i="2"/>
  <c r="A3968" i="2"/>
  <c r="F3968" i="2" s="1"/>
  <c r="B3968" i="2"/>
  <c r="D3968" i="2"/>
  <c r="A3680" i="2"/>
  <c r="F3680" i="2" s="1"/>
  <c r="B3680" i="2"/>
  <c r="D3680" i="2"/>
  <c r="A801" i="2"/>
  <c r="F801" i="2" s="1"/>
  <c r="B801" i="2"/>
  <c r="D801" i="2"/>
  <c r="A513" i="2"/>
  <c r="F513" i="2" s="1"/>
  <c r="B513" i="2"/>
  <c r="D513" i="2"/>
  <c r="A225" i="2"/>
  <c r="F225" i="2" s="1"/>
  <c r="B225" i="2"/>
  <c r="D225" i="2"/>
  <c r="A1665" i="2"/>
  <c r="F1665" i="2" s="1"/>
  <c r="B1665" i="2"/>
  <c r="D1665" i="2"/>
  <c r="A1377" i="2"/>
  <c r="F1377" i="2" s="1"/>
  <c r="B1377" i="2"/>
  <c r="D1377" i="2"/>
  <c r="A1089" i="2"/>
  <c r="F1089" i="2" s="1"/>
  <c r="B1089" i="2"/>
  <c r="D1089" i="2"/>
  <c r="A2529" i="2"/>
  <c r="F2529" i="2" s="1"/>
  <c r="B2529" i="2"/>
  <c r="D2529" i="2"/>
  <c r="E2529" i="2" s="1"/>
  <c r="A2241" i="2"/>
  <c r="F2241" i="2" s="1"/>
  <c r="B2241" i="2"/>
  <c r="D2241" i="2"/>
  <c r="A1953" i="2"/>
  <c r="F1953" i="2" s="1"/>
  <c r="B1953" i="2"/>
  <c r="D1953" i="2"/>
  <c r="A3393" i="2"/>
  <c r="F3393" i="2" s="1"/>
  <c r="B3393" i="2"/>
  <c r="D3393" i="2"/>
  <c r="A3105" i="2"/>
  <c r="F3105" i="2" s="1"/>
  <c r="B3105" i="2"/>
  <c r="D3105" i="2"/>
  <c r="A2817" i="2"/>
  <c r="F2817" i="2" s="1"/>
  <c r="B2817" i="2"/>
  <c r="D2817" i="2"/>
  <c r="A4257" i="2"/>
  <c r="F4257" i="2" s="1"/>
  <c r="B4257" i="2"/>
  <c r="D4257" i="2"/>
  <c r="A3969" i="2"/>
  <c r="F3969" i="2" s="1"/>
  <c r="B3969" i="2"/>
  <c r="D3969" i="2"/>
  <c r="A3681" i="2"/>
  <c r="F3681" i="2" s="1"/>
  <c r="B3681" i="2"/>
  <c r="D3681" i="2"/>
  <c r="A802" i="2"/>
  <c r="F802" i="2" s="1"/>
  <c r="B802" i="2"/>
  <c r="D802" i="2"/>
  <c r="A514" i="2"/>
  <c r="F514" i="2" s="1"/>
  <c r="B514" i="2"/>
  <c r="D514" i="2"/>
  <c r="A226" i="2"/>
  <c r="F226" i="2" s="1"/>
  <c r="B226" i="2"/>
  <c r="D226" i="2"/>
  <c r="A1666" i="2"/>
  <c r="F1666" i="2" s="1"/>
  <c r="B1666" i="2"/>
  <c r="D1666" i="2"/>
  <c r="A1378" i="2"/>
  <c r="F1378" i="2" s="1"/>
  <c r="B1378" i="2"/>
  <c r="D1378" i="2"/>
  <c r="A1090" i="2"/>
  <c r="F1090" i="2" s="1"/>
  <c r="B1090" i="2"/>
  <c r="D1090" i="2"/>
  <c r="A2530" i="2"/>
  <c r="F2530" i="2" s="1"/>
  <c r="B2530" i="2"/>
  <c r="D2530" i="2"/>
  <c r="E2530" i="2" s="1"/>
  <c r="A2242" i="2"/>
  <c r="F2242" i="2" s="1"/>
  <c r="B2242" i="2"/>
  <c r="D2242" i="2"/>
  <c r="A1954" i="2"/>
  <c r="F1954" i="2" s="1"/>
  <c r="B1954" i="2"/>
  <c r="D1954" i="2"/>
  <c r="A3394" i="2"/>
  <c r="F3394" i="2" s="1"/>
  <c r="B3394" i="2"/>
  <c r="D3394" i="2"/>
  <c r="A3106" i="2"/>
  <c r="F3106" i="2" s="1"/>
  <c r="B3106" i="2"/>
  <c r="D3106" i="2"/>
  <c r="A2818" i="2"/>
  <c r="F2818" i="2" s="1"/>
  <c r="B2818" i="2"/>
  <c r="D2818" i="2"/>
  <c r="A4258" i="2"/>
  <c r="F4258" i="2" s="1"/>
  <c r="B4258" i="2"/>
  <c r="D4258" i="2"/>
  <c r="A3970" i="2"/>
  <c r="F3970" i="2" s="1"/>
  <c r="B3970" i="2"/>
  <c r="D3970" i="2"/>
  <c r="A3682" i="2"/>
  <c r="F3682" i="2" s="1"/>
  <c r="B3682" i="2"/>
  <c r="D3682" i="2"/>
  <c r="A803" i="2"/>
  <c r="F803" i="2" s="1"/>
  <c r="B803" i="2"/>
  <c r="D803" i="2"/>
  <c r="A515" i="2"/>
  <c r="F515" i="2" s="1"/>
  <c r="B515" i="2"/>
  <c r="D515" i="2"/>
  <c r="A227" i="2"/>
  <c r="F227" i="2" s="1"/>
  <c r="B227" i="2"/>
  <c r="D227" i="2"/>
  <c r="A1667" i="2"/>
  <c r="F1667" i="2" s="1"/>
  <c r="B1667" i="2"/>
  <c r="D1667" i="2"/>
  <c r="A1379" i="2"/>
  <c r="F1379" i="2" s="1"/>
  <c r="B1379" i="2"/>
  <c r="D1379" i="2"/>
  <c r="A1091" i="2"/>
  <c r="F1091" i="2" s="1"/>
  <c r="B1091" i="2"/>
  <c r="D1091" i="2"/>
  <c r="A2531" i="2"/>
  <c r="F2531" i="2" s="1"/>
  <c r="B2531" i="2"/>
  <c r="D2531" i="2"/>
  <c r="E2531" i="2" s="1"/>
  <c r="A2243" i="2"/>
  <c r="F2243" i="2" s="1"/>
  <c r="B2243" i="2"/>
  <c r="D2243" i="2"/>
  <c r="A1955" i="2"/>
  <c r="F1955" i="2" s="1"/>
  <c r="B1955" i="2"/>
  <c r="D1955" i="2"/>
  <c r="A3395" i="2"/>
  <c r="F3395" i="2" s="1"/>
  <c r="B3395" i="2"/>
  <c r="D3395" i="2"/>
  <c r="A3107" i="2"/>
  <c r="F3107" i="2" s="1"/>
  <c r="B3107" i="2"/>
  <c r="D3107" i="2"/>
  <c r="A2819" i="2"/>
  <c r="F2819" i="2" s="1"/>
  <c r="B2819" i="2"/>
  <c r="D2819" i="2"/>
  <c r="A4259" i="2"/>
  <c r="F4259" i="2" s="1"/>
  <c r="B4259" i="2"/>
  <c r="D4259" i="2"/>
  <c r="A3971" i="2"/>
  <c r="F3971" i="2" s="1"/>
  <c r="B3971" i="2"/>
  <c r="D3971" i="2"/>
  <c r="A3683" i="2"/>
  <c r="F3683" i="2" s="1"/>
  <c r="B3683" i="2"/>
  <c r="D3683" i="2"/>
  <c r="A804" i="2"/>
  <c r="F804" i="2" s="1"/>
  <c r="B804" i="2"/>
  <c r="D804" i="2"/>
  <c r="A516" i="2"/>
  <c r="F516" i="2" s="1"/>
  <c r="B516" i="2"/>
  <c r="D516" i="2"/>
  <c r="A228" i="2"/>
  <c r="F228" i="2" s="1"/>
  <c r="B228" i="2"/>
  <c r="D228" i="2"/>
  <c r="A1668" i="2"/>
  <c r="F1668" i="2" s="1"/>
  <c r="B1668" i="2"/>
  <c r="D1668" i="2"/>
  <c r="A1380" i="2"/>
  <c r="F1380" i="2" s="1"/>
  <c r="B1380" i="2"/>
  <c r="D1380" i="2"/>
  <c r="A1092" i="2"/>
  <c r="F1092" i="2" s="1"/>
  <c r="B1092" i="2"/>
  <c r="D1092" i="2"/>
  <c r="A2532" i="2"/>
  <c r="F2532" i="2" s="1"/>
  <c r="B2532" i="2"/>
  <c r="D2532" i="2"/>
  <c r="E2532" i="2" s="1"/>
  <c r="A2244" i="2"/>
  <c r="F2244" i="2" s="1"/>
  <c r="B2244" i="2"/>
  <c r="D2244" i="2"/>
  <c r="A1956" i="2"/>
  <c r="F1956" i="2" s="1"/>
  <c r="B1956" i="2"/>
  <c r="D1956" i="2"/>
  <c r="A3396" i="2"/>
  <c r="F3396" i="2" s="1"/>
  <c r="B3396" i="2"/>
  <c r="D3396" i="2"/>
  <c r="A3108" i="2"/>
  <c r="F3108" i="2" s="1"/>
  <c r="B3108" i="2"/>
  <c r="D3108" i="2"/>
  <c r="A2820" i="2"/>
  <c r="F2820" i="2" s="1"/>
  <c r="B2820" i="2"/>
  <c r="D2820" i="2"/>
  <c r="A4260" i="2"/>
  <c r="F4260" i="2" s="1"/>
  <c r="B4260" i="2"/>
  <c r="D4260" i="2"/>
  <c r="A3972" i="2"/>
  <c r="F3972" i="2" s="1"/>
  <c r="B3972" i="2"/>
  <c r="D3972" i="2"/>
  <c r="A3684" i="2"/>
  <c r="F3684" i="2" s="1"/>
  <c r="B3684" i="2"/>
  <c r="D3684" i="2"/>
  <c r="A805" i="2"/>
  <c r="F805" i="2" s="1"/>
  <c r="B805" i="2"/>
  <c r="D805" i="2"/>
  <c r="A517" i="2"/>
  <c r="F517" i="2" s="1"/>
  <c r="B517" i="2"/>
  <c r="D517" i="2"/>
  <c r="A229" i="2"/>
  <c r="F229" i="2" s="1"/>
  <c r="B229" i="2"/>
  <c r="D229" i="2"/>
  <c r="A1669" i="2"/>
  <c r="F1669" i="2" s="1"/>
  <c r="B1669" i="2"/>
  <c r="D1669" i="2"/>
  <c r="A1381" i="2"/>
  <c r="F1381" i="2" s="1"/>
  <c r="B1381" i="2"/>
  <c r="D1381" i="2"/>
  <c r="A1093" i="2"/>
  <c r="F1093" i="2" s="1"/>
  <c r="B1093" i="2"/>
  <c r="D1093" i="2"/>
  <c r="A2533" i="2"/>
  <c r="F2533" i="2" s="1"/>
  <c r="B2533" i="2"/>
  <c r="D2533" i="2"/>
  <c r="E2533" i="2" s="1"/>
  <c r="A2245" i="2"/>
  <c r="F2245" i="2" s="1"/>
  <c r="B2245" i="2"/>
  <c r="D2245" i="2"/>
  <c r="A1957" i="2"/>
  <c r="F1957" i="2" s="1"/>
  <c r="B1957" i="2"/>
  <c r="D1957" i="2"/>
  <c r="A3397" i="2"/>
  <c r="F3397" i="2" s="1"/>
  <c r="B3397" i="2"/>
  <c r="D3397" i="2"/>
  <c r="A3109" i="2"/>
  <c r="F3109" i="2" s="1"/>
  <c r="B3109" i="2"/>
  <c r="D3109" i="2"/>
  <c r="A2821" i="2"/>
  <c r="F2821" i="2" s="1"/>
  <c r="B2821" i="2"/>
  <c r="D2821" i="2"/>
  <c r="A4261" i="2"/>
  <c r="F4261" i="2" s="1"/>
  <c r="B4261" i="2"/>
  <c r="D4261" i="2"/>
  <c r="A3973" i="2"/>
  <c r="F3973" i="2" s="1"/>
  <c r="B3973" i="2"/>
  <c r="D3973" i="2"/>
  <c r="A3685" i="2"/>
  <c r="F3685" i="2" s="1"/>
  <c r="B3685" i="2"/>
  <c r="D3685" i="2"/>
  <c r="A806" i="2"/>
  <c r="F806" i="2" s="1"/>
  <c r="B806" i="2"/>
  <c r="D806" i="2"/>
  <c r="A518" i="2"/>
  <c r="F518" i="2" s="1"/>
  <c r="B518" i="2"/>
  <c r="D518" i="2"/>
  <c r="A230" i="2"/>
  <c r="F230" i="2" s="1"/>
  <c r="B230" i="2"/>
  <c r="D230" i="2"/>
  <c r="A1670" i="2"/>
  <c r="F1670" i="2" s="1"/>
  <c r="B1670" i="2"/>
  <c r="D1670" i="2"/>
  <c r="A1382" i="2"/>
  <c r="F1382" i="2" s="1"/>
  <c r="B1382" i="2"/>
  <c r="D1382" i="2"/>
  <c r="A1094" i="2"/>
  <c r="F1094" i="2" s="1"/>
  <c r="B1094" i="2"/>
  <c r="D1094" i="2"/>
  <c r="A2534" i="2"/>
  <c r="F2534" i="2" s="1"/>
  <c r="B2534" i="2"/>
  <c r="D2534" i="2"/>
  <c r="E2534" i="2" s="1"/>
  <c r="A2246" i="2"/>
  <c r="F2246" i="2" s="1"/>
  <c r="B2246" i="2"/>
  <c r="D2246" i="2"/>
  <c r="A1958" i="2"/>
  <c r="F1958" i="2" s="1"/>
  <c r="B1958" i="2"/>
  <c r="D1958" i="2"/>
  <c r="A3398" i="2"/>
  <c r="F3398" i="2" s="1"/>
  <c r="B3398" i="2"/>
  <c r="D3398" i="2"/>
  <c r="A3110" i="2"/>
  <c r="F3110" i="2" s="1"/>
  <c r="B3110" i="2"/>
  <c r="D3110" i="2"/>
  <c r="A2822" i="2"/>
  <c r="F2822" i="2" s="1"/>
  <c r="B2822" i="2"/>
  <c r="D2822" i="2"/>
  <c r="A4262" i="2"/>
  <c r="F4262" i="2" s="1"/>
  <c r="B4262" i="2"/>
  <c r="D4262" i="2"/>
  <c r="A3974" i="2"/>
  <c r="F3974" i="2" s="1"/>
  <c r="B3974" i="2"/>
  <c r="D3974" i="2"/>
  <c r="A3686" i="2"/>
  <c r="F3686" i="2" s="1"/>
  <c r="B3686" i="2"/>
  <c r="D3686" i="2"/>
  <c r="A807" i="2"/>
  <c r="F807" i="2" s="1"/>
  <c r="B807" i="2"/>
  <c r="D807" i="2"/>
  <c r="A519" i="2"/>
  <c r="F519" i="2" s="1"/>
  <c r="B519" i="2"/>
  <c r="D519" i="2"/>
  <c r="A231" i="2"/>
  <c r="F231" i="2" s="1"/>
  <c r="B231" i="2"/>
  <c r="D231" i="2"/>
  <c r="A1671" i="2"/>
  <c r="F1671" i="2" s="1"/>
  <c r="B1671" i="2"/>
  <c r="D1671" i="2"/>
  <c r="A1383" i="2"/>
  <c r="F1383" i="2" s="1"/>
  <c r="B1383" i="2"/>
  <c r="D1383" i="2"/>
  <c r="A1095" i="2"/>
  <c r="F1095" i="2" s="1"/>
  <c r="B1095" i="2"/>
  <c r="D1095" i="2"/>
  <c r="A2535" i="2"/>
  <c r="F2535" i="2" s="1"/>
  <c r="B2535" i="2"/>
  <c r="D2535" i="2"/>
  <c r="E2535" i="2" s="1"/>
  <c r="A2247" i="2"/>
  <c r="F2247" i="2" s="1"/>
  <c r="B2247" i="2"/>
  <c r="D2247" i="2"/>
  <c r="A1959" i="2"/>
  <c r="F1959" i="2" s="1"/>
  <c r="B1959" i="2"/>
  <c r="D1959" i="2"/>
  <c r="A3399" i="2"/>
  <c r="F3399" i="2" s="1"/>
  <c r="B3399" i="2"/>
  <c r="D3399" i="2"/>
  <c r="A3111" i="2"/>
  <c r="F3111" i="2" s="1"/>
  <c r="B3111" i="2"/>
  <c r="D3111" i="2"/>
  <c r="A2823" i="2"/>
  <c r="F2823" i="2" s="1"/>
  <c r="B2823" i="2"/>
  <c r="D2823" i="2"/>
  <c r="A4263" i="2"/>
  <c r="F4263" i="2" s="1"/>
  <c r="B4263" i="2"/>
  <c r="D4263" i="2"/>
  <c r="A3975" i="2"/>
  <c r="F3975" i="2" s="1"/>
  <c r="B3975" i="2"/>
  <c r="D3975" i="2"/>
  <c r="A3687" i="2"/>
  <c r="F3687" i="2" s="1"/>
  <c r="B3687" i="2"/>
  <c r="D3687" i="2"/>
  <c r="A808" i="2"/>
  <c r="F808" i="2" s="1"/>
  <c r="B808" i="2"/>
  <c r="D808" i="2"/>
  <c r="A520" i="2"/>
  <c r="F520" i="2" s="1"/>
  <c r="B520" i="2"/>
  <c r="D520" i="2"/>
  <c r="A232" i="2"/>
  <c r="F232" i="2" s="1"/>
  <c r="B232" i="2"/>
  <c r="D232" i="2"/>
  <c r="A1672" i="2"/>
  <c r="F1672" i="2" s="1"/>
  <c r="B1672" i="2"/>
  <c r="D1672" i="2"/>
  <c r="A1384" i="2"/>
  <c r="F1384" i="2" s="1"/>
  <c r="B1384" i="2"/>
  <c r="D1384" i="2"/>
  <c r="A1096" i="2"/>
  <c r="F1096" i="2" s="1"/>
  <c r="B1096" i="2"/>
  <c r="D1096" i="2"/>
  <c r="A2536" i="2"/>
  <c r="F2536" i="2" s="1"/>
  <c r="B2536" i="2"/>
  <c r="D2536" i="2"/>
  <c r="E2536" i="2" s="1"/>
  <c r="A2248" i="2"/>
  <c r="F2248" i="2" s="1"/>
  <c r="B2248" i="2"/>
  <c r="D2248" i="2"/>
  <c r="A1960" i="2"/>
  <c r="F1960" i="2" s="1"/>
  <c r="B1960" i="2"/>
  <c r="D1960" i="2"/>
  <c r="A3400" i="2"/>
  <c r="F3400" i="2" s="1"/>
  <c r="B3400" i="2"/>
  <c r="D3400" i="2"/>
  <c r="A3112" i="2"/>
  <c r="F3112" i="2" s="1"/>
  <c r="B3112" i="2"/>
  <c r="D3112" i="2"/>
  <c r="A2824" i="2"/>
  <c r="F2824" i="2" s="1"/>
  <c r="B2824" i="2"/>
  <c r="D2824" i="2"/>
  <c r="A4264" i="2"/>
  <c r="F4264" i="2" s="1"/>
  <c r="B4264" i="2"/>
  <c r="D4264" i="2"/>
  <c r="A3976" i="2"/>
  <c r="F3976" i="2" s="1"/>
  <c r="B3976" i="2"/>
  <c r="D3976" i="2"/>
  <c r="A3688" i="2"/>
  <c r="F3688" i="2" s="1"/>
  <c r="B3688" i="2"/>
  <c r="D3688" i="2"/>
  <c r="A809" i="2"/>
  <c r="F809" i="2" s="1"/>
  <c r="B809" i="2"/>
  <c r="D809" i="2"/>
  <c r="A521" i="2"/>
  <c r="F521" i="2" s="1"/>
  <c r="B521" i="2"/>
  <c r="D521" i="2"/>
  <c r="A233" i="2"/>
  <c r="F233" i="2" s="1"/>
  <c r="B233" i="2"/>
  <c r="D233" i="2"/>
  <c r="A1673" i="2"/>
  <c r="F1673" i="2" s="1"/>
  <c r="B1673" i="2"/>
  <c r="D1673" i="2"/>
  <c r="A1385" i="2"/>
  <c r="F1385" i="2" s="1"/>
  <c r="B1385" i="2"/>
  <c r="D1385" i="2"/>
  <c r="A1097" i="2"/>
  <c r="F1097" i="2" s="1"/>
  <c r="B1097" i="2"/>
  <c r="D1097" i="2"/>
  <c r="A2537" i="2"/>
  <c r="F2537" i="2" s="1"/>
  <c r="B2537" i="2"/>
  <c r="D2537" i="2"/>
  <c r="E2537" i="2" s="1"/>
  <c r="A2249" i="2"/>
  <c r="F2249" i="2" s="1"/>
  <c r="B2249" i="2"/>
  <c r="D2249" i="2"/>
  <c r="A1961" i="2"/>
  <c r="F1961" i="2" s="1"/>
  <c r="B1961" i="2"/>
  <c r="D1961" i="2"/>
  <c r="A3401" i="2"/>
  <c r="F3401" i="2" s="1"/>
  <c r="B3401" i="2"/>
  <c r="D3401" i="2"/>
  <c r="A3113" i="2"/>
  <c r="F3113" i="2" s="1"/>
  <c r="B3113" i="2"/>
  <c r="D3113" i="2"/>
  <c r="A2825" i="2"/>
  <c r="F2825" i="2" s="1"/>
  <c r="B2825" i="2"/>
  <c r="D2825" i="2"/>
  <c r="A4265" i="2"/>
  <c r="F4265" i="2" s="1"/>
  <c r="B4265" i="2"/>
  <c r="D4265" i="2"/>
  <c r="A3977" i="2"/>
  <c r="F3977" i="2" s="1"/>
  <c r="B3977" i="2"/>
  <c r="D3977" i="2"/>
  <c r="A3689" i="2"/>
  <c r="F3689" i="2" s="1"/>
  <c r="B3689" i="2"/>
  <c r="D3689" i="2"/>
  <c r="A810" i="2"/>
  <c r="F810" i="2" s="1"/>
  <c r="B810" i="2"/>
  <c r="D810" i="2"/>
  <c r="A522" i="2"/>
  <c r="F522" i="2" s="1"/>
  <c r="B522" i="2"/>
  <c r="D522" i="2"/>
  <c r="A234" i="2"/>
  <c r="F234" i="2" s="1"/>
  <c r="B234" i="2"/>
  <c r="D234" i="2"/>
  <c r="A1674" i="2"/>
  <c r="F1674" i="2" s="1"/>
  <c r="B1674" i="2"/>
  <c r="D1674" i="2"/>
  <c r="A1386" i="2"/>
  <c r="F1386" i="2" s="1"/>
  <c r="B1386" i="2"/>
  <c r="D1386" i="2"/>
  <c r="A1098" i="2"/>
  <c r="F1098" i="2" s="1"/>
  <c r="B1098" i="2"/>
  <c r="D1098" i="2"/>
  <c r="A2538" i="2"/>
  <c r="F2538" i="2" s="1"/>
  <c r="B2538" i="2"/>
  <c r="D2538" i="2"/>
  <c r="E2538" i="2" s="1"/>
  <c r="A2250" i="2"/>
  <c r="F2250" i="2" s="1"/>
  <c r="B2250" i="2"/>
  <c r="D2250" i="2"/>
  <c r="A1962" i="2"/>
  <c r="F1962" i="2" s="1"/>
  <c r="B1962" i="2"/>
  <c r="D1962" i="2"/>
  <c r="A3402" i="2"/>
  <c r="F3402" i="2" s="1"/>
  <c r="B3402" i="2"/>
  <c r="D3402" i="2"/>
  <c r="A3114" i="2"/>
  <c r="F3114" i="2" s="1"/>
  <c r="B3114" i="2"/>
  <c r="D3114" i="2"/>
  <c r="A2826" i="2"/>
  <c r="F2826" i="2" s="1"/>
  <c r="B2826" i="2"/>
  <c r="D2826" i="2"/>
  <c r="A4266" i="2"/>
  <c r="F4266" i="2" s="1"/>
  <c r="B4266" i="2"/>
  <c r="D4266" i="2"/>
  <c r="A3978" i="2"/>
  <c r="F3978" i="2" s="1"/>
  <c r="B3978" i="2"/>
  <c r="D3978" i="2"/>
  <c r="A3690" i="2"/>
  <c r="F3690" i="2" s="1"/>
  <c r="B3690" i="2"/>
  <c r="D3690" i="2"/>
  <c r="A811" i="2"/>
  <c r="F811" i="2" s="1"/>
  <c r="B811" i="2"/>
  <c r="D811" i="2"/>
  <c r="A523" i="2"/>
  <c r="F523" i="2" s="1"/>
  <c r="B523" i="2"/>
  <c r="D523" i="2"/>
  <c r="A235" i="2"/>
  <c r="F235" i="2" s="1"/>
  <c r="B235" i="2"/>
  <c r="D235" i="2"/>
  <c r="A1675" i="2"/>
  <c r="F1675" i="2" s="1"/>
  <c r="B1675" i="2"/>
  <c r="D1675" i="2"/>
  <c r="A1387" i="2"/>
  <c r="F1387" i="2" s="1"/>
  <c r="B1387" i="2"/>
  <c r="D1387" i="2"/>
  <c r="A1099" i="2"/>
  <c r="F1099" i="2" s="1"/>
  <c r="B1099" i="2"/>
  <c r="D1099" i="2"/>
  <c r="A2539" i="2"/>
  <c r="F2539" i="2" s="1"/>
  <c r="B2539" i="2"/>
  <c r="D2539" i="2"/>
  <c r="E2539" i="2" s="1"/>
  <c r="A2251" i="2"/>
  <c r="F2251" i="2" s="1"/>
  <c r="B2251" i="2"/>
  <c r="D2251" i="2"/>
  <c r="A1963" i="2"/>
  <c r="F1963" i="2" s="1"/>
  <c r="B1963" i="2"/>
  <c r="D1963" i="2"/>
  <c r="A3403" i="2"/>
  <c r="F3403" i="2" s="1"/>
  <c r="B3403" i="2"/>
  <c r="D3403" i="2"/>
  <c r="A3115" i="2"/>
  <c r="F3115" i="2" s="1"/>
  <c r="B3115" i="2"/>
  <c r="D3115" i="2"/>
  <c r="A2827" i="2"/>
  <c r="F2827" i="2" s="1"/>
  <c r="B2827" i="2"/>
  <c r="D2827" i="2"/>
  <c r="A4267" i="2"/>
  <c r="F4267" i="2" s="1"/>
  <c r="B4267" i="2"/>
  <c r="D4267" i="2"/>
  <c r="A3979" i="2"/>
  <c r="F3979" i="2" s="1"/>
  <c r="B3979" i="2"/>
  <c r="D3979" i="2"/>
  <c r="A3691" i="2"/>
  <c r="F3691" i="2" s="1"/>
  <c r="B3691" i="2"/>
  <c r="D3691" i="2"/>
  <c r="A812" i="2"/>
  <c r="F812" i="2" s="1"/>
  <c r="B812" i="2"/>
  <c r="D812" i="2"/>
  <c r="A524" i="2"/>
  <c r="F524" i="2" s="1"/>
  <c r="B524" i="2"/>
  <c r="D524" i="2"/>
  <c r="A236" i="2"/>
  <c r="F236" i="2" s="1"/>
  <c r="B236" i="2"/>
  <c r="D236" i="2"/>
  <c r="A1676" i="2"/>
  <c r="F1676" i="2" s="1"/>
  <c r="B1676" i="2"/>
  <c r="D1676" i="2"/>
  <c r="A1388" i="2"/>
  <c r="F1388" i="2" s="1"/>
  <c r="B1388" i="2"/>
  <c r="D1388" i="2"/>
  <c r="A1100" i="2"/>
  <c r="F1100" i="2" s="1"/>
  <c r="B1100" i="2"/>
  <c r="D1100" i="2"/>
  <c r="A2540" i="2"/>
  <c r="F2540" i="2" s="1"/>
  <c r="B2540" i="2"/>
  <c r="D2540" i="2"/>
  <c r="E2540" i="2" s="1"/>
  <c r="A2252" i="2"/>
  <c r="F2252" i="2" s="1"/>
  <c r="B2252" i="2"/>
  <c r="D2252" i="2"/>
  <c r="A1964" i="2"/>
  <c r="F1964" i="2" s="1"/>
  <c r="B1964" i="2"/>
  <c r="D1964" i="2"/>
  <c r="A3404" i="2"/>
  <c r="F3404" i="2" s="1"/>
  <c r="B3404" i="2"/>
  <c r="D3404" i="2"/>
  <c r="A3116" i="2"/>
  <c r="F3116" i="2" s="1"/>
  <c r="B3116" i="2"/>
  <c r="D3116" i="2"/>
  <c r="A2828" i="2"/>
  <c r="F2828" i="2" s="1"/>
  <c r="B2828" i="2"/>
  <c r="D2828" i="2"/>
  <c r="A4268" i="2"/>
  <c r="F4268" i="2" s="1"/>
  <c r="B4268" i="2"/>
  <c r="D4268" i="2"/>
  <c r="A3980" i="2"/>
  <c r="F3980" i="2" s="1"/>
  <c r="B3980" i="2"/>
  <c r="D3980" i="2"/>
  <c r="A3692" i="2"/>
  <c r="F3692" i="2" s="1"/>
  <c r="B3692" i="2"/>
  <c r="D3692" i="2"/>
  <c r="A813" i="2"/>
  <c r="F813" i="2" s="1"/>
  <c r="B813" i="2"/>
  <c r="D813" i="2"/>
  <c r="A525" i="2"/>
  <c r="F525" i="2" s="1"/>
  <c r="B525" i="2"/>
  <c r="D525" i="2"/>
  <c r="A237" i="2"/>
  <c r="F237" i="2" s="1"/>
  <c r="B237" i="2"/>
  <c r="D237" i="2"/>
  <c r="A1677" i="2"/>
  <c r="F1677" i="2" s="1"/>
  <c r="B1677" i="2"/>
  <c r="D1677" i="2"/>
  <c r="A1389" i="2"/>
  <c r="F1389" i="2" s="1"/>
  <c r="B1389" i="2"/>
  <c r="D1389" i="2"/>
  <c r="A1101" i="2"/>
  <c r="F1101" i="2" s="1"/>
  <c r="B1101" i="2"/>
  <c r="D1101" i="2"/>
  <c r="A2541" i="2"/>
  <c r="F2541" i="2" s="1"/>
  <c r="B2541" i="2"/>
  <c r="D2541" i="2"/>
  <c r="E2541" i="2" s="1"/>
  <c r="A2253" i="2"/>
  <c r="F2253" i="2" s="1"/>
  <c r="B2253" i="2"/>
  <c r="D2253" i="2"/>
  <c r="A1965" i="2"/>
  <c r="F1965" i="2" s="1"/>
  <c r="B1965" i="2"/>
  <c r="D1965" i="2"/>
  <c r="A3405" i="2"/>
  <c r="F3405" i="2" s="1"/>
  <c r="B3405" i="2"/>
  <c r="D3405" i="2"/>
  <c r="A3117" i="2"/>
  <c r="F3117" i="2" s="1"/>
  <c r="B3117" i="2"/>
  <c r="D3117" i="2"/>
  <c r="A2829" i="2"/>
  <c r="F2829" i="2" s="1"/>
  <c r="B2829" i="2"/>
  <c r="D2829" i="2"/>
  <c r="A4269" i="2"/>
  <c r="F4269" i="2" s="1"/>
  <c r="B4269" i="2"/>
  <c r="D4269" i="2"/>
  <c r="A3981" i="2"/>
  <c r="F3981" i="2" s="1"/>
  <c r="B3981" i="2"/>
  <c r="D3981" i="2"/>
  <c r="A3693" i="2"/>
  <c r="F3693" i="2" s="1"/>
  <c r="B3693" i="2"/>
  <c r="D3693" i="2"/>
  <c r="A814" i="2"/>
  <c r="F814" i="2" s="1"/>
  <c r="B814" i="2"/>
  <c r="D814" i="2"/>
  <c r="A526" i="2"/>
  <c r="F526" i="2" s="1"/>
  <c r="B526" i="2"/>
  <c r="D526" i="2"/>
  <c r="A238" i="2"/>
  <c r="F238" i="2" s="1"/>
  <c r="B238" i="2"/>
  <c r="D238" i="2"/>
  <c r="A1678" i="2"/>
  <c r="F1678" i="2" s="1"/>
  <c r="B1678" i="2"/>
  <c r="D1678" i="2"/>
  <c r="A1390" i="2"/>
  <c r="F1390" i="2" s="1"/>
  <c r="B1390" i="2"/>
  <c r="D1390" i="2"/>
  <c r="A1102" i="2"/>
  <c r="F1102" i="2" s="1"/>
  <c r="B1102" i="2"/>
  <c r="D1102" i="2"/>
  <c r="A2542" i="2"/>
  <c r="F2542" i="2" s="1"/>
  <c r="B2542" i="2"/>
  <c r="D2542" i="2"/>
  <c r="E2542" i="2" s="1"/>
  <c r="A2254" i="2"/>
  <c r="F2254" i="2" s="1"/>
  <c r="B2254" i="2"/>
  <c r="D2254" i="2"/>
  <c r="A1966" i="2"/>
  <c r="F1966" i="2" s="1"/>
  <c r="B1966" i="2"/>
  <c r="D1966" i="2"/>
  <c r="A3406" i="2"/>
  <c r="F3406" i="2" s="1"/>
  <c r="B3406" i="2"/>
  <c r="D3406" i="2"/>
  <c r="A3118" i="2"/>
  <c r="F3118" i="2" s="1"/>
  <c r="B3118" i="2"/>
  <c r="D3118" i="2"/>
  <c r="A2830" i="2"/>
  <c r="F2830" i="2" s="1"/>
  <c r="B2830" i="2"/>
  <c r="D2830" i="2"/>
  <c r="A4270" i="2"/>
  <c r="F4270" i="2" s="1"/>
  <c r="B4270" i="2"/>
  <c r="D4270" i="2"/>
  <c r="A3982" i="2"/>
  <c r="F3982" i="2" s="1"/>
  <c r="B3982" i="2"/>
  <c r="D3982" i="2"/>
  <c r="A3694" i="2"/>
  <c r="F3694" i="2" s="1"/>
  <c r="B3694" i="2"/>
  <c r="D3694" i="2"/>
  <c r="A815" i="2"/>
  <c r="F815" i="2" s="1"/>
  <c r="B815" i="2"/>
  <c r="D815" i="2"/>
  <c r="A527" i="2"/>
  <c r="F527" i="2" s="1"/>
  <c r="B527" i="2"/>
  <c r="D527" i="2"/>
  <c r="A239" i="2"/>
  <c r="F239" i="2" s="1"/>
  <c r="B239" i="2"/>
  <c r="D239" i="2"/>
  <c r="A1679" i="2"/>
  <c r="F1679" i="2" s="1"/>
  <c r="B1679" i="2"/>
  <c r="D1679" i="2"/>
  <c r="A1391" i="2"/>
  <c r="F1391" i="2" s="1"/>
  <c r="B1391" i="2"/>
  <c r="D1391" i="2"/>
  <c r="A1103" i="2"/>
  <c r="F1103" i="2" s="1"/>
  <c r="B1103" i="2"/>
  <c r="D1103" i="2"/>
  <c r="A2543" i="2"/>
  <c r="F2543" i="2" s="1"/>
  <c r="B2543" i="2"/>
  <c r="D2543" i="2"/>
  <c r="E2543" i="2" s="1"/>
  <c r="A2255" i="2"/>
  <c r="F2255" i="2" s="1"/>
  <c r="B2255" i="2"/>
  <c r="D2255" i="2"/>
  <c r="A1967" i="2"/>
  <c r="F1967" i="2" s="1"/>
  <c r="B1967" i="2"/>
  <c r="D1967" i="2"/>
  <c r="A3407" i="2"/>
  <c r="F3407" i="2" s="1"/>
  <c r="B3407" i="2"/>
  <c r="D3407" i="2"/>
  <c r="A3119" i="2"/>
  <c r="F3119" i="2" s="1"/>
  <c r="B3119" i="2"/>
  <c r="D3119" i="2"/>
  <c r="A2831" i="2"/>
  <c r="F2831" i="2" s="1"/>
  <c r="B2831" i="2"/>
  <c r="D2831" i="2"/>
  <c r="A4271" i="2"/>
  <c r="F4271" i="2" s="1"/>
  <c r="B4271" i="2"/>
  <c r="D4271" i="2"/>
  <c r="A3983" i="2"/>
  <c r="F3983" i="2" s="1"/>
  <c r="B3983" i="2"/>
  <c r="D3983" i="2"/>
  <c r="A3695" i="2"/>
  <c r="F3695" i="2" s="1"/>
  <c r="B3695" i="2"/>
  <c r="D3695" i="2"/>
  <c r="A816" i="2"/>
  <c r="F816" i="2" s="1"/>
  <c r="B816" i="2"/>
  <c r="D816" i="2"/>
  <c r="A528" i="2"/>
  <c r="F528" i="2" s="1"/>
  <c r="B528" i="2"/>
  <c r="D528" i="2"/>
  <c r="A240" i="2"/>
  <c r="F240" i="2" s="1"/>
  <c r="B240" i="2"/>
  <c r="D240" i="2"/>
  <c r="A1680" i="2"/>
  <c r="F1680" i="2" s="1"/>
  <c r="B1680" i="2"/>
  <c r="D1680" i="2"/>
  <c r="A1392" i="2"/>
  <c r="F1392" i="2" s="1"/>
  <c r="B1392" i="2"/>
  <c r="D1392" i="2"/>
  <c r="A1104" i="2"/>
  <c r="F1104" i="2" s="1"/>
  <c r="B1104" i="2"/>
  <c r="D1104" i="2"/>
  <c r="A2544" i="2"/>
  <c r="F2544" i="2" s="1"/>
  <c r="B2544" i="2"/>
  <c r="D2544" i="2"/>
  <c r="E2544" i="2" s="1"/>
  <c r="A2256" i="2"/>
  <c r="F2256" i="2" s="1"/>
  <c r="B2256" i="2"/>
  <c r="D2256" i="2"/>
  <c r="A1968" i="2"/>
  <c r="F1968" i="2" s="1"/>
  <c r="B1968" i="2"/>
  <c r="D1968" i="2"/>
  <c r="A3408" i="2"/>
  <c r="F3408" i="2" s="1"/>
  <c r="B3408" i="2"/>
  <c r="D3408" i="2"/>
  <c r="A3120" i="2"/>
  <c r="F3120" i="2" s="1"/>
  <c r="B3120" i="2"/>
  <c r="D3120" i="2"/>
  <c r="A2832" i="2"/>
  <c r="F2832" i="2" s="1"/>
  <c r="B2832" i="2"/>
  <c r="D2832" i="2"/>
  <c r="A4272" i="2"/>
  <c r="F4272" i="2" s="1"/>
  <c r="B4272" i="2"/>
  <c r="D4272" i="2"/>
  <c r="A3984" i="2"/>
  <c r="F3984" i="2" s="1"/>
  <c r="B3984" i="2"/>
  <c r="D3984" i="2"/>
  <c r="A3696" i="2"/>
  <c r="F3696" i="2" s="1"/>
  <c r="B3696" i="2"/>
  <c r="D3696" i="2"/>
  <c r="A817" i="2"/>
  <c r="F817" i="2" s="1"/>
  <c r="B817" i="2"/>
  <c r="D817" i="2"/>
  <c r="A529" i="2"/>
  <c r="F529" i="2" s="1"/>
  <c r="B529" i="2"/>
  <c r="D529" i="2"/>
  <c r="A241" i="2"/>
  <c r="F241" i="2" s="1"/>
  <c r="B241" i="2"/>
  <c r="D241" i="2"/>
  <c r="A1681" i="2"/>
  <c r="F1681" i="2" s="1"/>
  <c r="B1681" i="2"/>
  <c r="D1681" i="2"/>
  <c r="A1393" i="2"/>
  <c r="F1393" i="2" s="1"/>
  <c r="B1393" i="2"/>
  <c r="D1393" i="2"/>
  <c r="A1105" i="2"/>
  <c r="F1105" i="2" s="1"/>
  <c r="B1105" i="2"/>
  <c r="D1105" i="2"/>
  <c r="A2545" i="2"/>
  <c r="F2545" i="2" s="1"/>
  <c r="B2545" i="2"/>
  <c r="D2545" i="2"/>
  <c r="E2545" i="2" s="1"/>
  <c r="A2257" i="2"/>
  <c r="F2257" i="2" s="1"/>
  <c r="B2257" i="2"/>
  <c r="D2257" i="2"/>
  <c r="A1969" i="2"/>
  <c r="F1969" i="2" s="1"/>
  <c r="B1969" i="2"/>
  <c r="D1969" i="2"/>
  <c r="A3409" i="2"/>
  <c r="F3409" i="2" s="1"/>
  <c r="B3409" i="2"/>
  <c r="D3409" i="2"/>
  <c r="A3121" i="2"/>
  <c r="F3121" i="2" s="1"/>
  <c r="B3121" i="2"/>
  <c r="D3121" i="2"/>
  <c r="A2833" i="2"/>
  <c r="F2833" i="2" s="1"/>
  <c r="B2833" i="2"/>
  <c r="D2833" i="2"/>
  <c r="A4273" i="2"/>
  <c r="F4273" i="2" s="1"/>
  <c r="B4273" i="2"/>
  <c r="D4273" i="2"/>
  <c r="A3985" i="2"/>
  <c r="F3985" i="2" s="1"/>
  <c r="B3985" i="2"/>
  <c r="D3985" i="2"/>
  <c r="A3697" i="2"/>
  <c r="F3697" i="2" s="1"/>
  <c r="B3697" i="2"/>
  <c r="D3697" i="2"/>
  <c r="A818" i="2"/>
  <c r="F818" i="2" s="1"/>
  <c r="B818" i="2"/>
  <c r="D818" i="2"/>
  <c r="A530" i="2"/>
  <c r="F530" i="2" s="1"/>
  <c r="B530" i="2"/>
  <c r="D530" i="2"/>
  <c r="A242" i="2"/>
  <c r="F242" i="2" s="1"/>
  <c r="B242" i="2"/>
  <c r="D242" i="2"/>
  <c r="A1682" i="2"/>
  <c r="F1682" i="2" s="1"/>
  <c r="B1682" i="2"/>
  <c r="D1682" i="2"/>
  <c r="A1394" i="2"/>
  <c r="F1394" i="2" s="1"/>
  <c r="B1394" i="2"/>
  <c r="D1394" i="2"/>
  <c r="A1106" i="2"/>
  <c r="F1106" i="2" s="1"/>
  <c r="B1106" i="2"/>
  <c r="D1106" i="2"/>
  <c r="A2546" i="2"/>
  <c r="F2546" i="2" s="1"/>
  <c r="B2546" i="2"/>
  <c r="D2546" i="2"/>
  <c r="E2546" i="2" s="1"/>
  <c r="A2258" i="2"/>
  <c r="F2258" i="2" s="1"/>
  <c r="B2258" i="2"/>
  <c r="D2258" i="2"/>
  <c r="A1970" i="2"/>
  <c r="F1970" i="2" s="1"/>
  <c r="B1970" i="2"/>
  <c r="D1970" i="2"/>
  <c r="A3410" i="2"/>
  <c r="F3410" i="2" s="1"/>
  <c r="B3410" i="2"/>
  <c r="D3410" i="2"/>
  <c r="A3122" i="2"/>
  <c r="F3122" i="2" s="1"/>
  <c r="B3122" i="2"/>
  <c r="D3122" i="2"/>
  <c r="A2834" i="2"/>
  <c r="F2834" i="2" s="1"/>
  <c r="B2834" i="2"/>
  <c r="D2834" i="2"/>
  <c r="A4274" i="2"/>
  <c r="F4274" i="2" s="1"/>
  <c r="B4274" i="2"/>
  <c r="D4274" i="2"/>
  <c r="A3986" i="2"/>
  <c r="F3986" i="2" s="1"/>
  <c r="B3986" i="2"/>
  <c r="D3986" i="2"/>
  <c r="A3698" i="2"/>
  <c r="F3698" i="2" s="1"/>
  <c r="B3698" i="2"/>
  <c r="D3698" i="2"/>
  <c r="A819" i="2"/>
  <c r="F819" i="2" s="1"/>
  <c r="B819" i="2"/>
  <c r="D819" i="2"/>
  <c r="A531" i="2"/>
  <c r="F531" i="2" s="1"/>
  <c r="B531" i="2"/>
  <c r="D531" i="2"/>
  <c r="A243" i="2"/>
  <c r="F243" i="2" s="1"/>
  <c r="B243" i="2"/>
  <c r="D243" i="2"/>
  <c r="A1683" i="2"/>
  <c r="F1683" i="2" s="1"/>
  <c r="B1683" i="2"/>
  <c r="D1683" i="2"/>
  <c r="A1395" i="2"/>
  <c r="F1395" i="2" s="1"/>
  <c r="B1395" i="2"/>
  <c r="D1395" i="2"/>
  <c r="A1107" i="2"/>
  <c r="F1107" i="2" s="1"/>
  <c r="B1107" i="2"/>
  <c r="D1107" i="2"/>
  <c r="A2547" i="2"/>
  <c r="F2547" i="2" s="1"/>
  <c r="B2547" i="2"/>
  <c r="D2547" i="2"/>
  <c r="E2547" i="2" s="1"/>
  <c r="A2259" i="2"/>
  <c r="F2259" i="2" s="1"/>
  <c r="B2259" i="2"/>
  <c r="D2259" i="2"/>
  <c r="A1971" i="2"/>
  <c r="F1971" i="2" s="1"/>
  <c r="B1971" i="2"/>
  <c r="D1971" i="2"/>
  <c r="A3411" i="2"/>
  <c r="F3411" i="2" s="1"/>
  <c r="B3411" i="2"/>
  <c r="D3411" i="2"/>
  <c r="A3123" i="2"/>
  <c r="F3123" i="2" s="1"/>
  <c r="B3123" i="2"/>
  <c r="D3123" i="2"/>
  <c r="A2835" i="2"/>
  <c r="F2835" i="2" s="1"/>
  <c r="B2835" i="2"/>
  <c r="D2835" i="2"/>
  <c r="A4275" i="2"/>
  <c r="F4275" i="2" s="1"/>
  <c r="B4275" i="2"/>
  <c r="D4275" i="2"/>
  <c r="A3987" i="2"/>
  <c r="F3987" i="2" s="1"/>
  <c r="B3987" i="2"/>
  <c r="D3987" i="2"/>
  <c r="A3699" i="2"/>
  <c r="F3699" i="2" s="1"/>
  <c r="B3699" i="2"/>
  <c r="D3699" i="2"/>
  <c r="A820" i="2"/>
  <c r="F820" i="2" s="1"/>
  <c r="B820" i="2"/>
  <c r="D820" i="2"/>
  <c r="A532" i="2"/>
  <c r="F532" i="2" s="1"/>
  <c r="B532" i="2"/>
  <c r="D532" i="2"/>
  <c r="A244" i="2"/>
  <c r="F244" i="2" s="1"/>
  <c r="B244" i="2"/>
  <c r="D244" i="2"/>
  <c r="A1684" i="2"/>
  <c r="F1684" i="2" s="1"/>
  <c r="B1684" i="2"/>
  <c r="D1684" i="2"/>
  <c r="A1396" i="2"/>
  <c r="F1396" i="2" s="1"/>
  <c r="B1396" i="2"/>
  <c r="D1396" i="2"/>
  <c r="A1108" i="2"/>
  <c r="F1108" i="2" s="1"/>
  <c r="B1108" i="2"/>
  <c r="D1108" i="2"/>
  <c r="A2548" i="2"/>
  <c r="F2548" i="2" s="1"/>
  <c r="B2548" i="2"/>
  <c r="D2548" i="2"/>
  <c r="E2548" i="2" s="1"/>
  <c r="A2260" i="2"/>
  <c r="F2260" i="2" s="1"/>
  <c r="B2260" i="2"/>
  <c r="D2260" i="2"/>
  <c r="A1972" i="2"/>
  <c r="F1972" i="2" s="1"/>
  <c r="B1972" i="2"/>
  <c r="D1972" i="2"/>
  <c r="A3412" i="2"/>
  <c r="F3412" i="2" s="1"/>
  <c r="B3412" i="2"/>
  <c r="D3412" i="2"/>
  <c r="A3124" i="2"/>
  <c r="F3124" i="2" s="1"/>
  <c r="B3124" i="2"/>
  <c r="D3124" i="2"/>
  <c r="A2836" i="2"/>
  <c r="F2836" i="2" s="1"/>
  <c r="B2836" i="2"/>
  <c r="D2836" i="2"/>
  <c r="A4276" i="2"/>
  <c r="F4276" i="2" s="1"/>
  <c r="B4276" i="2"/>
  <c r="D4276" i="2"/>
  <c r="A3988" i="2"/>
  <c r="F3988" i="2" s="1"/>
  <c r="B3988" i="2"/>
  <c r="D3988" i="2"/>
  <c r="A3700" i="2"/>
  <c r="F3700" i="2" s="1"/>
  <c r="B3700" i="2"/>
  <c r="D3700" i="2"/>
  <c r="A821" i="2"/>
  <c r="F821" i="2" s="1"/>
  <c r="B821" i="2"/>
  <c r="D821" i="2"/>
  <c r="A533" i="2"/>
  <c r="F533" i="2" s="1"/>
  <c r="B533" i="2"/>
  <c r="D533" i="2"/>
  <c r="A245" i="2"/>
  <c r="F245" i="2" s="1"/>
  <c r="B245" i="2"/>
  <c r="D245" i="2"/>
  <c r="A1685" i="2"/>
  <c r="F1685" i="2" s="1"/>
  <c r="B1685" i="2"/>
  <c r="D1685" i="2"/>
  <c r="A1397" i="2"/>
  <c r="F1397" i="2" s="1"/>
  <c r="B1397" i="2"/>
  <c r="D1397" i="2"/>
  <c r="A1109" i="2"/>
  <c r="F1109" i="2" s="1"/>
  <c r="B1109" i="2"/>
  <c r="D1109" i="2"/>
  <c r="A2549" i="2"/>
  <c r="F2549" i="2" s="1"/>
  <c r="B2549" i="2"/>
  <c r="D2549" i="2"/>
  <c r="A2261" i="2"/>
  <c r="F2261" i="2" s="1"/>
  <c r="B2261" i="2"/>
  <c r="D2261" i="2"/>
  <c r="A1973" i="2"/>
  <c r="F1973" i="2" s="1"/>
  <c r="B1973" i="2"/>
  <c r="D1973" i="2"/>
  <c r="A3413" i="2"/>
  <c r="F3413" i="2" s="1"/>
  <c r="B3413" i="2"/>
  <c r="D3413" i="2"/>
  <c r="A3125" i="2"/>
  <c r="F3125" i="2" s="1"/>
  <c r="B3125" i="2"/>
  <c r="D3125" i="2"/>
  <c r="A2837" i="2"/>
  <c r="F2837" i="2" s="1"/>
  <c r="B2837" i="2"/>
  <c r="D2837" i="2"/>
  <c r="A4277" i="2"/>
  <c r="F4277" i="2" s="1"/>
  <c r="B4277" i="2"/>
  <c r="D4277" i="2"/>
  <c r="A3989" i="2"/>
  <c r="F3989" i="2" s="1"/>
  <c r="B3989" i="2"/>
  <c r="D3989" i="2"/>
  <c r="A3701" i="2"/>
  <c r="F3701" i="2" s="1"/>
  <c r="B3701" i="2"/>
  <c r="D3701" i="2"/>
  <c r="A822" i="2"/>
  <c r="F822" i="2" s="1"/>
  <c r="B822" i="2"/>
  <c r="D822" i="2"/>
  <c r="A534" i="2"/>
  <c r="F534" i="2" s="1"/>
  <c r="B534" i="2"/>
  <c r="D534" i="2"/>
  <c r="A246" i="2"/>
  <c r="F246" i="2" s="1"/>
  <c r="B246" i="2"/>
  <c r="D246" i="2"/>
  <c r="A1686" i="2"/>
  <c r="F1686" i="2" s="1"/>
  <c r="B1686" i="2"/>
  <c r="D1686" i="2"/>
  <c r="A1398" i="2"/>
  <c r="F1398" i="2" s="1"/>
  <c r="B1398" i="2"/>
  <c r="D1398" i="2"/>
  <c r="A1110" i="2"/>
  <c r="F1110" i="2" s="1"/>
  <c r="B1110" i="2"/>
  <c r="D1110" i="2"/>
  <c r="A2550" i="2"/>
  <c r="F2550" i="2" s="1"/>
  <c r="B2550" i="2"/>
  <c r="D2550" i="2"/>
  <c r="E2550" i="2" s="1"/>
  <c r="A2262" i="2"/>
  <c r="F2262" i="2" s="1"/>
  <c r="B2262" i="2"/>
  <c r="D2262" i="2"/>
  <c r="A1974" i="2"/>
  <c r="F1974" i="2" s="1"/>
  <c r="B1974" i="2"/>
  <c r="D1974" i="2"/>
  <c r="A3414" i="2"/>
  <c r="F3414" i="2" s="1"/>
  <c r="B3414" i="2"/>
  <c r="D3414" i="2"/>
  <c r="A3126" i="2"/>
  <c r="F3126" i="2" s="1"/>
  <c r="B3126" i="2"/>
  <c r="D3126" i="2"/>
  <c r="A2838" i="2"/>
  <c r="F2838" i="2" s="1"/>
  <c r="B2838" i="2"/>
  <c r="D2838" i="2"/>
  <c r="A4278" i="2"/>
  <c r="F4278" i="2" s="1"/>
  <c r="B4278" i="2"/>
  <c r="D4278" i="2"/>
  <c r="A3990" i="2"/>
  <c r="F3990" i="2" s="1"/>
  <c r="B3990" i="2"/>
  <c r="D3990" i="2"/>
  <c r="A3702" i="2"/>
  <c r="F3702" i="2" s="1"/>
  <c r="B3702" i="2"/>
  <c r="D3702" i="2"/>
  <c r="A823" i="2"/>
  <c r="F823" i="2" s="1"/>
  <c r="B823" i="2"/>
  <c r="D823" i="2"/>
  <c r="A535" i="2"/>
  <c r="F535" i="2" s="1"/>
  <c r="B535" i="2"/>
  <c r="D535" i="2"/>
  <c r="A247" i="2"/>
  <c r="F247" i="2" s="1"/>
  <c r="B247" i="2"/>
  <c r="D247" i="2"/>
  <c r="A1687" i="2"/>
  <c r="F1687" i="2" s="1"/>
  <c r="B1687" i="2"/>
  <c r="D1687" i="2"/>
  <c r="A1399" i="2"/>
  <c r="F1399" i="2" s="1"/>
  <c r="B1399" i="2"/>
  <c r="D1399" i="2"/>
  <c r="A1111" i="2"/>
  <c r="F1111" i="2" s="1"/>
  <c r="B1111" i="2"/>
  <c r="D1111" i="2"/>
  <c r="A2551" i="2"/>
  <c r="F2551" i="2" s="1"/>
  <c r="B2551" i="2"/>
  <c r="D2551" i="2"/>
  <c r="E2551" i="2" s="1"/>
  <c r="A2263" i="2"/>
  <c r="F2263" i="2" s="1"/>
  <c r="B2263" i="2"/>
  <c r="D2263" i="2"/>
  <c r="A1975" i="2"/>
  <c r="F1975" i="2" s="1"/>
  <c r="B1975" i="2"/>
  <c r="D1975" i="2"/>
  <c r="A3415" i="2"/>
  <c r="F3415" i="2" s="1"/>
  <c r="B3415" i="2"/>
  <c r="D3415" i="2"/>
  <c r="A3127" i="2"/>
  <c r="F3127" i="2" s="1"/>
  <c r="B3127" i="2"/>
  <c r="D3127" i="2"/>
  <c r="A2839" i="2"/>
  <c r="F2839" i="2" s="1"/>
  <c r="B2839" i="2"/>
  <c r="D2839" i="2"/>
  <c r="A4279" i="2"/>
  <c r="F4279" i="2" s="1"/>
  <c r="B4279" i="2"/>
  <c r="D4279" i="2"/>
  <c r="A3991" i="2"/>
  <c r="F3991" i="2" s="1"/>
  <c r="B3991" i="2"/>
  <c r="D3991" i="2"/>
  <c r="A3703" i="2"/>
  <c r="F3703" i="2" s="1"/>
  <c r="B3703" i="2"/>
  <c r="D3703" i="2"/>
  <c r="A824" i="2"/>
  <c r="F824" i="2" s="1"/>
  <c r="B824" i="2"/>
  <c r="D824" i="2"/>
  <c r="A536" i="2"/>
  <c r="F536" i="2" s="1"/>
  <c r="B536" i="2"/>
  <c r="D536" i="2"/>
  <c r="A248" i="2"/>
  <c r="F248" i="2" s="1"/>
  <c r="B248" i="2"/>
  <c r="D248" i="2"/>
  <c r="A1688" i="2"/>
  <c r="F1688" i="2" s="1"/>
  <c r="B1688" i="2"/>
  <c r="D1688" i="2"/>
  <c r="A1400" i="2"/>
  <c r="F1400" i="2" s="1"/>
  <c r="B1400" i="2"/>
  <c r="D1400" i="2"/>
  <c r="A1112" i="2"/>
  <c r="F1112" i="2" s="1"/>
  <c r="B1112" i="2"/>
  <c r="D1112" i="2"/>
  <c r="A2552" i="2"/>
  <c r="F2552" i="2" s="1"/>
  <c r="B2552" i="2"/>
  <c r="D2552" i="2"/>
  <c r="E2552" i="2" s="1"/>
  <c r="A2264" i="2"/>
  <c r="F2264" i="2" s="1"/>
  <c r="B2264" i="2"/>
  <c r="D2264" i="2"/>
  <c r="A1976" i="2"/>
  <c r="F1976" i="2" s="1"/>
  <c r="B1976" i="2"/>
  <c r="D1976" i="2"/>
  <c r="A3416" i="2"/>
  <c r="F3416" i="2" s="1"/>
  <c r="B3416" i="2"/>
  <c r="D3416" i="2"/>
  <c r="A3128" i="2"/>
  <c r="F3128" i="2" s="1"/>
  <c r="B3128" i="2"/>
  <c r="D3128" i="2"/>
  <c r="A2840" i="2"/>
  <c r="F2840" i="2" s="1"/>
  <c r="B2840" i="2"/>
  <c r="D2840" i="2"/>
  <c r="A4280" i="2"/>
  <c r="F4280" i="2" s="1"/>
  <c r="B4280" i="2"/>
  <c r="D4280" i="2"/>
  <c r="A3992" i="2"/>
  <c r="F3992" i="2" s="1"/>
  <c r="B3992" i="2"/>
  <c r="D3992" i="2"/>
  <c r="A3704" i="2"/>
  <c r="F3704" i="2" s="1"/>
  <c r="B3704" i="2"/>
  <c r="D3704" i="2"/>
  <c r="A825" i="2"/>
  <c r="F825" i="2" s="1"/>
  <c r="B825" i="2"/>
  <c r="D825" i="2"/>
  <c r="A537" i="2"/>
  <c r="F537" i="2" s="1"/>
  <c r="B537" i="2"/>
  <c r="D537" i="2"/>
  <c r="A249" i="2"/>
  <c r="F249" i="2" s="1"/>
  <c r="B249" i="2"/>
  <c r="D249" i="2"/>
  <c r="A1689" i="2"/>
  <c r="F1689" i="2" s="1"/>
  <c r="B1689" i="2"/>
  <c r="D1689" i="2"/>
  <c r="A1401" i="2"/>
  <c r="F1401" i="2" s="1"/>
  <c r="B1401" i="2"/>
  <c r="D1401" i="2"/>
  <c r="A1113" i="2"/>
  <c r="F1113" i="2" s="1"/>
  <c r="B1113" i="2"/>
  <c r="D1113" i="2"/>
  <c r="A2553" i="2"/>
  <c r="F2553" i="2" s="1"/>
  <c r="B2553" i="2"/>
  <c r="D2553" i="2"/>
  <c r="E2553" i="2" s="1"/>
  <c r="A2265" i="2"/>
  <c r="F2265" i="2" s="1"/>
  <c r="B2265" i="2"/>
  <c r="D2265" i="2"/>
  <c r="A1977" i="2"/>
  <c r="F1977" i="2" s="1"/>
  <c r="B1977" i="2"/>
  <c r="D1977" i="2"/>
  <c r="A3417" i="2"/>
  <c r="F3417" i="2" s="1"/>
  <c r="B3417" i="2"/>
  <c r="D3417" i="2"/>
  <c r="A3129" i="2"/>
  <c r="F3129" i="2" s="1"/>
  <c r="B3129" i="2"/>
  <c r="D3129" i="2"/>
  <c r="A2841" i="2"/>
  <c r="F2841" i="2" s="1"/>
  <c r="B2841" i="2"/>
  <c r="D2841" i="2"/>
  <c r="A4281" i="2"/>
  <c r="F4281" i="2" s="1"/>
  <c r="B4281" i="2"/>
  <c r="D4281" i="2"/>
  <c r="A3993" i="2"/>
  <c r="F3993" i="2" s="1"/>
  <c r="B3993" i="2"/>
  <c r="D3993" i="2"/>
  <c r="A3705" i="2"/>
  <c r="F3705" i="2" s="1"/>
  <c r="B3705" i="2"/>
  <c r="D3705" i="2"/>
  <c r="A826" i="2"/>
  <c r="F826" i="2" s="1"/>
  <c r="B826" i="2"/>
  <c r="D826" i="2"/>
  <c r="A538" i="2"/>
  <c r="F538" i="2" s="1"/>
  <c r="B538" i="2"/>
  <c r="D538" i="2"/>
  <c r="A250" i="2"/>
  <c r="F250" i="2" s="1"/>
  <c r="B250" i="2"/>
  <c r="D250" i="2"/>
  <c r="A1690" i="2"/>
  <c r="F1690" i="2" s="1"/>
  <c r="B1690" i="2"/>
  <c r="D1690" i="2"/>
  <c r="A1402" i="2"/>
  <c r="F1402" i="2" s="1"/>
  <c r="B1402" i="2"/>
  <c r="D1402" i="2"/>
  <c r="A1114" i="2"/>
  <c r="F1114" i="2" s="1"/>
  <c r="B1114" i="2"/>
  <c r="D1114" i="2"/>
  <c r="A2554" i="2"/>
  <c r="F2554" i="2" s="1"/>
  <c r="B2554" i="2"/>
  <c r="D2554" i="2"/>
  <c r="E2554" i="2" s="1"/>
  <c r="A2266" i="2"/>
  <c r="F2266" i="2" s="1"/>
  <c r="B2266" i="2"/>
  <c r="D2266" i="2"/>
  <c r="A1978" i="2"/>
  <c r="F1978" i="2" s="1"/>
  <c r="B1978" i="2"/>
  <c r="D1978" i="2"/>
  <c r="A3418" i="2"/>
  <c r="F3418" i="2" s="1"/>
  <c r="B3418" i="2"/>
  <c r="D3418" i="2"/>
  <c r="A3130" i="2"/>
  <c r="F3130" i="2" s="1"/>
  <c r="B3130" i="2"/>
  <c r="D3130" i="2"/>
  <c r="A2842" i="2"/>
  <c r="F2842" i="2" s="1"/>
  <c r="B2842" i="2"/>
  <c r="D2842" i="2"/>
  <c r="A4282" i="2"/>
  <c r="F4282" i="2" s="1"/>
  <c r="B4282" i="2"/>
  <c r="D4282" i="2"/>
  <c r="A3994" i="2"/>
  <c r="F3994" i="2" s="1"/>
  <c r="B3994" i="2"/>
  <c r="D3994" i="2"/>
  <c r="A3706" i="2"/>
  <c r="F3706" i="2" s="1"/>
  <c r="B3706" i="2"/>
  <c r="D3706" i="2"/>
  <c r="A827" i="2"/>
  <c r="F827" i="2" s="1"/>
  <c r="B827" i="2"/>
  <c r="D827" i="2"/>
  <c r="A539" i="2"/>
  <c r="F539" i="2" s="1"/>
  <c r="B539" i="2"/>
  <c r="D539" i="2"/>
  <c r="A251" i="2"/>
  <c r="F251" i="2" s="1"/>
  <c r="B251" i="2"/>
  <c r="D251" i="2"/>
  <c r="A1691" i="2"/>
  <c r="F1691" i="2" s="1"/>
  <c r="B1691" i="2"/>
  <c r="D1691" i="2"/>
  <c r="A1403" i="2"/>
  <c r="F1403" i="2" s="1"/>
  <c r="B1403" i="2"/>
  <c r="D1403" i="2"/>
  <c r="A1115" i="2"/>
  <c r="F1115" i="2" s="1"/>
  <c r="B1115" i="2"/>
  <c r="D1115" i="2"/>
  <c r="A2555" i="2"/>
  <c r="F2555" i="2" s="1"/>
  <c r="B2555" i="2"/>
  <c r="D2555" i="2"/>
  <c r="E2555" i="2" s="1"/>
  <c r="A2267" i="2"/>
  <c r="F2267" i="2" s="1"/>
  <c r="B2267" i="2"/>
  <c r="D2267" i="2"/>
  <c r="A1979" i="2"/>
  <c r="F1979" i="2" s="1"/>
  <c r="B1979" i="2"/>
  <c r="D1979" i="2"/>
  <c r="A3419" i="2"/>
  <c r="F3419" i="2" s="1"/>
  <c r="B3419" i="2"/>
  <c r="D3419" i="2"/>
  <c r="A3131" i="2"/>
  <c r="F3131" i="2" s="1"/>
  <c r="B3131" i="2"/>
  <c r="D3131" i="2"/>
  <c r="A2843" i="2"/>
  <c r="F2843" i="2" s="1"/>
  <c r="B2843" i="2"/>
  <c r="D2843" i="2"/>
  <c r="A4283" i="2"/>
  <c r="F4283" i="2" s="1"/>
  <c r="B4283" i="2"/>
  <c r="D4283" i="2"/>
  <c r="A3995" i="2"/>
  <c r="F3995" i="2" s="1"/>
  <c r="B3995" i="2"/>
  <c r="D3995" i="2"/>
  <c r="A3707" i="2"/>
  <c r="F3707" i="2" s="1"/>
  <c r="B3707" i="2"/>
  <c r="D3707" i="2"/>
  <c r="A828" i="2"/>
  <c r="F828" i="2" s="1"/>
  <c r="B828" i="2"/>
  <c r="D828" i="2"/>
  <c r="A540" i="2"/>
  <c r="F540" i="2" s="1"/>
  <c r="B540" i="2"/>
  <c r="D540" i="2"/>
  <c r="A252" i="2"/>
  <c r="F252" i="2" s="1"/>
  <c r="B252" i="2"/>
  <c r="D252" i="2"/>
  <c r="A1692" i="2"/>
  <c r="F1692" i="2" s="1"/>
  <c r="B1692" i="2"/>
  <c r="D1692" i="2"/>
  <c r="A1404" i="2"/>
  <c r="F1404" i="2" s="1"/>
  <c r="B1404" i="2"/>
  <c r="D1404" i="2"/>
  <c r="A1116" i="2"/>
  <c r="F1116" i="2" s="1"/>
  <c r="B1116" i="2"/>
  <c r="D1116" i="2"/>
  <c r="A2556" i="2"/>
  <c r="F2556" i="2" s="1"/>
  <c r="B2556" i="2"/>
  <c r="D2556" i="2"/>
  <c r="E2556" i="2" s="1"/>
  <c r="A2268" i="2"/>
  <c r="F2268" i="2" s="1"/>
  <c r="B2268" i="2"/>
  <c r="D2268" i="2"/>
  <c r="A1980" i="2"/>
  <c r="F1980" i="2" s="1"/>
  <c r="B1980" i="2"/>
  <c r="D1980" i="2"/>
  <c r="A3420" i="2"/>
  <c r="F3420" i="2" s="1"/>
  <c r="B3420" i="2"/>
  <c r="D3420" i="2"/>
  <c r="A3132" i="2"/>
  <c r="F3132" i="2" s="1"/>
  <c r="B3132" i="2"/>
  <c r="D3132" i="2"/>
  <c r="A2844" i="2"/>
  <c r="F2844" i="2" s="1"/>
  <c r="B2844" i="2"/>
  <c r="D2844" i="2"/>
  <c r="A4284" i="2"/>
  <c r="F4284" i="2" s="1"/>
  <c r="B4284" i="2"/>
  <c r="D4284" i="2"/>
  <c r="A3996" i="2"/>
  <c r="F3996" i="2" s="1"/>
  <c r="B3996" i="2"/>
  <c r="D3996" i="2"/>
  <c r="A3708" i="2"/>
  <c r="F3708" i="2" s="1"/>
  <c r="B3708" i="2"/>
  <c r="D3708" i="2"/>
  <c r="A829" i="2"/>
  <c r="F829" i="2" s="1"/>
  <c r="B829" i="2"/>
  <c r="D829" i="2"/>
  <c r="A541" i="2"/>
  <c r="F541" i="2" s="1"/>
  <c r="B541" i="2"/>
  <c r="D541" i="2"/>
  <c r="A253" i="2"/>
  <c r="F253" i="2" s="1"/>
  <c r="B253" i="2"/>
  <c r="D253" i="2"/>
  <c r="A1693" i="2"/>
  <c r="F1693" i="2" s="1"/>
  <c r="B1693" i="2"/>
  <c r="D1693" i="2"/>
  <c r="A1405" i="2"/>
  <c r="F1405" i="2" s="1"/>
  <c r="B1405" i="2"/>
  <c r="D1405" i="2"/>
  <c r="A1117" i="2"/>
  <c r="F1117" i="2" s="1"/>
  <c r="B1117" i="2"/>
  <c r="D1117" i="2"/>
  <c r="A2557" i="2"/>
  <c r="F2557" i="2" s="1"/>
  <c r="B2557" i="2"/>
  <c r="D2557" i="2"/>
  <c r="E2557" i="2" s="1"/>
  <c r="A2269" i="2"/>
  <c r="F2269" i="2" s="1"/>
  <c r="B2269" i="2"/>
  <c r="D2269" i="2"/>
  <c r="A1981" i="2"/>
  <c r="F1981" i="2" s="1"/>
  <c r="B1981" i="2"/>
  <c r="D1981" i="2"/>
  <c r="A3421" i="2"/>
  <c r="F3421" i="2" s="1"/>
  <c r="B3421" i="2"/>
  <c r="D3421" i="2"/>
  <c r="A3133" i="2"/>
  <c r="F3133" i="2" s="1"/>
  <c r="B3133" i="2"/>
  <c r="D3133" i="2"/>
  <c r="A2845" i="2"/>
  <c r="F2845" i="2" s="1"/>
  <c r="B2845" i="2"/>
  <c r="D2845" i="2"/>
  <c r="A4285" i="2"/>
  <c r="F4285" i="2" s="1"/>
  <c r="B4285" i="2"/>
  <c r="D4285" i="2"/>
  <c r="A3997" i="2"/>
  <c r="F3997" i="2" s="1"/>
  <c r="B3997" i="2"/>
  <c r="D3997" i="2"/>
  <c r="A3709" i="2"/>
  <c r="F3709" i="2" s="1"/>
  <c r="B3709" i="2"/>
  <c r="D3709" i="2"/>
  <c r="A830" i="2"/>
  <c r="F830" i="2" s="1"/>
  <c r="B830" i="2"/>
  <c r="D830" i="2"/>
  <c r="A542" i="2"/>
  <c r="F542" i="2" s="1"/>
  <c r="B542" i="2"/>
  <c r="D542" i="2"/>
  <c r="A254" i="2"/>
  <c r="F254" i="2" s="1"/>
  <c r="B254" i="2"/>
  <c r="D254" i="2"/>
  <c r="A1694" i="2"/>
  <c r="F1694" i="2" s="1"/>
  <c r="B1694" i="2"/>
  <c r="D1694" i="2"/>
  <c r="A1406" i="2"/>
  <c r="F1406" i="2" s="1"/>
  <c r="B1406" i="2"/>
  <c r="D1406" i="2"/>
  <c r="A1118" i="2"/>
  <c r="F1118" i="2" s="1"/>
  <c r="B1118" i="2"/>
  <c r="D1118" i="2"/>
  <c r="A2558" i="2"/>
  <c r="F2558" i="2" s="1"/>
  <c r="B2558" i="2"/>
  <c r="D2558" i="2"/>
  <c r="E2558" i="2" s="1"/>
  <c r="A2270" i="2"/>
  <c r="F2270" i="2" s="1"/>
  <c r="B2270" i="2"/>
  <c r="D2270" i="2"/>
  <c r="A1982" i="2"/>
  <c r="F1982" i="2" s="1"/>
  <c r="B1982" i="2"/>
  <c r="D1982" i="2"/>
  <c r="A3422" i="2"/>
  <c r="F3422" i="2" s="1"/>
  <c r="B3422" i="2"/>
  <c r="D3422" i="2"/>
  <c r="A3134" i="2"/>
  <c r="F3134" i="2" s="1"/>
  <c r="B3134" i="2"/>
  <c r="D3134" i="2"/>
  <c r="A2846" i="2"/>
  <c r="F2846" i="2" s="1"/>
  <c r="B2846" i="2"/>
  <c r="D2846" i="2"/>
  <c r="A4286" i="2"/>
  <c r="F4286" i="2" s="1"/>
  <c r="B4286" i="2"/>
  <c r="D4286" i="2"/>
  <c r="A3998" i="2"/>
  <c r="F3998" i="2" s="1"/>
  <c r="B3998" i="2"/>
  <c r="D3998" i="2"/>
  <c r="A3710" i="2"/>
  <c r="F3710" i="2" s="1"/>
  <c r="B3710" i="2"/>
  <c r="D3710" i="2"/>
  <c r="A831" i="2"/>
  <c r="F831" i="2" s="1"/>
  <c r="B831" i="2"/>
  <c r="D831" i="2"/>
  <c r="A543" i="2"/>
  <c r="F543" i="2" s="1"/>
  <c r="B543" i="2"/>
  <c r="D543" i="2"/>
  <c r="A255" i="2"/>
  <c r="F255" i="2" s="1"/>
  <c r="B255" i="2"/>
  <c r="D255" i="2"/>
  <c r="A1695" i="2"/>
  <c r="F1695" i="2" s="1"/>
  <c r="B1695" i="2"/>
  <c r="D1695" i="2"/>
  <c r="A1407" i="2"/>
  <c r="F1407" i="2" s="1"/>
  <c r="B1407" i="2"/>
  <c r="D1407" i="2"/>
  <c r="A1119" i="2"/>
  <c r="F1119" i="2" s="1"/>
  <c r="B1119" i="2"/>
  <c r="D1119" i="2"/>
  <c r="A2559" i="2"/>
  <c r="F2559" i="2" s="1"/>
  <c r="B2559" i="2"/>
  <c r="D2559" i="2"/>
  <c r="E2559" i="2" s="1"/>
  <c r="A2271" i="2"/>
  <c r="F2271" i="2" s="1"/>
  <c r="B2271" i="2"/>
  <c r="D2271" i="2"/>
  <c r="A1983" i="2"/>
  <c r="F1983" i="2" s="1"/>
  <c r="B1983" i="2"/>
  <c r="D1983" i="2"/>
  <c r="A3423" i="2"/>
  <c r="F3423" i="2" s="1"/>
  <c r="B3423" i="2"/>
  <c r="D3423" i="2"/>
  <c r="A3135" i="2"/>
  <c r="F3135" i="2" s="1"/>
  <c r="B3135" i="2"/>
  <c r="D3135" i="2"/>
  <c r="A2847" i="2"/>
  <c r="F2847" i="2" s="1"/>
  <c r="B2847" i="2"/>
  <c r="D2847" i="2"/>
  <c r="A4287" i="2"/>
  <c r="F4287" i="2" s="1"/>
  <c r="B4287" i="2"/>
  <c r="D4287" i="2"/>
  <c r="A3999" i="2"/>
  <c r="F3999" i="2" s="1"/>
  <c r="B3999" i="2"/>
  <c r="D3999" i="2"/>
  <c r="A3711" i="2"/>
  <c r="F3711" i="2" s="1"/>
  <c r="B3711" i="2"/>
  <c r="D3711" i="2"/>
  <c r="A832" i="2"/>
  <c r="F832" i="2" s="1"/>
  <c r="B832" i="2"/>
  <c r="D832" i="2"/>
  <c r="A544" i="2"/>
  <c r="F544" i="2" s="1"/>
  <c r="B544" i="2"/>
  <c r="D544" i="2"/>
  <c r="A256" i="2"/>
  <c r="F256" i="2" s="1"/>
  <c r="B256" i="2"/>
  <c r="D256" i="2"/>
  <c r="A1696" i="2"/>
  <c r="F1696" i="2" s="1"/>
  <c r="B1696" i="2"/>
  <c r="D1696" i="2"/>
  <c r="A1408" i="2"/>
  <c r="F1408" i="2" s="1"/>
  <c r="B1408" i="2"/>
  <c r="D1408" i="2"/>
  <c r="A1120" i="2"/>
  <c r="F1120" i="2" s="1"/>
  <c r="B1120" i="2"/>
  <c r="D1120" i="2"/>
  <c r="A2560" i="2"/>
  <c r="F2560" i="2" s="1"/>
  <c r="B2560" i="2"/>
  <c r="D2560" i="2"/>
  <c r="E2560" i="2" s="1"/>
  <c r="A2272" i="2"/>
  <c r="F2272" i="2" s="1"/>
  <c r="B2272" i="2"/>
  <c r="D2272" i="2"/>
  <c r="A1984" i="2"/>
  <c r="F1984" i="2" s="1"/>
  <c r="B1984" i="2"/>
  <c r="D1984" i="2"/>
  <c r="A3424" i="2"/>
  <c r="F3424" i="2" s="1"/>
  <c r="B3424" i="2"/>
  <c r="D3424" i="2"/>
  <c r="A3136" i="2"/>
  <c r="F3136" i="2" s="1"/>
  <c r="B3136" i="2"/>
  <c r="D3136" i="2"/>
  <c r="A2848" i="2"/>
  <c r="F2848" i="2" s="1"/>
  <c r="B2848" i="2"/>
  <c r="D2848" i="2"/>
  <c r="A4288" i="2"/>
  <c r="F4288" i="2" s="1"/>
  <c r="B4288" i="2"/>
  <c r="D4288" i="2"/>
  <c r="A4000" i="2"/>
  <c r="F4000" i="2" s="1"/>
  <c r="B4000" i="2"/>
  <c r="D4000" i="2"/>
  <c r="A3712" i="2"/>
  <c r="F3712" i="2" s="1"/>
  <c r="B3712" i="2"/>
  <c r="D3712" i="2"/>
  <c r="A833" i="2"/>
  <c r="F833" i="2" s="1"/>
  <c r="B833" i="2"/>
  <c r="D833" i="2"/>
  <c r="A545" i="2"/>
  <c r="F545" i="2" s="1"/>
  <c r="B545" i="2"/>
  <c r="D545" i="2"/>
  <c r="A257" i="2"/>
  <c r="F257" i="2" s="1"/>
  <c r="B257" i="2"/>
  <c r="D257" i="2"/>
  <c r="A1697" i="2"/>
  <c r="F1697" i="2" s="1"/>
  <c r="B1697" i="2"/>
  <c r="D1697" i="2"/>
  <c r="A1409" i="2"/>
  <c r="F1409" i="2" s="1"/>
  <c r="B1409" i="2"/>
  <c r="D1409" i="2"/>
  <c r="A1121" i="2"/>
  <c r="F1121" i="2" s="1"/>
  <c r="B1121" i="2"/>
  <c r="D1121" i="2"/>
  <c r="A2561" i="2"/>
  <c r="F2561" i="2" s="1"/>
  <c r="B2561" i="2"/>
  <c r="D2561" i="2"/>
  <c r="E2561" i="2" s="1"/>
  <c r="A2273" i="2"/>
  <c r="F2273" i="2" s="1"/>
  <c r="B2273" i="2"/>
  <c r="D2273" i="2"/>
  <c r="A1985" i="2"/>
  <c r="F1985" i="2" s="1"/>
  <c r="B1985" i="2"/>
  <c r="D1985" i="2"/>
  <c r="A3425" i="2"/>
  <c r="F3425" i="2" s="1"/>
  <c r="B3425" i="2"/>
  <c r="D3425" i="2"/>
  <c r="A3137" i="2"/>
  <c r="F3137" i="2" s="1"/>
  <c r="B3137" i="2"/>
  <c r="D3137" i="2"/>
  <c r="A2849" i="2"/>
  <c r="F2849" i="2" s="1"/>
  <c r="B2849" i="2"/>
  <c r="D2849" i="2"/>
  <c r="A4289" i="2"/>
  <c r="F4289" i="2" s="1"/>
  <c r="B4289" i="2"/>
  <c r="D4289" i="2"/>
  <c r="A4001" i="2"/>
  <c r="F4001" i="2" s="1"/>
  <c r="B4001" i="2"/>
  <c r="D4001" i="2"/>
  <c r="A3713" i="2"/>
  <c r="F3713" i="2" s="1"/>
  <c r="B3713" i="2"/>
  <c r="D3713" i="2"/>
  <c r="A834" i="2"/>
  <c r="F834" i="2" s="1"/>
  <c r="B834" i="2"/>
  <c r="D834" i="2"/>
  <c r="A546" i="2"/>
  <c r="F546" i="2" s="1"/>
  <c r="B546" i="2"/>
  <c r="D546" i="2"/>
  <c r="A258" i="2"/>
  <c r="F258" i="2" s="1"/>
  <c r="B258" i="2"/>
  <c r="D258" i="2"/>
  <c r="A1698" i="2"/>
  <c r="F1698" i="2" s="1"/>
  <c r="B1698" i="2"/>
  <c r="D1698" i="2"/>
  <c r="A1410" i="2"/>
  <c r="F1410" i="2" s="1"/>
  <c r="B1410" i="2"/>
  <c r="D1410" i="2"/>
  <c r="A1122" i="2"/>
  <c r="F1122" i="2" s="1"/>
  <c r="B1122" i="2"/>
  <c r="D1122" i="2"/>
  <c r="A2562" i="2"/>
  <c r="F2562" i="2" s="1"/>
  <c r="B2562" i="2"/>
  <c r="D2562" i="2"/>
  <c r="E2562" i="2" s="1"/>
  <c r="A2274" i="2"/>
  <c r="F2274" i="2" s="1"/>
  <c r="B2274" i="2"/>
  <c r="D2274" i="2"/>
  <c r="A1986" i="2"/>
  <c r="F1986" i="2" s="1"/>
  <c r="B1986" i="2"/>
  <c r="D1986" i="2"/>
  <c r="A3426" i="2"/>
  <c r="F3426" i="2" s="1"/>
  <c r="B3426" i="2"/>
  <c r="D3426" i="2"/>
  <c r="A3138" i="2"/>
  <c r="F3138" i="2" s="1"/>
  <c r="B3138" i="2"/>
  <c r="D3138" i="2"/>
  <c r="A2850" i="2"/>
  <c r="F2850" i="2" s="1"/>
  <c r="B2850" i="2"/>
  <c r="D2850" i="2"/>
  <c r="A4290" i="2"/>
  <c r="F4290" i="2" s="1"/>
  <c r="B4290" i="2"/>
  <c r="D4290" i="2"/>
  <c r="A4002" i="2"/>
  <c r="F4002" i="2" s="1"/>
  <c r="B4002" i="2"/>
  <c r="D4002" i="2"/>
  <c r="A3714" i="2"/>
  <c r="F3714" i="2" s="1"/>
  <c r="B3714" i="2"/>
  <c r="D3714" i="2"/>
  <c r="A835" i="2"/>
  <c r="F835" i="2" s="1"/>
  <c r="B835" i="2"/>
  <c r="D835" i="2"/>
  <c r="A547" i="2"/>
  <c r="F547" i="2" s="1"/>
  <c r="B547" i="2"/>
  <c r="D547" i="2"/>
  <c r="A259" i="2"/>
  <c r="F259" i="2" s="1"/>
  <c r="B259" i="2"/>
  <c r="D259" i="2"/>
  <c r="A1699" i="2"/>
  <c r="F1699" i="2" s="1"/>
  <c r="B1699" i="2"/>
  <c r="D1699" i="2"/>
  <c r="A1411" i="2"/>
  <c r="F1411" i="2" s="1"/>
  <c r="B1411" i="2"/>
  <c r="D1411" i="2"/>
  <c r="A1123" i="2"/>
  <c r="F1123" i="2" s="1"/>
  <c r="B1123" i="2"/>
  <c r="D1123" i="2"/>
  <c r="A2563" i="2"/>
  <c r="F2563" i="2" s="1"/>
  <c r="B2563" i="2"/>
  <c r="D2563" i="2"/>
  <c r="E2563" i="2" s="1"/>
  <c r="A2275" i="2"/>
  <c r="F2275" i="2" s="1"/>
  <c r="B2275" i="2"/>
  <c r="D2275" i="2"/>
  <c r="A1987" i="2"/>
  <c r="F1987" i="2" s="1"/>
  <c r="B1987" i="2"/>
  <c r="D1987" i="2"/>
  <c r="A3427" i="2"/>
  <c r="F3427" i="2" s="1"/>
  <c r="B3427" i="2"/>
  <c r="D3427" i="2"/>
  <c r="A3139" i="2"/>
  <c r="F3139" i="2" s="1"/>
  <c r="B3139" i="2"/>
  <c r="D3139" i="2"/>
  <c r="A2851" i="2"/>
  <c r="F2851" i="2" s="1"/>
  <c r="B2851" i="2"/>
  <c r="D2851" i="2"/>
  <c r="A4291" i="2"/>
  <c r="F4291" i="2" s="1"/>
  <c r="B4291" i="2"/>
  <c r="D4291" i="2"/>
  <c r="A4003" i="2"/>
  <c r="F4003" i="2" s="1"/>
  <c r="B4003" i="2"/>
  <c r="D4003" i="2"/>
  <c r="A3715" i="2"/>
  <c r="F3715" i="2" s="1"/>
  <c r="B3715" i="2"/>
  <c r="D3715" i="2"/>
  <c r="A836" i="2"/>
  <c r="F836" i="2" s="1"/>
  <c r="B836" i="2"/>
  <c r="D836" i="2"/>
  <c r="A548" i="2"/>
  <c r="F548" i="2" s="1"/>
  <c r="B548" i="2"/>
  <c r="D548" i="2"/>
  <c r="A260" i="2"/>
  <c r="F260" i="2" s="1"/>
  <c r="B260" i="2"/>
  <c r="D260" i="2"/>
  <c r="A1700" i="2"/>
  <c r="F1700" i="2" s="1"/>
  <c r="B1700" i="2"/>
  <c r="D1700" i="2"/>
  <c r="A1412" i="2"/>
  <c r="F1412" i="2" s="1"/>
  <c r="B1412" i="2"/>
  <c r="D1412" i="2"/>
  <c r="A1124" i="2"/>
  <c r="F1124" i="2" s="1"/>
  <c r="B1124" i="2"/>
  <c r="D1124" i="2"/>
  <c r="A2564" i="2"/>
  <c r="F2564" i="2" s="1"/>
  <c r="B2564" i="2"/>
  <c r="D2564" i="2"/>
  <c r="E2564" i="2" s="1"/>
  <c r="A2276" i="2"/>
  <c r="F2276" i="2" s="1"/>
  <c r="B2276" i="2"/>
  <c r="D2276" i="2"/>
  <c r="A1988" i="2"/>
  <c r="F1988" i="2" s="1"/>
  <c r="B1988" i="2"/>
  <c r="D1988" i="2"/>
  <c r="A3428" i="2"/>
  <c r="F3428" i="2" s="1"/>
  <c r="B3428" i="2"/>
  <c r="D3428" i="2"/>
  <c r="A3140" i="2"/>
  <c r="F3140" i="2" s="1"/>
  <c r="B3140" i="2"/>
  <c r="D3140" i="2"/>
  <c r="A2852" i="2"/>
  <c r="F2852" i="2" s="1"/>
  <c r="B2852" i="2"/>
  <c r="D2852" i="2"/>
  <c r="A4292" i="2"/>
  <c r="F4292" i="2" s="1"/>
  <c r="B4292" i="2"/>
  <c r="D4292" i="2"/>
  <c r="A4004" i="2"/>
  <c r="F4004" i="2" s="1"/>
  <c r="B4004" i="2"/>
  <c r="D4004" i="2"/>
  <c r="A3716" i="2"/>
  <c r="F3716" i="2" s="1"/>
  <c r="B3716" i="2"/>
  <c r="D3716" i="2"/>
  <c r="A837" i="2"/>
  <c r="F837" i="2" s="1"/>
  <c r="B837" i="2"/>
  <c r="D837" i="2"/>
  <c r="A549" i="2"/>
  <c r="F549" i="2" s="1"/>
  <c r="B549" i="2"/>
  <c r="D549" i="2"/>
  <c r="A261" i="2"/>
  <c r="F261" i="2" s="1"/>
  <c r="B261" i="2"/>
  <c r="D261" i="2"/>
  <c r="A1701" i="2"/>
  <c r="F1701" i="2" s="1"/>
  <c r="B1701" i="2"/>
  <c r="D1701" i="2"/>
  <c r="A1413" i="2"/>
  <c r="F1413" i="2" s="1"/>
  <c r="B1413" i="2"/>
  <c r="D1413" i="2"/>
  <c r="A1125" i="2"/>
  <c r="F1125" i="2" s="1"/>
  <c r="B1125" i="2"/>
  <c r="D1125" i="2"/>
  <c r="A2565" i="2"/>
  <c r="F2565" i="2" s="1"/>
  <c r="B2565" i="2"/>
  <c r="D2565" i="2"/>
  <c r="E2565" i="2" s="1"/>
  <c r="A2277" i="2"/>
  <c r="F2277" i="2" s="1"/>
  <c r="B2277" i="2"/>
  <c r="D2277" i="2"/>
  <c r="A1989" i="2"/>
  <c r="F1989" i="2" s="1"/>
  <c r="B1989" i="2"/>
  <c r="D1989" i="2"/>
  <c r="A3429" i="2"/>
  <c r="F3429" i="2" s="1"/>
  <c r="B3429" i="2"/>
  <c r="D3429" i="2"/>
  <c r="A3141" i="2"/>
  <c r="F3141" i="2" s="1"/>
  <c r="B3141" i="2"/>
  <c r="D3141" i="2"/>
  <c r="A2853" i="2"/>
  <c r="F2853" i="2" s="1"/>
  <c r="B2853" i="2"/>
  <c r="D2853" i="2"/>
  <c r="A4293" i="2"/>
  <c r="F4293" i="2" s="1"/>
  <c r="B4293" i="2"/>
  <c r="D4293" i="2"/>
  <c r="A4005" i="2"/>
  <c r="F4005" i="2" s="1"/>
  <c r="B4005" i="2"/>
  <c r="D4005" i="2"/>
  <c r="A3717" i="2"/>
  <c r="F3717" i="2" s="1"/>
  <c r="B3717" i="2"/>
  <c r="D3717" i="2"/>
  <c r="A838" i="2"/>
  <c r="F838" i="2" s="1"/>
  <c r="B838" i="2"/>
  <c r="D838" i="2"/>
  <c r="A550" i="2"/>
  <c r="F550" i="2" s="1"/>
  <c r="B550" i="2"/>
  <c r="D550" i="2"/>
  <c r="A262" i="2"/>
  <c r="F262" i="2" s="1"/>
  <c r="B262" i="2"/>
  <c r="D262" i="2"/>
  <c r="A1702" i="2"/>
  <c r="F1702" i="2" s="1"/>
  <c r="B1702" i="2"/>
  <c r="D1702" i="2"/>
  <c r="A1414" i="2"/>
  <c r="F1414" i="2" s="1"/>
  <c r="B1414" i="2"/>
  <c r="D1414" i="2"/>
  <c r="A1126" i="2"/>
  <c r="F1126" i="2" s="1"/>
  <c r="B1126" i="2"/>
  <c r="D1126" i="2"/>
  <c r="A2566" i="2"/>
  <c r="F2566" i="2" s="1"/>
  <c r="B2566" i="2"/>
  <c r="D2566" i="2"/>
  <c r="E2566" i="2" s="1"/>
  <c r="A2278" i="2"/>
  <c r="F2278" i="2" s="1"/>
  <c r="B2278" i="2"/>
  <c r="D2278" i="2"/>
  <c r="A1990" i="2"/>
  <c r="F1990" i="2" s="1"/>
  <c r="B1990" i="2"/>
  <c r="D1990" i="2"/>
  <c r="A3430" i="2"/>
  <c r="F3430" i="2" s="1"/>
  <c r="B3430" i="2"/>
  <c r="D3430" i="2"/>
  <c r="A3142" i="2"/>
  <c r="F3142" i="2" s="1"/>
  <c r="B3142" i="2"/>
  <c r="D3142" i="2"/>
  <c r="A2854" i="2"/>
  <c r="F2854" i="2" s="1"/>
  <c r="B2854" i="2"/>
  <c r="D2854" i="2"/>
  <c r="A4294" i="2"/>
  <c r="F4294" i="2" s="1"/>
  <c r="B4294" i="2"/>
  <c r="D4294" i="2"/>
  <c r="A4006" i="2"/>
  <c r="F4006" i="2" s="1"/>
  <c r="B4006" i="2"/>
  <c r="D4006" i="2"/>
  <c r="A3718" i="2"/>
  <c r="F3718" i="2" s="1"/>
  <c r="B3718" i="2"/>
  <c r="D3718" i="2"/>
  <c r="A839" i="2"/>
  <c r="F839" i="2" s="1"/>
  <c r="B839" i="2"/>
  <c r="D839" i="2"/>
  <c r="A551" i="2"/>
  <c r="F551" i="2" s="1"/>
  <c r="B551" i="2"/>
  <c r="D551" i="2"/>
  <c r="A263" i="2"/>
  <c r="F263" i="2" s="1"/>
  <c r="B263" i="2"/>
  <c r="D263" i="2"/>
  <c r="A1703" i="2"/>
  <c r="F1703" i="2" s="1"/>
  <c r="B1703" i="2"/>
  <c r="D1703" i="2"/>
  <c r="A1415" i="2"/>
  <c r="F1415" i="2" s="1"/>
  <c r="B1415" i="2"/>
  <c r="D1415" i="2"/>
  <c r="A1127" i="2"/>
  <c r="F1127" i="2" s="1"/>
  <c r="B1127" i="2"/>
  <c r="D1127" i="2"/>
  <c r="A2567" i="2"/>
  <c r="F2567" i="2" s="1"/>
  <c r="B2567" i="2"/>
  <c r="D2567" i="2"/>
  <c r="E2567" i="2" s="1"/>
  <c r="A2279" i="2"/>
  <c r="F2279" i="2" s="1"/>
  <c r="B2279" i="2"/>
  <c r="D2279" i="2"/>
  <c r="A1991" i="2"/>
  <c r="F1991" i="2" s="1"/>
  <c r="B1991" i="2"/>
  <c r="D1991" i="2"/>
  <c r="A3431" i="2"/>
  <c r="F3431" i="2" s="1"/>
  <c r="B3431" i="2"/>
  <c r="D3431" i="2"/>
  <c r="A3143" i="2"/>
  <c r="F3143" i="2" s="1"/>
  <c r="B3143" i="2"/>
  <c r="D3143" i="2"/>
  <c r="A2855" i="2"/>
  <c r="F2855" i="2" s="1"/>
  <c r="B2855" i="2"/>
  <c r="D2855" i="2"/>
  <c r="A4295" i="2"/>
  <c r="F4295" i="2" s="1"/>
  <c r="B4295" i="2"/>
  <c r="D4295" i="2"/>
  <c r="A4007" i="2"/>
  <c r="F4007" i="2" s="1"/>
  <c r="B4007" i="2"/>
  <c r="D4007" i="2"/>
  <c r="A3719" i="2"/>
  <c r="F3719" i="2" s="1"/>
  <c r="B3719" i="2"/>
  <c r="D3719" i="2"/>
  <c r="A840" i="2"/>
  <c r="F840" i="2" s="1"/>
  <c r="B840" i="2"/>
  <c r="D840" i="2"/>
  <c r="A552" i="2"/>
  <c r="F552" i="2" s="1"/>
  <c r="B552" i="2"/>
  <c r="D552" i="2"/>
  <c r="A264" i="2"/>
  <c r="F264" i="2" s="1"/>
  <c r="B264" i="2"/>
  <c r="D264" i="2"/>
  <c r="A1704" i="2"/>
  <c r="F1704" i="2" s="1"/>
  <c r="B1704" i="2"/>
  <c r="D1704" i="2"/>
  <c r="A1416" i="2"/>
  <c r="F1416" i="2" s="1"/>
  <c r="B1416" i="2"/>
  <c r="D1416" i="2"/>
  <c r="A1128" i="2"/>
  <c r="F1128" i="2" s="1"/>
  <c r="B1128" i="2"/>
  <c r="D1128" i="2"/>
  <c r="A2568" i="2"/>
  <c r="F2568" i="2" s="1"/>
  <c r="B2568" i="2"/>
  <c r="D2568" i="2"/>
  <c r="A2280" i="2"/>
  <c r="F2280" i="2" s="1"/>
  <c r="B2280" i="2"/>
  <c r="D2280" i="2"/>
  <c r="A1992" i="2"/>
  <c r="F1992" i="2" s="1"/>
  <c r="B1992" i="2"/>
  <c r="D1992" i="2"/>
  <c r="A3432" i="2"/>
  <c r="F3432" i="2" s="1"/>
  <c r="B3432" i="2"/>
  <c r="D3432" i="2"/>
  <c r="A3144" i="2"/>
  <c r="F3144" i="2" s="1"/>
  <c r="B3144" i="2"/>
  <c r="D3144" i="2"/>
  <c r="A2856" i="2"/>
  <c r="F2856" i="2" s="1"/>
  <c r="B2856" i="2"/>
  <c r="D2856" i="2"/>
  <c r="A4296" i="2"/>
  <c r="F4296" i="2" s="1"/>
  <c r="B4296" i="2"/>
  <c r="D4296" i="2"/>
  <c r="A4008" i="2"/>
  <c r="F4008" i="2" s="1"/>
  <c r="B4008" i="2"/>
  <c r="D4008" i="2"/>
  <c r="A3720" i="2"/>
  <c r="F3720" i="2" s="1"/>
  <c r="B3720" i="2"/>
  <c r="D3720" i="2"/>
  <c r="A841" i="2"/>
  <c r="F841" i="2" s="1"/>
  <c r="B841" i="2"/>
  <c r="D841" i="2"/>
  <c r="A553" i="2"/>
  <c r="F553" i="2" s="1"/>
  <c r="B553" i="2"/>
  <c r="D553" i="2"/>
  <c r="A265" i="2"/>
  <c r="F265" i="2" s="1"/>
  <c r="B265" i="2"/>
  <c r="D265" i="2"/>
  <c r="A1705" i="2"/>
  <c r="F1705" i="2" s="1"/>
  <c r="B1705" i="2"/>
  <c r="D1705" i="2"/>
  <c r="A1417" i="2"/>
  <c r="F1417" i="2" s="1"/>
  <c r="B1417" i="2"/>
  <c r="D1417" i="2"/>
  <c r="A1129" i="2"/>
  <c r="F1129" i="2" s="1"/>
  <c r="B1129" i="2"/>
  <c r="D1129" i="2"/>
  <c r="A2569" i="2"/>
  <c r="F2569" i="2" s="1"/>
  <c r="B2569" i="2"/>
  <c r="D2569" i="2"/>
  <c r="E2569" i="2" s="1"/>
  <c r="A2281" i="2"/>
  <c r="F2281" i="2" s="1"/>
  <c r="B2281" i="2"/>
  <c r="D2281" i="2"/>
  <c r="A1993" i="2"/>
  <c r="F1993" i="2" s="1"/>
  <c r="B1993" i="2"/>
  <c r="D1993" i="2"/>
  <c r="A3433" i="2"/>
  <c r="F3433" i="2" s="1"/>
  <c r="B3433" i="2"/>
  <c r="D3433" i="2"/>
  <c r="A3145" i="2"/>
  <c r="F3145" i="2" s="1"/>
  <c r="B3145" i="2"/>
  <c r="D3145" i="2"/>
  <c r="A2857" i="2"/>
  <c r="F2857" i="2" s="1"/>
  <c r="B2857" i="2"/>
  <c r="D2857" i="2"/>
  <c r="A4297" i="2"/>
  <c r="F4297" i="2" s="1"/>
  <c r="B4297" i="2"/>
  <c r="D4297" i="2"/>
  <c r="A4009" i="2"/>
  <c r="F4009" i="2" s="1"/>
  <c r="B4009" i="2"/>
  <c r="D4009" i="2"/>
  <c r="A3721" i="2"/>
  <c r="F3721" i="2" s="1"/>
  <c r="B3721" i="2"/>
  <c r="D3721" i="2"/>
  <c r="A842" i="2"/>
  <c r="F842" i="2" s="1"/>
  <c r="B842" i="2"/>
  <c r="D842" i="2"/>
  <c r="A554" i="2"/>
  <c r="F554" i="2" s="1"/>
  <c r="B554" i="2"/>
  <c r="D554" i="2"/>
  <c r="A266" i="2"/>
  <c r="F266" i="2" s="1"/>
  <c r="B266" i="2"/>
  <c r="D266" i="2"/>
  <c r="A1706" i="2"/>
  <c r="F1706" i="2" s="1"/>
  <c r="B1706" i="2"/>
  <c r="D1706" i="2"/>
  <c r="A1418" i="2"/>
  <c r="F1418" i="2" s="1"/>
  <c r="B1418" i="2"/>
  <c r="D1418" i="2"/>
  <c r="A1130" i="2"/>
  <c r="F1130" i="2" s="1"/>
  <c r="B1130" i="2"/>
  <c r="D1130" i="2"/>
  <c r="A2570" i="2"/>
  <c r="F2570" i="2" s="1"/>
  <c r="B2570" i="2"/>
  <c r="D2570" i="2"/>
  <c r="E2570" i="2" s="1"/>
  <c r="A2282" i="2"/>
  <c r="F2282" i="2" s="1"/>
  <c r="B2282" i="2"/>
  <c r="D2282" i="2"/>
  <c r="A1994" i="2"/>
  <c r="F1994" i="2" s="1"/>
  <c r="B1994" i="2"/>
  <c r="D1994" i="2"/>
  <c r="A3434" i="2"/>
  <c r="F3434" i="2" s="1"/>
  <c r="B3434" i="2"/>
  <c r="D3434" i="2"/>
  <c r="A3146" i="2"/>
  <c r="F3146" i="2" s="1"/>
  <c r="B3146" i="2"/>
  <c r="D3146" i="2"/>
  <c r="A2858" i="2"/>
  <c r="F2858" i="2" s="1"/>
  <c r="B2858" i="2"/>
  <c r="D2858" i="2"/>
  <c r="A4298" i="2"/>
  <c r="F4298" i="2" s="1"/>
  <c r="B4298" i="2"/>
  <c r="D4298" i="2"/>
  <c r="A4010" i="2"/>
  <c r="F4010" i="2" s="1"/>
  <c r="B4010" i="2"/>
  <c r="D4010" i="2"/>
  <c r="A3722" i="2"/>
  <c r="F3722" i="2" s="1"/>
  <c r="B3722" i="2"/>
  <c r="D3722" i="2"/>
  <c r="A843" i="2"/>
  <c r="F843" i="2" s="1"/>
  <c r="B843" i="2"/>
  <c r="D843" i="2"/>
  <c r="A555" i="2"/>
  <c r="F555" i="2" s="1"/>
  <c r="B555" i="2"/>
  <c r="D555" i="2"/>
  <c r="A267" i="2"/>
  <c r="F267" i="2" s="1"/>
  <c r="B267" i="2"/>
  <c r="D267" i="2"/>
  <c r="A1707" i="2"/>
  <c r="F1707" i="2" s="1"/>
  <c r="B1707" i="2"/>
  <c r="D1707" i="2"/>
  <c r="A1419" i="2"/>
  <c r="F1419" i="2" s="1"/>
  <c r="B1419" i="2"/>
  <c r="D1419" i="2"/>
  <c r="A1131" i="2"/>
  <c r="F1131" i="2" s="1"/>
  <c r="B1131" i="2"/>
  <c r="D1131" i="2"/>
  <c r="A2571" i="2"/>
  <c r="F2571" i="2" s="1"/>
  <c r="B2571" i="2"/>
  <c r="D2571" i="2"/>
  <c r="E2571" i="2" s="1"/>
  <c r="A2283" i="2"/>
  <c r="F2283" i="2" s="1"/>
  <c r="B2283" i="2"/>
  <c r="D2283" i="2"/>
  <c r="A1995" i="2"/>
  <c r="F1995" i="2" s="1"/>
  <c r="B1995" i="2"/>
  <c r="D1995" i="2"/>
  <c r="A3435" i="2"/>
  <c r="F3435" i="2" s="1"/>
  <c r="B3435" i="2"/>
  <c r="D3435" i="2"/>
  <c r="A3147" i="2"/>
  <c r="F3147" i="2" s="1"/>
  <c r="B3147" i="2"/>
  <c r="D3147" i="2"/>
  <c r="A2859" i="2"/>
  <c r="F2859" i="2" s="1"/>
  <c r="B2859" i="2"/>
  <c r="D2859" i="2"/>
  <c r="A4299" i="2"/>
  <c r="F4299" i="2" s="1"/>
  <c r="B4299" i="2"/>
  <c r="D4299" i="2"/>
  <c r="A4011" i="2"/>
  <c r="F4011" i="2" s="1"/>
  <c r="B4011" i="2"/>
  <c r="D4011" i="2"/>
  <c r="A3723" i="2"/>
  <c r="F3723" i="2" s="1"/>
  <c r="B3723" i="2"/>
  <c r="D3723" i="2"/>
  <c r="A844" i="2"/>
  <c r="F844" i="2" s="1"/>
  <c r="B844" i="2"/>
  <c r="D844" i="2"/>
  <c r="A556" i="2"/>
  <c r="F556" i="2" s="1"/>
  <c r="B556" i="2"/>
  <c r="D556" i="2"/>
  <c r="A268" i="2"/>
  <c r="F268" i="2" s="1"/>
  <c r="B268" i="2"/>
  <c r="D268" i="2"/>
  <c r="A1708" i="2"/>
  <c r="F1708" i="2" s="1"/>
  <c r="B1708" i="2"/>
  <c r="D1708" i="2"/>
  <c r="A1420" i="2"/>
  <c r="F1420" i="2" s="1"/>
  <c r="B1420" i="2"/>
  <c r="D1420" i="2"/>
  <c r="A1132" i="2"/>
  <c r="F1132" i="2" s="1"/>
  <c r="B1132" i="2"/>
  <c r="D1132" i="2"/>
  <c r="A2572" i="2"/>
  <c r="F2572" i="2" s="1"/>
  <c r="B2572" i="2"/>
  <c r="D2572" i="2"/>
  <c r="E2572" i="2" s="1"/>
  <c r="A2284" i="2"/>
  <c r="F2284" i="2" s="1"/>
  <c r="B2284" i="2"/>
  <c r="D2284" i="2"/>
  <c r="A1996" i="2"/>
  <c r="F1996" i="2" s="1"/>
  <c r="B1996" i="2"/>
  <c r="D1996" i="2"/>
  <c r="A3436" i="2"/>
  <c r="F3436" i="2" s="1"/>
  <c r="B3436" i="2"/>
  <c r="D3436" i="2"/>
  <c r="A3148" i="2"/>
  <c r="F3148" i="2" s="1"/>
  <c r="B3148" i="2"/>
  <c r="D3148" i="2"/>
  <c r="A2860" i="2"/>
  <c r="F2860" i="2" s="1"/>
  <c r="B2860" i="2"/>
  <c r="D2860" i="2"/>
  <c r="A4300" i="2"/>
  <c r="F4300" i="2" s="1"/>
  <c r="B4300" i="2"/>
  <c r="D4300" i="2"/>
  <c r="A4012" i="2"/>
  <c r="F4012" i="2" s="1"/>
  <c r="B4012" i="2"/>
  <c r="D4012" i="2"/>
  <c r="A3724" i="2"/>
  <c r="F3724" i="2" s="1"/>
  <c r="B3724" i="2"/>
  <c r="D3724" i="2"/>
  <c r="A845" i="2"/>
  <c r="F845" i="2" s="1"/>
  <c r="B845" i="2"/>
  <c r="D845" i="2"/>
  <c r="A557" i="2"/>
  <c r="F557" i="2" s="1"/>
  <c r="B557" i="2"/>
  <c r="D557" i="2"/>
  <c r="A269" i="2"/>
  <c r="F269" i="2" s="1"/>
  <c r="B269" i="2"/>
  <c r="D269" i="2"/>
  <c r="A1709" i="2"/>
  <c r="F1709" i="2" s="1"/>
  <c r="B1709" i="2"/>
  <c r="D1709" i="2"/>
  <c r="A1421" i="2"/>
  <c r="F1421" i="2" s="1"/>
  <c r="B1421" i="2"/>
  <c r="D1421" i="2"/>
  <c r="A1133" i="2"/>
  <c r="F1133" i="2" s="1"/>
  <c r="B1133" i="2"/>
  <c r="D1133" i="2"/>
  <c r="A2573" i="2"/>
  <c r="F2573" i="2" s="1"/>
  <c r="B2573" i="2"/>
  <c r="D2573" i="2"/>
  <c r="E2573" i="2" s="1"/>
  <c r="A2285" i="2"/>
  <c r="F2285" i="2" s="1"/>
  <c r="B2285" i="2"/>
  <c r="D2285" i="2"/>
  <c r="A1997" i="2"/>
  <c r="F1997" i="2" s="1"/>
  <c r="B1997" i="2"/>
  <c r="D1997" i="2"/>
  <c r="A3437" i="2"/>
  <c r="F3437" i="2" s="1"/>
  <c r="B3437" i="2"/>
  <c r="D3437" i="2"/>
  <c r="A3149" i="2"/>
  <c r="F3149" i="2" s="1"/>
  <c r="B3149" i="2"/>
  <c r="D3149" i="2"/>
  <c r="A2861" i="2"/>
  <c r="F2861" i="2" s="1"/>
  <c r="B2861" i="2"/>
  <c r="D2861" i="2"/>
  <c r="A4301" i="2"/>
  <c r="F4301" i="2" s="1"/>
  <c r="B4301" i="2"/>
  <c r="D4301" i="2"/>
  <c r="A4013" i="2"/>
  <c r="F4013" i="2" s="1"/>
  <c r="B4013" i="2"/>
  <c r="D4013" i="2"/>
  <c r="A3725" i="2"/>
  <c r="F3725" i="2" s="1"/>
  <c r="B3725" i="2"/>
  <c r="D3725" i="2"/>
  <c r="A846" i="2"/>
  <c r="F846" i="2" s="1"/>
  <c r="B846" i="2"/>
  <c r="D846" i="2"/>
  <c r="A558" i="2"/>
  <c r="F558" i="2" s="1"/>
  <c r="B558" i="2"/>
  <c r="D558" i="2"/>
  <c r="A270" i="2"/>
  <c r="F270" i="2" s="1"/>
  <c r="B270" i="2"/>
  <c r="D270" i="2"/>
  <c r="A1710" i="2"/>
  <c r="F1710" i="2" s="1"/>
  <c r="B1710" i="2"/>
  <c r="D1710" i="2"/>
  <c r="A1422" i="2"/>
  <c r="F1422" i="2" s="1"/>
  <c r="B1422" i="2"/>
  <c r="D1422" i="2"/>
  <c r="A1134" i="2"/>
  <c r="F1134" i="2" s="1"/>
  <c r="B1134" i="2"/>
  <c r="D1134" i="2"/>
  <c r="A2574" i="2"/>
  <c r="F2574" i="2" s="1"/>
  <c r="B2574" i="2"/>
  <c r="D2574" i="2"/>
  <c r="E2574" i="2" s="1"/>
  <c r="A2286" i="2"/>
  <c r="F2286" i="2" s="1"/>
  <c r="B2286" i="2"/>
  <c r="D2286" i="2"/>
  <c r="A1998" i="2"/>
  <c r="F1998" i="2" s="1"/>
  <c r="B1998" i="2"/>
  <c r="D1998" i="2"/>
  <c r="A3438" i="2"/>
  <c r="F3438" i="2" s="1"/>
  <c r="B3438" i="2"/>
  <c r="D3438" i="2"/>
  <c r="A3150" i="2"/>
  <c r="F3150" i="2" s="1"/>
  <c r="B3150" i="2"/>
  <c r="D3150" i="2"/>
  <c r="A2862" i="2"/>
  <c r="F2862" i="2" s="1"/>
  <c r="B2862" i="2"/>
  <c r="D2862" i="2"/>
  <c r="A4302" i="2"/>
  <c r="F4302" i="2" s="1"/>
  <c r="B4302" i="2"/>
  <c r="D4302" i="2"/>
  <c r="A4014" i="2"/>
  <c r="F4014" i="2" s="1"/>
  <c r="B4014" i="2"/>
  <c r="D4014" i="2"/>
  <c r="A3726" i="2"/>
  <c r="F3726" i="2" s="1"/>
  <c r="B3726" i="2"/>
  <c r="D3726" i="2"/>
  <c r="A847" i="2"/>
  <c r="F847" i="2" s="1"/>
  <c r="B847" i="2"/>
  <c r="D847" i="2"/>
  <c r="A559" i="2"/>
  <c r="F559" i="2" s="1"/>
  <c r="B559" i="2"/>
  <c r="D559" i="2"/>
  <c r="A271" i="2"/>
  <c r="F271" i="2" s="1"/>
  <c r="B271" i="2"/>
  <c r="D271" i="2"/>
  <c r="A1711" i="2"/>
  <c r="F1711" i="2" s="1"/>
  <c r="B1711" i="2"/>
  <c r="D1711" i="2"/>
  <c r="A1423" i="2"/>
  <c r="F1423" i="2" s="1"/>
  <c r="B1423" i="2"/>
  <c r="D1423" i="2"/>
  <c r="A1135" i="2"/>
  <c r="F1135" i="2" s="1"/>
  <c r="B1135" i="2"/>
  <c r="D1135" i="2"/>
  <c r="A2575" i="2"/>
  <c r="F2575" i="2" s="1"/>
  <c r="B2575" i="2"/>
  <c r="D2575" i="2"/>
  <c r="E2575" i="2" s="1"/>
  <c r="A2287" i="2"/>
  <c r="F2287" i="2" s="1"/>
  <c r="B2287" i="2"/>
  <c r="D2287" i="2"/>
  <c r="A1999" i="2"/>
  <c r="F1999" i="2" s="1"/>
  <c r="B1999" i="2"/>
  <c r="D1999" i="2"/>
  <c r="A3439" i="2"/>
  <c r="F3439" i="2" s="1"/>
  <c r="B3439" i="2"/>
  <c r="D3439" i="2"/>
  <c r="A3151" i="2"/>
  <c r="F3151" i="2" s="1"/>
  <c r="B3151" i="2"/>
  <c r="D3151" i="2"/>
  <c r="A2863" i="2"/>
  <c r="F2863" i="2" s="1"/>
  <c r="B2863" i="2"/>
  <c r="D2863" i="2"/>
  <c r="A4303" i="2"/>
  <c r="F4303" i="2" s="1"/>
  <c r="B4303" i="2"/>
  <c r="D4303" i="2"/>
  <c r="A4015" i="2"/>
  <c r="F4015" i="2" s="1"/>
  <c r="B4015" i="2"/>
  <c r="D4015" i="2"/>
  <c r="A3727" i="2"/>
  <c r="F3727" i="2" s="1"/>
  <c r="B3727" i="2"/>
  <c r="D3727" i="2"/>
  <c r="A848" i="2"/>
  <c r="F848" i="2" s="1"/>
  <c r="B848" i="2"/>
  <c r="D848" i="2"/>
  <c r="A560" i="2"/>
  <c r="F560" i="2" s="1"/>
  <c r="B560" i="2"/>
  <c r="D560" i="2"/>
  <c r="A272" i="2"/>
  <c r="F272" i="2" s="1"/>
  <c r="B272" i="2"/>
  <c r="D272" i="2"/>
  <c r="A1712" i="2"/>
  <c r="F1712" i="2" s="1"/>
  <c r="B1712" i="2"/>
  <c r="D1712" i="2"/>
  <c r="A1424" i="2"/>
  <c r="F1424" i="2" s="1"/>
  <c r="B1424" i="2"/>
  <c r="D1424" i="2"/>
  <c r="A1136" i="2"/>
  <c r="F1136" i="2" s="1"/>
  <c r="B1136" i="2"/>
  <c r="D1136" i="2"/>
  <c r="A2576" i="2"/>
  <c r="F2576" i="2" s="1"/>
  <c r="B2576" i="2"/>
  <c r="D2576" i="2"/>
  <c r="A2288" i="2"/>
  <c r="F2288" i="2" s="1"/>
  <c r="B2288" i="2"/>
  <c r="D2288" i="2"/>
  <c r="A2000" i="2"/>
  <c r="F2000" i="2" s="1"/>
  <c r="B2000" i="2"/>
  <c r="D2000" i="2"/>
  <c r="A3440" i="2"/>
  <c r="F3440" i="2" s="1"/>
  <c r="B3440" i="2"/>
  <c r="D3440" i="2"/>
  <c r="A3152" i="2"/>
  <c r="F3152" i="2" s="1"/>
  <c r="B3152" i="2"/>
  <c r="D3152" i="2"/>
  <c r="A2864" i="2"/>
  <c r="F2864" i="2" s="1"/>
  <c r="B2864" i="2"/>
  <c r="D2864" i="2"/>
  <c r="A4304" i="2"/>
  <c r="F4304" i="2" s="1"/>
  <c r="B4304" i="2"/>
  <c r="D4304" i="2"/>
  <c r="A4016" i="2"/>
  <c r="F4016" i="2" s="1"/>
  <c r="B4016" i="2"/>
  <c r="D4016" i="2"/>
  <c r="A3728" i="2"/>
  <c r="F3728" i="2" s="1"/>
  <c r="B3728" i="2"/>
  <c r="D3728" i="2"/>
  <c r="A849" i="2"/>
  <c r="F849" i="2" s="1"/>
  <c r="B849" i="2"/>
  <c r="D849" i="2"/>
  <c r="A561" i="2"/>
  <c r="F561" i="2" s="1"/>
  <c r="B561" i="2"/>
  <c r="D561" i="2"/>
  <c r="A273" i="2"/>
  <c r="F273" i="2" s="1"/>
  <c r="B273" i="2"/>
  <c r="D273" i="2"/>
  <c r="A1713" i="2"/>
  <c r="F1713" i="2" s="1"/>
  <c r="B1713" i="2"/>
  <c r="D1713" i="2"/>
  <c r="A1425" i="2"/>
  <c r="F1425" i="2" s="1"/>
  <c r="B1425" i="2"/>
  <c r="D1425" i="2"/>
  <c r="A1137" i="2"/>
  <c r="F1137" i="2" s="1"/>
  <c r="B1137" i="2"/>
  <c r="D1137" i="2"/>
  <c r="A2577" i="2"/>
  <c r="F2577" i="2" s="1"/>
  <c r="B2577" i="2"/>
  <c r="D2577" i="2"/>
  <c r="E2577" i="2" s="1"/>
  <c r="A2289" i="2"/>
  <c r="F2289" i="2" s="1"/>
  <c r="B2289" i="2"/>
  <c r="D2289" i="2"/>
  <c r="A2001" i="2"/>
  <c r="F2001" i="2" s="1"/>
  <c r="B2001" i="2"/>
  <c r="D2001" i="2"/>
  <c r="A3441" i="2"/>
  <c r="F3441" i="2" s="1"/>
  <c r="B3441" i="2"/>
  <c r="D3441" i="2"/>
  <c r="A3153" i="2"/>
  <c r="F3153" i="2" s="1"/>
  <c r="B3153" i="2"/>
  <c r="D3153" i="2"/>
  <c r="A2865" i="2"/>
  <c r="F2865" i="2" s="1"/>
  <c r="B2865" i="2"/>
  <c r="D2865" i="2"/>
  <c r="A4305" i="2"/>
  <c r="F4305" i="2" s="1"/>
  <c r="B4305" i="2"/>
  <c r="D4305" i="2"/>
  <c r="A4017" i="2"/>
  <c r="F4017" i="2" s="1"/>
  <c r="B4017" i="2"/>
  <c r="D4017" i="2"/>
  <c r="A3729" i="2"/>
  <c r="F3729" i="2" s="1"/>
  <c r="B3729" i="2"/>
  <c r="D3729" i="2"/>
  <c r="A850" i="2"/>
  <c r="F850" i="2" s="1"/>
  <c r="B850" i="2"/>
  <c r="D850" i="2"/>
  <c r="A562" i="2"/>
  <c r="F562" i="2" s="1"/>
  <c r="B562" i="2"/>
  <c r="D562" i="2"/>
  <c r="A274" i="2"/>
  <c r="F274" i="2" s="1"/>
  <c r="B274" i="2"/>
  <c r="D274" i="2"/>
  <c r="A1714" i="2"/>
  <c r="F1714" i="2" s="1"/>
  <c r="B1714" i="2"/>
  <c r="D1714" i="2"/>
  <c r="A1426" i="2"/>
  <c r="F1426" i="2" s="1"/>
  <c r="B1426" i="2"/>
  <c r="D1426" i="2"/>
  <c r="A1138" i="2"/>
  <c r="F1138" i="2" s="1"/>
  <c r="B1138" i="2"/>
  <c r="D1138" i="2"/>
  <c r="A2578" i="2"/>
  <c r="F2578" i="2" s="1"/>
  <c r="B2578" i="2"/>
  <c r="D2578" i="2"/>
  <c r="E2578" i="2" s="1"/>
  <c r="A2290" i="2"/>
  <c r="F2290" i="2" s="1"/>
  <c r="B2290" i="2"/>
  <c r="D2290" i="2"/>
  <c r="A2002" i="2"/>
  <c r="F2002" i="2" s="1"/>
  <c r="B2002" i="2"/>
  <c r="D2002" i="2"/>
  <c r="A3442" i="2"/>
  <c r="F3442" i="2" s="1"/>
  <c r="B3442" i="2"/>
  <c r="D3442" i="2"/>
  <c r="A3154" i="2"/>
  <c r="F3154" i="2" s="1"/>
  <c r="B3154" i="2"/>
  <c r="D3154" i="2"/>
  <c r="A2866" i="2"/>
  <c r="F2866" i="2" s="1"/>
  <c r="B2866" i="2"/>
  <c r="D2866" i="2"/>
  <c r="A4306" i="2"/>
  <c r="F4306" i="2" s="1"/>
  <c r="B4306" i="2"/>
  <c r="D4306" i="2"/>
  <c r="A4018" i="2"/>
  <c r="F4018" i="2" s="1"/>
  <c r="B4018" i="2"/>
  <c r="D4018" i="2"/>
  <c r="A3730" i="2"/>
  <c r="F3730" i="2" s="1"/>
  <c r="B3730" i="2"/>
  <c r="D3730" i="2"/>
  <c r="A851" i="2"/>
  <c r="F851" i="2" s="1"/>
  <c r="B851" i="2"/>
  <c r="D851" i="2"/>
  <c r="A563" i="2"/>
  <c r="F563" i="2" s="1"/>
  <c r="B563" i="2"/>
  <c r="D563" i="2"/>
  <c r="A275" i="2"/>
  <c r="F275" i="2" s="1"/>
  <c r="B275" i="2"/>
  <c r="D275" i="2"/>
  <c r="A1715" i="2"/>
  <c r="F1715" i="2" s="1"/>
  <c r="B1715" i="2"/>
  <c r="D1715" i="2"/>
  <c r="A1427" i="2"/>
  <c r="F1427" i="2" s="1"/>
  <c r="B1427" i="2"/>
  <c r="D1427" i="2"/>
  <c r="A1139" i="2"/>
  <c r="F1139" i="2" s="1"/>
  <c r="B1139" i="2"/>
  <c r="D1139" i="2"/>
  <c r="A2579" i="2"/>
  <c r="F2579" i="2" s="1"/>
  <c r="B2579" i="2"/>
  <c r="D2579" i="2"/>
  <c r="E2579" i="2" s="1"/>
  <c r="A2291" i="2"/>
  <c r="F2291" i="2" s="1"/>
  <c r="B2291" i="2"/>
  <c r="D2291" i="2"/>
  <c r="A2003" i="2"/>
  <c r="F2003" i="2" s="1"/>
  <c r="B2003" i="2"/>
  <c r="D2003" i="2"/>
  <c r="A3443" i="2"/>
  <c r="F3443" i="2" s="1"/>
  <c r="B3443" i="2"/>
  <c r="D3443" i="2"/>
  <c r="A3155" i="2"/>
  <c r="F3155" i="2" s="1"/>
  <c r="B3155" i="2"/>
  <c r="D3155" i="2"/>
  <c r="A2867" i="2"/>
  <c r="F2867" i="2" s="1"/>
  <c r="B2867" i="2"/>
  <c r="D2867" i="2"/>
  <c r="A4307" i="2"/>
  <c r="F4307" i="2" s="1"/>
  <c r="B4307" i="2"/>
  <c r="D4307" i="2"/>
  <c r="A4019" i="2"/>
  <c r="F4019" i="2" s="1"/>
  <c r="B4019" i="2"/>
  <c r="D4019" i="2"/>
  <c r="A3731" i="2"/>
  <c r="F3731" i="2" s="1"/>
  <c r="B3731" i="2"/>
  <c r="D3731" i="2"/>
  <c r="A852" i="2"/>
  <c r="F852" i="2" s="1"/>
  <c r="B852" i="2"/>
  <c r="D852" i="2"/>
  <c r="A564" i="2"/>
  <c r="F564" i="2" s="1"/>
  <c r="B564" i="2"/>
  <c r="D564" i="2"/>
  <c r="A276" i="2"/>
  <c r="F276" i="2" s="1"/>
  <c r="B276" i="2"/>
  <c r="D276" i="2"/>
  <c r="A1716" i="2"/>
  <c r="F1716" i="2" s="1"/>
  <c r="B1716" i="2"/>
  <c r="D1716" i="2"/>
  <c r="A1428" i="2"/>
  <c r="F1428" i="2" s="1"/>
  <c r="B1428" i="2"/>
  <c r="D1428" i="2"/>
  <c r="A1140" i="2"/>
  <c r="F1140" i="2" s="1"/>
  <c r="B1140" i="2"/>
  <c r="D1140" i="2"/>
  <c r="A2580" i="2"/>
  <c r="F2580" i="2" s="1"/>
  <c r="B2580" i="2"/>
  <c r="D2580" i="2"/>
  <c r="E2580" i="2" s="1"/>
  <c r="A2292" i="2"/>
  <c r="F2292" i="2" s="1"/>
  <c r="B2292" i="2"/>
  <c r="D2292" i="2"/>
  <c r="A2004" i="2"/>
  <c r="F2004" i="2" s="1"/>
  <c r="B2004" i="2"/>
  <c r="D2004" i="2"/>
  <c r="A3444" i="2"/>
  <c r="F3444" i="2" s="1"/>
  <c r="B3444" i="2"/>
  <c r="D3444" i="2"/>
  <c r="A3156" i="2"/>
  <c r="F3156" i="2" s="1"/>
  <c r="B3156" i="2"/>
  <c r="D3156" i="2"/>
  <c r="A2868" i="2"/>
  <c r="F2868" i="2" s="1"/>
  <c r="B2868" i="2"/>
  <c r="D2868" i="2"/>
  <c r="A4308" i="2"/>
  <c r="F4308" i="2" s="1"/>
  <c r="B4308" i="2"/>
  <c r="D4308" i="2"/>
  <c r="A4020" i="2"/>
  <c r="F4020" i="2" s="1"/>
  <c r="B4020" i="2"/>
  <c r="D4020" i="2"/>
  <c r="A3732" i="2"/>
  <c r="F3732" i="2" s="1"/>
  <c r="B3732" i="2"/>
  <c r="D3732" i="2"/>
  <c r="A853" i="2"/>
  <c r="F853" i="2" s="1"/>
  <c r="B853" i="2"/>
  <c r="D853" i="2"/>
  <c r="A565" i="2"/>
  <c r="F565" i="2" s="1"/>
  <c r="B565" i="2"/>
  <c r="D565" i="2"/>
  <c r="A277" i="2"/>
  <c r="F277" i="2" s="1"/>
  <c r="B277" i="2"/>
  <c r="D277" i="2"/>
  <c r="A1717" i="2"/>
  <c r="F1717" i="2" s="1"/>
  <c r="B1717" i="2"/>
  <c r="D1717" i="2"/>
  <c r="A1429" i="2"/>
  <c r="F1429" i="2" s="1"/>
  <c r="B1429" i="2"/>
  <c r="D1429" i="2"/>
  <c r="A1141" i="2"/>
  <c r="F1141" i="2" s="1"/>
  <c r="B1141" i="2"/>
  <c r="D1141" i="2"/>
  <c r="A2581" i="2"/>
  <c r="F2581" i="2" s="1"/>
  <c r="B2581" i="2"/>
  <c r="D2581" i="2"/>
  <c r="E2581" i="2" s="1"/>
  <c r="A2293" i="2"/>
  <c r="F2293" i="2" s="1"/>
  <c r="B2293" i="2"/>
  <c r="D2293" i="2"/>
  <c r="A2005" i="2"/>
  <c r="F2005" i="2" s="1"/>
  <c r="B2005" i="2"/>
  <c r="D2005" i="2"/>
  <c r="A3445" i="2"/>
  <c r="F3445" i="2" s="1"/>
  <c r="B3445" i="2"/>
  <c r="D3445" i="2"/>
  <c r="A3157" i="2"/>
  <c r="F3157" i="2" s="1"/>
  <c r="B3157" i="2"/>
  <c r="D3157" i="2"/>
  <c r="A2869" i="2"/>
  <c r="F2869" i="2" s="1"/>
  <c r="B2869" i="2"/>
  <c r="D2869" i="2"/>
  <c r="A4309" i="2"/>
  <c r="F4309" i="2" s="1"/>
  <c r="B4309" i="2"/>
  <c r="D4309" i="2"/>
  <c r="A4021" i="2"/>
  <c r="F4021" i="2" s="1"/>
  <c r="B4021" i="2"/>
  <c r="D4021" i="2"/>
  <c r="A3733" i="2"/>
  <c r="F3733" i="2" s="1"/>
  <c r="B3733" i="2"/>
  <c r="D3733" i="2"/>
  <c r="A854" i="2"/>
  <c r="F854" i="2" s="1"/>
  <c r="B854" i="2"/>
  <c r="D854" i="2"/>
  <c r="A566" i="2"/>
  <c r="F566" i="2" s="1"/>
  <c r="B566" i="2"/>
  <c r="D566" i="2"/>
  <c r="A278" i="2"/>
  <c r="F278" i="2" s="1"/>
  <c r="B278" i="2"/>
  <c r="D278" i="2"/>
  <c r="A1718" i="2"/>
  <c r="F1718" i="2" s="1"/>
  <c r="B1718" i="2"/>
  <c r="D1718" i="2"/>
  <c r="A1430" i="2"/>
  <c r="F1430" i="2" s="1"/>
  <c r="B1430" i="2"/>
  <c r="D1430" i="2"/>
  <c r="A1142" i="2"/>
  <c r="F1142" i="2" s="1"/>
  <c r="B1142" i="2"/>
  <c r="D1142" i="2"/>
  <c r="A2582" i="2"/>
  <c r="F2582" i="2" s="1"/>
  <c r="B2582" i="2"/>
  <c r="D2582" i="2"/>
  <c r="E2582" i="2" s="1"/>
  <c r="A2294" i="2"/>
  <c r="F2294" i="2" s="1"/>
  <c r="B2294" i="2"/>
  <c r="D2294" i="2"/>
  <c r="A2006" i="2"/>
  <c r="F2006" i="2" s="1"/>
  <c r="B2006" i="2"/>
  <c r="D2006" i="2"/>
  <c r="A3446" i="2"/>
  <c r="F3446" i="2" s="1"/>
  <c r="B3446" i="2"/>
  <c r="D3446" i="2"/>
  <c r="A3158" i="2"/>
  <c r="F3158" i="2" s="1"/>
  <c r="B3158" i="2"/>
  <c r="D3158" i="2"/>
  <c r="A2870" i="2"/>
  <c r="F2870" i="2" s="1"/>
  <c r="B2870" i="2"/>
  <c r="D2870" i="2"/>
  <c r="A4310" i="2"/>
  <c r="F4310" i="2" s="1"/>
  <c r="B4310" i="2"/>
  <c r="D4310" i="2"/>
  <c r="A4022" i="2"/>
  <c r="F4022" i="2" s="1"/>
  <c r="B4022" i="2"/>
  <c r="D4022" i="2"/>
  <c r="A3734" i="2"/>
  <c r="F3734" i="2" s="1"/>
  <c r="B3734" i="2"/>
  <c r="D3734" i="2"/>
  <c r="A855" i="2"/>
  <c r="F855" i="2" s="1"/>
  <c r="B855" i="2"/>
  <c r="D855" i="2"/>
  <c r="A567" i="2"/>
  <c r="F567" i="2" s="1"/>
  <c r="B567" i="2"/>
  <c r="D567" i="2"/>
  <c r="A279" i="2"/>
  <c r="F279" i="2" s="1"/>
  <c r="B279" i="2"/>
  <c r="D279" i="2"/>
  <c r="A1719" i="2"/>
  <c r="F1719" i="2" s="1"/>
  <c r="B1719" i="2"/>
  <c r="D1719" i="2"/>
  <c r="A1431" i="2"/>
  <c r="F1431" i="2" s="1"/>
  <c r="B1431" i="2"/>
  <c r="D1431" i="2"/>
  <c r="A1143" i="2"/>
  <c r="F1143" i="2" s="1"/>
  <c r="B1143" i="2"/>
  <c r="D1143" i="2"/>
  <c r="A2583" i="2"/>
  <c r="F2583" i="2" s="1"/>
  <c r="B2583" i="2"/>
  <c r="D2583" i="2"/>
  <c r="E2583" i="2" s="1"/>
  <c r="A2295" i="2"/>
  <c r="F2295" i="2" s="1"/>
  <c r="B2295" i="2"/>
  <c r="D2295" i="2"/>
  <c r="A2007" i="2"/>
  <c r="F2007" i="2" s="1"/>
  <c r="B2007" i="2"/>
  <c r="D2007" i="2"/>
  <c r="A3447" i="2"/>
  <c r="F3447" i="2" s="1"/>
  <c r="B3447" i="2"/>
  <c r="D3447" i="2"/>
  <c r="A3159" i="2"/>
  <c r="F3159" i="2" s="1"/>
  <c r="B3159" i="2"/>
  <c r="D3159" i="2"/>
  <c r="A2871" i="2"/>
  <c r="F2871" i="2" s="1"/>
  <c r="B2871" i="2"/>
  <c r="D2871" i="2"/>
  <c r="A4311" i="2"/>
  <c r="F4311" i="2" s="1"/>
  <c r="B4311" i="2"/>
  <c r="D4311" i="2"/>
  <c r="A4023" i="2"/>
  <c r="F4023" i="2" s="1"/>
  <c r="B4023" i="2"/>
  <c r="D4023" i="2"/>
  <c r="A3735" i="2"/>
  <c r="F3735" i="2" s="1"/>
  <c r="B3735" i="2"/>
  <c r="D3735" i="2"/>
  <c r="A856" i="2"/>
  <c r="F856" i="2" s="1"/>
  <c r="B856" i="2"/>
  <c r="D856" i="2"/>
  <c r="A568" i="2"/>
  <c r="F568" i="2" s="1"/>
  <c r="B568" i="2"/>
  <c r="D568" i="2"/>
  <c r="A280" i="2"/>
  <c r="F280" i="2" s="1"/>
  <c r="B280" i="2"/>
  <c r="D280" i="2"/>
  <c r="A1720" i="2"/>
  <c r="F1720" i="2" s="1"/>
  <c r="B1720" i="2"/>
  <c r="D1720" i="2"/>
  <c r="A1432" i="2"/>
  <c r="F1432" i="2" s="1"/>
  <c r="B1432" i="2"/>
  <c r="D1432" i="2"/>
  <c r="A1144" i="2"/>
  <c r="F1144" i="2" s="1"/>
  <c r="B1144" i="2"/>
  <c r="D1144" i="2"/>
  <c r="A2584" i="2"/>
  <c r="F2584" i="2" s="1"/>
  <c r="B2584" i="2"/>
  <c r="D2584" i="2"/>
  <c r="A2296" i="2"/>
  <c r="F2296" i="2" s="1"/>
  <c r="B2296" i="2"/>
  <c r="D2296" i="2"/>
  <c r="A2008" i="2"/>
  <c r="F2008" i="2" s="1"/>
  <c r="B2008" i="2"/>
  <c r="D2008" i="2"/>
  <c r="A3448" i="2"/>
  <c r="F3448" i="2" s="1"/>
  <c r="B3448" i="2"/>
  <c r="D3448" i="2"/>
  <c r="A3160" i="2"/>
  <c r="F3160" i="2" s="1"/>
  <c r="B3160" i="2"/>
  <c r="D3160" i="2"/>
  <c r="A2872" i="2"/>
  <c r="F2872" i="2" s="1"/>
  <c r="B2872" i="2"/>
  <c r="D2872" i="2"/>
  <c r="A4312" i="2"/>
  <c r="F4312" i="2" s="1"/>
  <c r="B4312" i="2"/>
  <c r="D4312" i="2"/>
  <c r="A4024" i="2"/>
  <c r="F4024" i="2" s="1"/>
  <c r="B4024" i="2"/>
  <c r="D4024" i="2"/>
  <c r="A3736" i="2"/>
  <c r="F3736" i="2" s="1"/>
  <c r="B3736" i="2"/>
  <c r="D3736" i="2"/>
  <c r="A857" i="2"/>
  <c r="F857" i="2" s="1"/>
  <c r="B857" i="2"/>
  <c r="D857" i="2"/>
  <c r="A569" i="2"/>
  <c r="F569" i="2" s="1"/>
  <c r="B569" i="2"/>
  <c r="D569" i="2"/>
  <c r="A281" i="2"/>
  <c r="F281" i="2" s="1"/>
  <c r="B281" i="2"/>
  <c r="D281" i="2"/>
  <c r="A1721" i="2"/>
  <c r="F1721" i="2" s="1"/>
  <c r="B1721" i="2"/>
  <c r="D1721" i="2"/>
  <c r="A1433" i="2"/>
  <c r="F1433" i="2" s="1"/>
  <c r="B1433" i="2"/>
  <c r="D1433" i="2"/>
  <c r="A1145" i="2"/>
  <c r="F1145" i="2" s="1"/>
  <c r="B1145" i="2"/>
  <c r="D1145" i="2"/>
  <c r="A2585" i="2"/>
  <c r="F2585" i="2" s="1"/>
  <c r="B2585" i="2"/>
  <c r="D2585" i="2"/>
  <c r="E2585" i="2" s="1"/>
  <c r="A2297" i="2"/>
  <c r="F2297" i="2" s="1"/>
  <c r="B2297" i="2"/>
  <c r="D2297" i="2"/>
  <c r="A2009" i="2"/>
  <c r="F2009" i="2" s="1"/>
  <c r="B2009" i="2"/>
  <c r="D2009" i="2"/>
  <c r="A3449" i="2"/>
  <c r="F3449" i="2" s="1"/>
  <c r="B3449" i="2"/>
  <c r="D3449" i="2"/>
  <c r="A3161" i="2"/>
  <c r="F3161" i="2" s="1"/>
  <c r="B3161" i="2"/>
  <c r="D3161" i="2"/>
  <c r="A2873" i="2"/>
  <c r="F2873" i="2" s="1"/>
  <c r="B2873" i="2"/>
  <c r="D2873" i="2"/>
  <c r="A4313" i="2"/>
  <c r="F4313" i="2" s="1"/>
  <c r="B4313" i="2"/>
  <c r="D4313" i="2"/>
  <c r="A4025" i="2"/>
  <c r="F4025" i="2" s="1"/>
  <c r="B4025" i="2"/>
  <c r="D4025" i="2"/>
  <c r="A3737" i="2"/>
  <c r="F3737" i="2" s="1"/>
  <c r="B3737" i="2"/>
  <c r="D3737" i="2"/>
  <c r="A858" i="2"/>
  <c r="F858" i="2" s="1"/>
  <c r="B858" i="2"/>
  <c r="D858" i="2"/>
  <c r="A570" i="2"/>
  <c r="F570" i="2" s="1"/>
  <c r="B570" i="2"/>
  <c r="D570" i="2"/>
  <c r="A282" i="2"/>
  <c r="F282" i="2" s="1"/>
  <c r="B282" i="2"/>
  <c r="D282" i="2"/>
  <c r="A1722" i="2"/>
  <c r="F1722" i="2" s="1"/>
  <c r="B1722" i="2"/>
  <c r="D1722" i="2"/>
  <c r="A1434" i="2"/>
  <c r="F1434" i="2" s="1"/>
  <c r="B1434" i="2"/>
  <c r="D1434" i="2"/>
  <c r="A1146" i="2"/>
  <c r="F1146" i="2" s="1"/>
  <c r="B1146" i="2"/>
  <c r="D1146" i="2"/>
  <c r="A2586" i="2"/>
  <c r="F2586" i="2" s="1"/>
  <c r="B2586" i="2"/>
  <c r="D2586" i="2"/>
  <c r="E2586" i="2" s="1"/>
  <c r="A2298" i="2"/>
  <c r="F2298" i="2" s="1"/>
  <c r="B2298" i="2"/>
  <c r="D2298" i="2"/>
  <c r="A2010" i="2"/>
  <c r="F2010" i="2" s="1"/>
  <c r="B2010" i="2"/>
  <c r="D2010" i="2"/>
  <c r="A3450" i="2"/>
  <c r="F3450" i="2" s="1"/>
  <c r="B3450" i="2"/>
  <c r="D3450" i="2"/>
  <c r="A3162" i="2"/>
  <c r="F3162" i="2" s="1"/>
  <c r="B3162" i="2"/>
  <c r="D3162" i="2"/>
  <c r="A2874" i="2"/>
  <c r="F2874" i="2" s="1"/>
  <c r="B2874" i="2"/>
  <c r="D2874" i="2"/>
  <c r="A4314" i="2"/>
  <c r="F4314" i="2" s="1"/>
  <c r="B4314" i="2"/>
  <c r="D4314" i="2"/>
  <c r="A4026" i="2"/>
  <c r="F4026" i="2" s="1"/>
  <c r="B4026" i="2"/>
  <c r="D4026" i="2"/>
  <c r="A3738" i="2"/>
  <c r="F3738" i="2" s="1"/>
  <c r="B3738" i="2"/>
  <c r="D3738" i="2"/>
  <c r="A859" i="2"/>
  <c r="F859" i="2" s="1"/>
  <c r="B859" i="2"/>
  <c r="D859" i="2"/>
  <c r="A571" i="2"/>
  <c r="F571" i="2" s="1"/>
  <c r="B571" i="2"/>
  <c r="D571" i="2"/>
  <c r="A283" i="2"/>
  <c r="F283" i="2" s="1"/>
  <c r="B283" i="2"/>
  <c r="D283" i="2"/>
  <c r="A1723" i="2"/>
  <c r="F1723" i="2" s="1"/>
  <c r="B1723" i="2"/>
  <c r="D1723" i="2"/>
  <c r="A1435" i="2"/>
  <c r="F1435" i="2" s="1"/>
  <c r="B1435" i="2"/>
  <c r="D1435" i="2"/>
  <c r="A1147" i="2"/>
  <c r="F1147" i="2" s="1"/>
  <c r="B1147" i="2"/>
  <c r="D1147" i="2"/>
  <c r="A2587" i="2"/>
  <c r="F2587" i="2" s="1"/>
  <c r="B2587" i="2"/>
  <c r="D2587" i="2"/>
  <c r="E2587" i="2" s="1"/>
  <c r="A2299" i="2"/>
  <c r="F2299" i="2" s="1"/>
  <c r="B2299" i="2"/>
  <c r="D2299" i="2"/>
  <c r="A2011" i="2"/>
  <c r="F2011" i="2" s="1"/>
  <c r="B2011" i="2"/>
  <c r="D2011" i="2"/>
  <c r="A3451" i="2"/>
  <c r="F3451" i="2" s="1"/>
  <c r="B3451" i="2"/>
  <c r="D3451" i="2"/>
  <c r="A3163" i="2"/>
  <c r="F3163" i="2" s="1"/>
  <c r="B3163" i="2"/>
  <c r="D3163" i="2"/>
  <c r="A2875" i="2"/>
  <c r="F2875" i="2" s="1"/>
  <c r="B2875" i="2"/>
  <c r="D2875" i="2"/>
  <c r="A4315" i="2"/>
  <c r="F4315" i="2" s="1"/>
  <c r="B4315" i="2"/>
  <c r="D4315" i="2"/>
  <c r="A4027" i="2"/>
  <c r="F4027" i="2" s="1"/>
  <c r="B4027" i="2"/>
  <c r="D4027" i="2"/>
  <c r="A3739" i="2"/>
  <c r="F3739" i="2" s="1"/>
  <c r="B3739" i="2"/>
  <c r="D3739" i="2"/>
  <c r="A860" i="2"/>
  <c r="F860" i="2" s="1"/>
  <c r="B860" i="2"/>
  <c r="D860" i="2"/>
  <c r="A572" i="2"/>
  <c r="F572" i="2" s="1"/>
  <c r="B572" i="2"/>
  <c r="D572" i="2"/>
  <c r="A284" i="2"/>
  <c r="F284" i="2" s="1"/>
  <c r="B284" i="2"/>
  <c r="D284" i="2"/>
  <c r="A1724" i="2"/>
  <c r="F1724" i="2" s="1"/>
  <c r="B1724" i="2"/>
  <c r="D1724" i="2"/>
  <c r="A1436" i="2"/>
  <c r="F1436" i="2" s="1"/>
  <c r="B1436" i="2"/>
  <c r="D1436" i="2"/>
  <c r="A1148" i="2"/>
  <c r="F1148" i="2" s="1"/>
  <c r="B1148" i="2"/>
  <c r="D1148" i="2"/>
  <c r="A2588" i="2"/>
  <c r="F2588" i="2" s="1"/>
  <c r="B2588" i="2"/>
  <c r="D2588" i="2"/>
  <c r="E2588" i="2" s="1"/>
  <c r="A2300" i="2"/>
  <c r="F2300" i="2" s="1"/>
  <c r="B2300" i="2"/>
  <c r="D2300" i="2"/>
  <c r="A2012" i="2"/>
  <c r="F2012" i="2" s="1"/>
  <c r="B2012" i="2"/>
  <c r="D2012" i="2"/>
  <c r="A3452" i="2"/>
  <c r="F3452" i="2" s="1"/>
  <c r="B3452" i="2"/>
  <c r="D3452" i="2"/>
  <c r="A3164" i="2"/>
  <c r="F3164" i="2" s="1"/>
  <c r="B3164" i="2"/>
  <c r="D3164" i="2"/>
  <c r="A2876" i="2"/>
  <c r="F2876" i="2" s="1"/>
  <c r="B2876" i="2"/>
  <c r="D2876" i="2"/>
  <c r="A4316" i="2"/>
  <c r="F4316" i="2" s="1"/>
  <c r="B4316" i="2"/>
  <c r="D4316" i="2"/>
  <c r="A4028" i="2"/>
  <c r="F4028" i="2" s="1"/>
  <c r="B4028" i="2"/>
  <c r="D4028" i="2"/>
  <c r="A3740" i="2"/>
  <c r="F3740" i="2" s="1"/>
  <c r="B3740" i="2"/>
  <c r="D3740" i="2"/>
  <c r="A861" i="2"/>
  <c r="F861" i="2" s="1"/>
  <c r="B861" i="2"/>
  <c r="D861" i="2"/>
  <c r="A573" i="2"/>
  <c r="F573" i="2" s="1"/>
  <c r="B573" i="2"/>
  <c r="D573" i="2"/>
  <c r="A285" i="2"/>
  <c r="F285" i="2" s="1"/>
  <c r="B285" i="2"/>
  <c r="D285" i="2"/>
  <c r="A1725" i="2"/>
  <c r="F1725" i="2" s="1"/>
  <c r="B1725" i="2"/>
  <c r="D1725" i="2"/>
  <c r="A1437" i="2"/>
  <c r="F1437" i="2" s="1"/>
  <c r="B1437" i="2"/>
  <c r="D1437" i="2"/>
  <c r="A1149" i="2"/>
  <c r="F1149" i="2" s="1"/>
  <c r="B1149" i="2"/>
  <c r="D1149" i="2"/>
  <c r="A2589" i="2"/>
  <c r="F2589" i="2" s="1"/>
  <c r="B2589" i="2"/>
  <c r="D2589" i="2"/>
  <c r="E2589" i="2" s="1"/>
  <c r="A2301" i="2"/>
  <c r="F2301" i="2" s="1"/>
  <c r="B2301" i="2"/>
  <c r="D2301" i="2"/>
  <c r="A2013" i="2"/>
  <c r="F2013" i="2" s="1"/>
  <c r="B2013" i="2"/>
  <c r="D2013" i="2"/>
  <c r="A3453" i="2"/>
  <c r="F3453" i="2" s="1"/>
  <c r="B3453" i="2"/>
  <c r="D3453" i="2"/>
  <c r="A3165" i="2"/>
  <c r="F3165" i="2" s="1"/>
  <c r="B3165" i="2"/>
  <c r="D3165" i="2"/>
  <c r="A2877" i="2"/>
  <c r="F2877" i="2" s="1"/>
  <c r="B2877" i="2"/>
  <c r="D2877" i="2"/>
  <c r="A4317" i="2"/>
  <c r="F4317" i="2" s="1"/>
  <c r="B4317" i="2"/>
  <c r="D4317" i="2"/>
  <c r="A4029" i="2"/>
  <c r="F4029" i="2" s="1"/>
  <c r="B4029" i="2"/>
  <c r="D4029" i="2"/>
  <c r="A3741" i="2"/>
  <c r="F3741" i="2" s="1"/>
  <c r="B3741" i="2"/>
  <c r="D3741" i="2"/>
  <c r="A862" i="2"/>
  <c r="F862" i="2" s="1"/>
  <c r="B862" i="2"/>
  <c r="D862" i="2"/>
  <c r="A574" i="2"/>
  <c r="F574" i="2" s="1"/>
  <c r="B574" i="2"/>
  <c r="D574" i="2"/>
  <c r="A286" i="2"/>
  <c r="F286" i="2" s="1"/>
  <c r="B286" i="2"/>
  <c r="D286" i="2"/>
  <c r="A1726" i="2"/>
  <c r="F1726" i="2" s="1"/>
  <c r="B1726" i="2"/>
  <c r="D1726" i="2"/>
  <c r="A1438" i="2"/>
  <c r="F1438" i="2" s="1"/>
  <c r="B1438" i="2"/>
  <c r="D1438" i="2"/>
  <c r="A1150" i="2"/>
  <c r="F1150" i="2" s="1"/>
  <c r="B1150" i="2"/>
  <c r="D1150" i="2"/>
  <c r="A2590" i="2"/>
  <c r="F2590" i="2" s="1"/>
  <c r="B2590" i="2"/>
  <c r="D2590" i="2"/>
  <c r="E2590" i="2" s="1"/>
  <c r="A2302" i="2"/>
  <c r="F2302" i="2" s="1"/>
  <c r="B2302" i="2"/>
  <c r="D2302" i="2"/>
  <c r="A2014" i="2"/>
  <c r="F2014" i="2" s="1"/>
  <c r="B2014" i="2"/>
  <c r="D2014" i="2"/>
  <c r="A3454" i="2"/>
  <c r="F3454" i="2" s="1"/>
  <c r="B3454" i="2"/>
  <c r="D3454" i="2"/>
  <c r="A3166" i="2"/>
  <c r="F3166" i="2" s="1"/>
  <c r="B3166" i="2"/>
  <c r="D3166" i="2"/>
  <c r="A2878" i="2"/>
  <c r="F2878" i="2" s="1"/>
  <c r="B2878" i="2"/>
  <c r="D2878" i="2"/>
  <c r="A4318" i="2"/>
  <c r="F4318" i="2" s="1"/>
  <c r="B4318" i="2"/>
  <c r="D4318" i="2"/>
  <c r="A4030" i="2"/>
  <c r="F4030" i="2" s="1"/>
  <c r="B4030" i="2"/>
  <c r="D4030" i="2"/>
  <c r="A3742" i="2"/>
  <c r="F3742" i="2" s="1"/>
  <c r="B3742" i="2"/>
  <c r="D3742" i="2"/>
  <c r="A863" i="2"/>
  <c r="F863" i="2" s="1"/>
  <c r="B863" i="2"/>
  <c r="D863" i="2"/>
  <c r="A575" i="2"/>
  <c r="F575" i="2" s="1"/>
  <c r="B575" i="2"/>
  <c r="D575" i="2"/>
  <c r="A287" i="2"/>
  <c r="F287" i="2" s="1"/>
  <c r="B287" i="2"/>
  <c r="D287" i="2"/>
  <c r="A1727" i="2"/>
  <c r="F1727" i="2" s="1"/>
  <c r="B1727" i="2"/>
  <c r="D1727" i="2"/>
  <c r="A1439" i="2"/>
  <c r="F1439" i="2" s="1"/>
  <c r="B1439" i="2"/>
  <c r="D1439" i="2"/>
  <c r="A1151" i="2"/>
  <c r="F1151" i="2" s="1"/>
  <c r="B1151" i="2"/>
  <c r="D1151" i="2"/>
  <c r="A2591" i="2"/>
  <c r="F2591" i="2" s="1"/>
  <c r="B2591" i="2"/>
  <c r="D2591" i="2"/>
  <c r="E2591" i="2" s="1"/>
  <c r="A2303" i="2"/>
  <c r="F2303" i="2" s="1"/>
  <c r="B2303" i="2"/>
  <c r="D2303" i="2"/>
  <c r="A2015" i="2"/>
  <c r="F2015" i="2" s="1"/>
  <c r="B2015" i="2"/>
  <c r="D2015" i="2"/>
  <c r="A3455" i="2"/>
  <c r="F3455" i="2" s="1"/>
  <c r="B3455" i="2"/>
  <c r="D3455" i="2"/>
  <c r="A3167" i="2"/>
  <c r="F3167" i="2" s="1"/>
  <c r="B3167" i="2"/>
  <c r="D3167" i="2"/>
  <c r="A2879" i="2"/>
  <c r="F2879" i="2" s="1"/>
  <c r="B2879" i="2"/>
  <c r="D2879" i="2"/>
  <c r="A4319" i="2"/>
  <c r="F4319" i="2" s="1"/>
  <c r="B4319" i="2"/>
  <c r="D4319" i="2"/>
  <c r="A4031" i="2"/>
  <c r="F4031" i="2" s="1"/>
  <c r="B4031" i="2"/>
  <c r="D4031" i="2"/>
  <c r="A3743" i="2"/>
  <c r="F3743" i="2" s="1"/>
  <c r="B3743" i="2"/>
  <c r="D3743" i="2"/>
  <c r="A864" i="2"/>
  <c r="F864" i="2" s="1"/>
  <c r="B864" i="2"/>
  <c r="D864" i="2"/>
  <c r="A576" i="2"/>
  <c r="F576" i="2" s="1"/>
  <c r="B576" i="2"/>
  <c r="D576" i="2"/>
  <c r="A288" i="2"/>
  <c r="F288" i="2" s="1"/>
  <c r="B288" i="2"/>
  <c r="D288" i="2"/>
  <c r="A1728" i="2"/>
  <c r="F1728" i="2" s="1"/>
  <c r="B1728" i="2"/>
  <c r="D1728" i="2"/>
  <c r="A1440" i="2"/>
  <c r="F1440" i="2" s="1"/>
  <c r="B1440" i="2"/>
  <c r="D1440" i="2"/>
  <c r="A1152" i="2"/>
  <c r="F1152" i="2" s="1"/>
  <c r="B1152" i="2"/>
  <c r="D1152" i="2"/>
  <c r="A2592" i="2"/>
  <c r="F2592" i="2" s="1"/>
  <c r="B2592" i="2"/>
  <c r="D2592" i="2"/>
  <c r="E2592" i="2" s="1"/>
  <c r="A2304" i="2"/>
  <c r="F2304" i="2" s="1"/>
  <c r="B2304" i="2"/>
  <c r="D2304" i="2"/>
  <c r="A2016" i="2"/>
  <c r="F2016" i="2" s="1"/>
  <c r="B2016" i="2"/>
  <c r="D2016" i="2"/>
  <c r="A3456" i="2"/>
  <c r="F3456" i="2" s="1"/>
  <c r="B3456" i="2"/>
  <c r="D3456" i="2"/>
  <c r="A3168" i="2"/>
  <c r="F3168" i="2" s="1"/>
  <c r="B3168" i="2"/>
  <c r="D3168" i="2"/>
  <c r="A2880" i="2"/>
  <c r="F2880" i="2" s="1"/>
  <c r="B2880" i="2"/>
  <c r="D2880" i="2"/>
  <c r="A4320" i="2"/>
  <c r="F4320" i="2" s="1"/>
  <c r="B4320" i="2"/>
  <c r="D4320" i="2"/>
  <c r="A4032" i="2"/>
  <c r="F4032" i="2" s="1"/>
  <c r="B4032" i="2"/>
  <c r="D4032" i="2"/>
  <c r="A3744" i="2"/>
  <c r="F3744" i="2" s="1"/>
  <c r="B3744" i="2"/>
  <c r="D3744" i="2"/>
  <c r="A865" i="2"/>
  <c r="F865" i="2" s="1"/>
  <c r="B865" i="2"/>
  <c r="D865" i="2"/>
  <c r="A577" i="2"/>
  <c r="F577" i="2" s="1"/>
  <c r="B577" i="2"/>
  <c r="D577" i="2"/>
  <c r="A289" i="2"/>
  <c r="F289" i="2" s="1"/>
  <c r="B289" i="2"/>
  <c r="D289" i="2"/>
  <c r="A1729" i="2"/>
  <c r="F1729" i="2" s="1"/>
  <c r="B1729" i="2"/>
  <c r="D1729" i="2"/>
  <c r="A1441" i="2"/>
  <c r="F1441" i="2" s="1"/>
  <c r="B1441" i="2"/>
  <c r="D1441" i="2"/>
  <c r="A1153" i="2"/>
  <c r="F1153" i="2" s="1"/>
  <c r="B1153" i="2"/>
  <c r="D1153" i="2"/>
  <c r="A2593" i="2"/>
  <c r="F2593" i="2" s="1"/>
  <c r="B2593" i="2"/>
  <c r="D2593" i="2"/>
  <c r="E2593" i="2" s="1"/>
  <c r="A2305" i="2"/>
  <c r="F2305" i="2" s="1"/>
  <c r="B2305" i="2"/>
  <c r="D2305" i="2"/>
  <c r="A2017" i="2"/>
  <c r="F2017" i="2" s="1"/>
  <c r="B2017" i="2"/>
  <c r="D2017" i="2"/>
  <c r="A3457" i="2"/>
  <c r="F3457" i="2" s="1"/>
  <c r="B3457" i="2"/>
  <c r="D3457" i="2"/>
  <c r="A3169" i="2"/>
  <c r="F3169" i="2" s="1"/>
  <c r="B3169" i="2"/>
  <c r="D3169" i="2"/>
  <c r="A2881" i="2"/>
  <c r="F2881" i="2" s="1"/>
  <c r="B2881" i="2"/>
  <c r="D2881" i="2"/>
  <c r="A4321" i="2"/>
  <c r="F4321" i="2" s="1"/>
  <c r="B4321" i="2"/>
  <c r="D4321" i="2"/>
  <c r="A4033" i="2"/>
  <c r="F4033" i="2" s="1"/>
  <c r="B4033" i="2"/>
  <c r="D4033" i="2"/>
  <c r="A3745" i="2"/>
  <c r="F3745" i="2" s="1"/>
  <c r="B3745" i="2"/>
  <c r="D3745" i="2"/>
  <c r="B1" i="2"/>
  <c r="C1" i="2"/>
  <c r="D1" i="2"/>
  <c r="A1" i="2"/>
  <c r="B4" i="3" l="1"/>
  <c r="C5" i="3"/>
  <c r="C6" i="3"/>
  <c r="C7" i="3"/>
  <c r="C8" i="3"/>
  <c r="C4" i="3"/>
  <c r="F4140" i="2"/>
  <c r="F1836" i="2"/>
  <c r="F1260" i="2"/>
  <c r="F684" i="2"/>
  <c r="F2699" i="2"/>
  <c r="F2123" i="2"/>
  <c r="F1547" i="2"/>
  <c r="F3562" i="2"/>
  <c r="F2148" i="2"/>
  <c r="F1572" i="2"/>
  <c r="F3587" i="2"/>
  <c r="F3011" i="2"/>
  <c r="F2435" i="2"/>
  <c r="F131" i="2"/>
  <c r="F3874" i="2"/>
  <c r="F3298" i="2"/>
  <c r="F994" i="2"/>
  <c r="F418" i="2"/>
  <c r="F4161" i="2"/>
  <c r="F1857" i="2"/>
  <c r="F1281" i="2"/>
  <c r="F705" i="2"/>
  <c r="F2720" i="2"/>
  <c r="F2144" i="2"/>
  <c r="F1568" i="2"/>
  <c r="F3583" i="2"/>
  <c r="F3007" i="2"/>
  <c r="F2431" i="2"/>
  <c r="F127" i="2"/>
  <c r="F3870" i="2"/>
  <c r="F3294" i="2"/>
  <c r="F990" i="2"/>
  <c r="F414" i="2"/>
  <c r="F4157" i="2"/>
  <c r="F1853" i="2"/>
  <c r="F1277" i="2"/>
  <c r="F701" i="2"/>
  <c r="F2716" i="2"/>
  <c r="F2140" i="2"/>
  <c r="F1564" i="2"/>
  <c r="F3579" i="2"/>
  <c r="F3003" i="2"/>
  <c r="F2427" i="2"/>
  <c r="F123" i="2"/>
  <c r="F3866" i="2"/>
  <c r="F3290" i="2"/>
  <c r="F986" i="2"/>
  <c r="F410" i="2"/>
  <c r="F4153" i="2"/>
  <c r="F1849" i="2"/>
  <c r="F1273" i="2"/>
  <c r="F697" i="2"/>
  <c r="F2712" i="2"/>
  <c r="F2136" i="2"/>
  <c r="F1560" i="2"/>
  <c r="F3575" i="2"/>
  <c r="F2999" i="2"/>
  <c r="F2423" i="2"/>
  <c r="F119" i="2"/>
  <c r="F3862" i="2"/>
  <c r="F3286" i="2"/>
  <c r="F982" i="2"/>
  <c r="F406" i="2"/>
  <c r="F4149" i="2"/>
  <c r="F1845" i="2"/>
  <c r="F1269" i="2"/>
  <c r="F693" i="2"/>
  <c r="F2708" i="2"/>
  <c r="F2132" i="2"/>
  <c r="F1556" i="2"/>
  <c r="F3571" i="2"/>
  <c r="F2995" i="2"/>
  <c r="F2419" i="2"/>
  <c r="F115" i="2"/>
  <c r="F3858" i="2"/>
  <c r="F3282" i="2"/>
  <c r="F978" i="2"/>
  <c r="F402" i="2"/>
  <c r="F4145" i="2"/>
  <c r="F1841" i="2"/>
  <c r="F1265" i="2"/>
  <c r="F689" i="2"/>
  <c r="F2704" i="2"/>
  <c r="F2128" i="2"/>
  <c r="F1552" i="2"/>
  <c r="F3567" i="2"/>
  <c r="F2991" i="2"/>
  <c r="F2415" i="2"/>
  <c r="F111" i="2"/>
  <c r="F3854" i="2"/>
  <c r="F3278" i="2"/>
  <c r="F974" i="2"/>
  <c r="F398" i="2"/>
  <c r="F4141" i="2"/>
  <c r="F1837" i="2"/>
  <c r="F1261" i="2"/>
  <c r="F685" i="2"/>
  <c r="F2700" i="2"/>
  <c r="F2124" i="2"/>
  <c r="F1548" i="2"/>
  <c r="F3563" i="2"/>
  <c r="F2987" i="2"/>
  <c r="F2411" i="2"/>
  <c r="F107" i="2"/>
  <c r="F3850" i="2"/>
  <c r="F3274" i="2"/>
  <c r="F970" i="2"/>
  <c r="F394" i="2"/>
  <c r="F4137" i="2"/>
  <c r="F1833" i="2"/>
  <c r="F1257" i="2"/>
  <c r="F681" i="2"/>
  <c r="F2696" i="2"/>
  <c r="F2120" i="2"/>
  <c r="F1544" i="2"/>
  <c r="F3559" i="2"/>
  <c r="F2983" i="2"/>
  <c r="F2407" i="2"/>
  <c r="F103" i="2"/>
  <c r="F3846" i="2"/>
  <c r="F3270" i="2"/>
  <c r="F966" i="2"/>
  <c r="F390" i="2"/>
  <c r="F4133" i="2"/>
  <c r="F1829" i="2"/>
  <c r="F1253" i="2"/>
  <c r="F677" i="2"/>
  <c r="F2692" i="2"/>
  <c r="F2116" i="2"/>
  <c r="F1540" i="2"/>
  <c r="F3555" i="2"/>
  <c r="F2979" i="2"/>
  <c r="F2403" i="2"/>
  <c r="F99" i="2"/>
  <c r="F3842" i="2"/>
  <c r="F3266" i="2"/>
  <c r="F962" i="2"/>
  <c r="F386" i="2"/>
  <c r="F4129" i="2"/>
  <c r="F1825" i="2"/>
  <c r="F1249" i="2"/>
  <c r="F673" i="2"/>
  <c r="F2688" i="2"/>
  <c r="F2112" i="2"/>
  <c r="F1536" i="2"/>
  <c r="F3551" i="2"/>
  <c r="F2975" i="2"/>
  <c r="F2399" i="2"/>
  <c r="F95" i="2"/>
  <c r="F3838" i="2"/>
  <c r="F3262" i="2"/>
  <c r="F958" i="2"/>
  <c r="F382" i="2"/>
  <c r="F4125" i="2"/>
  <c r="F1821" i="2"/>
  <c r="F1245" i="2"/>
  <c r="F669" i="2"/>
  <c r="F2684" i="2"/>
  <c r="F2108" i="2"/>
  <c r="F1532" i="2"/>
  <c r="F3547" i="2"/>
  <c r="F2971" i="2"/>
  <c r="F2395" i="2"/>
  <c r="F91" i="2"/>
  <c r="F3834" i="2"/>
  <c r="F3258" i="2"/>
  <c r="F954" i="2"/>
  <c r="F378" i="2"/>
  <c r="F4121" i="2"/>
  <c r="F1817" i="2"/>
  <c r="F1241" i="2"/>
  <c r="F665" i="2"/>
  <c r="F2680" i="2"/>
  <c r="F2104" i="2"/>
  <c r="F1528" i="2"/>
  <c r="F3543" i="2"/>
  <c r="F2967" i="2"/>
  <c r="F2391" i="2"/>
  <c r="F87" i="2"/>
  <c r="F3830" i="2"/>
  <c r="F3254" i="2"/>
  <c r="F950" i="2"/>
  <c r="F374" i="2"/>
  <c r="F4117" i="2"/>
  <c r="F1813" i="2"/>
  <c r="F1237" i="2"/>
  <c r="F661" i="2"/>
  <c r="F2676" i="2"/>
  <c r="F2100" i="2"/>
  <c r="F1524" i="2"/>
  <c r="F3539" i="2"/>
  <c r="F2963" i="2"/>
  <c r="F2387" i="2"/>
  <c r="F83" i="2"/>
  <c r="F3826" i="2"/>
  <c r="F3250" i="2"/>
  <c r="F946" i="2"/>
  <c r="F370" i="2"/>
  <c r="F4113" i="2"/>
  <c r="F1809" i="2"/>
  <c r="F1233" i="2"/>
  <c r="F657" i="2"/>
  <c r="F2672" i="2"/>
  <c r="F2096" i="2"/>
  <c r="F1520" i="2"/>
  <c r="F3535" i="2"/>
  <c r="F2959" i="2"/>
  <c r="F2383" i="2"/>
  <c r="F79" i="2"/>
  <c r="F3822" i="2"/>
  <c r="F3246" i="2"/>
  <c r="F942" i="2"/>
  <c r="F366" i="2"/>
  <c r="F4109" i="2"/>
  <c r="F1805" i="2"/>
  <c r="F1229" i="2"/>
  <c r="F653" i="2"/>
  <c r="F2668" i="2"/>
  <c r="F2092" i="2"/>
  <c r="F1516" i="2"/>
  <c r="F3531" i="2"/>
  <c r="F2955" i="2"/>
  <c r="F2379" i="2"/>
  <c r="F75" i="2"/>
  <c r="F3818" i="2"/>
  <c r="F3242" i="2"/>
  <c r="F938" i="2"/>
  <c r="F362" i="2"/>
  <c r="F4105" i="2"/>
  <c r="F1801" i="2"/>
  <c r="F1225" i="2"/>
  <c r="F649" i="2"/>
  <c r="F2664" i="2"/>
  <c r="F2088" i="2"/>
  <c r="F1512" i="2"/>
  <c r="F3527" i="2"/>
  <c r="F2951" i="2"/>
  <c r="F2375" i="2"/>
  <c r="F71" i="2"/>
  <c r="F3814" i="2"/>
  <c r="F3238" i="2"/>
  <c r="F934" i="2"/>
  <c r="F358" i="2"/>
  <c r="F4101" i="2"/>
  <c r="F1797" i="2"/>
  <c r="F1221" i="2"/>
  <c r="F645" i="2"/>
  <c r="F2660" i="2"/>
  <c r="F2084" i="2"/>
  <c r="F1508" i="2"/>
  <c r="F3523" i="2"/>
  <c r="F2947" i="2"/>
  <c r="F2371" i="2"/>
  <c r="F67" i="2"/>
  <c r="F3810" i="2"/>
  <c r="F3234" i="2"/>
  <c r="F930" i="2"/>
  <c r="F354" i="2"/>
  <c r="F4097" i="2"/>
  <c r="F1793" i="2"/>
  <c r="F1217" i="2"/>
  <c r="F641" i="2"/>
  <c r="F2656" i="2"/>
  <c r="F2080" i="2"/>
  <c r="F1504" i="2"/>
  <c r="F3519" i="2"/>
  <c r="F2943" i="2"/>
  <c r="F2367" i="2"/>
  <c r="F63" i="2"/>
  <c r="F3806" i="2"/>
  <c r="F3230" i="2"/>
  <c r="F926" i="2"/>
  <c r="F350" i="2"/>
  <c r="F4093" i="2"/>
  <c r="F1789" i="2"/>
  <c r="F1213" i="2"/>
  <c r="F637" i="2"/>
  <c r="F2652" i="2"/>
  <c r="F2076" i="2"/>
  <c r="F1500" i="2"/>
  <c r="F3515" i="2"/>
  <c r="F2939" i="2"/>
  <c r="F2363" i="2"/>
  <c r="F59" i="2"/>
  <c r="F3802" i="2"/>
  <c r="F3226" i="2"/>
  <c r="F922" i="2"/>
  <c r="F346" i="2"/>
  <c r="F4089" i="2"/>
  <c r="F1785" i="2"/>
  <c r="F1209" i="2"/>
  <c r="F633" i="2"/>
  <c r="F2648" i="2"/>
  <c r="F2072" i="2"/>
  <c r="F1496" i="2"/>
  <c r="F3511" i="2"/>
  <c r="F2935" i="2"/>
  <c r="F2359" i="2"/>
  <c r="F55" i="2"/>
  <c r="F3798" i="2"/>
  <c r="F3222" i="2"/>
  <c r="F918" i="2"/>
  <c r="F342" i="2"/>
  <c r="F4085" i="2"/>
  <c r="F1781" i="2"/>
  <c r="F1205" i="2"/>
  <c r="F629" i="2"/>
  <c r="F2644" i="2"/>
  <c r="F2068" i="2"/>
  <c r="F1492" i="2"/>
  <c r="F3507" i="2"/>
  <c r="F2931" i="2"/>
  <c r="F2355" i="2"/>
  <c r="F51" i="2"/>
  <c r="F3794" i="2"/>
  <c r="F3218" i="2"/>
  <c r="F914" i="2"/>
  <c r="F338" i="2"/>
  <c r="F4081" i="2"/>
  <c r="F1777" i="2"/>
  <c r="F1201" i="2"/>
  <c r="F625" i="2"/>
  <c r="F2640" i="2"/>
  <c r="F2064" i="2"/>
  <c r="F1488" i="2"/>
  <c r="F3503" i="2"/>
  <c r="F2927" i="2"/>
  <c r="F2351" i="2"/>
  <c r="F47" i="2"/>
  <c r="F3790" i="2"/>
  <c r="F3214" i="2"/>
  <c r="F910" i="2"/>
  <c r="F334" i="2"/>
  <c r="F4077" i="2"/>
  <c r="F1773" i="2"/>
  <c r="F1197" i="2"/>
  <c r="F621" i="2"/>
  <c r="F2636" i="2"/>
  <c r="F2060" i="2"/>
  <c r="F1484" i="2"/>
  <c r="F3499" i="2"/>
  <c r="F2923" i="2"/>
  <c r="F2347" i="2"/>
  <c r="F43" i="2"/>
  <c r="F2986" i="2"/>
  <c r="F2410" i="2"/>
  <c r="F106" i="2"/>
  <c r="F3849" i="2"/>
  <c r="F3273" i="2"/>
  <c r="F969" i="2"/>
  <c r="F393" i="2"/>
  <c r="F4136" i="2"/>
  <c r="F1832" i="2"/>
  <c r="F1256" i="2"/>
  <c r="F680" i="2"/>
  <c r="F2695" i="2"/>
  <c r="F2119" i="2"/>
  <c r="F1543" i="2"/>
  <c r="F3558" i="2"/>
  <c r="F2982" i="2"/>
  <c r="F2406" i="2"/>
  <c r="F102" i="2"/>
  <c r="F3845" i="2"/>
  <c r="F3269" i="2"/>
  <c r="F965" i="2"/>
  <c r="F389" i="2"/>
  <c r="F4132" i="2"/>
  <c r="F1828" i="2"/>
  <c r="F1252" i="2"/>
  <c r="F676" i="2"/>
  <c r="F2691" i="2"/>
  <c r="F2115" i="2"/>
  <c r="F1539" i="2"/>
  <c r="F3554" i="2"/>
  <c r="F2978" i="2"/>
  <c r="F2402" i="2"/>
  <c r="F98" i="2"/>
  <c r="F3841" i="2"/>
  <c r="F3265" i="2"/>
  <c r="F961" i="2"/>
  <c r="F385" i="2"/>
  <c r="F4128" i="2"/>
  <c r="F1824" i="2"/>
  <c r="F1248" i="2"/>
  <c r="F672" i="2"/>
  <c r="F2687" i="2"/>
  <c r="F2111" i="2"/>
  <c r="F1535" i="2"/>
  <c r="F3550" i="2"/>
  <c r="F2974" i="2"/>
  <c r="F2398" i="2"/>
  <c r="F94" i="2"/>
  <c r="F3837" i="2"/>
  <c r="F3261" i="2"/>
  <c r="F957" i="2"/>
  <c r="F381" i="2"/>
  <c r="F4124" i="2"/>
  <c r="F1820" i="2"/>
  <c r="F1244" i="2"/>
  <c r="F668" i="2"/>
  <c r="F2683" i="2"/>
  <c r="F2107" i="2"/>
  <c r="F1531" i="2"/>
  <c r="F3546" i="2"/>
  <c r="F2970" i="2"/>
  <c r="F2394" i="2"/>
  <c r="F90" i="2"/>
  <c r="F3833" i="2"/>
  <c r="F3257" i="2"/>
  <c r="F953" i="2"/>
  <c r="F377" i="2"/>
  <c r="F4120" i="2"/>
  <c r="F1816" i="2"/>
  <c r="F1240" i="2"/>
  <c r="F664" i="2"/>
  <c r="F2679" i="2"/>
  <c r="F2103" i="2"/>
  <c r="F1527" i="2"/>
  <c r="F3542" i="2"/>
  <c r="F2966" i="2"/>
  <c r="F2390" i="2"/>
  <c r="F86" i="2"/>
  <c r="F3829" i="2"/>
  <c r="F3253" i="2"/>
  <c r="F949" i="2"/>
  <c r="F373" i="2"/>
  <c r="F4116" i="2"/>
  <c r="F1812" i="2"/>
  <c r="F1236" i="2"/>
  <c r="F660" i="2"/>
  <c r="F2675" i="2"/>
  <c r="F2099" i="2"/>
  <c r="F1523" i="2"/>
  <c r="F3538" i="2"/>
  <c r="F2962" i="2"/>
  <c r="F2386" i="2"/>
  <c r="F82" i="2"/>
  <c r="F3825" i="2"/>
  <c r="F3249" i="2"/>
  <c r="F945" i="2"/>
  <c r="F369" i="2"/>
  <c r="F4112" i="2"/>
  <c r="F1808" i="2"/>
  <c r="F1232" i="2"/>
  <c r="F656" i="2"/>
  <c r="F2671" i="2"/>
  <c r="F2095" i="2"/>
  <c r="F1519" i="2"/>
  <c r="F3534" i="2"/>
  <c r="F2958" i="2"/>
  <c r="F2382" i="2"/>
  <c r="F78" i="2"/>
  <c r="F3821" i="2"/>
  <c r="F3245" i="2"/>
  <c r="F941" i="2"/>
  <c r="F365" i="2"/>
  <c r="F4108" i="2"/>
  <c r="F1804" i="2"/>
  <c r="F1228" i="2"/>
  <c r="F652" i="2"/>
  <c r="F2667" i="2"/>
  <c r="F2091" i="2"/>
  <c r="F1515" i="2"/>
  <c r="F3530" i="2"/>
  <c r="F2954" i="2"/>
  <c r="F2378" i="2"/>
  <c r="F74" i="2"/>
  <c r="F3817" i="2"/>
  <c r="F3241" i="2"/>
  <c r="F937" i="2"/>
  <c r="F361" i="2"/>
  <c r="F4104" i="2"/>
  <c r="F1800" i="2"/>
  <c r="F1224" i="2"/>
  <c r="F648" i="2"/>
  <c r="F2663" i="2"/>
  <c r="F2087" i="2"/>
  <c r="F1511" i="2"/>
  <c r="F3526" i="2"/>
  <c r="F2950" i="2"/>
  <c r="F2374" i="2"/>
  <c r="F70" i="2"/>
  <c r="F3813" i="2"/>
  <c r="F3237" i="2"/>
  <c r="F933" i="2"/>
  <c r="F357" i="2"/>
  <c r="F4100" i="2"/>
  <c r="F1796" i="2"/>
  <c r="F1220" i="2"/>
  <c r="F644" i="2"/>
  <c r="F2659" i="2"/>
  <c r="F2083" i="2"/>
  <c r="F1507" i="2"/>
  <c r="F3522" i="2"/>
  <c r="F2946" i="2"/>
  <c r="F2370" i="2"/>
  <c r="F66" i="2"/>
  <c r="F3809" i="2"/>
  <c r="F3233" i="2"/>
  <c r="F929" i="2"/>
  <c r="F353" i="2"/>
  <c r="F4096" i="2"/>
  <c r="F1792" i="2"/>
  <c r="F1216" i="2"/>
  <c r="F640" i="2"/>
  <c r="F2655" i="2"/>
  <c r="F2079" i="2"/>
  <c r="F1503" i="2"/>
  <c r="F3518" i="2"/>
  <c r="F2942" i="2"/>
  <c r="F2366" i="2"/>
  <c r="F62" i="2"/>
  <c r="F3805" i="2"/>
  <c r="F3229" i="2"/>
  <c r="F925" i="2"/>
  <c r="F349" i="2"/>
  <c r="F4092" i="2"/>
  <c r="F1788" i="2"/>
  <c r="F1212" i="2"/>
  <c r="F636" i="2"/>
  <c r="F2651" i="2"/>
  <c r="F2075" i="2"/>
  <c r="F1499" i="2"/>
  <c r="F3514" i="2"/>
  <c r="F2938" i="2"/>
  <c r="F2362" i="2"/>
  <c r="F58" i="2"/>
  <c r="F3801" i="2"/>
  <c r="F3225" i="2"/>
  <c r="F921" i="2"/>
  <c r="F345" i="2"/>
  <c r="F4088" i="2"/>
  <c r="F1784" i="2"/>
  <c r="F1208" i="2"/>
  <c r="F632" i="2"/>
  <c r="F2647" i="2"/>
  <c r="F2071" i="2"/>
  <c r="F1495" i="2"/>
  <c r="F3510" i="2"/>
  <c r="F2934" i="2"/>
  <c r="F2358" i="2"/>
  <c r="F54" i="2"/>
  <c r="F3797" i="2"/>
  <c r="F3221" i="2"/>
  <c r="F917" i="2"/>
  <c r="F341" i="2"/>
  <c r="F4084" i="2"/>
  <c r="F1780" i="2"/>
  <c r="F1204" i="2"/>
  <c r="F628" i="2"/>
  <c r="F2643" i="2"/>
  <c r="F2067" i="2"/>
  <c r="F1491" i="2"/>
  <c r="F3506" i="2"/>
  <c r="F2930" i="2"/>
  <c r="F2354" i="2"/>
  <c r="F50" i="2"/>
  <c r="F3793" i="2"/>
  <c r="F3217" i="2"/>
  <c r="F913" i="2"/>
  <c r="F337" i="2"/>
  <c r="F4080" i="2"/>
  <c r="F1776" i="2"/>
  <c r="F1200" i="2"/>
  <c r="F624" i="2"/>
  <c r="F2639" i="2"/>
  <c r="F2063" i="2"/>
  <c r="F1487" i="2"/>
  <c r="F3502" i="2"/>
  <c r="F2926" i="2"/>
  <c r="F2350" i="2"/>
  <c r="F46" i="2"/>
  <c r="F3789" i="2"/>
  <c r="F3213" i="2"/>
  <c r="F909" i="2"/>
  <c r="F333" i="2"/>
  <c r="F4076" i="2"/>
  <c r="F1772" i="2"/>
  <c r="F1196" i="2"/>
  <c r="F620" i="2"/>
  <c r="F2635" i="2"/>
  <c r="F2059" i="2"/>
  <c r="F1483" i="2"/>
  <c r="F3498" i="2"/>
  <c r="F2922" i="2"/>
  <c r="F2346" i="2"/>
  <c r="F42" i="2"/>
  <c r="F3785" i="2"/>
  <c r="F3209" i="2"/>
  <c r="F905" i="2"/>
  <c r="F329" i="2"/>
  <c r="F4072" i="2"/>
  <c r="F1768" i="2"/>
  <c r="F1192" i="2"/>
  <c r="F616" i="2"/>
  <c r="F2631" i="2"/>
  <c r="F2055" i="2"/>
  <c r="F4073" i="2"/>
  <c r="F617" i="2"/>
  <c r="F2919" i="2"/>
  <c r="F902" i="2"/>
  <c r="F613" i="2"/>
  <c r="F2052" i="2"/>
  <c r="F1476" i="2"/>
  <c r="F3491" i="2"/>
  <c r="F2339" i="2"/>
  <c r="F35" i="2"/>
  <c r="F3778" i="2"/>
  <c r="F3202" i="2"/>
  <c r="F898" i="2"/>
  <c r="F322" i="2"/>
  <c r="F4065" i="2"/>
  <c r="F1761" i="2"/>
  <c r="F1185" i="2"/>
  <c r="F609" i="2"/>
  <c r="F2624" i="2"/>
  <c r="F2048" i="2"/>
  <c r="F1472" i="2"/>
  <c r="F3487" i="2"/>
  <c r="F2911" i="2"/>
  <c r="F2335" i="2"/>
  <c r="F31" i="2"/>
  <c r="F3774" i="2"/>
  <c r="F3198" i="2"/>
  <c r="F894" i="2"/>
  <c r="F318" i="2"/>
  <c r="F4061" i="2"/>
  <c r="F1757" i="2"/>
  <c r="F1181" i="2"/>
  <c r="F605" i="2"/>
  <c r="F2620" i="2"/>
  <c r="F2044" i="2"/>
  <c r="F1468" i="2"/>
  <c r="F3483" i="2"/>
  <c r="F2907" i="2"/>
  <c r="F2331" i="2"/>
  <c r="F27" i="2"/>
  <c r="F3770" i="2"/>
  <c r="F3194" i="2"/>
  <c r="F890" i="2"/>
  <c r="F314" i="2"/>
  <c r="F4057" i="2"/>
  <c r="F1753" i="2"/>
  <c r="F1177" i="2"/>
  <c r="F601" i="2"/>
  <c r="F2616" i="2"/>
  <c r="F2040" i="2"/>
  <c r="F1464" i="2"/>
  <c r="F3479" i="2"/>
  <c r="F2903" i="2"/>
  <c r="F2327" i="2"/>
  <c r="F23" i="2"/>
  <c r="F3766" i="2"/>
  <c r="F3190" i="2"/>
  <c r="F4053" i="2"/>
  <c r="F1749" i="2"/>
  <c r="F1173" i="2"/>
  <c r="F597" i="2"/>
  <c r="F2612" i="2"/>
  <c r="F2036" i="2"/>
  <c r="F1460" i="2"/>
  <c r="F3475" i="2"/>
  <c r="F2899" i="2"/>
  <c r="F2323" i="2"/>
  <c r="F19" i="2"/>
  <c r="F3762" i="2"/>
  <c r="F3186" i="2"/>
  <c r="F882" i="2"/>
  <c r="F306" i="2"/>
  <c r="F4049" i="2"/>
  <c r="F1745" i="2"/>
  <c r="F1169" i="2"/>
  <c r="F593" i="2"/>
  <c r="F2608" i="2"/>
  <c r="F2032" i="2"/>
  <c r="F1456" i="2"/>
  <c r="F3471" i="2"/>
  <c r="F2895" i="2"/>
  <c r="F2319" i="2"/>
  <c r="F15" i="2"/>
  <c r="F3758" i="2"/>
  <c r="F3182" i="2"/>
  <c r="F878" i="2"/>
  <c r="F3210" i="2"/>
  <c r="F330" i="2"/>
  <c r="F1193" i="2"/>
  <c r="F2632" i="2"/>
  <c r="F2056" i="2"/>
  <c r="F3495" i="2"/>
  <c r="F2343" i="2"/>
  <c r="F39" i="2"/>
  <c r="F3782" i="2"/>
  <c r="F3206" i="2"/>
  <c r="F326" i="2"/>
  <c r="F4069" i="2"/>
  <c r="F1765" i="2"/>
  <c r="F1189" i="2"/>
  <c r="F2628" i="2"/>
  <c r="F2915" i="2"/>
  <c r="F886" i="2"/>
  <c r="F3786" i="2"/>
  <c r="F906" i="2"/>
  <c r="F1769" i="2"/>
  <c r="F1480" i="2"/>
  <c r="F310" i="2"/>
  <c r="F2594" i="2"/>
  <c r="F2018" i="2"/>
  <c r="F1442" i="2"/>
  <c r="F2882" i="2"/>
  <c r="F2306" i="2"/>
  <c r="F2" i="2"/>
  <c r="F302" i="2"/>
  <c r="F4045" i="2"/>
  <c r="F1741" i="2"/>
  <c r="F1165" i="2"/>
  <c r="F589" i="2"/>
  <c r="F2604" i="2"/>
  <c r="F2028" i="2"/>
  <c r="F1452" i="2"/>
  <c r="F3467" i="2"/>
  <c r="F2891" i="2"/>
  <c r="F2315" i="2"/>
  <c r="F11" i="2"/>
  <c r="F3754" i="2"/>
  <c r="F3178" i="2"/>
  <c r="F874" i="2"/>
  <c r="F298" i="2"/>
  <c r="F4041" i="2"/>
  <c r="F1737" i="2"/>
  <c r="F1161" i="2"/>
  <c r="F585" i="2"/>
  <c r="F2600" i="2"/>
  <c r="F2024" i="2"/>
  <c r="F1448" i="2"/>
  <c r="F3463" i="2"/>
  <c r="F2887" i="2"/>
  <c r="F2311" i="2"/>
  <c r="F7" i="2"/>
  <c r="F3750" i="2"/>
  <c r="F3174" i="2"/>
  <c r="F870" i="2"/>
  <c r="F294" i="2"/>
  <c r="F4037" i="2"/>
  <c r="F1733" i="2"/>
  <c r="F1157" i="2"/>
  <c r="F581" i="2"/>
  <c r="F2596" i="2"/>
  <c r="F2020" i="2"/>
  <c r="F1444" i="2"/>
  <c r="F3459" i="2"/>
  <c r="F2883" i="2"/>
  <c r="F2307" i="2"/>
  <c r="F3" i="2"/>
  <c r="F3746" i="2"/>
  <c r="F2038" i="2"/>
  <c r="F1462" i="2"/>
  <c r="F3477" i="2"/>
  <c r="F2901" i="2"/>
  <c r="F2325" i="2"/>
  <c r="F21" i="2"/>
  <c r="F3764" i="2"/>
  <c r="F3188" i="2"/>
  <c r="F884" i="2"/>
  <c r="F308" i="2"/>
  <c r="F4051" i="2"/>
  <c r="F1747" i="2"/>
  <c r="F1171" i="2"/>
  <c r="F595" i="2"/>
  <c r="F2610" i="2"/>
  <c r="F2034" i="2"/>
  <c r="F1458" i="2"/>
  <c r="F3473" i="2"/>
  <c r="F2897" i="2"/>
  <c r="F2321" i="2"/>
  <c r="F17" i="2"/>
  <c r="F3760" i="2"/>
  <c r="F3184" i="2"/>
  <c r="F880" i="2"/>
  <c r="F304" i="2"/>
  <c r="F4047" i="2"/>
  <c r="F1743" i="2"/>
  <c r="F1167" i="2"/>
  <c r="F591" i="2"/>
  <c r="F2606" i="2"/>
  <c r="F2030" i="2"/>
  <c r="F1454" i="2"/>
  <c r="F3469" i="2"/>
  <c r="F2893" i="2"/>
  <c r="F2317" i="2"/>
  <c r="F13" i="2"/>
  <c r="F3756" i="2"/>
  <c r="F3180" i="2"/>
  <c r="F876" i="2"/>
  <c r="F300" i="2"/>
  <c r="F4043" i="2"/>
  <c r="F1739" i="2"/>
  <c r="F1163" i="2"/>
  <c r="F587" i="2"/>
  <c r="F2602" i="2"/>
  <c r="F2026" i="2"/>
  <c r="F1450" i="2"/>
  <c r="F3465" i="2"/>
  <c r="F2889" i="2"/>
  <c r="F2313" i="2"/>
  <c r="F9" i="2"/>
  <c r="F3752" i="2"/>
  <c r="F3176" i="2"/>
  <c r="F872" i="2"/>
  <c r="F296" i="2"/>
  <c r="F4039" i="2"/>
  <c r="F1735" i="2"/>
  <c r="F1159" i="2"/>
  <c r="F583" i="2"/>
  <c r="F2598" i="2"/>
  <c r="F2022" i="2"/>
  <c r="F1446" i="2"/>
  <c r="F3461" i="2"/>
  <c r="F2885" i="2"/>
  <c r="F2309" i="2"/>
  <c r="F5" i="2"/>
  <c r="F3748" i="2"/>
  <c r="F3172" i="2"/>
  <c r="F868" i="2"/>
  <c r="F292" i="2"/>
  <c r="F4035" i="2"/>
  <c r="F1731" i="2"/>
  <c r="F1155" i="2"/>
  <c r="F579" i="2"/>
  <c r="F4034" i="2"/>
  <c r="F1730" i="2"/>
  <c r="F1154" i="2"/>
  <c r="F57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<sst xmlns="http://schemas.openxmlformats.org/spreadsheetml/2006/main" count="4629" uniqueCount="316">
  <si>
    <t>siteid</t>
  </si>
  <si>
    <t xml:space="preserve"> sensorid</t>
  </si>
  <si>
    <t xml:space="preserve"> timestamp</t>
  </si>
  <si>
    <t xml:space="preserve"> value</t>
  </si>
  <si>
    <t>{'Day':01,'Month':'Sep','Year':2018,'Time':'00:00:00'}</t>
  </si>
  <si>
    <t>#ERROR#</t>
  </si>
  <si>
    <t>{'Day':01,'Month':'Sep','Year':2018,'Time':'00:15:00'}</t>
  </si>
  <si>
    <t>{'Day':01,'Month':'Sep','Year':2018,'Time':'00:30:00'}</t>
  </si>
  <si>
    <t>{'Day':01,'Month':'Sep','Year':2018,'Time':'00:45:00'}</t>
  </si>
  <si>
    <t>{'Day':01,'Month':'Sep','Year':2018,'Time':'01:00:00'}</t>
  </si>
  <si>
    <t>{'Day':01,'Month':'Sep','Year':2018,'Time':'01:15:00'}</t>
  </si>
  <si>
    <t>{'Day':01,'Month':'Sep','Year':2018,'Time':'01:30:00'}</t>
  </si>
  <si>
    <t>#NA#</t>
  </si>
  <si>
    <t>#INFO#</t>
  </si>
  <si>
    <t>{'Day':01,'Month':'Sep','Year':2018,'Time':'01:45:00'}</t>
  </si>
  <si>
    <t>{'Day':01,'Month':'Sep','Year':2018,'Time':'02:00:00'}</t>
  </si>
  <si>
    <t>{'Day':01,'Month':'Sep','Year':2018,'Time':'02:15:00'}</t>
  </si>
  <si>
    <t>{'Day':01,'Month':'Sep','Year':2018,'Time':'02:30:00'}</t>
  </si>
  <si>
    <t>{'Day':01,'Month':'Sep','Year':2018,'Time':'02:45:00'}</t>
  </si>
  <si>
    <t>{'Day':01,'Month':'Sep','Year':2018,'Time':'03:00:00'}</t>
  </si>
  <si>
    <t>{'Day':01,'Month':'Sep','Year':2018,'Time':'03:15:00'}</t>
  </si>
  <si>
    <t>{'Day':01,'Month':'Sep','Year':2018,'Time':'03:30:00'}</t>
  </si>
  <si>
    <t>{'Day':01,'Month':'Sep','Year':2018,'Time':'03:45:00'}</t>
  </si>
  <si>
    <t>{'Day':01,'Month':'Sep','Year':2018,'Time':'04:00:00'}</t>
  </si>
  <si>
    <t>{'Day':01,'Month':'Sep','Year':2018,'Time':'04:15:00'}</t>
  </si>
  <si>
    <t>{'Day':01,'Month':'Sep','Year':2018,'Time':'04:30:00'}</t>
  </si>
  <si>
    <t>{'Day':01,'Month':'Sep','Year':2018,'Time':'04:45:00'}</t>
  </si>
  <si>
    <t>{'Day':01,'Month':'Sep','Year':2018,'Time':'05:00:00'}</t>
  </si>
  <si>
    <t>{'Day':01,'Month':'Sep','Year':2018,'Time':'05:15:00'}</t>
  </si>
  <si>
    <t>{'Day':01,'Month':'Sep','Year':2018,'Time':'05:30:00'}</t>
  </si>
  <si>
    <t>{'Day':01,'Month':'Sep','Year':2018,'Time':'05:45:00'}</t>
  </si>
  <si>
    <t>{'Day':01,'Month':'Sep','Year':2018,'Time':'06:00:00'}</t>
  </si>
  <si>
    <t>{'Day':01,'Month':'Sep','Year':2018,'Time':'06:15:00'}</t>
  </si>
  <si>
    <t>{'Day':01,'Month':'Sep','Year':2018,'Time':'06:30:00'}</t>
  </si>
  <si>
    <t>{'Day':01,'Month':'Sep','Year':2018,'Time':'06:45:00'}</t>
  </si>
  <si>
    <t>{'Day':01,'Month':'Sep','Year':2018,'Time':'07:00:00'}</t>
  </si>
  <si>
    <t>{'Day':01,'Month':'Sep','Year':2018,'Time':'07:15:00'}</t>
  </si>
  <si>
    <t>{'Day':01,'Month':'Sep','Year':2018,'Time':'07:30:00'}</t>
  </si>
  <si>
    <t>{'Day':01,'Month':'Sep','Year':2018,'Time':'07:45:00'}</t>
  </si>
  <si>
    <t>{'Day':01,'Month':'Sep','Year':2018,'Time':'08:00:00'}</t>
  </si>
  <si>
    <t>{'Day':01,'Month':'Sep','Year':2018,'Time':'08:15:00'}</t>
  </si>
  <si>
    <t>{'Day':01,'Month':'Sep','Year':2018,'Time':'08:30:00'}</t>
  </si>
  <si>
    <t>{'Day':01,'Month':'Sep','Year':2018,'Time':'08:45:00'}</t>
  </si>
  <si>
    <t>{'Day':01,'Month':'Sep','Year':2018,'Time':'09:00:00'}</t>
  </si>
  <si>
    <t>{'Day':01,'Month':'Sep','Year':2018,'Time':'09:15:00'}</t>
  </si>
  <si>
    <t>{'Day':01,'Month':'Sep','Year':2018,'Time':'09:30:00'}</t>
  </si>
  <si>
    <t>{'Day':01,'Month':'Sep','Year':2018,'Time':'09:45:00'}</t>
  </si>
  <si>
    <t>{'Day':01,'Month':'Sep','Year':2018,'Time':'10:00:00'}</t>
  </si>
  <si>
    <t>{'Day':01,'Month':'Sep','Year':2018,'Time':'10:15:00'}</t>
  </si>
  <si>
    <t>{'Day':01,'Month':'Sep','Year':2018,'Time':'10:30:00'}</t>
  </si>
  <si>
    <t>{'Day':01,'Month':'Sep','Year':2018,'Time':'10:45:00'}</t>
  </si>
  <si>
    <t>{'Day':01,'Month':'Sep','Year':2018,'Time':'11:00:00'}</t>
  </si>
  <si>
    <t>{'Day':01,'Month':'Sep','Year':2018,'Time':'11:15:00'}</t>
  </si>
  <si>
    <t>{'Day':01,'Month':'Sep','Year':2018,'Time':'11:30:00'}</t>
  </si>
  <si>
    <t>{'Day':01,'Month':'Sep','Year':2018,'Time':'11:45:00'}</t>
  </si>
  <si>
    <t>{'Day':01,'Month':'Sep','Year':2018,'Time':'12:00:00'}</t>
  </si>
  <si>
    <t>{'Day':01,'Month':'Sep','Year':2018,'Time':'12:15:00'}</t>
  </si>
  <si>
    <t>{'Day':01,'Month':'Sep','Year':2018,'Time':'12:30:00'}</t>
  </si>
  <si>
    <t>{'Day':01,'Month':'Sep','Year':2018,'Time':'12:45:00'}</t>
  </si>
  <si>
    <t>{'Day':01,'Month':'Sep','Year':2018,'Time':'13:00:00'}</t>
  </si>
  <si>
    <t>{'Day':01,'Month':'Sep','Year':2018,'Time':'13:15:00'}</t>
  </si>
  <si>
    <t>{'Day':01,'Month':'Sep','Year':2018,'Time':'13:30:00'}</t>
  </si>
  <si>
    <t>{'Day':01,'Month':'Sep','Year':2018,'Time':'13:45:00'}</t>
  </si>
  <si>
    <t>{'Day':01,'Month':'Sep','Year':2018,'Time':'14:00:00'}</t>
  </si>
  <si>
    <t>{'Day':01,'Month':'Sep','Year':2018,'Time':'14:15:00'}</t>
  </si>
  <si>
    <t>{'Day':01,'Month':'Sep','Year':2018,'Time':'14:30:00'}</t>
  </si>
  <si>
    <t>{'Day':01,'Month':'Sep','Year':2018,'Time':'14:45:00'}</t>
  </si>
  <si>
    <t>{'Day':01,'Month':'Sep','Year':2018,'Time':'15:00:00'}</t>
  </si>
  <si>
    <t>{'Day':01,'Month':'Sep','Year':2018,'Time':'15:15:00'}</t>
  </si>
  <si>
    <t>{'Day':01,'Month':'Sep','Year':2018,'Time':'15:30:00'}</t>
  </si>
  <si>
    <t>{'Day':01,'Month':'Sep','Year':2018,'Time':'15:45:00'}</t>
  </si>
  <si>
    <t>{'Day':01,'Month':'Sep','Year':2018,'Time':'16:00:00'}</t>
  </si>
  <si>
    <t>{'Day':01,'Month':'Sep','Year':2018,'Time':'16:15:00'}</t>
  </si>
  <si>
    <t>{'Day':01,'Month':'Sep','Year':2018,'Time':'16:30:00'}</t>
  </si>
  <si>
    <t>{'Day':01,'Month':'Sep','Year':2018,'Time':'16:45:00'}</t>
  </si>
  <si>
    <t>{'Day':01,'Month':'Sep','Year':2018,'Time':'17:00:00'}</t>
  </si>
  <si>
    <t>{'Day':01,'Month':'Sep','Year':2018,'Time':'17:15:00'}</t>
  </si>
  <si>
    <t>{'Day':01,'Month':'Sep','Year':2018,'Time':'17:30:00'}</t>
  </si>
  <si>
    <t>{'Day':01,'Month':'Sep','Year':2018,'Time':'17:45:00'}</t>
  </si>
  <si>
    <t>{'Day':01,'Month':'Sep','Year':2018,'Time':'18:00:00'}</t>
  </si>
  <si>
    <t>{'Day':01,'Month':'Sep','Year':2018,'Time':'18:15:00'}</t>
  </si>
  <si>
    <t>{'Day':01,'Month':'Sep','Year':2018,'Time':'18:30:00'}</t>
  </si>
  <si>
    <t>{'Day':01,'Month':'Sep','Year':2018,'Time':'18:45:00'}</t>
  </si>
  <si>
    <t>{'Day':01,'Month':'Sep','Year':2018,'Time':'19:00:00'}</t>
  </si>
  <si>
    <t>{'Day':01,'Month':'Sep','Year':2018,'Time':'19:15:00'}</t>
  </si>
  <si>
    <t>{'Day':01,'Month':'Sep','Year':2018,'Time':'19:30:00'}</t>
  </si>
  <si>
    <t>{'Day':01,'Month':'Sep','Year':2018,'Time':'19:45:00'}</t>
  </si>
  <si>
    <t>{'Day':01,'Month':'Sep','Year':2018,'Time':'20:00:00'}</t>
  </si>
  <si>
    <t>{'Day':01,'Month':'Sep','Year':2018,'Time':'20:15:00'}</t>
  </si>
  <si>
    <t>{'Day':01,'Month':'Sep','Year':2018,'Time':'20:30:00'}</t>
  </si>
  <si>
    <t>{'Day':01,'Month':'Sep','Year':2018,'Time':'20:45:00'}</t>
  </si>
  <si>
    <t>{'Day':01,'Month':'Sep','Year':2018,'Time':'21:00:00'}</t>
  </si>
  <si>
    <t>{'Day':01,'Month':'Sep','Year':2018,'Time':'21:15:00'}</t>
  </si>
  <si>
    <t>{'Day':01,'Month':'Sep','Year':2018,'Time':'21:30:00'}</t>
  </si>
  <si>
    <t>{'Day':01,'Month':'Sep','Year':2018,'Time':'21:45:00'}</t>
  </si>
  <si>
    <t>{'Day':01,'Month':'Sep','Year':2018,'Time':'22:00:00'}</t>
  </si>
  <si>
    <t>{'Day':01,'Month':'Sep','Year':2018,'Time':'22:15:00'}</t>
  </si>
  <si>
    <t>{'Day':01,'Month':'Sep','Year':2018,'Time':'22:30:00'}</t>
  </si>
  <si>
    <t>{'Day':01,'Month':'Sep','Year':2018,'Time':'22:45:00'}</t>
  </si>
  <si>
    <t>{'Day':01,'Month':'Sep','Year':2018,'Time':'23:00:00'}</t>
  </si>
  <si>
    <t>{'Day':01,'Month':'Sep','Year':2018,'Time':'23:15:00'}</t>
  </si>
  <si>
    <t>{'Day':01,'Month':'Sep','Year':2018,'Time':'23:30:00'}</t>
  </si>
  <si>
    <t>{'Day':01,'Month':'Sep','Year':2018,'Time':'23:45:00'}</t>
  </si>
  <si>
    <t>{'Day':02,'Month':'Sep','Year':2018,'Time':'00:00:00'}</t>
  </si>
  <si>
    <t>{'Day':02,'Month':'Sep','Year':2018,'Time':'00:15:00'}</t>
  </si>
  <si>
    <t>{'Day':02,'Month':'Sep','Year':2018,'Time':'00:30:00'}</t>
  </si>
  <si>
    <t>{'Day':02,'Month':'Sep','Year':2018,'Time':'00:45:00'}</t>
  </si>
  <si>
    <t>{'Day':02,'Month':'Sep','Year':2018,'Time':'01:00:00'}</t>
  </si>
  <si>
    <t>{'Day':02,'Month':'Sep','Year':2018,'Time':'01:15:00'}</t>
  </si>
  <si>
    <t>{'Day':02,'Month':'Sep','Year':2018,'Time':'01:30:00'}</t>
  </si>
  <si>
    <t>{'Day':02,'Month':'Sep','Year':2018,'Time':'01:45:00'}</t>
  </si>
  <si>
    <t>{'Day':02,'Month':'Sep','Year':2018,'Time':'02:00:00'}</t>
  </si>
  <si>
    <t>{'Day':02,'Month':'Sep','Year':2018,'Time':'02:15:00'}</t>
  </si>
  <si>
    <t>{'Day':02,'Month':'Sep','Year':2018,'Time':'02:30:00'}</t>
  </si>
  <si>
    <t>{'Day':02,'Month':'Sep','Year':2018,'Time':'02:45:00'}</t>
  </si>
  <si>
    <t>{'Day':02,'Month':'Sep','Year':2018,'Time':'03:00:00'}</t>
  </si>
  <si>
    <t>{'Day':02,'Month':'Sep','Year':2018,'Time':'03:15:00'}</t>
  </si>
  <si>
    <t>{'Day':02,'Month':'Sep','Year':2018,'Time':'03:30:00'}</t>
  </si>
  <si>
    <t>{'Day':02,'Month':'Sep','Year':2018,'Time':'03:45:00'}</t>
  </si>
  <si>
    <t>{'Day':02,'Month':'Sep','Year':2018,'Time':'04:00:00'}</t>
  </si>
  <si>
    <t>{'Day':02,'Month':'Sep','Year':2018,'Time':'04:15:00'}</t>
  </si>
  <si>
    <t>{'Day':02,'Month':'Sep','Year':2018,'Time':'04:30:00'}</t>
  </si>
  <si>
    <t>{'Day':02,'Month':'Sep','Year':2018,'Time':'04:45:00'}</t>
  </si>
  <si>
    <t>{'Day':02,'Month':'Sep','Year':2018,'Time':'05:00:00'}</t>
  </si>
  <si>
    <t>{'Day':02,'Month':'Sep','Year':2018,'Time':'05:15:00'}</t>
  </si>
  <si>
    <t>{'Day':02,'Month':'Sep','Year':2018,'Time':'05:30:00'}</t>
  </si>
  <si>
    <t>{'Day':02,'Month':'Sep','Year':2018,'Time':'05:45:00'}</t>
  </si>
  <si>
    <t>{'Day':02,'Month':'Sep','Year':2018,'Time':'06:00:00'}</t>
  </si>
  <si>
    <t>{'Day':02,'Month':'Sep','Year':2018,'Time':'06:15:00'}</t>
  </si>
  <si>
    <t>{'Day':02,'Month':'Sep','Year':2018,'Time':'06:30:00'}</t>
  </si>
  <si>
    <t>{'Day':02,'Month':'Sep','Year':2018,'Time':'06:45:00'}</t>
  </si>
  <si>
    <t>{'Day':02,'Month':'Sep','Year':2018,'Time':'07:00:00'}</t>
  </si>
  <si>
    <t>{'Day':02,'Month':'Sep','Year':2018,'Time':'07:15:00'}</t>
  </si>
  <si>
    <t>{'Day':02,'Month':'Sep','Year':2018,'Time':'07:30:00'}</t>
  </si>
  <si>
    <t>{'Day':02,'Month':'Sep','Year':2018,'Time':'07:45:00'}</t>
  </si>
  <si>
    <t>{'Day':02,'Month':'Sep','Year':2018,'Time':'08:00:00'}</t>
  </si>
  <si>
    <t>{'Day':02,'Month':'Sep','Year':2018,'Time':'08:15:00'}</t>
  </si>
  <si>
    <t>{'Day':02,'Month':'Sep','Year':2018,'Time':'08:30:00'}</t>
  </si>
  <si>
    <t>{'Day':02,'Month':'Sep','Year':2018,'Time':'08:45:00'}</t>
  </si>
  <si>
    <t>{'Day':02,'Month':'Sep','Year':2018,'Time':'09:00:00'}</t>
  </si>
  <si>
    <t>{'Day':02,'Month':'Sep','Year':2018,'Time':'09:15:00'}</t>
  </si>
  <si>
    <t>{'Day':02,'Month':'Sep','Year':2018,'Time':'09:30:00'}</t>
  </si>
  <si>
    <t>{'Day':02,'Month':'Sep','Year':2018,'Time':'09:45:00'}</t>
  </si>
  <si>
    <t>{'Day':02,'Month':'Sep','Year':2018,'Time':'10:00:00'}</t>
  </si>
  <si>
    <t>{'Day':02,'Month':'Sep','Year':2018,'Time':'10:15:00'}</t>
  </si>
  <si>
    <t>{'Day':02,'Month':'Sep','Year':2018,'Time':'10:30:00'}</t>
  </si>
  <si>
    <t>{'Day':02,'Month':'Sep','Year':2018,'Time':'10:45:00'}</t>
  </si>
  <si>
    <t>{'Day':02,'Month':'Sep','Year':2018,'Time':'11:00:00'}</t>
  </si>
  <si>
    <t>{'Day':02,'Month':'Sep','Year':2018,'Time':'11:15:00'}</t>
  </si>
  <si>
    <t>{'Day':02,'Month':'Sep','Year':2018,'Time':'11:30:00'}</t>
  </si>
  <si>
    <t>{'Day':02,'Month':'Sep','Year':2018,'Time':'11:45:00'}</t>
  </si>
  <si>
    <t>{'Day':02,'Month':'Sep','Year':2018,'Time':'12:00:00'}</t>
  </si>
  <si>
    <t>{'Day':02,'Month':'Sep','Year':2018,'Time':'12:15:00'}</t>
  </si>
  <si>
    <t>{'Day':02,'Month':'Sep','Year':2018,'Time':'12:30:00'}</t>
  </si>
  <si>
    <t>{'Day':02,'Month':'Sep','Year':2018,'Time':'12:45:00'}</t>
  </si>
  <si>
    <t>{'Day':02,'Month':'Sep','Year':2018,'Time':'13:00:00'}</t>
  </si>
  <si>
    <t>{'Day':02,'Month':'Sep','Year':2018,'Time':'13:15:00'}</t>
  </si>
  <si>
    <t>{'Day':02,'Month':'Sep','Year':2018,'Time':'13:30:00'}</t>
  </si>
  <si>
    <t>{'Day':02,'Month':'Sep','Year':2018,'Time':'13:45:00'}</t>
  </si>
  <si>
    <t>{'Day':02,'Month':'Sep','Year':2018,'Time':'14:00:00'}</t>
  </si>
  <si>
    <t>{'Day':02,'Month':'Sep','Year':2018,'Time':'14:15:00'}</t>
  </si>
  <si>
    <t>{'Day':02,'Month':'Sep','Year':2018,'Time':'14:30:00'}</t>
  </si>
  <si>
    <t>{'Day':02,'Month':'Sep','Year':2018,'Time':'14:45:00'}</t>
  </si>
  <si>
    <t>{'Day':02,'Month':'Sep','Year':2018,'Time':'15:00:00'}</t>
  </si>
  <si>
    <t>{'Day':02,'Month':'Sep','Year':2018,'Time':'15:15:00'}</t>
  </si>
  <si>
    <t>{'Day':02,'Month':'Sep','Year':2018,'Time':'15:30:00'}</t>
  </si>
  <si>
    <t>{'Day':02,'Month':'Sep','Year':2018,'Time':'15:45:00'}</t>
  </si>
  <si>
    <t>{'Day':02,'Month':'Sep','Year':2018,'Time':'16:00:00'}</t>
  </si>
  <si>
    <t>{'Day':02,'Month':'Sep','Year':2018,'Time':'16:15:00'}</t>
  </si>
  <si>
    <t>{'Day':02,'Month':'Sep','Year':2018,'Time':'16:30:00'}</t>
  </si>
  <si>
    <t>{'Day':02,'Month':'Sep','Year':2018,'Time':'16:45:00'}</t>
  </si>
  <si>
    <t>{'Day':02,'Month':'Sep','Year':2018,'Time':'17:00:00'}</t>
  </si>
  <si>
    <t>{'Day':02,'Month':'Sep','Year':2018,'Time':'17:15:00'}</t>
  </si>
  <si>
    <t>{'Day':02,'Month':'Sep','Year':2018,'Time':'17:30:00'}</t>
  </si>
  <si>
    <t>{'Day':02,'Month':'Sep','Year':2018,'Time':'17:45:00'}</t>
  </si>
  <si>
    <t>{'Day':02,'Month':'Sep','Year':2018,'Time':'18:00:00'}</t>
  </si>
  <si>
    <t>{'Day':02,'Month':'Sep','Year':2018,'Time':'18:15:00'}</t>
  </si>
  <si>
    <t>{'Day':02,'Month':'Sep','Year':2018,'Time':'18:30:00'}</t>
  </si>
  <si>
    <t>{'Day':02,'Month':'Sep','Year':2018,'Time':'18:45:00'}</t>
  </si>
  <si>
    <t>{'Day':02,'Month':'Sep','Year':2018,'Time':'19:00:00'}</t>
  </si>
  <si>
    <t>{'Day':02,'Month':'Sep','Year':2018,'Time':'19:15:00'}</t>
  </si>
  <si>
    <t>{'Day':02,'Month':'Sep','Year':2018,'Time':'19:30:00'}</t>
  </si>
  <si>
    <t>{'Day':02,'Month':'Sep','Year':2018,'Time':'19:45:00'}</t>
  </si>
  <si>
    <t>{'Day':02,'Month':'Sep','Year':2018,'Time':'20:00:00'}</t>
  </si>
  <si>
    <t>{'Day':02,'Month':'Sep','Year':2018,'Time':'20:15:00'}</t>
  </si>
  <si>
    <t>{'Day':02,'Month':'Sep','Year':2018,'Time':'20:30:00'}</t>
  </si>
  <si>
    <t>{'Day':02,'Month':'Sep','Year':2018,'Time':'20:45:00'}</t>
  </si>
  <si>
    <t>{'Day':02,'Month':'Sep','Year':2018,'Time':'21:00:00'}</t>
  </si>
  <si>
    <t>{'Day':02,'Month':'Sep','Year':2018,'Time':'21:15:00'}</t>
  </si>
  <si>
    <t>{'Day':02,'Month':'Sep','Year':2018,'Time':'21:30:00'}</t>
  </si>
  <si>
    <t>{'Day':02,'Month':'Sep','Year':2018,'Time':'21:45:00'}</t>
  </si>
  <si>
    <t>{'Day':02,'Month':'Sep','Year':2018,'Time':'22:00:00'}</t>
  </si>
  <si>
    <t>{'Day':02,'Month':'Sep','Year':2018,'Time':'22:15:00'}</t>
  </si>
  <si>
    <t>{'Day':02,'Month':'Sep','Year':2018,'Time':'22:30:00'}</t>
  </si>
  <si>
    <t>{'Day':02,'Month':'Sep','Year':2018,'Time':'22:45:00'}</t>
  </si>
  <si>
    <t>{'Day':02,'Month':'Sep','Year':2018,'Time':'23:00:00'}</t>
  </si>
  <si>
    <t>{'Day':02,'Month':'Sep','Year':2018,'Time':'23:15:00'}</t>
  </si>
  <si>
    <t>{'Day':02,'Month':'Sep','Year':2018,'Time':'23:30:00'}</t>
  </si>
  <si>
    <t>{'Day':02,'Month':'Sep','Year':2018,'Time':'23:45:00'}</t>
  </si>
  <si>
    <t>{'Day':03,'Month':'Sep','Year':2018,'Time':'00:00:00'}</t>
  </si>
  <si>
    <t>{'Day':03,'Month':'Sep','Year':2018,'Time':'00:15:00'}</t>
  </si>
  <si>
    <t>{'Day':03,'Month':'Sep','Year':2018,'Time':'00:30:00'}</t>
  </si>
  <si>
    <t>{'Day':03,'Month':'Sep','Year':2018,'Time':'00:45:00'}</t>
  </si>
  <si>
    <t>{'Day':03,'Month':'Sep','Year':2018,'Time':'01:00:00'}</t>
  </si>
  <si>
    <t>{'Day':03,'Month':'Sep','Year':2018,'Time':'01:15:00'}</t>
  </si>
  <si>
    <t>{'Day':03,'Month':'Sep','Year':2018,'Time':'01:30:00'}</t>
  </si>
  <si>
    <t>{'Day':03,'Month':'Sep','Year':2018,'Time':'01:45:00'}</t>
  </si>
  <si>
    <t>{'Day':03,'Month':'Sep','Year':2018,'Time':'02:00:00'}</t>
  </si>
  <si>
    <t>{'Day':03,'Month':'Sep','Year':2018,'Time':'02:15:00'}</t>
  </si>
  <si>
    <t>{'Day':03,'Month':'Sep','Year':2018,'Time':'02:30:00'}</t>
  </si>
  <si>
    <t>{'Day':03,'Month':'Sep','Year':2018,'Time':'02:45:00'}</t>
  </si>
  <si>
    <t>{'Day':03,'Month':'Sep','Year':2018,'Time':'03:00:00'}</t>
  </si>
  <si>
    <t>{'Day':03,'Month':'Sep','Year':2018,'Time':'03:15:00'}</t>
  </si>
  <si>
    <t>{'Day':03,'Month':'Sep','Year':2018,'Time':'03:30:00'}</t>
  </si>
  <si>
    <t>{'Day':03,'Month':'Sep','Year':2018,'Time':'03:45:00'}</t>
  </si>
  <si>
    <t>{'Day':03,'Month':'Sep','Year':2018,'Time':'04:00:00'}</t>
  </si>
  <si>
    <t>{'Day':03,'Month':'Sep','Year':2018,'Time':'04:15:00'}</t>
  </si>
  <si>
    <t>{'Day':03,'Month':'Sep','Year':2018,'Time':'04:30:00'}</t>
  </si>
  <si>
    <t>{'Day':03,'Month':'Sep','Year':2018,'Time':'04:45:00'}</t>
  </si>
  <si>
    <t>{'Day':03,'Month':'Sep','Year':2018,'Time':'05:00:00'}</t>
  </si>
  <si>
    <t>{'Day':03,'Month':'Sep','Year':2018,'Time':'05:15:00'}</t>
  </si>
  <si>
    <t>{'Day':03,'Month':'Sep','Year':2018,'Time':'05:30:00'}</t>
  </si>
  <si>
    <t>{'Day':03,'Month':'Sep','Year':2018,'Time':'05:45:00'}</t>
  </si>
  <si>
    <t>{'Day':03,'Month':'Sep','Year':2018,'Time':'06:00:00'}</t>
  </si>
  <si>
    <t>{'Day':03,'Month':'Sep','Year':2018,'Time':'06:15:00'}</t>
  </si>
  <si>
    <t>{'Day':03,'Month':'Sep','Year':2018,'Time':'06:30:00'}</t>
  </si>
  <si>
    <t>{'Day':03,'Month':'Sep','Year':2018,'Time':'06:45:00'}</t>
  </si>
  <si>
    <t>{'Day':03,'Month':'Sep','Year':2018,'Time':'07:00:00'}</t>
  </si>
  <si>
    <t>{'Day':03,'Month':'Sep','Year':2018,'Time':'07:15:00'}</t>
  </si>
  <si>
    <t>{'Day':03,'Month':'Sep','Year':2018,'Time':'07:30:00'}</t>
  </si>
  <si>
    <t>{'Day':03,'Month':'Sep','Year':2018,'Time':'07:45:00'}</t>
  </si>
  <si>
    <t>{'Day':03,'Month':'Sep','Year':2018,'Time':'08:00:00'}</t>
  </si>
  <si>
    <t>{'Day':03,'Month':'Sep','Year':2018,'Time':'08:15:00'}</t>
  </si>
  <si>
    <t>{'Day':03,'Month':'Sep','Year':2018,'Time':'08:30:00'}</t>
  </si>
  <si>
    <t>{'Day':03,'Month':'Sep','Year':2018,'Time':'08:45:00'}</t>
  </si>
  <si>
    <t>{'Day':03,'Month':'Sep','Year':2018,'Time':'09:00:00'}</t>
  </si>
  <si>
    <t>{'Day':03,'Month':'Sep','Year':2018,'Time':'09:15:00'}</t>
  </si>
  <si>
    <t>{'Day':03,'Month':'Sep','Year':2018,'Time':'09:30:00'}</t>
  </si>
  <si>
    <t>{'Day':03,'Month':'Sep','Year':2018,'Time':'09:45:00'}</t>
  </si>
  <si>
    <t>{'Day':03,'Month':'Sep','Year':2018,'Time':'10:00:00'}</t>
  </si>
  <si>
    <t>{'Day':03,'Month':'Sep','Year':2018,'Time':'10:15:00'}</t>
  </si>
  <si>
    <t>{'Day':03,'Month':'Sep','Year':2018,'Time':'10:30:00'}</t>
  </si>
  <si>
    <t>{'Day':03,'Month':'Sep','Year':2018,'Time':'10:45:00'}</t>
  </si>
  <si>
    <t>{'Day':03,'Month':'Sep','Year':2018,'Time':'11:00:00'}</t>
  </si>
  <si>
    <t>{'Day':03,'Month':'Sep','Year':2018,'Time':'11:15:00'}</t>
  </si>
  <si>
    <t>{'Day':03,'Month':'Sep','Year':2018,'Time':'11:30:00'}</t>
  </si>
  <si>
    <t>{'Day':03,'Month':'Sep','Year':2018,'Time':'11:45:00'}</t>
  </si>
  <si>
    <t>{'Day':03,'Month':'Sep','Year':2018,'Time':'12:00:00'}</t>
  </si>
  <si>
    <t>{'Day':03,'Month':'Sep','Year':2018,'Time':'12:15:00'}</t>
  </si>
  <si>
    <t>{'Day':03,'Month':'Sep','Year':2018,'Time':'12:30:00'}</t>
  </si>
  <si>
    <t>{'Day':03,'Month':'Sep','Year':2018,'Time':'12:45:00'}</t>
  </si>
  <si>
    <t>{'Day':03,'Month':'Sep','Year':2018,'Time':'13:00:00'}</t>
  </si>
  <si>
    <t>{'Day':03,'Month':'Sep','Year':2018,'Time':'13:15:00'}</t>
  </si>
  <si>
    <t>{'Day':03,'Month':'Sep','Year':2018,'Time':'13:30:00'}</t>
  </si>
  <si>
    <t>{'Day':03,'Month':'Sep','Year':2018,'Time':'13:45:00'}</t>
  </si>
  <si>
    <t>{'Day':03,'Month':'Sep','Year':2018,'Time':'14:00:00'}</t>
  </si>
  <si>
    <t>{'Day':03,'Month':'Sep','Year':2018,'Time':'14:15:00'}</t>
  </si>
  <si>
    <t>{'Day':03,'Month':'Sep','Year':2018,'Time':'14:30:00'}</t>
  </si>
  <si>
    <t>{'Day':03,'Month':'Sep','Year':2018,'Time':'14:45:00'}</t>
  </si>
  <si>
    <t>{'Day':03,'Month':'Sep','Year':2018,'Time':'15:00:00'}</t>
  </si>
  <si>
    <t>{'Day':03,'Month':'Sep','Year':2018,'Time':'15:15:00'}</t>
  </si>
  <si>
    <t>{'Day':03,'Month':'Sep','Year':2018,'Time':'15:30:00'}</t>
  </si>
  <si>
    <t>{'Day':03,'Month':'Sep','Year':2018,'Time':'15:45:00'}</t>
  </si>
  <si>
    <t>{'Day':03,'Month':'Sep','Year':2018,'Time':'16:00:00'}</t>
  </si>
  <si>
    <t>{'Day':03,'Month':'Sep','Year':2018,'Time':'16:15:00'}</t>
  </si>
  <si>
    <t>{'Day':03,'Month':'Sep','Year':2018,'Time':'16:30:00'}</t>
  </si>
  <si>
    <t>{'Day':03,'Month':'Sep','Year':2018,'Time':'16:45:00'}</t>
  </si>
  <si>
    <t>{'Day':03,'Month':'Sep','Year':2018,'Time':'17:00:00'}</t>
  </si>
  <si>
    <t>{'Day':03,'Month':'Sep','Year':2018,'Time':'17:15:00'}</t>
  </si>
  <si>
    <t>{'Day':03,'Month':'Sep','Year':2018,'Time':'17:30:00'}</t>
  </si>
  <si>
    <t>{'Day':03,'Month':'Sep','Year':2018,'Time':'17:45:00'}</t>
  </si>
  <si>
    <t>{'Day':03,'Month':'Sep','Year':2018,'Time':'18:00:00'}</t>
  </si>
  <si>
    <t>{'Day':03,'Month':'Sep','Year':2018,'Time':'18:15:00'}</t>
  </si>
  <si>
    <t>{'Day':03,'Month':'Sep','Year':2018,'Time':'18:30:00'}</t>
  </si>
  <si>
    <t>{'Day':03,'Month':'Sep','Year':2018,'Time':'18:45:00'}</t>
  </si>
  <si>
    <t>{'Day':03,'Month':'Sep','Year':2018,'Time':'19:00:00'}</t>
  </si>
  <si>
    <t>{'Day':03,'Month':'Sep','Year':2018,'Time':'19:15:00'}</t>
  </si>
  <si>
    <t>{'Day':03,'Month':'Sep','Year':2018,'Time':'19:30:00'}</t>
  </si>
  <si>
    <t>{'Day':03,'Month':'Sep','Year':2018,'Time':'19:45:00'}</t>
  </si>
  <si>
    <t>{'Day':03,'Month':'Sep','Year':2018,'Time':'20:00:00'}</t>
  </si>
  <si>
    <t>{'Day':03,'Month':'Sep','Year':2018,'Time':'20:15:00'}</t>
  </si>
  <si>
    <t>{'Day':03,'Month':'Sep','Year':2018,'Time':'20:30:00'}</t>
  </si>
  <si>
    <t>{'Day':03,'Month':'Sep','Year':2018,'Time':'20:45:00'}</t>
  </si>
  <si>
    <t>{'Day':03,'Month':'Sep','Year':2018,'Time':'21:00:00'}</t>
  </si>
  <si>
    <t>{'Day':03,'Month':'Sep','Year':2018,'Time':'21:15:00'}</t>
  </si>
  <si>
    <t>{'Day':03,'Month':'Sep','Year':2018,'Time':'21:30:00'}</t>
  </si>
  <si>
    <t>{'Day':03,'Month':'Sep','Year':2018,'Time':'21:45:00'}</t>
  </si>
  <si>
    <t>{'Day':03,'Month':'Sep','Year':2018,'Time':'22:00:00'}</t>
  </si>
  <si>
    <t>{'Day':03,'Month':'Sep','Year':2018,'Time':'22:15:00'}</t>
  </si>
  <si>
    <t>{'Day':03,'Month':'Sep','Year':2018,'Time':'22:30:00'}</t>
  </si>
  <si>
    <t>{'Day':03,'Month':'Sep','Year':2018,'Time':'22:45:00'}</t>
  </si>
  <si>
    <t>{'Day':03,'Month':'Sep','Year':2018,'Time':'23:00:00'}</t>
  </si>
  <si>
    <t>{'Day':03,'Month':'Sep','Year':2018,'Time':'23:15:00'}</t>
  </si>
  <si>
    <t>{'Day':03,'Month':'Sep','Year':2018,'Time':'23:30:00'}</t>
  </si>
  <si>
    <t>{'Day':03,'Month':'Sep','Year':2018,'Time':'23:45:00'}</t>
  </si>
  <si>
    <t>cleanvalue</t>
  </si>
  <si>
    <t>global_id</t>
  </si>
  <si>
    <t>Analysis</t>
  </si>
  <si>
    <t>Total readings:</t>
  </si>
  <si>
    <t>Count</t>
  </si>
  <si>
    <t>Percent</t>
  </si>
  <si>
    <t>Valid reading count:</t>
  </si>
  <si>
    <t>Readings with #ERROR#</t>
  </si>
  <si>
    <t>Readings with #NA#</t>
  </si>
  <si>
    <t>Readings with #INFO#</t>
  </si>
  <si>
    <t>Readings not in valid range:</t>
  </si>
  <si>
    <t>Average reading:</t>
  </si>
  <si>
    <t>Max reading:</t>
  </si>
  <si>
    <t>Min reading:</t>
  </si>
  <si>
    <t>Max (valid) reading:</t>
  </si>
  <si>
    <t>Min (valid) reading:</t>
  </si>
  <si>
    <t>2_1</t>
  </si>
  <si>
    <t>2_2</t>
  </si>
  <si>
    <t>2_3</t>
  </si>
  <si>
    <t># of sensor with linear trend:</t>
  </si>
  <si>
    <t># of sensor with no trend: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</si>
</sst>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 (Body)"/>
    </font>
    <font>
      <b/>
      <sz val="14"/>
      <color theme="1"/>
      <name val="Aptos Narrow"/>
      <scheme val="minor"/>
    </font>
    <font>
      <b/>
      <sz val="14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0" fillId="0" borderId="0" xfId="0" applyNumberForma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strike/>
        <color theme="0"/>
      </font>
      <fill>
        <patternFill>
          <bgColor theme="1"/>
        </patternFill>
      </fill>
    </dxf>
    <dxf>
      <fill>
        <patternFill>
          <bgColor rgb="FFFFAC02"/>
        </patternFill>
      </fill>
    </dxf>
    <dxf>
      <font>
        <b val="0"/>
        <i val="0"/>
        <color theme="1"/>
      </font>
      <fill>
        <patternFill>
          <fgColor theme="0"/>
          <bgColor theme="3" tint="0.499984740745262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AC0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</a:t>
            </a:r>
            <a:r>
              <a:rPr lang="en-US" baseline="0"/>
              <a:t> Reading for Site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2_1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data!$C$2:$C$4321</c:f>
              <c:numCache>
                <c:formatCode>yyyy\-mm\-dd\ hh:mm:ss</c:formatCode>
                <c:ptCount val="4032"/>
                <c:pt idx="0">
                  <c:v>43344</c:v>
                </c:pt>
                <c:pt idx="1">
                  <c:v>43344.010416666664</c:v>
                </c:pt>
                <c:pt idx="2">
                  <c:v>43344.020833333336</c:v>
                </c:pt>
                <c:pt idx="3">
                  <c:v>43344.03125</c:v>
                </c:pt>
                <c:pt idx="4">
                  <c:v>43344.041666666664</c:v>
                </c:pt>
                <c:pt idx="5">
                  <c:v>43344.052083333336</c:v>
                </c:pt>
                <c:pt idx="6">
                  <c:v>43344.0625</c:v>
                </c:pt>
                <c:pt idx="7">
                  <c:v>43344.072916666664</c:v>
                </c:pt>
                <c:pt idx="8">
                  <c:v>43344.083333333336</c:v>
                </c:pt>
                <c:pt idx="9">
                  <c:v>43344.09375</c:v>
                </c:pt>
                <c:pt idx="10">
                  <c:v>43344.104166666664</c:v>
                </c:pt>
                <c:pt idx="11">
                  <c:v>43344.114583333336</c:v>
                </c:pt>
                <c:pt idx="12">
                  <c:v>43344.125</c:v>
                </c:pt>
                <c:pt idx="13">
                  <c:v>43344.135416666664</c:v>
                </c:pt>
                <c:pt idx="14">
                  <c:v>43344.145833333336</c:v>
                </c:pt>
                <c:pt idx="15">
                  <c:v>43344.15625</c:v>
                </c:pt>
                <c:pt idx="16">
                  <c:v>43344.166666666664</c:v>
                </c:pt>
                <c:pt idx="17">
                  <c:v>43344.177083333336</c:v>
                </c:pt>
                <c:pt idx="18">
                  <c:v>43344.1875</c:v>
                </c:pt>
                <c:pt idx="19">
                  <c:v>43344.197916666664</c:v>
                </c:pt>
                <c:pt idx="20">
                  <c:v>43344.208333333336</c:v>
                </c:pt>
                <c:pt idx="21">
                  <c:v>43344.21875</c:v>
                </c:pt>
                <c:pt idx="22">
                  <c:v>43344.229166666664</c:v>
                </c:pt>
                <c:pt idx="23">
                  <c:v>43344.239583333336</c:v>
                </c:pt>
                <c:pt idx="24">
                  <c:v>43344.25</c:v>
                </c:pt>
                <c:pt idx="25">
                  <c:v>43344.260416666664</c:v>
                </c:pt>
                <c:pt idx="26">
                  <c:v>43344.270833333336</c:v>
                </c:pt>
                <c:pt idx="27">
                  <c:v>43344.28125</c:v>
                </c:pt>
                <c:pt idx="28">
                  <c:v>43344.291666666664</c:v>
                </c:pt>
                <c:pt idx="29">
                  <c:v>43344.302083333336</c:v>
                </c:pt>
                <c:pt idx="30">
                  <c:v>43344.3125</c:v>
                </c:pt>
                <c:pt idx="31">
                  <c:v>43344.322916666664</c:v>
                </c:pt>
                <c:pt idx="32">
                  <c:v>43344.333333333336</c:v>
                </c:pt>
                <c:pt idx="33">
                  <c:v>43344.34375</c:v>
                </c:pt>
                <c:pt idx="34">
                  <c:v>43344.354166666664</c:v>
                </c:pt>
                <c:pt idx="35">
                  <c:v>43344.364583333336</c:v>
                </c:pt>
                <c:pt idx="36">
                  <c:v>43344.375</c:v>
                </c:pt>
                <c:pt idx="37">
                  <c:v>43344.385416666664</c:v>
                </c:pt>
                <c:pt idx="38">
                  <c:v>43344.395833333336</c:v>
                </c:pt>
                <c:pt idx="39">
                  <c:v>43344.40625</c:v>
                </c:pt>
                <c:pt idx="40">
                  <c:v>43344.416666666664</c:v>
                </c:pt>
                <c:pt idx="41">
                  <c:v>43344.427083333336</c:v>
                </c:pt>
                <c:pt idx="42">
                  <c:v>43344.4375</c:v>
                </c:pt>
                <c:pt idx="43">
                  <c:v>43344.447916666664</c:v>
                </c:pt>
                <c:pt idx="44">
                  <c:v>43344.458333333336</c:v>
                </c:pt>
                <c:pt idx="45">
                  <c:v>43344.46875</c:v>
                </c:pt>
                <c:pt idx="46">
                  <c:v>43344.479166666664</c:v>
                </c:pt>
                <c:pt idx="47">
                  <c:v>43344.489583333336</c:v>
                </c:pt>
                <c:pt idx="48">
                  <c:v>43344.5</c:v>
                </c:pt>
                <c:pt idx="49">
                  <c:v>43344.510416666664</c:v>
                </c:pt>
                <c:pt idx="50">
                  <c:v>43344.520833333336</c:v>
                </c:pt>
                <c:pt idx="51">
                  <c:v>43344.53125</c:v>
                </c:pt>
                <c:pt idx="52">
                  <c:v>43344.541666666664</c:v>
                </c:pt>
                <c:pt idx="53">
                  <c:v>43344.552083333336</c:v>
                </c:pt>
                <c:pt idx="54">
                  <c:v>43344.5625</c:v>
                </c:pt>
                <c:pt idx="55">
                  <c:v>43344.572916666664</c:v>
                </c:pt>
                <c:pt idx="56">
                  <c:v>43344.583333333336</c:v>
                </c:pt>
                <c:pt idx="57">
                  <c:v>43344.59375</c:v>
                </c:pt>
                <c:pt idx="58">
                  <c:v>43344.604166666664</c:v>
                </c:pt>
                <c:pt idx="59">
                  <c:v>43344.614583333336</c:v>
                </c:pt>
                <c:pt idx="60">
                  <c:v>43344.625</c:v>
                </c:pt>
                <c:pt idx="61">
                  <c:v>43344.635416666664</c:v>
                </c:pt>
                <c:pt idx="62">
                  <c:v>43344.645833333336</c:v>
                </c:pt>
                <c:pt idx="63">
                  <c:v>43344.65625</c:v>
                </c:pt>
                <c:pt idx="64">
                  <c:v>43344.666666666664</c:v>
                </c:pt>
                <c:pt idx="65">
                  <c:v>43344.677083333336</c:v>
                </c:pt>
                <c:pt idx="66">
                  <c:v>43344.6875</c:v>
                </c:pt>
                <c:pt idx="67">
                  <c:v>43344.697916666664</c:v>
                </c:pt>
                <c:pt idx="68">
                  <c:v>43344.708333333336</c:v>
                </c:pt>
                <c:pt idx="69">
                  <c:v>43344.71875</c:v>
                </c:pt>
                <c:pt idx="70">
                  <c:v>43344.729166666664</c:v>
                </c:pt>
                <c:pt idx="71">
                  <c:v>43344.739583333336</c:v>
                </c:pt>
                <c:pt idx="72">
                  <c:v>43344.75</c:v>
                </c:pt>
                <c:pt idx="73">
                  <c:v>43344.760416666664</c:v>
                </c:pt>
                <c:pt idx="74">
                  <c:v>43344.770833333336</c:v>
                </c:pt>
                <c:pt idx="75">
                  <c:v>43344.78125</c:v>
                </c:pt>
                <c:pt idx="76">
                  <c:v>43344.791666666664</c:v>
                </c:pt>
                <c:pt idx="77">
                  <c:v>43344.802083333336</c:v>
                </c:pt>
                <c:pt idx="78">
                  <c:v>43344.8125</c:v>
                </c:pt>
                <c:pt idx="79">
                  <c:v>43344.822916666664</c:v>
                </c:pt>
                <c:pt idx="80">
                  <c:v>43344.833333333336</c:v>
                </c:pt>
                <c:pt idx="81">
                  <c:v>43344.84375</c:v>
                </c:pt>
                <c:pt idx="82">
                  <c:v>43344.854166666664</c:v>
                </c:pt>
                <c:pt idx="83">
                  <c:v>43344.864583333336</c:v>
                </c:pt>
                <c:pt idx="84">
                  <c:v>43344.875</c:v>
                </c:pt>
                <c:pt idx="85">
                  <c:v>43344.885416666664</c:v>
                </c:pt>
                <c:pt idx="86">
                  <c:v>43344.895833333336</c:v>
                </c:pt>
                <c:pt idx="87">
                  <c:v>43344.90625</c:v>
                </c:pt>
                <c:pt idx="88">
                  <c:v>43344.916666666664</c:v>
                </c:pt>
                <c:pt idx="89">
                  <c:v>43344.927083333336</c:v>
                </c:pt>
                <c:pt idx="90">
                  <c:v>43344.9375</c:v>
                </c:pt>
                <c:pt idx="91">
                  <c:v>43344.947916666664</c:v>
                </c:pt>
                <c:pt idx="92">
                  <c:v>43344.958333333336</c:v>
                </c:pt>
                <c:pt idx="93">
                  <c:v>43344.96875</c:v>
                </c:pt>
                <c:pt idx="94">
                  <c:v>43344.979166666664</c:v>
                </c:pt>
                <c:pt idx="95">
                  <c:v>43344.989583333336</c:v>
                </c:pt>
                <c:pt idx="96">
                  <c:v>43345</c:v>
                </c:pt>
                <c:pt idx="97">
                  <c:v>43345.010416666664</c:v>
                </c:pt>
                <c:pt idx="98">
                  <c:v>43345.020833333336</c:v>
                </c:pt>
                <c:pt idx="99">
                  <c:v>43345.03125</c:v>
                </c:pt>
                <c:pt idx="100">
                  <c:v>43345.041666666664</c:v>
                </c:pt>
                <c:pt idx="101">
                  <c:v>43345.052083333336</c:v>
                </c:pt>
                <c:pt idx="102">
                  <c:v>43345.0625</c:v>
                </c:pt>
                <c:pt idx="103">
                  <c:v>43345.072916666664</c:v>
                </c:pt>
                <c:pt idx="104">
                  <c:v>43345.083333333336</c:v>
                </c:pt>
                <c:pt idx="105">
                  <c:v>43345.09375</c:v>
                </c:pt>
                <c:pt idx="106">
                  <c:v>43345.104166666664</c:v>
                </c:pt>
                <c:pt idx="107">
                  <c:v>43345.114583333336</c:v>
                </c:pt>
                <c:pt idx="108">
                  <c:v>43345.125</c:v>
                </c:pt>
                <c:pt idx="109">
                  <c:v>43345.135416666664</c:v>
                </c:pt>
                <c:pt idx="110">
                  <c:v>43345.145833333336</c:v>
                </c:pt>
                <c:pt idx="111">
                  <c:v>43345.15625</c:v>
                </c:pt>
                <c:pt idx="112">
                  <c:v>43345.166666666664</c:v>
                </c:pt>
                <c:pt idx="113">
                  <c:v>43345.177083333336</c:v>
                </c:pt>
                <c:pt idx="114">
                  <c:v>43345.1875</c:v>
                </c:pt>
                <c:pt idx="115">
                  <c:v>43345.197916666664</c:v>
                </c:pt>
                <c:pt idx="116">
                  <c:v>43345.208333333336</c:v>
                </c:pt>
                <c:pt idx="117">
                  <c:v>43345.21875</c:v>
                </c:pt>
                <c:pt idx="118">
                  <c:v>43345.229166666664</c:v>
                </c:pt>
                <c:pt idx="119">
                  <c:v>43345.239583333336</c:v>
                </c:pt>
                <c:pt idx="120">
                  <c:v>43345.25</c:v>
                </c:pt>
                <c:pt idx="121">
                  <c:v>43345.260416666664</c:v>
                </c:pt>
                <c:pt idx="122">
                  <c:v>43345.270833333336</c:v>
                </c:pt>
                <c:pt idx="123">
                  <c:v>43345.28125</c:v>
                </c:pt>
                <c:pt idx="124">
                  <c:v>43345.291666666664</c:v>
                </c:pt>
                <c:pt idx="125">
                  <c:v>43345.302083333336</c:v>
                </c:pt>
                <c:pt idx="126">
                  <c:v>43345.3125</c:v>
                </c:pt>
                <c:pt idx="127">
                  <c:v>43345.322916666664</c:v>
                </c:pt>
                <c:pt idx="128">
                  <c:v>43345.333333333336</c:v>
                </c:pt>
                <c:pt idx="129">
                  <c:v>43345.34375</c:v>
                </c:pt>
                <c:pt idx="130">
                  <c:v>43345.354166666664</c:v>
                </c:pt>
                <c:pt idx="131">
                  <c:v>43345.364583333336</c:v>
                </c:pt>
                <c:pt idx="132">
                  <c:v>43345.375</c:v>
                </c:pt>
                <c:pt idx="133">
                  <c:v>43345.385416666664</c:v>
                </c:pt>
                <c:pt idx="134">
                  <c:v>43345.395833333336</c:v>
                </c:pt>
                <c:pt idx="135">
                  <c:v>43345.40625</c:v>
                </c:pt>
                <c:pt idx="136">
                  <c:v>43345.416666666664</c:v>
                </c:pt>
                <c:pt idx="137">
                  <c:v>43345.427083333336</c:v>
                </c:pt>
                <c:pt idx="138">
                  <c:v>43345.4375</c:v>
                </c:pt>
                <c:pt idx="139">
                  <c:v>43345.447916666664</c:v>
                </c:pt>
                <c:pt idx="140">
                  <c:v>43345.458333333336</c:v>
                </c:pt>
                <c:pt idx="141">
                  <c:v>43345.46875</c:v>
                </c:pt>
                <c:pt idx="142">
                  <c:v>43345.479166666664</c:v>
                </c:pt>
                <c:pt idx="143">
                  <c:v>43345.489583333336</c:v>
                </c:pt>
                <c:pt idx="144">
                  <c:v>43345.5</c:v>
                </c:pt>
                <c:pt idx="145">
                  <c:v>43345.510416666664</c:v>
                </c:pt>
                <c:pt idx="146">
                  <c:v>43345.520833333336</c:v>
                </c:pt>
                <c:pt idx="147">
                  <c:v>43345.53125</c:v>
                </c:pt>
                <c:pt idx="148">
                  <c:v>43345.541666666664</c:v>
                </c:pt>
                <c:pt idx="149">
                  <c:v>43345.552083333336</c:v>
                </c:pt>
                <c:pt idx="150">
                  <c:v>43345.5625</c:v>
                </c:pt>
                <c:pt idx="151">
                  <c:v>43345.572916666664</c:v>
                </c:pt>
                <c:pt idx="152">
                  <c:v>43345.583333333336</c:v>
                </c:pt>
                <c:pt idx="153">
                  <c:v>43345.59375</c:v>
                </c:pt>
                <c:pt idx="154">
                  <c:v>43345.604166666664</c:v>
                </c:pt>
                <c:pt idx="155">
                  <c:v>43345.614583333336</c:v>
                </c:pt>
                <c:pt idx="156">
                  <c:v>43345.625</c:v>
                </c:pt>
                <c:pt idx="157">
                  <c:v>43345.635416666664</c:v>
                </c:pt>
                <c:pt idx="158">
                  <c:v>43345.645833333336</c:v>
                </c:pt>
                <c:pt idx="159">
                  <c:v>43345.65625</c:v>
                </c:pt>
                <c:pt idx="160">
                  <c:v>43345.666666666664</c:v>
                </c:pt>
                <c:pt idx="161">
                  <c:v>43345.677083333336</c:v>
                </c:pt>
                <c:pt idx="162">
                  <c:v>43345.6875</c:v>
                </c:pt>
                <c:pt idx="163">
                  <c:v>43345.697916666664</c:v>
                </c:pt>
                <c:pt idx="164">
                  <c:v>43345.708333333336</c:v>
                </c:pt>
                <c:pt idx="165">
                  <c:v>43345.71875</c:v>
                </c:pt>
                <c:pt idx="166">
                  <c:v>43345.729166666664</c:v>
                </c:pt>
                <c:pt idx="167">
                  <c:v>43345.739583333336</c:v>
                </c:pt>
                <c:pt idx="168">
                  <c:v>43345.75</c:v>
                </c:pt>
                <c:pt idx="169">
                  <c:v>43345.760416666664</c:v>
                </c:pt>
                <c:pt idx="170">
                  <c:v>43345.770833333336</c:v>
                </c:pt>
                <c:pt idx="171">
                  <c:v>43345.78125</c:v>
                </c:pt>
                <c:pt idx="172">
                  <c:v>43345.791666666664</c:v>
                </c:pt>
                <c:pt idx="173">
                  <c:v>43345.802083333336</c:v>
                </c:pt>
                <c:pt idx="174">
                  <c:v>43345.8125</c:v>
                </c:pt>
                <c:pt idx="175">
                  <c:v>43345.822916666664</c:v>
                </c:pt>
                <c:pt idx="176">
                  <c:v>43345.833333333336</c:v>
                </c:pt>
                <c:pt idx="177">
                  <c:v>43345.84375</c:v>
                </c:pt>
                <c:pt idx="178">
                  <c:v>43345.854166666664</c:v>
                </c:pt>
                <c:pt idx="179">
                  <c:v>43345.864583333336</c:v>
                </c:pt>
                <c:pt idx="180">
                  <c:v>43345.875</c:v>
                </c:pt>
                <c:pt idx="181">
                  <c:v>43345.885416666664</c:v>
                </c:pt>
                <c:pt idx="182">
                  <c:v>43345.895833333336</c:v>
                </c:pt>
                <c:pt idx="183">
                  <c:v>43345.90625</c:v>
                </c:pt>
                <c:pt idx="184">
                  <c:v>43345.916666666664</c:v>
                </c:pt>
                <c:pt idx="185">
                  <c:v>43345.927083333336</c:v>
                </c:pt>
                <c:pt idx="186">
                  <c:v>43345.9375</c:v>
                </c:pt>
                <c:pt idx="187">
                  <c:v>43345.947916666664</c:v>
                </c:pt>
                <c:pt idx="188">
                  <c:v>43345.958333333336</c:v>
                </c:pt>
                <c:pt idx="189">
                  <c:v>43345.96875</c:v>
                </c:pt>
                <c:pt idx="190">
                  <c:v>43345.979166666664</c:v>
                </c:pt>
                <c:pt idx="191">
                  <c:v>43345.989583333336</c:v>
                </c:pt>
                <c:pt idx="192">
                  <c:v>43346</c:v>
                </c:pt>
                <c:pt idx="193">
                  <c:v>43346.010416666664</c:v>
                </c:pt>
                <c:pt idx="194">
                  <c:v>43346.020833333336</c:v>
                </c:pt>
                <c:pt idx="195">
                  <c:v>43346.03125</c:v>
                </c:pt>
                <c:pt idx="196">
                  <c:v>43346.041666666664</c:v>
                </c:pt>
                <c:pt idx="197">
                  <c:v>43346.052083333336</c:v>
                </c:pt>
                <c:pt idx="198">
                  <c:v>43346.0625</c:v>
                </c:pt>
                <c:pt idx="199">
                  <c:v>43346.072916666664</c:v>
                </c:pt>
                <c:pt idx="200">
                  <c:v>43346.083333333336</c:v>
                </c:pt>
                <c:pt idx="201">
                  <c:v>43346.09375</c:v>
                </c:pt>
                <c:pt idx="202">
                  <c:v>43346.104166666664</c:v>
                </c:pt>
                <c:pt idx="203">
                  <c:v>43346.114583333336</c:v>
                </c:pt>
                <c:pt idx="204">
                  <c:v>43346.125</c:v>
                </c:pt>
                <c:pt idx="205">
                  <c:v>43346.135416666664</c:v>
                </c:pt>
                <c:pt idx="206">
                  <c:v>43346.145833333336</c:v>
                </c:pt>
                <c:pt idx="207">
                  <c:v>43346.15625</c:v>
                </c:pt>
                <c:pt idx="208">
                  <c:v>43346.166666666664</c:v>
                </c:pt>
                <c:pt idx="209">
                  <c:v>43346.177083333336</c:v>
                </c:pt>
                <c:pt idx="210">
                  <c:v>43346.1875</c:v>
                </c:pt>
                <c:pt idx="211">
                  <c:v>43346.197916666664</c:v>
                </c:pt>
                <c:pt idx="212">
                  <c:v>43346.208333333336</c:v>
                </c:pt>
                <c:pt idx="213">
                  <c:v>43346.21875</c:v>
                </c:pt>
                <c:pt idx="214">
                  <c:v>43346.229166666664</c:v>
                </c:pt>
                <c:pt idx="215">
                  <c:v>43346.239583333336</c:v>
                </c:pt>
                <c:pt idx="216">
                  <c:v>43346.25</c:v>
                </c:pt>
                <c:pt idx="217">
                  <c:v>43346.260416666664</c:v>
                </c:pt>
                <c:pt idx="218">
                  <c:v>43346.270833333336</c:v>
                </c:pt>
                <c:pt idx="219">
                  <c:v>43346.28125</c:v>
                </c:pt>
                <c:pt idx="220">
                  <c:v>43346.291666666664</c:v>
                </c:pt>
                <c:pt idx="221">
                  <c:v>43346.302083333336</c:v>
                </c:pt>
                <c:pt idx="222">
                  <c:v>43346.3125</c:v>
                </c:pt>
                <c:pt idx="223">
                  <c:v>43346.322916666664</c:v>
                </c:pt>
                <c:pt idx="224">
                  <c:v>43346.333333333336</c:v>
                </c:pt>
                <c:pt idx="225">
                  <c:v>43346.34375</c:v>
                </c:pt>
                <c:pt idx="226">
                  <c:v>43346.354166666664</c:v>
                </c:pt>
                <c:pt idx="227">
                  <c:v>43346.364583333336</c:v>
                </c:pt>
                <c:pt idx="228">
                  <c:v>43346.375</c:v>
                </c:pt>
                <c:pt idx="229">
                  <c:v>43346.385416666664</c:v>
                </c:pt>
                <c:pt idx="230">
                  <c:v>43346.395833333336</c:v>
                </c:pt>
                <c:pt idx="231">
                  <c:v>43346.40625</c:v>
                </c:pt>
                <c:pt idx="232">
                  <c:v>43346.416666666664</c:v>
                </c:pt>
                <c:pt idx="233">
                  <c:v>43346.427083333336</c:v>
                </c:pt>
                <c:pt idx="234">
                  <c:v>43346.4375</c:v>
                </c:pt>
                <c:pt idx="235">
                  <c:v>43346.447916666664</c:v>
                </c:pt>
                <c:pt idx="236">
                  <c:v>43346.458333333336</c:v>
                </c:pt>
                <c:pt idx="237">
                  <c:v>43346.46875</c:v>
                </c:pt>
                <c:pt idx="238">
                  <c:v>43346.479166666664</c:v>
                </c:pt>
                <c:pt idx="239">
                  <c:v>43346.489583333336</c:v>
                </c:pt>
                <c:pt idx="240">
                  <c:v>43346.5</c:v>
                </c:pt>
                <c:pt idx="241">
                  <c:v>43346.510416666664</c:v>
                </c:pt>
                <c:pt idx="242">
                  <c:v>43346.520833333336</c:v>
                </c:pt>
                <c:pt idx="243">
                  <c:v>43346.53125</c:v>
                </c:pt>
                <c:pt idx="244">
                  <c:v>43346.541666666664</c:v>
                </c:pt>
                <c:pt idx="245">
                  <c:v>43346.552083333336</c:v>
                </c:pt>
                <c:pt idx="246">
                  <c:v>43346.5625</c:v>
                </c:pt>
                <c:pt idx="247">
                  <c:v>43346.572916666664</c:v>
                </c:pt>
                <c:pt idx="248">
                  <c:v>43346.583333333336</c:v>
                </c:pt>
                <c:pt idx="249">
                  <c:v>43346.59375</c:v>
                </c:pt>
                <c:pt idx="250">
                  <c:v>43346.604166666664</c:v>
                </c:pt>
                <c:pt idx="251">
                  <c:v>43346.614583333336</c:v>
                </c:pt>
                <c:pt idx="252">
                  <c:v>43346.625</c:v>
                </c:pt>
                <c:pt idx="253">
                  <c:v>43346.635416666664</c:v>
                </c:pt>
                <c:pt idx="254">
                  <c:v>43346.645833333336</c:v>
                </c:pt>
                <c:pt idx="255">
                  <c:v>43346.65625</c:v>
                </c:pt>
                <c:pt idx="256">
                  <c:v>43346.666666666664</c:v>
                </c:pt>
                <c:pt idx="257">
                  <c:v>43346.677083333336</c:v>
                </c:pt>
                <c:pt idx="258">
                  <c:v>43346.6875</c:v>
                </c:pt>
                <c:pt idx="259">
                  <c:v>43346.697916666664</c:v>
                </c:pt>
                <c:pt idx="260">
                  <c:v>43346.708333333336</c:v>
                </c:pt>
                <c:pt idx="261">
                  <c:v>43346.71875</c:v>
                </c:pt>
                <c:pt idx="262">
                  <c:v>43346.729166666664</c:v>
                </c:pt>
                <c:pt idx="263">
                  <c:v>43346.739583333336</c:v>
                </c:pt>
                <c:pt idx="264">
                  <c:v>43346.75</c:v>
                </c:pt>
                <c:pt idx="265">
                  <c:v>43346.760416666664</c:v>
                </c:pt>
                <c:pt idx="266">
                  <c:v>43346.770833333336</c:v>
                </c:pt>
                <c:pt idx="267">
                  <c:v>43346.78125</c:v>
                </c:pt>
                <c:pt idx="268">
                  <c:v>43346.791666666664</c:v>
                </c:pt>
                <c:pt idx="269">
                  <c:v>43346.802083333336</c:v>
                </c:pt>
                <c:pt idx="270">
                  <c:v>43346.8125</c:v>
                </c:pt>
                <c:pt idx="271">
                  <c:v>43346.822916666664</c:v>
                </c:pt>
                <c:pt idx="272">
                  <c:v>43346.833333333336</c:v>
                </c:pt>
                <c:pt idx="273">
                  <c:v>43346.84375</c:v>
                </c:pt>
                <c:pt idx="274">
                  <c:v>43346.854166666664</c:v>
                </c:pt>
                <c:pt idx="275">
                  <c:v>43346.864583333336</c:v>
                </c:pt>
                <c:pt idx="276">
                  <c:v>43346.875</c:v>
                </c:pt>
                <c:pt idx="277">
                  <c:v>43346.885416666664</c:v>
                </c:pt>
                <c:pt idx="278">
                  <c:v>43346.895833333336</c:v>
                </c:pt>
                <c:pt idx="279">
                  <c:v>43346.90625</c:v>
                </c:pt>
                <c:pt idx="280">
                  <c:v>43346.916666666664</c:v>
                </c:pt>
                <c:pt idx="281">
                  <c:v>43346.927083333336</c:v>
                </c:pt>
                <c:pt idx="282">
                  <c:v>43346.9375</c:v>
                </c:pt>
                <c:pt idx="283">
                  <c:v>43346.947916666664</c:v>
                </c:pt>
                <c:pt idx="284">
                  <c:v>43346.958333333336</c:v>
                </c:pt>
                <c:pt idx="285">
                  <c:v>43346.96875</c:v>
                </c:pt>
                <c:pt idx="286">
                  <c:v>43346.979166666664</c:v>
                </c:pt>
                <c:pt idx="287">
                  <c:v>43346.989583333336</c:v>
                </c:pt>
                <c:pt idx="288">
                  <c:v>43344</c:v>
                </c:pt>
                <c:pt idx="289">
                  <c:v>43344.010416666664</c:v>
                </c:pt>
                <c:pt idx="290">
                  <c:v>43344.020833333336</c:v>
                </c:pt>
                <c:pt idx="291">
                  <c:v>43344.03125</c:v>
                </c:pt>
                <c:pt idx="292">
                  <c:v>43344.041666666664</c:v>
                </c:pt>
                <c:pt idx="293">
                  <c:v>43344.052083333336</c:v>
                </c:pt>
                <c:pt idx="294">
                  <c:v>43344.0625</c:v>
                </c:pt>
                <c:pt idx="295">
                  <c:v>43344.072916666664</c:v>
                </c:pt>
                <c:pt idx="296">
                  <c:v>43344.083333333336</c:v>
                </c:pt>
                <c:pt idx="297">
                  <c:v>43344.09375</c:v>
                </c:pt>
                <c:pt idx="298">
                  <c:v>43344.104166666664</c:v>
                </c:pt>
                <c:pt idx="299">
                  <c:v>43344.114583333336</c:v>
                </c:pt>
                <c:pt idx="300">
                  <c:v>43344.125</c:v>
                </c:pt>
                <c:pt idx="301">
                  <c:v>43344.135416666664</c:v>
                </c:pt>
                <c:pt idx="302">
                  <c:v>43344.145833333336</c:v>
                </c:pt>
                <c:pt idx="303">
                  <c:v>43344.15625</c:v>
                </c:pt>
                <c:pt idx="304">
                  <c:v>43344.166666666664</c:v>
                </c:pt>
                <c:pt idx="305">
                  <c:v>43344.177083333336</c:v>
                </c:pt>
                <c:pt idx="306">
                  <c:v>43344.1875</c:v>
                </c:pt>
                <c:pt idx="307">
                  <c:v>43344.197916666664</c:v>
                </c:pt>
                <c:pt idx="308">
                  <c:v>43344.208333333336</c:v>
                </c:pt>
                <c:pt idx="309">
                  <c:v>43344.21875</c:v>
                </c:pt>
                <c:pt idx="310">
                  <c:v>43344.229166666664</c:v>
                </c:pt>
                <c:pt idx="311">
                  <c:v>43344.239583333336</c:v>
                </c:pt>
                <c:pt idx="312">
                  <c:v>43344.25</c:v>
                </c:pt>
                <c:pt idx="313">
                  <c:v>43344.260416666664</c:v>
                </c:pt>
                <c:pt idx="314">
                  <c:v>43344.270833333336</c:v>
                </c:pt>
                <c:pt idx="315">
                  <c:v>43344.28125</c:v>
                </c:pt>
                <c:pt idx="316">
                  <c:v>43344.291666666664</c:v>
                </c:pt>
                <c:pt idx="317">
                  <c:v>43344.302083333336</c:v>
                </c:pt>
                <c:pt idx="318">
                  <c:v>43344.3125</c:v>
                </c:pt>
                <c:pt idx="319">
                  <c:v>43344.322916666664</c:v>
                </c:pt>
                <c:pt idx="320">
                  <c:v>43344.333333333336</c:v>
                </c:pt>
                <c:pt idx="321">
                  <c:v>43344.34375</c:v>
                </c:pt>
                <c:pt idx="322">
                  <c:v>43344.354166666664</c:v>
                </c:pt>
                <c:pt idx="323">
                  <c:v>43344.364583333336</c:v>
                </c:pt>
                <c:pt idx="324">
                  <c:v>43344.375</c:v>
                </c:pt>
                <c:pt idx="325">
                  <c:v>43344.385416666664</c:v>
                </c:pt>
                <c:pt idx="326">
                  <c:v>43344.395833333336</c:v>
                </c:pt>
                <c:pt idx="327">
                  <c:v>43344.40625</c:v>
                </c:pt>
                <c:pt idx="328">
                  <c:v>43344.416666666664</c:v>
                </c:pt>
                <c:pt idx="329">
                  <c:v>43344.427083333336</c:v>
                </c:pt>
                <c:pt idx="330">
                  <c:v>43344.4375</c:v>
                </c:pt>
                <c:pt idx="331">
                  <c:v>43344.447916666664</c:v>
                </c:pt>
                <c:pt idx="332">
                  <c:v>43344.458333333336</c:v>
                </c:pt>
                <c:pt idx="333">
                  <c:v>43344.46875</c:v>
                </c:pt>
                <c:pt idx="334">
                  <c:v>43344.479166666664</c:v>
                </c:pt>
                <c:pt idx="335">
                  <c:v>43344.489583333336</c:v>
                </c:pt>
                <c:pt idx="336">
                  <c:v>43344.5</c:v>
                </c:pt>
                <c:pt idx="337">
                  <c:v>43344.510416666664</c:v>
                </c:pt>
                <c:pt idx="338">
                  <c:v>43344.520833333336</c:v>
                </c:pt>
                <c:pt idx="339">
                  <c:v>43344.53125</c:v>
                </c:pt>
                <c:pt idx="340">
                  <c:v>43344.541666666664</c:v>
                </c:pt>
                <c:pt idx="341">
                  <c:v>43344.552083333336</c:v>
                </c:pt>
                <c:pt idx="342">
                  <c:v>43344.5625</c:v>
                </c:pt>
                <c:pt idx="343">
                  <c:v>43344.572916666664</c:v>
                </c:pt>
                <c:pt idx="344">
                  <c:v>43344.583333333336</c:v>
                </c:pt>
                <c:pt idx="345">
                  <c:v>43344.59375</c:v>
                </c:pt>
                <c:pt idx="346">
                  <c:v>43344.604166666664</c:v>
                </c:pt>
                <c:pt idx="347">
                  <c:v>43344.614583333336</c:v>
                </c:pt>
                <c:pt idx="348">
                  <c:v>43344.625</c:v>
                </c:pt>
                <c:pt idx="349">
                  <c:v>43344.635416666664</c:v>
                </c:pt>
                <c:pt idx="350">
                  <c:v>43344.645833333336</c:v>
                </c:pt>
                <c:pt idx="351">
                  <c:v>43344.65625</c:v>
                </c:pt>
                <c:pt idx="352">
                  <c:v>43344.666666666664</c:v>
                </c:pt>
                <c:pt idx="353">
                  <c:v>43344.677083333336</c:v>
                </c:pt>
                <c:pt idx="354">
                  <c:v>43344.6875</c:v>
                </c:pt>
                <c:pt idx="355">
                  <c:v>43344.697916666664</c:v>
                </c:pt>
                <c:pt idx="356">
                  <c:v>43344.708333333336</c:v>
                </c:pt>
                <c:pt idx="357">
                  <c:v>43344.71875</c:v>
                </c:pt>
                <c:pt idx="358">
                  <c:v>43344.729166666664</c:v>
                </c:pt>
                <c:pt idx="359">
                  <c:v>43344.739583333336</c:v>
                </c:pt>
                <c:pt idx="360">
                  <c:v>43344.75</c:v>
                </c:pt>
                <c:pt idx="361">
                  <c:v>43344.760416666664</c:v>
                </c:pt>
                <c:pt idx="362">
                  <c:v>43344.770833333336</c:v>
                </c:pt>
                <c:pt idx="363">
                  <c:v>43344.78125</c:v>
                </c:pt>
                <c:pt idx="364">
                  <c:v>43344.791666666664</c:v>
                </c:pt>
                <c:pt idx="365">
                  <c:v>43344.802083333336</c:v>
                </c:pt>
                <c:pt idx="366">
                  <c:v>43344.8125</c:v>
                </c:pt>
                <c:pt idx="367">
                  <c:v>43344.822916666664</c:v>
                </c:pt>
                <c:pt idx="368">
                  <c:v>43344.833333333336</c:v>
                </c:pt>
                <c:pt idx="369">
                  <c:v>43344.84375</c:v>
                </c:pt>
                <c:pt idx="370">
                  <c:v>43344.854166666664</c:v>
                </c:pt>
                <c:pt idx="371">
                  <c:v>43344.864583333336</c:v>
                </c:pt>
                <c:pt idx="372">
                  <c:v>43344.875</c:v>
                </c:pt>
                <c:pt idx="373">
                  <c:v>43344.885416666664</c:v>
                </c:pt>
                <c:pt idx="374">
                  <c:v>43344.895833333336</c:v>
                </c:pt>
                <c:pt idx="375">
                  <c:v>43344.90625</c:v>
                </c:pt>
                <c:pt idx="376">
                  <c:v>43344.916666666664</c:v>
                </c:pt>
                <c:pt idx="377">
                  <c:v>43344.927083333336</c:v>
                </c:pt>
                <c:pt idx="378">
                  <c:v>43344.9375</c:v>
                </c:pt>
                <c:pt idx="379">
                  <c:v>43344.947916666664</c:v>
                </c:pt>
                <c:pt idx="380">
                  <c:v>43344.958333333336</c:v>
                </c:pt>
                <c:pt idx="381">
                  <c:v>43344.96875</c:v>
                </c:pt>
                <c:pt idx="382">
                  <c:v>43344.979166666664</c:v>
                </c:pt>
                <c:pt idx="383">
                  <c:v>43344.989583333336</c:v>
                </c:pt>
                <c:pt idx="384">
                  <c:v>43345</c:v>
                </c:pt>
                <c:pt idx="385">
                  <c:v>43345.010416666664</c:v>
                </c:pt>
                <c:pt idx="386">
                  <c:v>43345.020833333336</c:v>
                </c:pt>
                <c:pt idx="387">
                  <c:v>43345.03125</c:v>
                </c:pt>
                <c:pt idx="388">
                  <c:v>43345.041666666664</c:v>
                </c:pt>
                <c:pt idx="389">
                  <c:v>43345.052083333336</c:v>
                </c:pt>
                <c:pt idx="390">
                  <c:v>43345.0625</c:v>
                </c:pt>
                <c:pt idx="391">
                  <c:v>43345.072916666664</c:v>
                </c:pt>
                <c:pt idx="392">
                  <c:v>43345.083333333336</c:v>
                </c:pt>
                <c:pt idx="393">
                  <c:v>43345.09375</c:v>
                </c:pt>
                <c:pt idx="394">
                  <c:v>43345.104166666664</c:v>
                </c:pt>
                <c:pt idx="395">
                  <c:v>43345.114583333336</c:v>
                </c:pt>
                <c:pt idx="396">
                  <c:v>43345.125</c:v>
                </c:pt>
                <c:pt idx="397">
                  <c:v>43345.135416666664</c:v>
                </c:pt>
                <c:pt idx="398">
                  <c:v>43345.145833333336</c:v>
                </c:pt>
                <c:pt idx="399">
                  <c:v>43345.15625</c:v>
                </c:pt>
                <c:pt idx="400">
                  <c:v>43345.166666666664</c:v>
                </c:pt>
                <c:pt idx="401">
                  <c:v>43345.177083333336</c:v>
                </c:pt>
                <c:pt idx="402">
                  <c:v>43345.1875</c:v>
                </c:pt>
                <c:pt idx="403">
                  <c:v>43345.197916666664</c:v>
                </c:pt>
                <c:pt idx="404">
                  <c:v>43345.208333333336</c:v>
                </c:pt>
                <c:pt idx="405">
                  <c:v>43345.21875</c:v>
                </c:pt>
                <c:pt idx="406">
                  <c:v>43345.229166666664</c:v>
                </c:pt>
                <c:pt idx="407">
                  <c:v>43345.239583333336</c:v>
                </c:pt>
                <c:pt idx="408">
                  <c:v>43345.25</c:v>
                </c:pt>
                <c:pt idx="409">
                  <c:v>43345.260416666664</c:v>
                </c:pt>
                <c:pt idx="410">
                  <c:v>43345.270833333336</c:v>
                </c:pt>
                <c:pt idx="411">
                  <c:v>43345.28125</c:v>
                </c:pt>
                <c:pt idx="412">
                  <c:v>43345.291666666664</c:v>
                </c:pt>
                <c:pt idx="413">
                  <c:v>43345.302083333336</c:v>
                </c:pt>
                <c:pt idx="414">
                  <c:v>43345.3125</c:v>
                </c:pt>
                <c:pt idx="415">
                  <c:v>43345.322916666664</c:v>
                </c:pt>
                <c:pt idx="416">
                  <c:v>43345.333333333336</c:v>
                </c:pt>
                <c:pt idx="417">
                  <c:v>43345.34375</c:v>
                </c:pt>
                <c:pt idx="418">
                  <c:v>43345.354166666664</c:v>
                </c:pt>
                <c:pt idx="419">
                  <c:v>43345.364583333336</c:v>
                </c:pt>
                <c:pt idx="420">
                  <c:v>43345.375</c:v>
                </c:pt>
                <c:pt idx="421">
                  <c:v>43345.385416666664</c:v>
                </c:pt>
                <c:pt idx="422">
                  <c:v>43345.395833333336</c:v>
                </c:pt>
                <c:pt idx="423">
                  <c:v>43345.40625</c:v>
                </c:pt>
                <c:pt idx="424">
                  <c:v>43345.416666666664</c:v>
                </c:pt>
                <c:pt idx="425">
                  <c:v>43345.427083333336</c:v>
                </c:pt>
                <c:pt idx="426">
                  <c:v>43345.4375</c:v>
                </c:pt>
                <c:pt idx="427">
                  <c:v>43345.447916666664</c:v>
                </c:pt>
                <c:pt idx="428">
                  <c:v>43345.458333333336</c:v>
                </c:pt>
                <c:pt idx="429">
                  <c:v>43345.46875</c:v>
                </c:pt>
                <c:pt idx="430">
                  <c:v>43345.479166666664</c:v>
                </c:pt>
                <c:pt idx="431">
                  <c:v>43345.489583333336</c:v>
                </c:pt>
                <c:pt idx="432">
                  <c:v>43345.5</c:v>
                </c:pt>
                <c:pt idx="433">
                  <c:v>43345.510416666664</c:v>
                </c:pt>
                <c:pt idx="434">
                  <c:v>43345.520833333336</c:v>
                </c:pt>
                <c:pt idx="435">
                  <c:v>43345.53125</c:v>
                </c:pt>
                <c:pt idx="436">
                  <c:v>43345.541666666664</c:v>
                </c:pt>
                <c:pt idx="437">
                  <c:v>43345.552083333336</c:v>
                </c:pt>
                <c:pt idx="438">
                  <c:v>43345.5625</c:v>
                </c:pt>
                <c:pt idx="439">
                  <c:v>43345.572916666664</c:v>
                </c:pt>
                <c:pt idx="440">
                  <c:v>43345.583333333336</c:v>
                </c:pt>
                <c:pt idx="441">
                  <c:v>43345.59375</c:v>
                </c:pt>
                <c:pt idx="442">
                  <c:v>43345.604166666664</c:v>
                </c:pt>
                <c:pt idx="443">
                  <c:v>43345.614583333336</c:v>
                </c:pt>
                <c:pt idx="444">
                  <c:v>43345.625</c:v>
                </c:pt>
                <c:pt idx="445">
                  <c:v>43345.635416666664</c:v>
                </c:pt>
                <c:pt idx="446">
                  <c:v>43345.645833333336</c:v>
                </c:pt>
                <c:pt idx="447">
                  <c:v>43345.65625</c:v>
                </c:pt>
                <c:pt idx="448">
                  <c:v>43345.666666666664</c:v>
                </c:pt>
                <c:pt idx="449">
                  <c:v>43345.677083333336</c:v>
                </c:pt>
                <c:pt idx="450">
                  <c:v>43345.6875</c:v>
                </c:pt>
                <c:pt idx="451">
                  <c:v>43345.697916666664</c:v>
                </c:pt>
                <c:pt idx="452">
                  <c:v>43345.708333333336</c:v>
                </c:pt>
                <c:pt idx="453">
                  <c:v>43345.71875</c:v>
                </c:pt>
                <c:pt idx="454">
                  <c:v>43345.729166666664</c:v>
                </c:pt>
                <c:pt idx="455">
                  <c:v>43345.739583333336</c:v>
                </c:pt>
                <c:pt idx="456">
                  <c:v>43345.75</c:v>
                </c:pt>
                <c:pt idx="457">
                  <c:v>43345.760416666664</c:v>
                </c:pt>
                <c:pt idx="458">
                  <c:v>43345.770833333336</c:v>
                </c:pt>
                <c:pt idx="459">
                  <c:v>43345.78125</c:v>
                </c:pt>
                <c:pt idx="460">
                  <c:v>43345.791666666664</c:v>
                </c:pt>
                <c:pt idx="461">
                  <c:v>43345.802083333336</c:v>
                </c:pt>
                <c:pt idx="462">
                  <c:v>43345.8125</c:v>
                </c:pt>
                <c:pt idx="463">
                  <c:v>43345.822916666664</c:v>
                </c:pt>
                <c:pt idx="464">
                  <c:v>43345.833333333336</c:v>
                </c:pt>
                <c:pt idx="465">
                  <c:v>43345.84375</c:v>
                </c:pt>
                <c:pt idx="466">
                  <c:v>43345.854166666664</c:v>
                </c:pt>
                <c:pt idx="467">
                  <c:v>43345.864583333336</c:v>
                </c:pt>
                <c:pt idx="468">
                  <c:v>43345.875</c:v>
                </c:pt>
                <c:pt idx="469">
                  <c:v>43345.885416666664</c:v>
                </c:pt>
                <c:pt idx="470">
                  <c:v>43345.895833333336</c:v>
                </c:pt>
                <c:pt idx="471">
                  <c:v>43345.90625</c:v>
                </c:pt>
                <c:pt idx="472">
                  <c:v>43345.916666666664</c:v>
                </c:pt>
                <c:pt idx="473">
                  <c:v>43345.927083333336</c:v>
                </c:pt>
                <c:pt idx="474">
                  <c:v>43345.9375</c:v>
                </c:pt>
                <c:pt idx="475">
                  <c:v>43345.947916666664</c:v>
                </c:pt>
                <c:pt idx="476">
                  <c:v>43345.958333333336</c:v>
                </c:pt>
                <c:pt idx="477">
                  <c:v>43345.96875</c:v>
                </c:pt>
                <c:pt idx="478">
                  <c:v>43345.979166666664</c:v>
                </c:pt>
                <c:pt idx="479">
                  <c:v>43345.989583333336</c:v>
                </c:pt>
                <c:pt idx="480">
                  <c:v>43346</c:v>
                </c:pt>
                <c:pt idx="481">
                  <c:v>43346.010416666664</c:v>
                </c:pt>
                <c:pt idx="482">
                  <c:v>43346.020833333336</c:v>
                </c:pt>
                <c:pt idx="483">
                  <c:v>43346.03125</c:v>
                </c:pt>
                <c:pt idx="484">
                  <c:v>43346.041666666664</c:v>
                </c:pt>
                <c:pt idx="485">
                  <c:v>43346.052083333336</c:v>
                </c:pt>
                <c:pt idx="486">
                  <c:v>43346.0625</c:v>
                </c:pt>
                <c:pt idx="487">
                  <c:v>43346.072916666664</c:v>
                </c:pt>
                <c:pt idx="488">
                  <c:v>43346.083333333336</c:v>
                </c:pt>
                <c:pt idx="489">
                  <c:v>43346.09375</c:v>
                </c:pt>
                <c:pt idx="490">
                  <c:v>43346.104166666664</c:v>
                </c:pt>
                <c:pt idx="491">
                  <c:v>43346.114583333336</c:v>
                </c:pt>
                <c:pt idx="492">
                  <c:v>43346.125</c:v>
                </c:pt>
                <c:pt idx="493">
                  <c:v>43346.135416666664</c:v>
                </c:pt>
                <c:pt idx="494">
                  <c:v>43346.145833333336</c:v>
                </c:pt>
                <c:pt idx="495">
                  <c:v>43346.15625</c:v>
                </c:pt>
                <c:pt idx="496">
                  <c:v>43346.166666666664</c:v>
                </c:pt>
                <c:pt idx="497">
                  <c:v>43346.177083333336</c:v>
                </c:pt>
                <c:pt idx="498">
                  <c:v>43346.1875</c:v>
                </c:pt>
                <c:pt idx="499">
                  <c:v>43346.197916666664</c:v>
                </c:pt>
                <c:pt idx="500">
                  <c:v>43346.208333333336</c:v>
                </c:pt>
                <c:pt idx="501">
                  <c:v>43346.21875</c:v>
                </c:pt>
                <c:pt idx="502">
                  <c:v>43346.229166666664</c:v>
                </c:pt>
                <c:pt idx="503">
                  <c:v>43346.239583333336</c:v>
                </c:pt>
                <c:pt idx="504">
                  <c:v>43346.25</c:v>
                </c:pt>
                <c:pt idx="505">
                  <c:v>43346.260416666664</c:v>
                </c:pt>
                <c:pt idx="506">
                  <c:v>43346.270833333336</c:v>
                </c:pt>
                <c:pt idx="507">
                  <c:v>43346.28125</c:v>
                </c:pt>
                <c:pt idx="508">
                  <c:v>43346.291666666664</c:v>
                </c:pt>
                <c:pt idx="509">
                  <c:v>43346.302083333336</c:v>
                </c:pt>
                <c:pt idx="510">
                  <c:v>43346.3125</c:v>
                </c:pt>
                <c:pt idx="511">
                  <c:v>43346.322916666664</c:v>
                </c:pt>
                <c:pt idx="512">
                  <c:v>43346.333333333336</c:v>
                </c:pt>
                <c:pt idx="513">
                  <c:v>43346.34375</c:v>
                </c:pt>
                <c:pt idx="514">
                  <c:v>43346.354166666664</c:v>
                </c:pt>
                <c:pt idx="515">
                  <c:v>43346.364583333336</c:v>
                </c:pt>
                <c:pt idx="516">
                  <c:v>43346.375</c:v>
                </c:pt>
                <c:pt idx="517">
                  <c:v>43346.385416666664</c:v>
                </c:pt>
                <c:pt idx="518">
                  <c:v>43346.395833333336</c:v>
                </c:pt>
                <c:pt idx="519">
                  <c:v>43346.40625</c:v>
                </c:pt>
                <c:pt idx="520">
                  <c:v>43346.416666666664</c:v>
                </c:pt>
                <c:pt idx="521">
                  <c:v>43346.427083333336</c:v>
                </c:pt>
                <c:pt idx="522">
                  <c:v>43346.4375</c:v>
                </c:pt>
                <c:pt idx="523">
                  <c:v>43346.447916666664</c:v>
                </c:pt>
                <c:pt idx="524">
                  <c:v>43346.458333333336</c:v>
                </c:pt>
                <c:pt idx="525">
                  <c:v>43346.46875</c:v>
                </c:pt>
                <c:pt idx="526">
                  <c:v>43346.479166666664</c:v>
                </c:pt>
                <c:pt idx="527">
                  <c:v>43346.489583333336</c:v>
                </c:pt>
                <c:pt idx="528">
                  <c:v>43346.5</c:v>
                </c:pt>
                <c:pt idx="529">
                  <c:v>43346.510416666664</c:v>
                </c:pt>
                <c:pt idx="530">
                  <c:v>43346.520833333336</c:v>
                </c:pt>
                <c:pt idx="531">
                  <c:v>43346.53125</c:v>
                </c:pt>
                <c:pt idx="532">
                  <c:v>43346.541666666664</c:v>
                </c:pt>
                <c:pt idx="533">
                  <c:v>43346.552083333336</c:v>
                </c:pt>
                <c:pt idx="534">
                  <c:v>43346.5625</c:v>
                </c:pt>
                <c:pt idx="535">
                  <c:v>43346.572916666664</c:v>
                </c:pt>
                <c:pt idx="536">
                  <c:v>43346.583333333336</c:v>
                </c:pt>
                <c:pt idx="537">
                  <c:v>43346.59375</c:v>
                </c:pt>
                <c:pt idx="538">
                  <c:v>43346.604166666664</c:v>
                </c:pt>
                <c:pt idx="539">
                  <c:v>43346.614583333336</c:v>
                </c:pt>
                <c:pt idx="540">
                  <c:v>43346.625</c:v>
                </c:pt>
                <c:pt idx="541">
                  <c:v>43346.635416666664</c:v>
                </c:pt>
                <c:pt idx="542">
                  <c:v>43346.645833333336</c:v>
                </c:pt>
                <c:pt idx="543">
                  <c:v>43346.65625</c:v>
                </c:pt>
                <c:pt idx="544">
                  <c:v>43346.666666666664</c:v>
                </c:pt>
                <c:pt idx="545">
                  <c:v>43346.677083333336</c:v>
                </c:pt>
                <c:pt idx="546">
                  <c:v>43346.6875</c:v>
                </c:pt>
                <c:pt idx="547">
                  <c:v>43346.697916666664</c:v>
                </c:pt>
                <c:pt idx="548">
                  <c:v>43346.708333333336</c:v>
                </c:pt>
                <c:pt idx="549">
                  <c:v>43346.71875</c:v>
                </c:pt>
                <c:pt idx="550">
                  <c:v>43346.729166666664</c:v>
                </c:pt>
                <c:pt idx="551">
                  <c:v>43346.739583333336</c:v>
                </c:pt>
                <c:pt idx="552">
                  <c:v>43346.75</c:v>
                </c:pt>
                <c:pt idx="553">
                  <c:v>43346.760416666664</c:v>
                </c:pt>
                <c:pt idx="554">
                  <c:v>43346.770833333336</c:v>
                </c:pt>
                <c:pt idx="555">
                  <c:v>43346.78125</c:v>
                </c:pt>
                <c:pt idx="556">
                  <c:v>43346.791666666664</c:v>
                </c:pt>
                <c:pt idx="557">
                  <c:v>43346.802083333336</c:v>
                </c:pt>
                <c:pt idx="558">
                  <c:v>43346.8125</c:v>
                </c:pt>
                <c:pt idx="559">
                  <c:v>43346.822916666664</c:v>
                </c:pt>
                <c:pt idx="560">
                  <c:v>43346.833333333336</c:v>
                </c:pt>
                <c:pt idx="561">
                  <c:v>43346.84375</c:v>
                </c:pt>
                <c:pt idx="562">
                  <c:v>43346.854166666664</c:v>
                </c:pt>
                <c:pt idx="563">
                  <c:v>43346.864583333336</c:v>
                </c:pt>
                <c:pt idx="564">
                  <c:v>43346.875</c:v>
                </c:pt>
                <c:pt idx="565">
                  <c:v>43346.885416666664</c:v>
                </c:pt>
                <c:pt idx="566">
                  <c:v>43346.895833333336</c:v>
                </c:pt>
                <c:pt idx="567">
                  <c:v>43346.90625</c:v>
                </c:pt>
                <c:pt idx="568">
                  <c:v>43346.916666666664</c:v>
                </c:pt>
                <c:pt idx="569">
                  <c:v>43346.927083333336</c:v>
                </c:pt>
                <c:pt idx="570">
                  <c:v>43346.9375</c:v>
                </c:pt>
                <c:pt idx="571">
                  <c:v>43346.947916666664</c:v>
                </c:pt>
                <c:pt idx="572">
                  <c:v>43346.958333333336</c:v>
                </c:pt>
                <c:pt idx="573">
                  <c:v>43346.96875</c:v>
                </c:pt>
                <c:pt idx="574">
                  <c:v>43346.979166666664</c:v>
                </c:pt>
                <c:pt idx="575">
                  <c:v>43346.989583333336</c:v>
                </c:pt>
                <c:pt idx="576">
                  <c:v>43344</c:v>
                </c:pt>
                <c:pt idx="577">
                  <c:v>43344.010416666664</c:v>
                </c:pt>
                <c:pt idx="578">
                  <c:v>43344.020833333336</c:v>
                </c:pt>
                <c:pt idx="579">
                  <c:v>43344.03125</c:v>
                </c:pt>
                <c:pt idx="580">
                  <c:v>43344.041666666664</c:v>
                </c:pt>
                <c:pt idx="581">
                  <c:v>43344.052083333336</c:v>
                </c:pt>
                <c:pt idx="582">
                  <c:v>43344.0625</c:v>
                </c:pt>
                <c:pt idx="583">
                  <c:v>43344.072916666664</c:v>
                </c:pt>
                <c:pt idx="584">
                  <c:v>43344.083333333336</c:v>
                </c:pt>
                <c:pt idx="585">
                  <c:v>43344.09375</c:v>
                </c:pt>
                <c:pt idx="586">
                  <c:v>43344.104166666664</c:v>
                </c:pt>
                <c:pt idx="587">
                  <c:v>43344.114583333336</c:v>
                </c:pt>
                <c:pt idx="588">
                  <c:v>43344.125</c:v>
                </c:pt>
                <c:pt idx="589">
                  <c:v>43344.135416666664</c:v>
                </c:pt>
                <c:pt idx="590">
                  <c:v>43344.145833333336</c:v>
                </c:pt>
                <c:pt idx="591">
                  <c:v>43344.15625</c:v>
                </c:pt>
                <c:pt idx="592">
                  <c:v>43344.166666666664</c:v>
                </c:pt>
                <c:pt idx="593">
                  <c:v>43344.177083333336</c:v>
                </c:pt>
                <c:pt idx="594">
                  <c:v>43344.1875</c:v>
                </c:pt>
                <c:pt idx="595">
                  <c:v>43344.197916666664</c:v>
                </c:pt>
                <c:pt idx="596">
                  <c:v>43344.208333333336</c:v>
                </c:pt>
                <c:pt idx="597">
                  <c:v>43344.21875</c:v>
                </c:pt>
                <c:pt idx="598">
                  <c:v>43344.229166666664</c:v>
                </c:pt>
                <c:pt idx="599">
                  <c:v>43344.239583333336</c:v>
                </c:pt>
                <c:pt idx="600">
                  <c:v>43344.25</c:v>
                </c:pt>
                <c:pt idx="601">
                  <c:v>43344.260416666664</c:v>
                </c:pt>
                <c:pt idx="602">
                  <c:v>43344.270833333336</c:v>
                </c:pt>
                <c:pt idx="603">
                  <c:v>43344.28125</c:v>
                </c:pt>
                <c:pt idx="604">
                  <c:v>43344.291666666664</c:v>
                </c:pt>
                <c:pt idx="605">
                  <c:v>43344.302083333336</c:v>
                </c:pt>
                <c:pt idx="606">
                  <c:v>43344.3125</c:v>
                </c:pt>
                <c:pt idx="607">
                  <c:v>43344.322916666664</c:v>
                </c:pt>
                <c:pt idx="608">
                  <c:v>43344.333333333336</c:v>
                </c:pt>
                <c:pt idx="609">
                  <c:v>43344.34375</c:v>
                </c:pt>
                <c:pt idx="610">
                  <c:v>43344.354166666664</c:v>
                </c:pt>
                <c:pt idx="611">
                  <c:v>43344.364583333336</c:v>
                </c:pt>
                <c:pt idx="612">
                  <c:v>43344.375</c:v>
                </c:pt>
                <c:pt idx="613">
                  <c:v>43344.385416666664</c:v>
                </c:pt>
                <c:pt idx="614">
                  <c:v>43344.395833333336</c:v>
                </c:pt>
                <c:pt idx="615">
                  <c:v>43344.40625</c:v>
                </c:pt>
                <c:pt idx="616">
                  <c:v>43344.416666666664</c:v>
                </c:pt>
                <c:pt idx="617">
                  <c:v>43344.427083333336</c:v>
                </c:pt>
                <c:pt idx="618">
                  <c:v>43344.4375</c:v>
                </c:pt>
                <c:pt idx="619">
                  <c:v>43344.447916666664</c:v>
                </c:pt>
                <c:pt idx="620">
                  <c:v>43344.458333333336</c:v>
                </c:pt>
                <c:pt idx="621">
                  <c:v>43344.46875</c:v>
                </c:pt>
                <c:pt idx="622">
                  <c:v>43344.479166666664</c:v>
                </c:pt>
                <c:pt idx="623">
                  <c:v>43344.489583333336</c:v>
                </c:pt>
                <c:pt idx="624">
                  <c:v>43344.5</c:v>
                </c:pt>
                <c:pt idx="625">
                  <c:v>43344.510416666664</c:v>
                </c:pt>
                <c:pt idx="626">
                  <c:v>43344.520833333336</c:v>
                </c:pt>
                <c:pt idx="627">
                  <c:v>43344.53125</c:v>
                </c:pt>
                <c:pt idx="628">
                  <c:v>43344.541666666664</c:v>
                </c:pt>
                <c:pt idx="629">
                  <c:v>43344.552083333336</c:v>
                </c:pt>
                <c:pt idx="630">
                  <c:v>43344.5625</c:v>
                </c:pt>
                <c:pt idx="631">
                  <c:v>43344.572916666664</c:v>
                </c:pt>
                <c:pt idx="632">
                  <c:v>43344.583333333336</c:v>
                </c:pt>
                <c:pt idx="633">
                  <c:v>43344.59375</c:v>
                </c:pt>
                <c:pt idx="634">
                  <c:v>43344.604166666664</c:v>
                </c:pt>
                <c:pt idx="635">
                  <c:v>43344.614583333336</c:v>
                </c:pt>
                <c:pt idx="636">
                  <c:v>43344.625</c:v>
                </c:pt>
                <c:pt idx="637">
                  <c:v>43344.635416666664</c:v>
                </c:pt>
                <c:pt idx="638">
                  <c:v>43344.645833333336</c:v>
                </c:pt>
                <c:pt idx="639">
                  <c:v>43344.65625</c:v>
                </c:pt>
                <c:pt idx="640">
                  <c:v>43344.666666666664</c:v>
                </c:pt>
                <c:pt idx="641">
                  <c:v>43344.677083333336</c:v>
                </c:pt>
                <c:pt idx="642">
                  <c:v>43344.6875</c:v>
                </c:pt>
                <c:pt idx="643">
                  <c:v>43344.697916666664</c:v>
                </c:pt>
                <c:pt idx="644">
                  <c:v>43344.708333333336</c:v>
                </c:pt>
                <c:pt idx="645">
                  <c:v>43344.71875</c:v>
                </c:pt>
                <c:pt idx="646">
                  <c:v>43344.729166666664</c:v>
                </c:pt>
                <c:pt idx="647">
                  <c:v>43344.739583333336</c:v>
                </c:pt>
                <c:pt idx="648">
                  <c:v>43344.75</c:v>
                </c:pt>
                <c:pt idx="649">
                  <c:v>43344.760416666664</c:v>
                </c:pt>
                <c:pt idx="650">
                  <c:v>43344.770833333336</c:v>
                </c:pt>
                <c:pt idx="651">
                  <c:v>43344.78125</c:v>
                </c:pt>
                <c:pt idx="652">
                  <c:v>43344.791666666664</c:v>
                </c:pt>
                <c:pt idx="653">
                  <c:v>43344.802083333336</c:v>
                </c:pt>
                <c:pt idx="654">
                  <c:v>43344.8125</c:v>
                </c:pt>
                <c:pt idx="655">
                  <c:v>43344.822916666664</c:v>
                </c:pt>
                <c:pt idx="656">
                  <c:v>43344.833333333336</c:v>
                </c:pt>
                <c:pt idx="657">
                  <c:v>43344.84375</c:v>
                </c:pt>
                <c:pt idx="658">
                  <c:v>43344.854166666664</c:v>
                </c:pt>
                <c:pt idx="659">
                  <c:v>43344.864583333336</c:v>
                </c:pt>
                <c:pt idx="660">
                  <c:v>43344.875</c:v>
                </c:pt>
                <c:pt idx="661">
                  <c:v>43344.885416666664</c:v>
                </c:pt>
                <c:pt idx="662">
                  <c:v>43344.895833333336</c:v>
                </c:pt>
                <c:pt idx="663">
                  <c:v>43344.90625</c:v>
                </c:pt>
                <c:pt idx="664">
                  <c:v>43344.916666666664</c:v>
                </c:pt>
                <c:pt idx="665">
                  <c:v>43344.927083333336</c:v>
                </c:pt>
                <c:pt idx="666">
                  <c:v>43344.9375</c:v>
                </c:pt>
                <c:pt idx="667">
                  <c:v>43344.947916666664</c:v>
                </c:pt>
                <c:pt idx="668">
                  <c:v>43344.958333333336</c:v>
                </c:pt>
                <c:pt idx="669">
                  <c:v>43344.96875</c:v>
                </c:pt>
                <c:pt idx="670">
                  <c:v>43344.979166666664</c:v>
                </c:pt>
                <c:pt idx="671">
                  <c:v>43344.989583333336</c:v>
                </c:pt>
                <c:pt idx="672">
                  <c:v>43345</c:v>
                </c:pt>
                <c:pt idx="673">
                  <c:v>43345.010416666664</c:v>
                </c:pt>
                <c:pt idx="674">
                  <c:v>43345.020833333336</c:v>
                </c:pt>
                <c:pt idx="675">
                  <c:v>43345.03125</c:v>
                </c:pt>
                <c:pt idx="676">
                  <c:v>43345.041666666664</c:v>
                </c:pt>
                <c:pt idx="677">
                  <c:v>43345.052083333336</c:v>
                </c:pt>
                <c:pt idx="678">
                  <c:v>43345.0625</c:v>
                </c:pt>
                <c:pt idx="679">
                  <c:v>43345.072916666664</c:v>
                </c:pt>
                <c:pt idx="680">
                  <c:v>43345.083333333336</c:v>
                </c:pt>
                <c:pt idx="681">
                  <c:v>43345.09375</c:v>
                </c:pt>
                <c:pt idx="682">
                  <c:v>43345.104166666664</c:v>
                </c:pt>
                <c:pt idx="683">
                  <c:v>43345.114583333336</c:v>
                </c:pt>
                <c:pt idx="684">
                  <c:v>43345.125</c:v>
                </c:pt>
                <c:pt idx="685">
                  <c:v>43345.135416666664</c:v>
                </c:pt>
                <c:pt idx="686">
                  <c:v>43345.145833333336</c:v>
                </c:pt>
                <c:pt idx="687">
                  <c:v>43345.15625</c:v>
                </c:pt>
                <c:pt idx="688">
                  <c:v>43345.166666666664</c:v>
                </c:pt>
                <c:pt idx="689">
                  <c:v>43345.177083333336</c:v>
                </c:pt>
                <c:pt idx="690">
                  <c:v>43345.1875</c:v>
                </c:pt>
                <c:pt idx="691">
                  <c:v>43345.197916666664</c:v>
                </c:pt>
                <c:pt idx="692">
                  <c:v>43345.208333333336</c:v>
                </c:pt>
                <c:pt idx="693">
                  <c:v>43345.21875</c:v>
                </c:pt>
                <c:pt idx="694">
                  <c:v>43345.229166666664</c:v>
                </c:pt>
                <c:pt idx="695">
                  <c:v>43345.239583333336</c:v>
                </c:pt>
                <c:pt idx="696">
                  <c:v>43345.25</c:v>
                </c:pt>
                <c:pt idx="697">
                  <c:v>43345.260416666664</c:v>
                </c:pt>
                <c:pt idx="698">
                  <c:v>43345.270833333336</c:v>
                </c:pt>
                <c:pt idx="699">
                  <c:v>43345.28125</c:v>
                </c:pt>
                <c:pt idx="700">
                  <c:v>43345.291666666664</c:v>
                </c:pt>
                <c:pt idx="701">
                  <c:v>43345.302083333336</c:v>
                </c:pt>
                <c:pt idx="702">
                  <c:v>43345.3125</c:v>
                </c:pt>
                <c:pt idx="703">
                  <c:v>43345.322916666664</c:v>
                </c:pt>
                <c:pt idx="704">
                  <c:v>43345.333333333336</c:v>
                </c:pt>
                <c:pt idx="705">
                  <c:v>43345.34375</c:v>
                </c:pt>
                <c:pt idx="706">
                  <c:v>43345.354166666664</c:v>
                </c:pt>
                <c:pt idx="707">
                  <c:v>43345.364583333336</c:v>
                </c:pt>
                <c:pt idx="708">
                  <c:v>43345.375</c:v>
                </c:pt>
                <c:pt idx="709">
                  <c:v>43345.385416666664</c:v>
                </c:pt>
                <c:pt idx="710">
                  <c:v>43345.395833333336</c:v>
                </c:pt>
                <c:pt idx="711">
                  <c:v>43345.40625</c:v>
                </c:pt>
                <c:pt idx="712">
                  <c:v>43345.416666666664</c:v>
                </c:pt>
                <c:pt idx="713">
                  <c:v>43345.427083333336</c:v>
                </c:pt>
                <c:pt idx="714">
                  <c:v>43345.4375</c:v>
                </c:pt>
                <c:pt idx="715">
                  <c:v>43345.447916666664</c:v>
                </c:pt>
                <c:pt idx="716">
                  <c:v>43345.458333333336</c:v>
                </c:pt>
                <c:pt idx="717">
                  <c:v>43345.46875</c:v>
                </c:pt>
                <c:pt idx="718">
                  <c:v>43345.479166666664</c:v>
                </c:pt>
                <c:pt idx="719">
                  <c:v>43345.489583333336</c:v>
                </c:pt>
                <c:pt idx="720">
                  <c:v>43345.5</c:v>
                </c:pt>
                <c:pt idx="721">
                  <c:v>43345.510416666664</c:v>
                </c:pt>
                <c:pt idx="722">
                  <c:v>43345.520833333336</c:v>
                </c:pt>
                <c:pt idx="723">
                  <c:v>43345.53125</c:v>
                </c:pt>
                <c:pt idx="724">
                  <c:v>43345.541666666664</c:v>
                </c:pt>
                <c:pt idx="725">
                  <c:v>43345.552083333336</c:v>
                </c:pt>
                <c:pt idx="726">
                  <c:v>43345.5625</c:v>
                </c:pt>
                <c:pt idx="727">
                  <c:v>43345.572916666664</c:v>
                </c:pt>
                <c:pt idx="728">
                  <c:v>43345.583333333336</c:v>
                </c:pt>
                <c:pt idx="729">
                  <c:v>43345.59375</c:v>
                </c:pt>
                <c:pt idx="730">
                  <c:v>43345.604166666664</c:v>
                </c:pt>
                <c:pt idx="731">
                  <c:v>43345.614583333336</c:v>
                </c:pt>
                <c:pt idx="732">
                  <c:v>43345.625</c:v>
                </c:pt>
                <c:pt idx="733">
                  <c:v>43345.635416666664</c:v>
                </c:pt>
                <c:pt idx="734">
                  <c:v>43345.645833333336</c:v>
                </c:pt>
                <c:pt idx="735">
                  <c:v>43345.65625</c:v>
                </c:pt>
                <c:pt idx="736">
                  <c:v>43345.666666666664</c:v>
                </c:pt>
                <c:pt idx="737">
                  <c:v>43345.677083333336</c:v>
                </c:pt>
                <c:pt idx="738">
                  <c:v>43345.6875</c:v>
                </c:pt>
                <c:pt idx="739">
                  <c:v>43345.697916666664</c:v>
                </c:pt>
                <c:pt idx="740">
                  <c:v>43345.708333333336</c:v>
                </c:pt>
                <c:pt idx="741">
                  <c:v>43345.71875</c:v>
                </c:pt>
                <c:pt idx="742">
                  <c:v>43345.729166666664</c:v>
                </c:pt>
                <c:pt idx="743">
                  <c:v>43345.739583333336</c:v>
                </c:pt>
                <c:pt idx="744">
                  <c:v>43345.75</c:v>
                </c:pt>
                <c:pt idx="745">
                  <c:v>43345.760416666664</c:v>
                </c:pt>
                <c:pt idx="746">
                  <c:v>43345.770833333336</c:v>
                </c:pt>
                <c:pt idx="747">
                  <c:v>43345.78125</c:v>
                </c:pt>
                <c:pt idx="748">
                  <c:v>43345.791666666664</c:v>
                </c:pt>
                <c:pt idx="749">
                  <c:v>43345.802083333336</c:v>
                </c:pt>
                <c:pt idx="750">
                  <c:v>43345.8125</c:v>
                </c:pt>
                <c:pt idx="751">
                  <c:v>43345.822916666664</c:v>
                </c:pt>
                <c:pt idx="752">
                  <c:v>43345.833333333336</c:v>
                </c:pt>
                <c:pt idx="753">
                  <c:v>43345.84375</c:v>
                </c:pt>
                <c:pt idx="754">
                  <c:v>43345.854166666664</c:v>
                </c:pt>
                <c:pt idx="755">
                  <c:v>43345.864583333336</c:v>
                </c:pt>
                <c:pt idx="756">
                  <c:v>43345.875</c:v>
                </c:pt>
                <c:pt idx="757">
                  <c:v>43345.885416666664</c:v>
                </c:pt>
                <c:pt idx="758">
                  <c:v>43345.895833333336</c:v>
                </c:pt>
                <c:pt idx="759">
                  <c:v>43345.90625</c:v>
                </c:pt>
                <c:pt idx="760">
                  <c:v>43345.916666666664</c:v>
                </c:pt>
                <c:pt idx="761">
                  <c:v>43345.927083333336</c:v>
                </c:pt>
                <c:pt idx="762">
                  <c:v>43345.9375</c:v>
                </c:pt>
                <c:pt idx="763">
                  <c:v>43345.947916666664</c:v>
                </c:pt>
                <c:pt idx="764">
                  <c:v>43345.958333333336</c:v>
                </c:pt>
                <c:pt idx="765">
                  <c:v>43345.96875</c:v>
                </c:pt>
                <c:pt idx="766">
                  <c:v>43345.979166666664</c:v>
                </c:pt>
                <c:pt idx="767">
                  <c:v>43345.989583333336</c:v>
                </c:pt>
                <c:pt idx="768">
                  <c:v>43346</c:v>
                </c:pt>
                <c:pt idx="769">
                  <c:v>43346.010416666664</c:v>
                </c:pt>
                <c:pt idx="770">
                  <c:v>43346.020833333336</c:v>
                </c:pt>
                <c:pt idx="771">
                  <c:v>43346.03125</c:v>
                </c:pt>
                <c:pt idx="772">
                  <c:v>43346.041666666664</c:v>
                </c:pt>
                <c:pt idx="773">
                  <c:v>43346.052083333336</c:v>
                </c:pt>
                <c:pt idx="774">
                  <c:v>43346.0625</c:v>
                </c:pt>
                <c:pt idx="775">
                  <c:v>43346.072916666664</c:v>
                </c:pt>
                <c:pt idx="776">
                  <c:v>43346.083333333336</c:v>
                </c:pt>
                <c:pt idx="777">
                  <c:v>43346.09375</c:v>
                </c:pt>
                <c:pt idx="778">
                  <c:v>43346.104166666664</c:v>
                </c:pt>
                <c:pt idx="779">
                  <c:v>43346.114583333336</c:v>
                </c:pt>
                <c:pt idx="780">
                  <c:v>43346.125</c:v>
                </c:pt>
                <c:pt idx="781">
                  <c:v>43346.135416666664</c:v>
                </c:pt>
                <c:pt idx="782">
                  <c:v>43346.145833333336</c:v>
                </c:pt>
                <c:pt idx="783">
                  <c:v>43346.15625</c:v>
                </c:pt>
                <c:pt idx="784">
                  <c:v>43346.166666666664</c:v>
                </c:pt>
                <c:pt idx="785">
                  <c:v>43346.177083333336</c:v>
                </c:pt>
                <c:pt idx="786">
                  <c:v>43346.1875</c:v>
                </c:pt>
                <c:pt idx="787">
                  <c:v>43346.197916666664</c:v>
                </c:pt>
                <c:pt idx="788">
                  <c:v>43346.208333333336</c:v>
                </c:pt>
                <c:pt idx="789">
                  <c:v>43346.21875</c:v>
                </c:pt>
                <c:pt idx="790">
                  <c:v>43346.229166666664</c:v>
                </c:pt>
                <c:pt idx="791">
                  <c:v>43346.239583333336</c:v>
                </c:pt>
                <c:pt idx="792">
                  <c:v>43346.25</c:v>
                </c:pt>
                <c:pt idx="793">
                  <c:v>43346.260416666664</c:v>
                </c:pt>
                <c:pt idx="794">
                  <c:v>43346.270833333336</c:v>
                </c:pt>
                <c:pt idx="795">
                  <c:v>43346.28125</c:v>
                </c:pt>
                <c:pt idx="796">
                  <c:v>43346.291666666664</c:v>
                </c:pt>
                <c:pt idx="797">
                  <c:v>43346.302083333336</c:v>
                </c:pt>
                <c:pt idx="798">
                  <c:v>43346.3125</c:v>
                </c:pt>
                <c:pt idx="799">
                  <c:v>43346.322916666664</c:v>
                </c:pt>
                <c:pt idx="800">
                  <c:v>43346.333333333336</c:v>
                </c:pt>
                <c:pt idx="801">
                  <c:v>43346.34375</c:v>
                </c:pt>
                <c:pt idx="802">
                  <c:v>43346.354166666664</c:v>
                </c:pt>
                <c:pt idx="803">
                  <c:v>43346.364583333336</c:v>
                </c:pt>
                <c:pt idx="804">
                  <c:v>43346.375</c:v>
                </c:pt>
                <c:pt idx="805">
                  <c:v>43346.385416666664</c:v>
                </c:pt>
                <c:pt idx="806">
                  <c:v>43346.395833333336</c:v>
                </c:pt>
                <c:pt idx="807">
                  <c:v>43346.40625</c:v>
                </c:pt>
                <c:pt idx="808">
                  <c:v>43346.416666666664</c:v>
                </c:pt>
                <c:pt idx="809">
                  <c:v>43346.427083333336</c:v>
                </c:pt>
                <c:pt idx="810">
                  <c:v>43346.4375</c:v>
                </c:pt>
                <c:pt idx="811">
                  <c:v>43346.447916666664</c:v>
                </c:pt>
                <c:pt idx="812">
                  <c:v>43346.458333333336</c:v>
                </c:pt>
                <c:pt idx="813">
                  <c:v>43346.46875</c:v>
                </c:pt>
                <c:pt idx="814">
                  <c:v>43346.479166666664</c:v>
                </c:pt>
                <c:pt idx="815">
                  <c:v>43346.489583333336</c:v>
                </c:pt>
                <c:pt idx="816">
                  <c:v>43346.5</c:v>
                </c:pt>
                <c:pt idx="817">
                  <c:v>43346.510416666664</c:v>
                </c:pt>
                <c:pt idx="818">
                  <c:v>43346.520833333336</c:v>
                </c:pt>
                <c:pt idx="819">
                  <c:v>43346.53125</c:v>
                </c:pt>
                <c:pt idx="820">
                  <c:v>43346.541666666664</c:v>
                </c:pt>
                <c:pt idx="821">
                  <c:v>43346.552083333336</c:v>
                </c:pt>
                <c:pt idx="822">
                  <c:v>43346.5625</c:v>
                </c:pt>
                <c:pt idx="823">
                  <c:v>43346.572916666664</c:v>
                </c:pt>
                <c:pt idx="824">
                  <c:v>43346.583333333336</c:v>
                </c:pt>
                <c:pt idx="825">
                  <c:v>43346.59375</c:v>
                </c:pt>
                <c:pt idx="826">
                  <c:v>43346.604166666664</c:v>
                </c:pt>
                <c:pt idx="827">
                  <c:v>43346.614583333336</c:v>
                </c:pt>
                <c:pt idx="828">
                  <c:v>43346.625</c:v>
                </c:pt>
                <c:pt idx="829">
                  <c:v>43346.635416666664</c:v>
                </c:pt>
                <c:pt idx="830">
                  <c:v>43346.645833333336</c:v>
                </c:pt>
                <c:pt idx="831">
                  <c:v>43346.65625</c:v>
                </c:pt>
                <c:pt idx="832">
                  <c:v>43346.666666666664</c:v>
                </c:pt>
                <c:pt idx="833">
                  <c:v>43346.677083333336</c:v>
                </c:pt>
                <c:pt idx="834">
                  <c:v>43346.6875</c:v>
                </c:pt>
                <c:pt idx="835">
                  <c:v>43346.697916666664</c:v>
                </c:pt>
                <c:pt idx="836">
                  <c:v>43346.708333333336</c:v>
                </c:pt>
                <c:pt idx="837">
                  <c:v>43346.71875</c:v>
                </c:pt>
                <c:pt idx="838">
                  <c:v>43346.729166666664</c:v>
                </c:pt>
                <c:pt idx="839">
                  <c:v>43346.739583333336</c:v>
                </c:pt>
                <c:pt idx="840">
                  <c:v>43346.75</c:v>
                </c:pt>
                <c:pt idx="841">
                  <c:v>43346.760416666664</c:v>
                </c:pt>
                <c:pt idx="842">
                  <c:v>43346.770833333336</c:v>
                </c:pt>
                <c:pt idx="843">
                  <c:v>43346.78125</c:v>
                </c:pt>
                <c:pt idx="844">
                  <c:v>43346.791666666664</c:v>
                </c:pt>
                <c:pt idx="845">
                  <c:v>43346.802083333336</c:v>
                </c:pt>
                <c:pt idx="846">
                  <c:v>43346.8125</c:v>
                </c:pt>
                <c:pt idx="847">
                  <c:v>43346.822916666664</c:v>
                </c:pt>
                <c:pt idx="848">
                  <c:v>43346.833333333336</c:v>
                </c:pt>
                <c:pt idx="849">
                  <c:v>43346.84375</c:v>
                </c:pt>
                <c:pt idx="850">
                  <c:v>43346.854166666664</c:v>
                </c:pt>
                <c:pt idx="851">
                  <c:v>43346.864583333336</c:v>
                </c:pt>
                <c:pt idx="852">
                  <c:v>43346.875</c:v>
                </c:pt>
                <c:pt idx="853">
                  <c:v>43346.885416666664</c:v>
                </c:pt>
                <c:pt idx="854">
                  <c:v>43346.895833333336</c:v>
                </c:pt>
                <c:pt idx="855">
                  <c:v>43346.90625</c:v>
                </c:pt>
                <c:pt idx="856">
                  <c:v>43346.916666666664</c:v>
                </c:pt>
                <c:pt idx="857">
                  <c:v>43346.927083333336</c:v>
                </c:pt>
                <c:pt idx="858">
                  <c:v>43346.9375</c:v>
                </c:pt>
                <c:pt idx="859">
                  <c:v>43346.947916666664</c:v>
                </c:pt>
                <c:pt idx="860">
                  <c:v>43346.958333333336</c:v>
                </c:pt>
                <c:pt idx="861">
                  <c:v>43346.96875</c:v>
                </c:pt>
                <c:pt idx="862">
                  <c:v>43346.979166666664</c:v>
                </c:pt>
                <c:pt idx="863">
                  <c:v>43346.989583333336</c:v>
                </c:pt>
                <c:pt idx="864">
                  <c:v>43344</c:v>
                </c:pt>
                <c:pt idx="865">
                  <c:v>43344.010416666664</c:v>
                </c:pt>
                <c:pt idx="866">
                  <c:v>43344.020833333336</c:v>
                </c:pt>
                <c:pt idx="867">
                  <c:v>43344.03125</c:v>
                </c:pt>
                <c:pt idx="868">
                  <c:v>43344.041666666664</c:v>
                </c:pt>
                <c:pt idx="869">
                  <c:v>43344.052083333336</c:v>
                </c:pt>
                <c:pt idx="870">
                  <c:v>43344.0625</c:v>
                </c:pt>
                <c:pt idx="871">
                  <c:v>43344.072916666664</c:v>
                </c:pt>
                <c:pt idx="872">
                  <c:v>43344.083333333336</c:v>
                </c:pt>
                <c:pt idx="873">
                  <c:v>43344.09375</c:v>
                </c:pt>
                <c:pt idx="874">
                  <c:v>43344.104166666664</c:v>
                </c:pt>
                <c:pt idx="875">
                  <c:v>43344.114583333336</c:v>
                </c:pt>
                <c:pt idx="876">
                  <c:v>43344.125</c:v>
                </c:pt>
                <c:pt idx="877">
                  <c:v>43344.135416666664</c:v>
                </c:pt>
                <c:pt idx="878">
                  <c:v>43344.145833333336</c:v>
                </c:pt>
                <c:pt idx="879">
                  <c:v>43344.15625</c:v>
                </c:pt>
                <c:pt idx="880">
                  <c:v>43344.166666666664</c:v>
                </c:pt>
                <c:pt idx="881">
                  <c:v>43344.177083333336</c:v>
                </c:pt>
                <c:pt idx="882">
                  <c:v>43344.1875</c:v>
                </c:pt>
                <c:pt idx="883">
                  <c:v>43344.197916666664</c:v>
                </c:pt>
                <c:pt idx="884">
                  <c:v>43344.208333333336</c:v>
                </c:pt>
                <c:pt idx="885">
                  <c:v>43344.21875</c:v>
                </c:pt>
                <c:pt idx="886">
                  <c:v>43344.229166666664</c:v>
                </c:pt>
                <c:pt idx="887">
                  <c:v>43344.239583333336</c:v>
                </c:pt>
                <c:pt idx="888">
                  <c:v>43344.25</c:v>
                </c:pt>
                <c:pt idx="889">
                  <c:v>43344.260416666664</c:v>
                </c:pt>
                <c:pt idx="890">
                  <c:v>43344.270833333336</c:v>
                </c:pt>
                <c:pt idx="891">
                  <c:v>43344.28125</c:v>
                </c:pt>
                <c:pt idx="892">
                  <c:v>43344.291666666664</c:v>
                </c:pt>
                <c:pt idx="893">
                  <c:v>43344.302083333336</c:v>
                </c:pt>
                <c:pt idx="894">
                  <c:v>43344.3125</c:v>
                </c:pt>
                <c:pt idx="895">
                  <c:v>43344.322916666664</c:v>
                </c:pt>
                <c:pt idx="896">
                  <c:v>43344.333333333336</c:v>
                </c:pt>
                <c:pt idx="897">
                  <c:v>43344.34375</c:v>
                </c:pt>
                <c:pt idx="898">
                  <c:v>43344.354166666664</c:v>
                </c:pt>
                <c:pt idx="899">
                  <c:v>43344.364583333336</c:v>
                </c:pt>
                <c:pt idx="900">
                  <c:v>43344.375</c:v>
                </c:pt>
                <c:pt idx="901">
                  <c:v>43344.385416666664</c:v>
                </c:pt>
                <c:pt idx="902">
                  <c:v>43344.395833333336</c:v>
                </c:pt>
                <c:pt idx="903">
                  <c:v>43344.40625</c:v>
                </c:pt>
                <c:pt idx="904">
                  <c:v>43344.416666666664</c:v>
                </c:pt>
                <c:pt idx="905">
                  <c:v>43344.427083333336</c:v>
                </c:pt>
                <c:pt idx="906">
                  <c:v>43344.4375</c:v>
                </c:pt>
                <c:pt idx="907">
                  <c:v>43344.447916666664</c:v>
                </c:pt>
                <c:pt idx="908">
                  <c:v>43344.458333333336</c:v>
                </c:pt>
                <c:pt idx="909">
                  <c:v>43344.46875</c:v>
                </c:pt>
                <c:pt idx="910">
                  <c:v>43344.479166666664</c:v>
                </c:pt>
                <c:pt idx="911">
                  <c:v>43344.489583333336</c:v>
                </c:pt>
                <c:pt idx="912">
                  <c:v>43344.5</c:v>
                </c:pt>
                <c:pt idx="913">
                  <c:v>43344.510416666664</c:v>
                </c:pt>
                <c:pt idx="914">
                  <c:v>43344.520833333336</c:v>
                </c:pt>
                <c:pt idx="915">
                  <c:v>43344.53125</c:v>
                </c:pt>
                <c:pt idx="916">
                  <c:v>43344.541666666664</c:v>
                </c:pt>
                <c:pt idx="917">
                  <c:v>43344.552083333336</c:v>
                </c:pt>
                <c:pt idx="918">
                  <c:v>43344.5625</c:v>
                </c:pt>
                <c:pt idx="919">
                  <c:v>43344.572916666664</c:v>
                </c:pt>
                <c:pt idx="920">
                  <c:v>43344.583333333336</c:v>
                </c:pt>
                <c:pt idx="921">
                  <c:v>43344.59375</c:v>
                </c:pt>
                <c:pt idx="922">
                  <c:v>43344.604166666664</c:v>
                </c:pt>
                <c:pt idx="923">
                  <c:v>43344.614583333336</c:v>
                </c:pt>
                <c:pt idx="924">
                  <c:v>43344.625</c:v>
                </c:pt>
                <c:pt idx="925">
                  <c:v>43344.635416666664</c:v>
                </c:pt>
                <c:pt idx="926">
                  <c:v>43344.645833333336</c:v>
                </c:pt>
                <c:pt idx="927">
                  <c:v>43344.65625</c:v>
                </c:pt>
                <c:pt idx="928">
                  <c:v>43344.666666666664</c:v>
                </c:pt>
                <c:pt idx="929">
                  <c:v>43344.677083333336</c:v>
                </c:pt>
                <c:pt idx="930">
                  <c:v>43344.6875</c:v>
                </c:pt>
                <c:pt idx="931">
                  <c:v>43344.697916666664</c:v>
                </c:pt>
                <c:pt idx="932">
                  <c:v>43344.708333333336</c:v>
                </c:pt>
                <c:pt idx="933">
                  <c:v>43344.71875</c:v>
                </c:pt>
                <c:pt idx="934">
                  <c:v>43344.729166666664</c:v>
                </c:pt>
                <c:pt idx="935">
                  <c:v>43344.739583333336</c:v>
                </c:pt>
                <c:pt idx="936">
                  <c:v>43344.75</c:v>
                </c:pt>
                <c:pt idx="937">
                  <c:v>43344.760416666664</c:v>
                </c:pt>
                <c:pt idx="938">
                  <c:v>43344.770833333336</c:v>
                </c:pt>
                <c:pt idx="939">
                  <c:v>43344.78125</c:v>
                </c:pt>
                <c:pt idx="940">
                  <c:v>43344.791666666664</c:v>
                </c:pt>
                <c:pt idx="941">
                  <c:v>43344.802083333336</c:v>
                </c:pt>
                <c:pt idx="942">
                  <c:v>43344.8125</c:v>
                </c:pt>
                <c:pt idx="943">
                  <c:v>43344.822916666664</c:v>
                </c:pt>
                <c:pt idx="944">
                  <c:v>43344.833333333336</c:v>
                </c:pt>
                <c:pt idx="945">
                  <c:v>43344.84375</c:v>
                </c:pt>
                <c:pt idx="946">
                  <c:v>43344.854166666664</c:v>
                </c:pt>
                <c:pt idx="947">
                  <c:v>43344.864583333336</c:v>
                </c:pt>
                <c:pt idx="948">
                  <c:v>43344.875</c:v>
                </c:pt>
                <c:pt idx="949">
                  <c:v>43344.885416666664</c:v>
                </c:pt>
                <c:pt idx="950">
                  <c:v>43344.895833333336</c:v>
                </c:pt>
                <c:pt idx="951">
                  <c:v>43344.90625</c:v>
                </c:pt>
                <c:pt idx="952">
                  <c:v>43344.916666666664</c:v>
                </c:pt>
                <c:pt idx="953">
                  <c:v>43344.927083333336</c:v>
                </c:pt>
                <c:pt idx="954">
                  <c:v>43344.9375</c:v>
                </c:pt>
                <c:pt idx="955">
                  <c:v>43344.947916666664</c:v>
                </c:pt>
                <c:pt idx="956">
                  <c:v>43344.958333333336</c:v>
                </c:pt>
                <c:pt idx="957">
                  <c:v>43344.96875</c:v>
                </c:pt>
                <c:pt idx="958">
                  <c:v>43344.979166666664</c:v>
                </c:pt>
                <c:pt idx="959">
                  <c:v>43344.989583333336</c:v>
                </c:pt>
                <c:pt idx="960">
                  <c:v>43345</c:v>
                </c:pt>
                <c:pt idx="961">
                  <c:v>43345.010416666664</c:v>
                </c:pt>
                <c:pt idx="962">
                  <c:v>43345.020833333336</c:v>
                </c:pt>
                <c:pt idx="963">
                  <c:v>43345.03125</c:v>
                </c:pt>
                <c:pt idx="964">
                  <c:v>43345.041666666664</c:v>
                </c:pt>
                <c:pt idx="965">
                  <c:v>43345.052083333336</c:v>
                </c:pt>
                <c:pt idx="966">
                  <c:v>43345.0625</c:v>
                </c:pt>
                <c:pt idx="967">
                  <c:v>43345.072916666664</c:v>
                </c:pt>
                <c:pt idx="968">
                  <c:v>43345.083333333336</c:v>
                </c:pt>
                <c:pt idx="969">
                  <c:v>43345.09375</c:v>
                </c:pt>
                <c:pt idx="970">
                  <c:v>43345.104166666664</c:v>
                </c:pt>
                <c:pt idx="971">
                  <c:v>43345.114583333336</c:v>
                </c:pt>
                <c:pt idx="972">
                  <c:v>43345.125</c:v>
                </c:pt>
                <c:pt idx="973">
                  <c:v>43345.135416666664</c:v>
                </c:pt>
                <c:pt idx="974">
                  <c:v>43345.145833333336</c:v>
                </c:pt>
                <c:pt idx="975">
                  <c:v>43345.15625</c:v>
                </c:pt>
                <c:pt idx="976">
                  <c:v>43345.166666666664</c:v>
                </c:pt>
                <c:pt idx="977">
                  <c:v>43345.177083333336</c:v>
                </c:pt>
                <c:pt idx="978">
                  <c:v>43345.1875</c:v>
                </c:pt>
                <c:pt idx="979">
                  <c:v>43345.197916666664</c:v>
                </c:pt>
                <c:pt idx="980">
                  <c:v>43345.208333333336</c:v>
                </c:pt>
                <c:pt idx="981">
                  <c:v>43345.21875</c:v>
                </c:pt>
                <c:pt idx="982">
                  <c:v>43345.229166666664</c:v>
                </c:pt>
                <c:pt idx="983">
                  <c:v>43345.239583333336</c:v>
                </c:pt>
                <c:pt idx="984">
                  <c:v>43345.25</c:v>
                </c:pt>
                <c:pt idx="985">
                  <c:v>43345.260416666664</c:v>
                </c:pt>
                <c:pt idx="986">
                  <c:v>43345.270833333336</c:v>
                </c:pt>
                <c:pt idx="987">
                  <c:v>43345.28125</c:v>
                </c:pt>
                <c:pt idx="988">
                  <c:v>43345.291666666664</c:v>
                </c:pt>
                <c:pt idx="989">
                  <c:v>43345.302083333336</c:v>
                </c:pt>
                <c:pt idx="990">
                  <c:v>43345.3125</c:v>
                </c:pt>
                <c:pt idx="991">
                  <c:v>43345.322916666664</c:v>
                </c:pt>
                <c:pt idx="992">
                  <c:v>43345.333333333336</c:v>
                </c:pt>
                <c:pt idx="993">
                  <c:v>43345.34375</c:v>
                </c:pt>
                <c:pt idx="994">
                  <c:v>43345.354166666664</c:v>
                </c:pt>
                <c:pt idx="995">
                  <c:v>43345.364583333336</c:v>
                </c:pt>
                <c:pt idx="996">
                  <c:v>43345.375</c:v>
                </c:pt>
                <c:pt idx="997">
                  <c:v>43345.385416666664</c:v>
                </c:pt>
                <c:pt idx="998">
                  <c:v>43345.395833333336</c:v>
                </c:pt>
                <c:pt idx="999">
                  <c:v>43345.40625</c:v>
                </c:pt>
                <c:pt idx="1000">
                  <c:v>43345.416666666664</c:v>
                </c:pt>
                <c:pt idx="1001">
                  <c:v>43345.427083333336</c:v>
                </c:pt>
                <c:pt idx="1002">
                  <c:v>43345.4375</c:v>
                </c:pt>
                <c:pt idx="1003">
                  <c:v>43345.447916666664</c:v>
                </c:pt>
                <c:pt idx="1004">
                  <c:v>43345.458333333336</c:v>
                </c:pt>
                <c:pt idx="1005">
                  <c:v>43345.46875</c:v>
                </c:pt>
                <c:pt idx="1006">
                  <c:v>43345.479166666664</c:v>
                </c:pt>
                <c:pt idx="1007">
                  <c:v>43345.489583333336</c:v>
                </c:pt>
                <c:pt idx="1008">
                  <c:v>43345.5</c:v>
                </c:pt>
                <c:pt idx="1009">
                  <c:v>43345.510416666664</c:v>
                </c:pt>
                <c:pt idx="1010">
                  <c:v>43345.520833333336</c:v>
                </c:pt>
                <c:pt idx="1011">
                  <c:v>43345.53125</c:v>
                </c:pt>
                <c:pt idx="1012">
                  <c:v>43345.541666666664</c:v>
                </c:pt>
                <c:pt idx="1013">
                  <c:v>43345.552083333336</c:v>
                </c:pt>
                <c:pt idx="1014">
                  <c:v>43345.5625</c:v>
                </c:pt>
                <c:pt idx="1015">
                  <c:v>43345.572916666664</c:v>
                </c:pt>
                <c:pt idx="1016">
                  <c:v>43345.583333333336</c:v>
                </c:pt>
                <c:pt idx="1017">
                  <c:v>43345.59375</c:v>
                </c:pt>
                <c:pt idx="1018">
                  <c:v>43345.604166666664</c:v>
                </c:pt>
                <c:pt idx="1019">
                  <c:v>43345.614583333336</c:v>
                </c:pt>
                <c:pt idx="1020">
                  <c:v>43345.625</c:v>
                </c:pt>
                <c:pt idx="1021">
                  <c:v>43345.635416666664</c:v>
                </c:pt>
                <c:pt idx="1022">
                  <c:v>43345.645833333336</c:v>
                </c:pt>
                <c:pt idx="1023">
                  <c:v>43345.65625</c:v>
                </c:pt>
                <c:pt idx="1024">
                  <c:v>43345.666666666664</c:v>
                </c:pt>
                <c:pt idx="1025">
                  <c:v>43345.677083333336</c:v>
                </c:pt>
                <c:pt idx="1026">
                  <c:v>43345.6875</c:v>
                </c:pt>
                <c:pt idx="1027">
                  <c:v>43345.697916666664</c:v>
                </c:pt>
                <c:pt idx="1028">
                  <c:v>43345.708333333336</c:v>
                </c:pt>
                <c:pt idx="1029">
                  <c:v>43345.71875</c:v>
                </c:pt>
                <c:pt idx="1030">
                  <c:v>43345.729166666664</c:v>
                </c:pt>
                <c:pt idx="1031">
                  <c:v>43345.739583333336</c:v>
                </c:pt>
                <c:pt idx="1032">
                  <c:v>43345.75</c:v>
                </c:pt>
                <c:pt idx="1033">
                  <c:v>43345.760416666664</c:v>
                </c:pt>
                <c:pt idx="1034">
                  <c:v>43345.770833333336</c:v>
                </c:pt>
                <c:pt idx="1035">
                  <c:v>43345.78125</c:v>
                </c:pt>
                <c:pt idx="1036">
                  <c:v>43345.791666666664</c:v>
                </c:pt>
                <c:pt idx="1037">
                  <c:v>43345.802083333336</c:v>
                </c:pt>
                <c:pt idx="1038">
                  <c:v>43345.8125</c:v>
                </c:pt>
                <c:pt idx="1039">
                  <c:v>43345.822916666664</c:v>
                </c:pt>
                <c:pt idx="1040">
                  <c:v>43345.833333333336</c:v>
                </c:pt>
                <c:pt idx="1041">
                  <c:v>43345.84375</c:v>
                </c:pt>
                <c:pt idx="1042">
                  <c:v>43345.854166666664</c:v>
                </c:pt>
                <c:pt idx="1043">
                  <c:v>43345.864583333336</c:v>
                </c:pt>
                <c:pt idx="1044">
                  <c:v>43345.875</c:v>
                </c:pt>
                <c:pt idx="1045">
                  <c:v>43345.885416666664</c:v>
                </c:pt>
                <c:pt idx="1046">
                  <c:v>43345.895833333336</c:v>
                </c:pt>
                <c:pt idx="1047">
                  <c:v>43345.90625</c:v>
                </c:pt>
                <c:pt idx="1048">
                  <c:v>43345.916666666664</c:v>
                </c:pt>
                <c:pt idx="1049">
                  <c:v>43345.927083333336</c:v>
                </c:pt>
                <c:pt idx="1050">
                  <c:v>43345.9375</c:v>
                </c:pt>
                <c:pt idx="1051">
                  <c:v>43345.947916666664</c:v>
                </c:pt>
                <c:pt idx="1052">
                  <c:v>43345.958333333336</c:v>
                </c:pt>
                <c:pt idx="1053">
                  <c:v>43345.96875</c:v>
                </c:pt>
                <c:pt idx="1054">
                  <c:v>43345.979166666664</c:v>
                </c:pt>
                <c:pt idx="1055">
                  <c:v>43345.989583333336</c:v>
                </c:pt>
                <c:pt idx="1056">
                  <c:v>43346</c:v>
                </c:pt>
                <c:pt idx="1057">
                  <c:v>43346.010416666664</c:v>
                </c:pt>
                <c:pt idx="1058">
                  <c:v>43346.020833333336</c:v>
                </c:pt>
                <c:pt idx="1059">
                  <c:v>43346.03125</c:v>
                </c:pt>
                <c:pt idx="1060">
                  <c:v>43346.041666666664</c:v>
                </c:pt>
                <c:pt idx="1061">
                  <c:v>43346.052083333336</c:v>
                </c:pt>
                <c:pt idx="1062">
                  <c:v>43346.0625</c:v>
                </c:pt>
                <c:pt idx="1063">
                  <c:v>43346.072916666664</c:v>
                </c:pt>
                <c:pt idx="1064">
                  <c:v>43346.083333333336</c:v>
                </c:pt>
                <c:pt idx="1065">
                  <c:v>43346.09375</c:v>
                </c:pt>
                <c:pt idx="1066">
                  <c:v>43346.104166666664</c:v>
                </c:pt>
                <c:pt idx="1067">
                  <c:v>43346.114583333336</c:v>
                </c:pt>
                <c:pt idx="1068">
                  <c:v>43346.125</c:v>
                </c:pt>
                <c:pt idx="1069">
                  <c:v>43346.135416666664</c:v>
                </c:pt>
                <c:pt idx="1070">
                  <c:v>43346.145833333336</c:v>
                </c:pt>
                <c:pt idx="1071">
                  <c:v>43346.15625</c:v>
                </c:pt>
                <c:pt idx="1072">
                  <c:v>43346.166666666664</c:v>
                </c:pt>
                <c:pt idx="1073">
                  <c:v>43346.177083333336</c:v>
                </c:pt>
                <c:pt idx="1074">
                  <c:v>43346.1875</c:v>
                </c:pt>
                <c:pt idx="1075">
                  <c:v>43346.197916666664</c:v>
                </c:pt>
                <c:pt idx="1076">
                  <c:v>43346.208333333336</c:v>
                </c:pt>
                <c:pt idx="1077">
                  <c:v>43346.21875</c:v>
                </c:pt>
                <c:pt idx="1078">
                  <c:v>43346.229166666664</c:v>
                </c:pt>
                <c:pt idx="1079">
                  <c:v>43346.239583333336</c:v>
                </c:pt>
                <c:pt idx="1080">
                  <c:v>43346.25</c:v>
                </c:pt>
                <c:pt idx="1081">
                  <c:v>43346.260416666664</c:v>
                </c:pt>
                <c:pt idx="1082">
                  <c:v>43346.270833333336</c:v>
                </c:pt>
                <c:pt idx="1083">
                  <c:v>43346.28125</c:v>
                </c:pt>
                <c:pt idx="1084">
                  <c:v>43346.291666666664</c:v>
                </c:pt>
                <c:pt idx="1085">
                  <c:v>43346.302083333336</c:v>
                </c:pt>
                <c:pt idx="1086">
                  <c:v>43346.3125</c:v>
                </c:pt>
                <c:pt idx="1087">
                  <c:v>43346.322916666664</c:v>
                </c:pt>
                <c:pt idx="1088">
                  <c:v>43346.333333333336</c:v>
                </c:pt>
                <c:pt idx="1089">
                  <c:v>43346.34375</c:v>
                </c:pt>
                <c:pt idx="1090">
                  <c:v>43346.354166666664</c:v>
                </c:pt>
                <c:pt idx="1091">
                  <c:v>43346.364583333336</c:v>
                </c:pt>
                <c:pt idx="1092">
                  <c:v>43346.375</c:v>
                </c:pt>
                <c:pt idx="1093">
                  <c:v>43346.385416666664</c:v>
                </c:pt>
                <c:pt idx="1094">
                  <c:v>43346.395833333336</c:v>
                </c:pt>
                <c:pt idx="1095">
                  <c:v>43346.40625</c:v>
                </c:pt>
                <c:pt idx="1096">
                  <c:v>43346.416666666664</c:v>
                </c:pt>
                <c:pt idx="1097">
                  <c:v>43346.427083333336</c:v>
                </c:pt>
                <c:pt idx="1098">
                  <c:v>43346.4375</c:v>
                </c:pt>
                <c:pt idx="1099">
                  <c:v>43346.447916666664</c:v>
                </c:pt>
                <c:pt idx="1100">
                  <c:v>43346.458333333336</c:v>
                </c:pt>
                <c:pt idx="1101">
                  <c:v>43346.46875</c:v>
                </c:pt>
                <c:pt idx="1102">
                  <c:v>43346.479166666664</c:v>
                </c:pt>
                <c:pt idx="1103">
                  <c:v>43346.489583333336</c:v>
                </c:pt>
                <c:pt idx="1104">
                  <c:v>43346.5</c:v>
                </c:pt>
                <c:pt idx="1105">
                  <c:v>43346.510416666664</c:v>
                </c:pt>
                <c:pt idx="1106">
                  <c:v>43346.520833333336</c:v>
                </c:pt>
                <c:pt idx="1107">
                  <c:v>43346.53125</c:v>
                </c:pt>
                <c:pt idx="1108">
                  <c:v>43346.541666666664</c:v>
                </c:pt>
                <c:pt idx="1109">
                  <c:v>43346.552083333336</c:v>
                </c:pt>
                <c:pt idx="1110">
                  <c:v>43346.5625</c:v>
                </c:pt>
                <c:pt idx="1111">
                  <c:v>43346.572916666664</c:v>
                </c:pt>
                <c:pt idx="1112">
                  <c:v>43346.583333333336</c:v>
                </c:pt>
                <c:pt idx="1113">
                  <c:v>43346.59375</c:v>
                </c:pt>
                <c:pt idx="1114">
                  <c:v>43346.604166666664</c:v>
                </c:pt>
                <c:pt idx="1115">
                  <c:v>43346.614583333336</c:v>
                </c:pt>
                <c:pt idx="1116">
                  <c:v>43346.625</c:v>
                </c:pt>
                <c:pt idx="1117">
                  <c:v>43346.635416666664</c:v>
                </c:pt>
                <c:pt idx="1118">
                  <c:v>43346.645833333336</c:v>
                </c:pt>
                <c:pt idx="1119">
                  <c:v>43346.65625</c:v>
                </c:pt>
                <c:pt idx="1120">
                  <c:v>43346.666666666664</c:v>
                </c:pt>
                <c:pt idx="1121">
                  <c:v>43346.677083333336</c:v>
                </c:pt>
                <c:pt idx="1122">
                  <c:v>43346.6875</c:v>
                </c:pt>
                <c:pt idx="1123">
                  <c:v>43346.697916666664</c:v>
                </c:pt>
                <c:pt idx="1124">
                  <c:v>43346.708333333336</c:v>
                </c:pt>
                <c:pt idx="1125">
                  <c:v>43346.71875</c:v>
                </c:pt>
                <c:pt idx="1126">
                  <c:v>43346.729166666664</c:v>
                </c:pt>
                <c:pt idx="1127">
                  <c:v>43346.739583333336</c:v>
                </c:pt>
                <c:pt idx="1128">
                  <c:v>43346.75</c:v>
                </c:pt>
                <c:pt idx="1129">
                  <c:v>43346.760416666664</c:v>
                </c:pt>
                <c:pt idx="1130">
                  <c:v>43346.770833333336</c:v>
                </c:pt>
                <c:pt idx="1131">
                  <c:v>43346.78125</c:v>
                </c:pt>
                <c:pt idx="1132">
                  <c:v>43346.791666666664</c:v>
                </c:pt>
                <c:pt idx="1133">
                  <c:v>43346.802083333336</c:v>
                </c:pt>
                <c:pt idx="1134">
                  <c:v>43346.8125</c:v>
                </c:pt>
                <c:pt idx="1135">
                  <c:v>43346.822916666664</c:v>
                </c:pt>
                <c:pt idx="1136">
                  <c:v>43346.833333333336</c:v>
                </c:pt>
                <c:pt idx="1137">
                  <c:v>43346.84375</c:v>
                </c:pt>
                <c:pt idx="1138">
                  <c:v>43346.854166666664</c:v>
                </c:pt>
                <c:pt idx="1139">
                  <c:v>43346.864583333336</c:v>
                </c:pt>
                <c:pt idx="1140">
                  <c:v>43346.875</c:v>
                </c:pt>
                <c:pt idx="1141">
                  <c:v>43346.885416666664</c:v>
                </c:pt>
                <c:pt idx="1142">
                  <c:v>43346.895833333336</c:v>
                </c:pt>
                <c:pt idx="1143">
                  <c:v>43346.90625</c:v>
                </c:pt>
                <c:pt idx="1144">
                  <c:v>43346.916666666664</c:v>
                </c:pt>
                <c:pt idx="1145">
                  <c:v>43346.927083333336</c:v>
                </c:pt>
                <c:pt idx="1146">
                  <c:v>43346.9375</c:v>
                </c:pt>
                <c:pt idx="1147">
                  <c:v>43346.947916666664</c:v>
                </c:pt>
                <c:pt idx="1148">
                  <c:v>43346.958333333336</c:v>
                </c:pt>
                <c:pt idx="1149">
                  <c:v>43346.96875</c:v>
                </c:pt>
                <c:pt idx="1150">
                  <c:v>43346.979166666664</c:v>
                </c:pt>
                <c:pt idx="1151">
                  <c:v>43346.989583333336</c:v>
                </c:pt>
                <c:pt idx="1152">
                  <c:v>43344</c:v>
                </c:pt>
                <c:pt idx="1153">
                  <c:v>43344.010416666664</c:v>
                </c:pt>
                <c:pt idx="1154">
                  <c:v>43344.020833333336</c:v>
                </c:pt>
                <c:pt idx="1155">
                  <c:v>43344.03125</c:v>
                </c:pt>
                <c:pt idx="1156">
                  <c:v>43344.041666666664</c:v>
                </c:pt>
                <c:pt idx="1157">
                  <c:v>43344.052083333336</c:v>
                </c:pt>
                <c:pt idx="1158">
                  <c:v>43344.0625</c:v>
                </c:pt>
                <c:pt idx="1159">
                  <c:v>43344.072916666664</c:v>
                </c:pt>
                <c:pt idx="1160">
                  <c:v>43344.083333333336</c:v>
                </c:pt>
                <c:pt idx="1161">
                  <c:v>43344.09375</c:v>
                </c:pt>
                <c:pt idx="1162">
                  <c:v>43344.104166666664</c:v>
                </c:pt>
                <c:pt idx="1163">
                  <c:v>43344.114583333336</c:v>
                </c:pt>
                <c:pt idx="1164">
                  <c:v>43344.125</c:v>
                </c:pt>
                <c:pt idx="1165">
                  <c:v>43344.135416666664</c:v>
                </c:pt>
                <c:pt idx="1166">
                  <c:v>43344.145833333336</c:v>
                </c:pt>
                <c:pt idx="1167">
                  <c:v>43344.15625</c:v>
                </c:pt>
                <c:pt idx="1168">
                  <c:v>43344.166666666664</c:v>
                </c:pt>
                <c:pt idx="1169">
                  <c:v>43344.177083333336</c:v>
                </c:pt>
                <c:pt idx="1170">
                  <c:v>43344.1875</c:v>
                </c:pt>
                <c:pt idx="1171">
                  <c:v>43344.197916666664</c:v>
                </c:pt>
                <c:pt idx="1172">
                  <c:v>43344.208333333336</c:v>
                </c:pt>
                <c:pt idx="1173">
                  <c:v>43344.21875</c:v>
                </c:pt>
                <c:pt idx="1174">
                  <c:v>43344.229166666664</c:v>
                </c:pt>
                <c:pt idx="1175">
                  <c:v>43344.239583333336</c:v>
                </c:pt>
                <c:pt idx="1176">
                  <c:v>43344.25</c:v>
                </c:pt>
                <c:pt idx="1177">
                  <c:v>43344.260416666664</c:v>
                </c:pt>
                <c:pt idx="1178">
                  <c:v>43344.270833333336</c:v>
                </c:pt>
                <c:pt idx="1179">
                  <c:v>43344.28125</c:v>
                </c:pt>
                <c:pt idx="1180">
                  <c:v>43344.291666666664</c:v>
                </c:pt>
                <c:pt idx="1181">
                  <c:v>43344.302083333336</c:v>
                </c:pt>
                <c:pt idx="1182">
                  <c:v>43344.3125</c:v>
                </c:pt>
                <c:pt idx="1183">
                  <c:v>43344.322916666664</c:v>
                </c:pt>
                <c:pt idx="1184">
                  <c:v>43344.333333333336</c:v>
                </c:pt>
                <c:pt idx="1185">
                  <c:v>43344.34375</c:v>
                </c:pt>
                <c:pt idx="1186">
                  <c:v>43344.354166666664</c:v>
                </c:pt>
                <c:pt idx="1187">
                  <c:v>43344.364583333336</c:v>
                </c:pt>
                <c:pt idx="1188">
                  <c:v>43344.375</c:v>
                </c:pt>
                <c:pt idx="1189">
                  <c:v>43344.385416666664</c:v>
                </c:pt>
                <c:pt idx="1190">
                  <c:v>43344.395833333336</c:v>
                </c:pt>
                <c:pt idx="1191">
                  <c:v>43344.40625</c:v>
                </c:pt>
                <c:pt idx="1192">
                  <c:v>43344.416666666664</c:v>
                </c:pt>
                <c:pt idx="1193">
                  <c:v>43344.427083333336</c:v>
                </c:pt>
                <c:pt idx="1194">
                  <c:v>43344.4375</c:v>
                </c:pt>
                <c:pt idx="1195">
                  <c:v>43344.447916666664</c:v>
                </c:pt>
                <c:pt idx="1196">
                  <c:v>43344.458333333336</c:v>
                </c:pt>
                <c:pt idx="1197">
                  <c:v>43344.46875</c:v>
                </c:pt>
                <c:pt idx="1198">
                  <c:v>43344.479166666664</c:v>
                </c:pt>
                <c:pt idx="1199">
                  <c:v>43344.489583333336</c:v>
                </c:pt>
                <c:pt idx="1200">
                  <c:v>43344.5</c:v>
                </c:pt>
                <c:pt idx="1201">
                  <c:v>43344.510416666664</c:v>
                </c:pt>
                <c:pt idx="1202">
                  <c:v>43344.520833333336</c:v>
                </c:pt>
                <c:pt idx="1203">
                  <c:v>43344.53125</c:v>
                </c:pt>
                <c:pt idx="1204">
                  <c:v>43344.541666666664</c:v>
                </c:pt>
                <c:pt idx="1205">
                  <c:v>43344.552083333336</c:v>
                </c:pt>
                <c:pt idx="1206">
                  <c:v>43344.5625</c:v>
                </c:pt>
                <c:pt idx="1207">
                  <c:v>43344.572916666664</c:v>
                </c:pt>
                <c:pt idx="1208">
                  <c:v>43344.583333333336</c:v>
                </c:pt>
                <c:pt idx="1209">
                  <c:v>43344.59375</c:v>
                </c:pt>
                <c:pt idx="1210">
                  <c:v>43344.604166666664</c:v>
                </c:pt>
                <c:pt idx="1211">
                  <c:v>43344.614583333336</c:v>
                </c:pt>
                <c:pt idx="1212">
                  <c:v>43344.625</c:v>
                </c:pt>
                <c:pt idx="1213">
                  <c:v>43344.635416666664</c:v>
                </c:pt>
                <c:pt idx="1214">
                  <c:v>43344.645833333336</c:v>
                </c:pt>
                <c:pt idx="1215">
                  <c:v>43344.65625</c:v>
                </c:pt>
                <c:pt idx="1216">
                  <c:v>43344.666666666664</c:v>
                </c:pt>
                <c:pt idx="1217">
                  <c:v>43344.677083333336</c:v>
                </c:pt>
                <c:pt idx="1218">
                  <c:v>43344.6875</c:v>
                </c:pt>
                <c:pt idx="1219">
                  <c:v>43344.697916666664</c:v>
                </c:pt>
                <c:pt idx="1220">
                  <c:v>43344.708333333336</c:v>
                </c:pt>
                <c:pt idx="1221">
                  <c:v>43344.71875</c:v>
                </c:pt>
                <c:pt idx="1222">
                  <c:v>43344.729166666664</c:v>
                </c:pt>
                <c:pt idx="1223">
                  <c:v>43344.739583333336</c:v>
                </c:pt>
                <c:pt idx="1224">
                  <c:v>43344.75</c:v>
                </c:pt>
                <c:pt idx="1225">
                  <c:v>43344.760416666664</c:v>
                </c:pt>
                <c:pt idx="1226">
                  <c:v>43344.770833333336</c:v>
                </c:pt>
                <c:pt idx="1227">
                  <c:v>43344.78125</c:v>
                </c:pt>
                <c:pt idx="1228">
                  <c:v>43344.791666666664</c:v>
                </c:pt>
                <c:pt idx="1229">
                  <c:v>43344.802083333336</c:v>
                </c:pt>
                <c:pt idx="1230">
                  <c:v>43344.8125</c:v>
                </c:pt>
                <c:pt idx="1231">
                  <c:v>43344.822916666664</c:v>
                </c:pt>
                <c:pt idx="1232">
                  <c:v>43344.833333333336</c:v>
                </c:pt>
                <c:pt idx="1233">
                  <c:v>43344.84375</c:v>
                </c:pt>
                <c:pt idx="1234">
                  <c:v>43344.854166666664</c:v>
                </c:pt>
                <c:pt idx="1235">
                  <c:v>43344.864583333336</c:v>
                </c:pt>
                <c:pt idx="1236">
                  <c:v>43344.875</c:v>
                </c:pt>
                <c:pt idx="1237">
                  <c:v>43344.885416666664</c:v>
                </c:pt>
                <c:pt idx="1238">
                  <c:v>43344.895833333336</c:v>
                </c:pt>
                <c:pt idx="1239">
                  <c:v>43344.90625</c:v>
                </c:pt>
                <c:pt idx="1240">
                  <c:v>43344.916666666664</c:v>
                </c:pt>
                <c:pt idx="1241">
                  <c:v>43344.927083333336</c:v>
                </c:pt>
                <c:pt idx="1242">
                  <c:v>43344.9375</c:v>
                </c:pt>
                <c:pt idx="1243">
                  <c:v>43344.947916666664</c:v>
                </c:pt>
                <c:pt idx="1244">
                  <c:v>43344.958333333336</c:v>
                </c:pt>
                <c:pt idx="1245">
                  <c:v>43344.96875</c:v>
                </c:pt>
                <c:pt idx="1246">
                  <c:v>43344.979166666664</c:v>
                </c:pt>
                <c:pt idx="1247">
                  <c:v>43344.989583333336</c:v>
                </c:pt>
                <c:pt idx="1248">
                  <c:v>43345</c:v>
                </c:pt>
                <c:pt idx="1249">
                  <c:v>43345.010416666664</c:v>
                </c:pt>
                <c:pt idx="1250">
                  <c:v>43345.020833333336</c:v>
                </c:pt>
                <c:pt idx="1251">
                  <c:v>43345.03125</c:v>
                </c:pt>
                <c:pt idx="1252">
                  <c:v>43345.041666666664</c:v>
                </c:pt>
                <c:pt idx="1253">
                  <c:v>43345.052083333336</c:v>
                </c:pt>
                <c:pt idx="1254">
                  <c:v>43345.0625</c:v>
                </c:pt>
                <c:pt idx="1255">
                  <c:v>43345.072916666664</c:v>
                </c:pt>
                <c:pt idx="1256">
                  <c:v>43345.083333333336</c:v>
                </c:pt>
                <c:pt idx="1257">
                  <c:v>43345.09375</c:v>
                </c:pt>
                <c:pt idx="1258">
                  <c:v>43345.104166666664</c:v>
                </c:pt>
                <c:pt idx="1259">
                  <c:v>43345.114583333336</c:v>
                </c:pt>
                <c:pt idx="1260">
                  <c:v>43345.125</c:v>
                </c:pt>
                <c:pt idx="1261">
                  <c:v>43345.135416666664</c:v>
                </c:pt>
                <c:pt idx="1262">
                  <c:v>43345.145833333336</c:v>
                </c:pt>
                <c:pt idx="1263">
                  <c:v>43345.15625</c:v>
                </c:pt>
                <c:pt idx="1264">
                  <c:v>43345.166666666664</c:v>
                </c:pt>
                <c:pt idx="1265">
                  <c:v>43345.177083333336</c:v>
                </c:pt>
                <c:pt idx="1266">
                  <c:v>43345.1875</c:v>
                </c:pt>
                <c:pt idx="1267">
                  <c:v>43345.197916666664</c:v>
                </c:pt>
                <c:pt idx="1268">
                  <c:v>43345.208333333336</c:v>
                </c:pt>
                <c:pt idx="1269">
                  <c:v>43345.21875</c:v>
                </c:pt>
                <c:pt idx="1270">
                  <c:v>43345.229166666664</c:v>
                </c:pt>
                <c:pt idx="1271">
                  <c:v>43345.239583333336</c:v>
                </c:pt>
                <c:pt idx="1272">
                  <c:v>43345.25</c:v>
                </c:pt>
                <c:pt idx="1273">
                  <c:v>43345.260416666664</c:v>
                </c:pt>
                <c:pt idx="1274">
                  <c:v>43345.270833333336</c:v>
                </c:pt>
                <c:pt idx="1275">
                  <c:v>43345.28125</c:v>
                </c:pt>
                <c:pt idx="1276">
                  <c:v>43345.291666666664</c:v>
                </c:pt>
                <c:pt idx="1277">
                  <c:v>43345.302083333336</c:v>
                </c:pt>
                <c:pt idx="1278">
                  <c:v>43345.3125</c:v>
                </c:pt>
                <c:pt idx="1279">
                  <c:v>43345.322916666664</c:v>
                </c:pt>
                <c:pt idx="1280">
                  <c:v>43345.333333333336</c:v>
                </c:pt>
                <c:pt idx="1281">
                  <c:v>43345.34375</c:v>
                </c:pt>
                <c:pt idx="1282">
                  <c:v>43345.354166666664</c:v>
                </c:pt>
                <c:pt idx="1283">
                  <c:v>43345.364583333336</c:v>
                </c:pt>
                <c:pt idx="1284">
                  <c:v>43345.375</c:v>
                </c:pt>
                <c:pt idx="1285">
                  <c:v>43345.385416666664</c:v>
                </c:pt>
                <c:pt idx="1286">
                  <c:v>43345.395833333336</c:v>
                </c:pt>
                <c:pt idx="1287">
                  <c:v>43345.40625</c:v>
                </c:pt>
                <c:pt idx="1288">
                  <c:v>43345.416666666664</c:v>
                </c:pt>
                <c:pt idx="1289">
                  <c:v>43345.427083333336</c:v>
                </c:pt>
                <c:pt idx="1290">
                  <c:v>43345.4375</c:v>
                </c:pt>
                <c:pt idx="1291">
                  <c:v>43345.447916666664</c:v>
                </c:pt>
                <c:pt idx="1292">
                  <c:v>43345.458333333336</c:v>
                </c:pt>
                <c:pt idx="1293">
                  <c:v>43345.46875</c:v>
                </c:pt>
                <c:pt idx="1294">
                  <c:v>43345.479166666664</c:v>
                </c:pt>
                <c:pt idx="1295">
                  <c:v>43345.489583333336</c:v>
                </c:pt>
                <c:pt idx="1296">
                  <c:v>43345.5</c:v>
                </c:pt>
                <c:pt idx="1297">
                  <c:v>43345.510416666664</c:v>
                </c:pt>
                <c:pt idx="1298">
                  <c:v>43345.520833333336</c:v>
                </c:pt>
                <c:pt idx="1299">
                  <c:v>43345.53125</c:v>
                </c:pt>
                <c:pt idx="1300">
                  <c:v>43345.541666666664</c:v>
                </c:pt>
                <c:pt idx="1301">
                  <c:v>43345.552083333336</c:v>
                </c:pt>
                <c:pt idx="1302">
                  <c:v>43345.5625</c:v>
                </c:pt>
                <c:pt idx="1303">
                  <c:v>43345.572916666664</c:v>
                </c:pt>
                <c:pt idx="1304">
                  <c:v>43345.583333333336</c:v>
                </c:pt>
                <c:pt idx="1305">
                  <c:v>43345.59375</c:v>
                </c:pt>
                <c:pt idx="1306">
                  <c:v>43345.604166666664</c:v>
                </c:pt>
                <c:pt idx="1307">
                  <c:v>43345.614583333336</c:v>
                </c:pt>
                <c:pt idx="1308">
                  <c:v>43345.625</c:v>
                </c:pt>
                <c:pt idx="1309">
                  <c:v>43345.635416666664</c:v>
                </c:pt>
                <c:pt idx="1310">
                  <c:v>43345.645833333336</c:v>
                </c:pt>
                <c:pt idx="1311">
                  <c:v>43345.65625</c:v>
                </c:pt>
                <c:pt idx="1312">
                  <c:v>43345.666666666664</c:v>
                </c:pt>
                <c:pt idx="1313">
                  <c:v>43345.677083333336</c:v>
                </c:pt>
                <c:pt idx="1314">
                  <c:v>43345.6875</c:v>
                </c:pt>
                <c:pt idx="1315">
                  <c:v>43345.697916666664</c:v>
                </c:pt>
                <c:pt idx="1316">
                  <c:v>43345.708333333336</c:v>
                </c:pt>
                <c:pt idx="1317">
                  <c:v>43345.71875</c:v>
                </c:pt>
                <c:pt idx="1318">
                  <c:v>43345.729166666664</c:v>
                </c:pt>
                <c:pt idx="1319">
                  <c:v>43345.739583333336</c:v>
                </c:pt>
                <c:pt idx="1320">
                  <c:v>43345.75</c:v>
                </c:pt>
                <c:pt idx="1321">
                  <c:v>43345.760416666664</c:v>
                </c:pt>
                <c:pt idx="1322">
                  <c:v>43345.770833333336</c:v>
                </c:pt>
                <c:pt idx="1323">
                  <c:v>43345.78125</c:v>
                </c:pt>
                <c:pt idx="1324">
                  <c:v>43345.791666666664</c:v>
                </c:pt>
                <c:pt idx="1325">
                  <c:v>43345.802083333336</c:v>
                </c:pt>
                <c:pt idx="1326">
                  <c:v>43345.8125</c:v>
                </c:pt>
                <c:pt idx="1327">
                  <c:v>43345.822916666664</c:v>
                </c:pt>
                <c:pt idx="1328">
                  <c:v>43345.833333333336</c:v>
                </c:pt>
                <c:pt idx="1329">
                  <c:v>43345.84375</c:v>
                </c:pt>
                <c:pt idx="1330">
                  <c:v>43345.854166666664</c:v>
                </c:pt>
                <c:pt idx="1331">
                  <c:v>43345.864583333336</c:v>
                </c:pt>
                <c:pt idx="1332">
                  <c:v>43345.875</c:v>
                </c:pt>
                <c:pt idx="1333">
                  <c:v>43345.885416666664</c:v>
                </c:pt>
                <c:pt idx="1334">
                  <c:v>43345.895833333336</c:v>
                </c:pt>
                <c:pt idx="1335">
                  <c:v>43345.90625</c:v>
                </c:pt>
                <c:pt idx="1336">
                  <c:v>43345.916666666664</c:v>
                </c:pt>
                <c:pt idx="1337">
                  <c:v>43345.927083333336</c:v>
                </c:pt>
                <c:pt idx="1338">
                  <c:v>43345.9375</c:v>
                </c:pt>
                <c:pt idx="1339">
                  <c:v>43345.947916666664</c:v>
                </c:pt>
                <c:pt idx="1340">
                  <c:v>43345.958333333336</c:v>
                </c:pt>
                <c:pt idx="1341">
                  <c:v>43345.96875</c:v>
                </c:pt>
                <c:pt idx="1342">
                  <c:v>43345.979166666664</c:v>
                </c:pt>
                <c:pt idx="1343">
                  <c:v>43345.989583333336</c:v>
                </c:pt>
                <c:pt idx="1344">
                  <c:v>43346</c:v>
                </c:pt>
                <c:pt idx="1345">
                  <c:v>43346.010416666664</c:v>
                </c:pt>
                <c:pt idx="1346">
                  <c:v>43346.020833333336</c:v>
                </c:pt>
                <c:pt idx="1347">
                  <c:v>43346.03125</c:v>
                </c:pt>
                <c:pt idx="1348">
                  <c:v>43346.041666666664</c:v>
                </c:pt>
                <c:pt idx="1349">
                  <c:v>43346.052083333336</c:v>
                </c:pt>
                <c:pt idx="1350">
                  <c:v>43346.0625</c:v>
                </c:pt>
                <c:pt idx="1351">
                  <c:v>43346.072916666664</c:v>
                </c:pt>
                <c:pt idx="1352">
                  <c:v>43346.083333333336</c:v>
                </c:pt>
                <c:pt idx="1353">
                  <c:v>43346.09375</c:v>
                </c:pt>
                <c:pt idx="1354">
                  <c:v>43346.104166666664</c:v>
                </c:pt>
                <c:pt idx="1355">
                  <c:v>43346.114583333336</c:v>
                </c:pt>
                <c:pt idx="1356">
                  <c:v>43346.125</c:v>
                </c:pt>
                <c:pt idx="1357">
                  <c:v>43346.135416666664</c:v>
                </c:pt>
                <c:pt idx="1358">
                  <c:v>43346.145833333336</c:v>
                </c:pt>
                <c:pt idx="1359">
                  <c:v>43346.15625</c:v>
                </c:pt>
                <c:pt idx="1360">
                  <c:v>43346.166666666664</c:v>
                </c:pt>
                <c:pt idx="1361">
                  <c:v>43346.177083333336</c:v>
                </c:pt>
                <c:pt idx="1362">
                  <c:v>43346.1875</c:v>
                </c:pt>
                <c:pt idx="1363">
                  <c:v>43346.197916666664</c:v>
                </c:pt>
                <c:pt idx="1364">
                  <c:v>43346.208333333336</c:v>
                </c:pt>
                <c:pt idx="1365">
                  <c:v>43346.21875</c:v>
                </c:pt>
                <c:pt idx="1366">
                  <c:v>43346.229166666664</c:v>
                </c:pt>
                <c:pt idx="1367">
                  <c:v>43346.239583333336</c:v>
                </c:pt>
                <c:pt idx="1368">
                  <c:v>43346.25</c:v>
                </c:pt>
                <c:pt idx="1369">
                  <c:v>43346.260416666664</c:v>
                </c:pt>
                <c:pt idx="1370">
                  <c:v>43346.270833333336</c:v>
                </c:pt>
                <c:pt idx="1371">
                  <c:v>43346.28125</c:v>
                </c:pt>
                <c:pt idx="1372">
                  <c:v>43346.291666666664</c:v>
                </c:pt>
                <c:pt idx="1373">
                  <c:v>43346.302083333336</c:v>
                </c:pt>
                <c:pt idx="1374">
                  <c:v>43346.3125</c:v>
                </c:pt>
                <c:pt idx="1375">
                  <c:v>43346.322916666664</c:v>
                </c:pt>
                <c:pt idx="1376">
                  <c:v>43346.333333333336</c:v>
                </c:pt>
                <c:pt idx="1377">
                  <c:v>43346.34375</c:v>
                </c:pt>
                <c:pt idx="1378">
                  <c:v>43346.354166666664</c:v>
                </c:pt>
                <c:pt idx="1379">
                  <c:v>43346.364583333336</c:v>
                </c:pt>
                <c:pt idx="1380">
                  <c:v>43346.375</c:v>
                </c:pt>
                <c:pt idx="1381">
                  <c:v>43346.385416666664</c:v>
                </c:pt>
                <c:pt idx="1382">
                  <c:v>43346.395833333336</c:v>
                </c:pt>
                <c:pt idx="1383">
                  <c:v>43346.40625</c:v>
                </c:pt>
                <c:pt idx="1384">
                  <c:v>43346.416666666664</c:v>
                </c:pt>
                <c:pt idx="1385">
                  <c:v>43346.427083333336</c:v>
                </c:pt>
                <c:pt idx="1386">
                  <c:v>43346.4375</c:v>
                </c:pt>
                <c:pt idx="1387">
                  <c:v>43346.447916666664</c:v>
                </c:pt>
                <c:pt idx="1388">
                  <c:v>43346.458333333336</c:v>
                </c:pt>
                <c:pt idx="1389">
                  <c:v>43346.46875</c:v>
                </c:pt>
                <c:pt idx="1390">
                  <c:v>43346.479166666664</c:v>
                </c:pt>
                <c:pt idx="1391">
                  <c:v>43346.489583333336</c:v>
                </c:pt>
                <c:pt idx="1392">
                  <c:v>43346.5</c:v>
                </c:pt>
                <c:pt idx="1393">
                  <c:v>43346.510416666664</c:v>
                </c:pt>
                <c:pt idx="1394">
                  <c:v>43346.520833333336</c:v>
                </c:pt>
                <c:pt idx="1395">
                  <c:v>43346.53125</c:v>
                </c:pt>
                <c:pt idx="1396">
                  <c:v>43346.541666666664</c:v>
                </c:pt>
                <c:pt idx="1397">
                  <c:v>43346.552083333336</c:v>
                </c:pt>
                <c:pt idx="1398">
                  <c:v>43346.5625</c:v>
                </c:pt>
                <c:pt idx="1399">
                  <c:v>43346.572916666664</c:v>
                </c:pt>
                <c:pt idx="1400">
                  <c:v>43346.583333333336</c:v>
                </c:pt>
                <c:pt idx="1401">
                  <c:v>43346.59375</c:v>
                </c:pt>
                <c:pt idx="1402">
                  <c:v>43346.604166666664</c:v>
                </c:pt>
                <c:pt idx="1403">
                  <c:v>43346.614583333336</c:v>
                </c:pt>
                <c:pt idx="1404">
                  <c:v>43346.625</c:v>
                </c:pt>
                <c:pt idx="1405">
                  <c:v>43346.635416666664</c:v>
                </c:pt>
                <c:pt idx="1406">
                  <c:v>43346.645833333336</c:v>
                </c:pt>
                <c:pt idx="1407">
                  <c:v>43346.65625</c:v>
                </c:pt>
                <c:pt idx="1408">
                  <c:v>43346.666666666664</c:v>
                </c:pt>
                <c:pt idx="1409">
                  <c:v>43346.677083333336</c:v>
                </c:pt>
                <c:pt idx="1410">
                  <c:v>43346.6875</c:v>
                </c:pt>
                <c:pt idx="1411">
                  <c:v>43346.697916666664</c:v>
                </c:pt>
                <c:pt idx="1412">
                  <c:v>43346.708333333336</c:v>
                </c:pt>
                <c:pt idx="1413">
                  <c:v>43346.71875</c:v>
                </c:pt>
                <c:pt idx="1414">
                  <c:v>43346.729166666664</c:v>
                </c:pt>
                <c:pt idx="1415">
                  <c:v>43346.739583333336</c:v>
                </c:pt>
                <c:pt idx="1416">
                  <c:v>43346.75</c:v>
                </c:pt>
                <c:pt idx="1417">
                  <c:v>43346.760416666664</c:v>
                </c:pt>
                <c:pt idx="1418">
                  <c:v>43346.770833333336</c:v>
                </c:pt>
                <c:pt idx="1419">
                  <c:v>43346.78125</c:v>
                </c:pt>
                <c:pt idx="1420">
                  <c:v>43346.791666666664</c:v>
                </c:pt>
                <c:pt idx="1421">
                  <c:v>43346.802083333336</c:v>
                </c:pt>
                <c:pt idx="1422">
                  <c:v>43346.8125</c:v>
                </c:pt>
                <c:pt idx="1423">
                  <c:v>43346.822916666664</c:v>
                </c:pt>
                <c:pt idx="1424">
                  <c:v>43346.833333333336</c:v>
                </c:pt>
                <c:pt idx="1425">
                  <c:v>43346.84375</c:v>
                </c:pt>
                <c:pt idx="1426">
                  <c:v>43346.854166666664</c:v>
                </c:pt>
                <c:pt idx="1427">
                  <c:v>43346.864583333336</c:v>
                </c:pt>
                <c:pt idx="1428">
                  <c:v>43346.875</c:v>
                </c:pt>
                <c:pt idx="1429">
                  <c:v>43346.885416666664</c:v>
                </c:pt>
                <c:pt idx="1430">
                  <c:v>43346.895833333336</c:v>
                </c:pt>
                <c:pt idx="1431">
                  <c:v>43346.90625</c:v>
                </c:pt>
                <c:pt idx="1432">
                  <c:v>43346.916666666664</c:v>
                </c:pt>
                <c:pt idx="1433">
                  <c:v>43346.927083333336</c:v>
                </c:pt>
                <c:pt idx="1434">
                  <c:v>43346.9375</c:v>
                </c:pt>
                <c:pt idx="1435">
                  <c:v>43346.947916666664</c:v>
                </c:pt>
                <c:pt idx="1436">
                  <c:v>43346.958333333336</c:v>
                </c:pt>
                <c:pt idx="1437">
                  <c:v>43346.96875</c:v>
                </c:pt>
                <c:pt idx="1438">
                  <c:v>43346.979166666664</c:v>
                </c:pt>
                <c:pt idx="1439">
                  <c:v>43346.989583333336</c:v>
                </c:pt>
                <c:pt idx="1440">
                  <c:v>43344</c:v>
                </c:pt>
                <c:pt idx="1441">
                  <c:v>43344.010416666664</c:v>
                </c:pt>
                <c:pt idx="1442">
                  <c:v>43344.020833333336</c:v>
                </c:pt>
                <c:pt idx="1443">
                  <c:v>43344.03125</c:v>
                </c:pt>
                <c:pt idx="1444">
                  <c:v>43344.041666666664</c:v>
                </c:pt>
                <c:pt idx="1445">
                  <c:v>43344.052083333336</c:v>
                </c:pt>
                <c:pt idx="1446">
                  <c:v>43344.0625</c:v>
                </c:pt>
                <c:pt idx="1447">
                  <c:v>43344.072916666664</c:v>
                </c:pt>
                <c:pt idx="1448">
                  <c:v>43344.083333333336</c:v>
                </c:pt>
                <c:pt idx="1449">
                  <c:v>43344.09375</c:v>
                </c:pt>
                <c:pt idx="1450">
                  <c:v>43344.104166666664</c:v>
                </c:pt>
                <c:pt idx="1451">
                  <c:v>43344.114583333336</c:v>
                </c:pt>
                <c:pt idx="1452">
                  <c:v>43344.125</c:v>
                </c:pt>
                <c:pt idx="1453">
                  <c:v>43344.135416666664</c:v>
                </c:pt>
                <c:pt idx="1454">
                  <c:v>43344.145833333336</c:v>
                </c:pt>
                <c:pt idx="1455">
                  <c:v>43344.15625</c:v>
                </c:pt>
                <c:pt idx="1456">
                  <c:v>43344.166666666664</c:v>
                </c:pt>
                <c:pt idx="1457">
                  <c:v>43344.177083333336</c:v>
                </c:pt>
                <c:pt idx="1458">
                  <c:v>43344.1875</c:v>
                </c:pt>
                <c:pt idx="1459">
                  <c:v>43344.197916666664</c:v>
                </c:pt>
                <c:pt idx="1460">
                  <c:v>43344.208333333336</c:v>
                </c:pt>
                <c:pt idx="1461">
                  <c:v>43344.21875</c:v>
                </c:pt>
                <c:pt idx="1462">
                  <c:v>43344.229166666664</c:v>
                </c:pt>
                <c:pt idx="1463">
                  <c:v>43344.239583333336</c:v>
                </c:pt>
                <c:pt idx="1464">
                  <c:v>43344.25</c:v>
                </c:pt>
                <c:pt idx="1465">
                  <c:v>43344.260416666664</c:v>
                </c:pt>
                <c:pt idx="1466">
                  <c:v>43344.270833333336</c:v>
                </c:pt>
                <c:pt idx="1467">
                  <c:v>43344.28125</c:v>
                </c:pt>
                <c:pt idx="1468">
                  <c:v>43344.291666666664</c:v>
                </c:pt>
                <c:pt idx="1469">
                  <c:v>43344.302083333336</c:v>
                </c:pt>
                <c:pt idx="1470">
                  <c:v>43344.3125</c:v>
                </c:pt>
                <c:pt idx="1471">
                  <c:v>43344.322916666664</c:v>
                </c:pt>
                <c:pt idx="1472">
                  <c:v>43344.333333333336</c:v>
                </c:pt>
                <c:pt idx="1473">
                  <c:v>43344.34375</c:v>
                </c:pt>
                <c:pt idx="1474">
                  <c:v>43344.354166666664</c:v>
                </c:pt>
                <c:pt idx="1475">
                  <c:v>43344.364583333336</c:v>
                </c:pt>
                <c:pt idx="1476">
                  <c:v>43344.375</c:v>
                </c:pt>
                <c:pt idx="1477">
                  <c:v>43344.385416666664</c:v>
                </c:pt>
                <c:pt idx="1478">
                  <c:v>43344.395833333336</c:v>
                </c:pt>
                <c:pt idx="1479">
                  <c:v>43344.40625</c:v>
                </c:pt>
                <c:pt idx="1480">
                  <c:v>43344.416666666664</c:v>
                </c:pt>
                <c:pt idx="1481">
                  <c:v>43344.427083333336</c:v>
                </c:pt>
                <c:pt idx="1482">
                  <c:v>43344.4375</c:v>
                </c:pt>
                <c:pt idx="1483">
                  <c:v>43344.447916666664</c:v>
                </c:pt>
                <c:pt idx="1484">
                  <c:v>43344.458333333336</c:v>
                </c:pt>
                <c:pt idx="1485">
                  <c:v>43344.46875</c:v>
                </c:pt>
                <c:pt idx="1486">
                  <c:v>43344.479166666664</c:v>
                </c:pt>
                <c:pt idx="1487">
                  <c:v>43344.489583333336</c:v>
                </c:pt>
                <c:pt idx="1488">
                  <c:v>43344.5</c:v>
                </c:pt>
                <c:pt idx="1489">
                  <c:v>43344.510416666664</c:v>
                </c:pt>
                <c:pt idx="1490">
                  <c:v>43344.520833333336</c:v>
                </c:pt>
                <c:pt idx="1491">
                  <c:v>43344.53125</c:v>
                </c:pt>
                <c:pt idx="1492">
                  <c:v>43344.541666666664</c:v>
                </c:pt>
                <c:pt idx="1493">
                  <c:v>43344.552083333336</c:v>
                </c:pt>
                <c:pt idx="1494">
                  <c:v>43344.5625</c:v>
                </c:pt>
                <c:pt idx="1495">
                  <c:v>43344.572916666664</c:v>
                </c:pt>
                <c:pt idx="1496">
                  <c:v>43344.583333333336</c:v>
                </c:pt>
                <c:pt idx="1497">
                  <c:v>43344.59375</c:v>
                </c:pt>
                <c:pt idx="1498">
                  <c:v>43344.604166666664</c:v>
                </c:pt>
                <c:pt idx="1499">
                  <c:v>43344.614583333336</c:v>
                </c:pt>
                <c:pt idx="1500">
                  <c:v>43344.625</c:v>
                </c:pt>
                <c:pt idx="1501">
                  <c:v>43344.635416666664</c:v>
                </c:pt>
                <c:pt idx="1502">
                  <c:v>43344.645833333336</c:v>
                </c:pt>
                <c:pt idx="1503">
                  <c:v>43344.65625</c:v>
                </c:pt>
                <c:pt idx="1504">
                  <c:v>43344.666666666664</c:v>
                </c:pt>
                <c:pt idx="1505">
                  <c:v>43344.677083333336</c:v>
                </c:pt>
                <c:pt idx="1506">
                  <c:v>43344.6875</c:v>
                </c:pt>
                <c:pt idx="1507">
                  <c:v>43344.697916666664</c:v>
                </c:pt>
                <c:pt idx="1508">
                  <c:v>43344.708333333336</c:v>
                </c:pt>
                <c:pt idx="1509">
                  <c:v>43344.71875</c:v>
                </c:pt>
                <c:pt idx="1510">
                  <c:v>43344.729166666664</c:v>
                </c:pt>
                <c:pt idx="1511">
                  <c:v>43344.739583333336</c:v>
                </c:pt>
                <c:pt idx="1512">
                  <c:v>43344.75</c:v>
                </c:pt>
                <c:pt idx="1513">
                  <c:v>43344.760416666664</c:v>
                </c:pt>
                <c:pt idx="1514">
                  <c:v>43344.770833333336</c:v>
                </c:pt>
                <c:pt idx="1515">
                  <c:v>43344.78125</c:v>
                </c:pt>
                <c:pt idx="1516">
                  <c:v>43344.791666666664</c:v>
                </c:pt>
                <c:pt idx="1517">
                  <c:v>43344.802083333336</c:v>
                </c:pt>
                <c:pt idx="1518">
                  <c:v>43344.8125</c:v>
                </c:pt>
                <c:pt idx="1519">
                  <c:v>43344.822916666664</c:v>
                </c:pt>
                <c:pt idx="1520">
                  <c:v>43344.833333333336</c:v>
                </c:pt>
                <c:pt idx="1521">
                  <c:v>43344.84375</c:v>
                </c:pt>
                <c:pt idx="1522">
                  <c:v>43344.854166666664</c:v>
                </c:pt>
                <c:pt idx="1523">
                  <c:v>43344.864583333336</c:v>
                </c:pt>
                <c:pt idx="1524">
                  <c:v>43344.875</c:v>
                </c:pt>
                <c:pt idx="1525">
                  <c:v>43344.885416666664</c:v>
                </c:pt>
                <c:pt idx="1526">
                  <c:v>43344.895833333336</c:v>
                </c:pt>
                <c:pt idx="1527">
                  <c:v>43344.90625</c:v>
                </c:pt>
                <c:pt idx="1528">
                  <c:v>43344.916666666664</c:v>
                </c:pt>
                <c:pt idx="1529">
                  <c:v>43344.927083333336</c:v>
                </c:pt>
                <c:pt idx="1530">
                  <c:v>43344.9375</c:v>
                </c:pt>
                <c:pt idx="1531">
                  <c:v>43344.947916666664</c:v>
                </c:pt>
                <c:pt idx="1532">
                  <c:v>43344.958333333336</c:v>
                </c:pt>
                <c:pt idx="1533">
                  <c:v>43344.96875</c:v>
                </c:pt>
                <c:pt idx="1534">
                  <c:v>43344.979166666664</c:v>
                </c:pt>
                <c:pt idx="1535">
                  <c:v>43344.989583333336</c:v>
                </c:pt>
                <c:pt idx="1536">
                  <c:v>43345</c:v>
                </c:pt>
                <c:pt idx="1537">
                  <c:v>43345.010416666664</c:v>
                </c:pt>
                <c:pt idx="1538">
                  <c:v>43345.020833333336</c:v>
                </c:pt>
                <c:pt idx="1539">
                  <c:v>43345.03125</c:v>
                </c:pt>
                <c:pt idx="1540">
                  <c:v>43345.041666666664</c:v>
                </c:pt>
                <c:pt idx="1541">
                  <c:v>43345.052083333336</c:v>
                </c:pt>
                <c:pt idx="1542">
                  <c:v>43345.0625</c:v>
                </c:pt>
                <c:pt idx="1543">
                  <c:v>43345.072916666664</c:v>
                </c:pt>
                <c:pt idx="1544">
                  <c:v>43345.083333333336</c:v>
                </c:pt>
                <c:pt idx="1545">
                  <c:v>43345.09375</c:v>
                </c:pt>
                <c:pt idx="1546">
                  <c:v>43345.104166666664</c:v>
                </c:pt>
                <c:pt idx="1547">
                  <c:v>43345.114583333336</c:v>
                </c:pt>
                <c:pt idx="1548">
                  <c:v>43345.125</c:v>
                </c:pt>
                <c:pt idx="1549">
                  <c:v>43345.135416666664</c:v>
                </c:pt>
                <c:pt idx="1550">
                  <c:v>43345.145833333336</c:v>
                </c:pt>
                <c:pt idx="1551">
                  <c:v>43345.15625</c:v>
                </c:pt>
                <c:pt idx="1552">
                  <c:v>43345.166666666664</c:v>
                </c:pt>
                <c:pt idx="1553">
                  <c:v>43345.177083333336</c:v>
                </c:pt>
                <c:pt idx="1554">
                  <c:v>43345.1875</c:v>
                </c:pt>
                <c:pt idx="1555">
                  <c:v>43345.197916666664</c:v>
                </c:pt>
                <c:pt idx="1556">
                  <c:v>43345.208333333336</c:v>
                </c:pt>
                <c:pt idx="1557">
                  <c:v>43345.21875</c:v>
                </c:pt>
                <c:pt idx="1558">
                  <c:v>43345.229166666664</c:v>
                </c:pt>
                <c:pt idx="1559">
                  <c:v>43345.239583333336</c:v>
                </c:pt>
                <c:pt idx="1560">
                  <c:v>43345.25</c:v>
                </c:pt>
                <c:pt idx="1561">
                  <c:v>43345.260416666664</c:v>
                </c:pt>
                <c:pt idx="1562">
                  <c:v>43345.270833333336</c:v>
                </c:pt>
                <c:pt idx="1563">
                  <c:v>43345.28125</c:v>
                </c:pt>
                <c:pt idx="1564">
                  <c:v>43345.291666666664</c:v>
                </c:pt>
                <c:pt idx="1565">
                  <c:v>43345.302083333336</c:v>
                </c:pt>
                <c:pt idx="1566">
                  <c:v>43345.3125</c:v>
                </c:pt>
                <c:pt idx="1567">
                  <c:v>43345.322916666664</c:v>
                </c:pt>
                <c:pt idx="1568">
                  <c:v>43345.333333333336</c:v>
                </c:pt>
                <c:pt idx="1569">
                  <c:v>43345.34375</c:v>
                </c:pt>
                <c:pt idx="1570">
                  <c:v>43345.354166666664</c:v>
                </c:pt>
                <c:pt idx="1571">
                  <c:v>43345.364583333336</c:v>
                </c:pt>
                <c:pt idx="1572">
                  <c:v>43345.375</c:v>
                </c:pt>
                <c:pt idx="1573">
                  <c:v>43345.385416666664</c:v>
                </c:pt>
                <c:pt idx="1574">
                  <c:v>43345.395833333336</c:v>
                </c:pt>
                <c:pt idx="1575">
                  <c:v>43345.40625</c:v>
                </c:pt>
                <c:pt idx="1576">
                  <c:v>43345.416666666664</c:v>
                </c:pt>
                <c:pt idx="1577">
                  <c:v>43345.427083333336</c:v>
                </c:pt>
                <c:pt idx="1578">
                  <c:v>43345.4375</c:v>
                </c:pt>
                <c:pt idx="1579">
                  <c:v>43345.447916666664</c:v>
                </c:pt>
                <c:pt idx="1580">
                  <c:v>43345.458333333336</c:v>
                </c:pt>
                <c:pt idx="1581">
                  <c:v>43345.46875</c:v>
                </c:pt>
                <c:pt idx="1582">
                  <c:v>43345.479166666664</c:v>
                </c:pt>
                <c:pt idx="1583">
                  <c:v>43345.489583333336</c:v>
                </c:pt>
                <c:pt idx="1584">
                  <c:v>43345.5</c:v>
                </c:pt>
                <c:pt idx="1585">
                  <c:v>43345.510416666664</c:v>
                </c:pt>
                <c:pt idx="1586">
                  <c:v>43345.520833333336</c:v>
                </c:pt>
                <c:pt idx="1587">
                  <c:v>43345.53125</c:v>
                </c:pt>
                <c:pt idx="1588">
                  <c:v>43345.541666666664</c:v>
                </c:pt>
                <c:pt idx="1589">
                  <c:v>43345.552083333336</c:v>
                </c:pt>
                <c:pt idx="1590">
                  <c:v>43345.5625</c:v>
                </c:pt>
                <c:pt idx="1591">
                  <c:v>43345.572916666664</c:v>
                </c:pt>
                <c:pt idx="1592">
                  <c:v>43345.583333333336</c:v>
                </c:pt>
                <c:pt idx="1593">
                  <c:v>43345.59375</c:v>
                </c:pt>
                <c:pt idx="1594">
                  <c:v>43345.604166666664</c:v>
                </c:pt>
                <c:pt idx="1595">
                  <c:v>43345.614583333336</c:v>
                </c:pt>
                <c:pt idx="1596">
                  <c:v>43345.625</c:v>
                </c:pt>
                <c:pt idx="1597">
                  <c:v>43345.635416666664</c:v>
                </c:pt>
                <c:pt idx="1598">
                  <c:v>43345.645833333336</c:v>
                </c:pt>
                <c:pt idx="1599">
                  <c:v>43345.65625</c:v>
                </c:pt>
                <c:pt idx="1600">
                  <c:v>43345.666666666664</c:v>
                </c:pt>
                <c:pt idx="1601">
                  <c:v>43345.677083333336</c:v>
                </c:pt>
                <c:pt idx="1602">
                  <c:v>43345.6875</c:v>
                </c:pt>
                <c:pt idx="1603">
                  <c:v>43345.697916666664</c:v>
                </c:pt>
                <c:pt idx="1604">
                  <c:v>43345.708333333336</c:v>
                </c:pt>
                <c:pt idx="1605">
                  <c:v>43345.71875</c:v>
                </c:pt>
                <c:pt idx="1606">
                  <c:v>43345.729166666664</c:v>
                </c:pt>
                <c:pt idx="1607">
                  <c:v>43345.739583333336</c:v>
                </c:pt>
                <c:pt idx="1608">
                  <c:v>43345.75</c:v>
                </c:pt>
                <c:pt idx="1609">
                  <c:v>43345.760416666664</c:v>
                </c:pt>
                <c:pt idx="1610">
                  <c:v>43345.770833333336</c:v>
                </c:pt>
                <c:pt idx="1611">
                  <c:v>43345.78125</c:v>
                </c:pt>
                <c:pt idx="1612">
                  <c:v>43345.791666666664</c:v>
                </c:pt>
                <c:pt idx="1613">
                  <c:v>43345.802083333336</c:v>
                </c:pt>
                <c:pt idx="1614">
                  <c:v>43345.8125</c:v>
                </c:pt>
                <c:pt idx="1615">
                  <c:v>43345.822916666664</c:v>
                </c:pt>
                <c:pt idx="1616">
                  <c:v>43345.833333333336</c:v>
                </c:pt>
                <c:pt idx="1617">
                  <c:v>43345.84375</c:v>
                </c:pt>
                <c:pt idx="1618">
                  <c:v>43345.854166666664</c:v>
                </c:pt>
                <c:pt idx="1619">
                  <c:v>43345.864583333336</c:v>
                </c:pt>
                <c:pt idx="1620">
                  <c:v>43345.875</c:v>
                </c:pt>
                <c:pt idx="1621">
                  <c:v>43345.885416666664</c:v>
                </c:pt>
                <c:pt idx="1622">
                  <c:v>43345.895833333336</c:v>
                </c:pt>
                <c:pt idx="1623">
                  <c:v>43345.90625</c:v>
                </c:pt>
                <c:pt idx="1624">
                  <c:v>43345.916666666664</c:v>
                </c:pt>
                <c:pt idx="1625">
                  <c:v>43345.927083333336</c:v>
                </c:pt>
                <c:pt idx="1626">
                  <c:v>43345.9375</c:v>
                </c:pt>
                <c:pt idx="1627">
                  <c:v>43345.947916666664</c:v>
                </c:pt>
                <c:pt idx="1628">
                  <c:v>43345.958333333336</c:v>
                </c:pt>
                <c:pt idx="1629">
                  <c:v>43345.96875</c:v>
                </c:pt>
                <c:pt idx="1630">
                  <c:v>43345.979166666664</c:v>
                </c:pt>
                <c:pt idx="1631">
                  <c:v>43345.989583333336</c:v>
                </c:pt>
                <c:pt idx="1632">
                  <c:v>43346</c:v>
                </c:pt>
                <c:pt idx="1633">
                  <c:v>43346.010416666664</c:v>
                </c:pt>
                <c:pt idx="1634">
                  <c:v>43346.020833333336</c:v>
                </c:pt>
                <c:pt idx="1635">
                  <c:v>43346.03125</c:v>
                </c:pt>
                <c:pt idx="1636">
                  <c:v>43346.041666666664</c:v>
                </c:pt>
                <c:pt idx="1637">
                  <c:v>43346.052083333336</c:v>
                </c:pt>
                <c:pt idx="1638">
                  <c:v>43346.0625</c:v>
                </c:pt>
                <c:pt idx="1639">
                  <c:v>43346.072916666664</c:v>
                </c:pt>
                <c:pt idx="1640">
                  <c:v>43346.083333333336</c:v>
                </c:pt>
                <c:pt idx="1641">
                  <c:v>43346.09375</c:v>
                </c:pt>
                <c:pt idx="1642">
                  <c:v>43346.104166666664</c:v>
                </c:pt>
                <c:pt idx="1643">
                  <c:v>43346.114583333336</c:v>
                </c:pt>
                <c:pt idx="1644">
                  <c:v>43346.125</c:v>
                </c:pt>
                <c:pt idx="1645">
                  <c:v>43346.135416666664</c:v>
                </c:pt>
                <c:pt idx="1646">
                  <c:v>43346.145833333336</c:v>
                </c:pt>
                <c:pt idx="1647">
                  <c:v>43346.15625</c:v>
                </c:pt>
                <c:pt idx="1648">
                  <c:v>43346.166666666664</c:v>
                </c:pt>
                <c:pt idx="1649">
                  <c:v>43346.177083333336</c:v>
                </c:pt>
                <c:pt idx="1650">
                  <c:v>43346.1875</c:v>
                </c:pt>
                <c:pt idx="1651">
                  <c:v>43346.197916666664</c:v>
                </c:pt>
                <c:pt idx="1652">
                  <c:v>43346.208333333336</c:v>
                </c:pt>
                <c:pt idx="1653">
                  <c:v>43346.21875</c:v>
                </c:pt>
                <c:pt idx="1654">
                  <c:v>43346.229166666664</c:v>
                </c:pt>
                <c:pt idx="1655">
                  <c:v>43346.239583333336</c:v>
                </c:pt>
                <c:pt idx="1656">
                  <c:v>43346.25</c:v>
                </c:pt>
                <c:pt idx="1657">
                  <c:v>43346.260416666664</c:v>
                </c:pt>
                <c:pt idx="1658">
                  <c:v>43346.270833333336</c:v>
                </c:pt>
                <c:pt idx="1659">
                  <c:v>43346.28125</c:v>
                </c:pt>
                <c:pt idx="1660">
                  <c:v>43346.291666666664</c:v>
                </c:pt>
                <c:pt idx="1661">
                  <c:v>43346.302083333336</c:v>
                </c:pt>
                <c:pt idx="1662">
                  <c:v>43346.3125</c:v>
                </c:pt>
                <c:pt idx="1663">
                  <c:v>43346.322916666664</c:v>
                </c:pt>
                <c:pt idx="1664">
                  <c:v>43346.333333333336</c:v>
                </c:pt>
                <c:pt idx="1665">
                  <c:v>43346.34375</c:v>
                </c:pt>
                <c:pt idx="1666">
                  <c:v>43346.354166666664</c:v>
                </c:pt>
                <c:pt idx="1667">
                  <c:v>43346.364583333336</c:v>
                </c:pt>
                <c:pt idx="1668">
                  <c:v>43346.375</c:v>
                </c:pt>
                <c:pt idx="1669">
                  <c:v>43346.385416666664</c:v>
                </c:pt>
                <c:pt idx="1670">
                  <c:v>43346.395833333336</c:v>
                </c:pt>
                <c:pt idx="1671">
                  <c:v>43346.40625</c:v>
                </c:pt>
                <c:pt idx="1672">
                  <c:v>43346.416666666664</c:v>
                </c:pt>
                <c:pt idx="1673">
                  <c:v>43346.427083333336</c:v>
                </c:pt>
                <c:pt idx="1674">
                  <c:v>43346.4375</c:v>
                </c:pt>
                <c:pt idx="1675">
                  <c:v>43346.447916666664</c:v>
                </c:pt>
                <c:pt idx="1676">
                  <c:v>43346.458333333336</c:v>
                </c:pt>
                <c:pt idx="1677">
                  <c:v>43346.46875</c:v>
                </c:pt>
                <c:pt idx="1678">
                  <c:v>43346.479166666664</c:v>
                </c:pt>
                <c:pt idx="1679">
                  <c:v>43346.489583333336</c:v>
                </c:pt>
                <c:pt idx="1680">
                  <c:v>43346.5</c:v>
                </c:pt>
                <c:pt idx="1681">
                  <c:v>43346.510416666664</c:v>
                </c:pt>
                <c:pt idx="1682">
                  <c:v>43346.520833333336</c:v>
                </c:pt>
                <c:pt idx="1683">
                  <c:v>43346.53125</c:v>
                </c:pt>
                <c:pt idx="1684">
                  <c:v>43346.541666666664</c:v>
                </c:pt>
                <c:pt idx="1685">
                  <c:v>43346.552083333336</c:v>
                </c:pt>
                <c:pt idx="1686">
                  <c:v>43346.5625</c:v>
                </c:pt>
                <c:pt idx="1687">
                  <c:v>43346.572916666664</c:v>
                </c:pt>
                <c:pt idx="1688">
                  <c:v>43346.583333333336</c:v>
                </c:pt>
                <c:pt idx="1689">
                  <c:v>43346.59375</c:v>
                </c:pt>
                <c:pt idx="1690">
                  <c:v>43346.604166666664</c:v>
                </c:pt>
                <c:pt idx="1691">
                  <c:v>43346.614583333336</c:v>
                </c:pt>
                <c:pt idx="1692">
                  <c:v>43346.625</c:v>
                </c:pt>
                <c:pt idx="1693">
                  <c:v>43346.635416666664</c:v>
                </c:pt>
                <c:pt idx="1694">
                  <c:v>43346.645833333336</c:v>
                </c:pt>
                <c:pt idx="1695">
                  <c:v>43346.65625</c:v>
                </c:pt>
                <c:pt idx="1696">
                  <c:v>43346.666666666664</c:v>
                </c:pt>
                <c:pt idx="1697">
                  <c:v>43346.677083333336</c:v>
                </c:pt>
                <c:pt idx="1698">
                  <c:v>43346.6875</c:v>
                </c:pt>
                <c:pt idx="1699">
                  <c:v>43346.697916666664</c:v>
                </c:pt>
                <c:pt idx="1700">
                  <c:v>43346.708333333336</c:v>
                </c:pt>
                <c:pt idx="1701">
                  <c:v>43346.71875</c:v>
                </c:pt>
                <c:pt idx="1702">
                  <c:v>43346.729166666664</c:v>
                </c:pt>
                <c:pt idx="1703">
                  <c:v>43346.739583333336</c:v>
                </c:pt>
                <c:pt idx="1704">
                  <c:v>43346.75</c:v>
                </c:pt>
                <c:pt idx="1705">
                  <c:v>43346.760416666664</c:v>
                </c:pt>
                <c:pt idx="1706">
                  <c:v>43346.770833333336</c:v>
                </c:pt>
                <c:pt idx="1707">
                  <c:v>43346.78125</c:v>
                </c:pt>
                <c:pt idx="1708">
                  <c:v>43346.791666666664</c:v>
                </c:pt>
                <c:pt idx="1709">
                  <c:v>43346.802083333336</c:v>
                </c:pt>
                <c:pt idx="1710">
                  <c:v>43346.8125</c:v>
                </c:pt>
                <c:pt idx="1711">
                  <c:v>43346.822916666664</c:v>
                </c:pt>
                <c:pt idx="1712">
                  <c:v>43346.833333333336</c:v>
                </c:pt>
                <c:pt idx="1713">
                  <c:v>43346.84375</c:v>
                </c:pt>
                <c:pt idx="1714">
                  <c:v>43346.854166666664</c:v>
                </c:pt>
                <c:pt idx="1715">
                  <c:v>43346.864583333336</c:v>
                </c:pt>
                <c:pt idx="1716">
                  <c:v>43346.875</c:v>
                </c:pt>
                <c:pt idx="1717">
                  <c:v>43346.885416666664</c:v>
                </c:pt>
                <c:pt idx="1718">
                  <c:v>43346.895833333336</c:v>
                </c:pt>
                <c:pt idx="1719">
                  <c:v>43346.90625</c:v>
                </c:pt>
                <c:pt idx="1720">
                  <c:v>43346.916666666664</c:v>
                </c:pt>
                <c:pt idx="1721">
                  <c:v>43346.927083333336</c:v>
                </c:pt>
                <c:pt idx="1722">
                  <c:v>43346.9375</c:v>
                </c:pt>
                <c:pt idx="1723">
                  <c:v>43346.947916666664</c:v>
                </c:pt>
                <c:pt idx="1724">
                  <c:v>43346.958333333336</c:v>
                </c:pt>
                <c:pt idx="1725">
                  <c:v>43346.96875</c:v>
                </c:pt>
                <c:pt idx="1726">
                  <c:v>43346.979166666664</c:v>
                </c:pt>
                <c:pt idx="1727">
                  <c:v>43346.989583333336</c:v>
                </c:pt>
                <c:pt idx="1728">
                  <c:v>43344</c:v>
                </c:pt>
                <c:pt idx="1729">
                  <c:v>43344.010416666664</c:v>
                </c:pt>
                <c:pt idx="1730">
                  <c:v>43344.020833333336</c:v>
                </c:pt>
                <c:pt idx="1731">
                  <c:v>43344.03125</c:v>
                </c:pt>
                <c:pt idx="1732">
                  <c:v>43344.041666666664</c:v>
                </c:pt>
                <c:pt idx="1733">
                  <c:v>43344.052083333336</c:v>
                </c:pt>
                <c:pt idx="1734">
                  <c:v>43344.0625</c:v>
                </c:pt>
                <c:pt idx="1735">
                  <c:v>43344.072916666664</c:v>
                </c:pt>
                <c:pt idx="1736">
                  <c:v>43344.083333333336</c:v>
                </c:pt>
                <c:pt idx="1737">
                  <c:v>43344.09375</c:v>
                </c:pt>
                <c:pt idx="1738">
                  <c:v>43344.104166666664</c:v>
                </c:pt>
                <c:pt idx="1739">
                  <c:v>43344.114583333336</c:v>
                </c:pt>
                <c:pt idx="1740">
                  <c:v>43344.125</c:v>
                </c:pt>
                <c:pt idx="1741">
                  <c:v>43344.135416666664</c:v>
                </c:pt>
                <c:pt idx="1742">
                  <c:v>43344.145833333336</c:v>
                </c:pt>
                <c:pt idx="1743">
                  <c:v>43344.15625</c:v>
                </c:pt>
                <c:pt idx="1744">
                  <c:v>43344.166666666664</c:v>
                </c:pt>
                <c:pt idx="1745">
                  <c:v>43344.177083333336</c:v>
                </c:pt>
                <c:pt idx="1746">
                  <c:v>43344.1875</c:v>
                </c:pt>
                <c:pt idx="1747">
                  <c:v>43344.197916666664</c:v>
                </c:pt>
                <c:pt idx="1748">
                  <c:v>43344.208333333336</c:v>
                </c:pt>
                <c:pt idx="1749">
                  <c:v>43344.21875</c:v>
                </c:pt>
                <c:pt idx="1750">
                  <c:v>43344.229166666664</c:v>
                </c:pt>
                <c:pt idx="1751">
                  <c:v>43344.239583333336</c:v>
                </c:pt>
                <c:pt idx="1752">
                  <c:v>43344.25</c:v>
                </c:pt>
                <c:pt idx="1753">
                  <c:v>43344.260416666664</c:v>
                </c:pt>
                <c:pt idx="1754">
                  <c:v>43344.270833333336</c:v>
                </c:pt>
                <c:pt idx="1755">
                  <c:v>43344.28125</c:v>
                </c:pt>
                <c:pt idx="1756">
                  <c:v>43344.291666666664</c:v>
                </c:pt>
                <c:pt idx="1757">
                  <c:v>43344.302083333336</c:v>
                </c:pt>
                <c:pt idx="1758">
                  <c:v>43344.3125</c:v>
                </c:pt>
                <c:pt idx="1759">
                  <c:v>43344.322916666664</c:v>
                </c:pt>
                <c:pt idx="1760">
                  <c:v>43344.333333333336</c:v>
                </c:pt>
                <c:pt idx="1761">
                  <c:v>43344.34375</c:v>
                </c:pt>
                <c:pt idx="1762">
                  <c:v>43344.354166666664</c:v>
                </c:pt>
                <c:pt idx="1763">
                  <c:v>43344.364583333336</c:v>
                </c:pt>
                <c:pt idx="1764">
                  <c:v>43344.375</c:v>
                </c:pt>
                <c:pt idx="1765">
                  <c:v>43344.385416666664</c:v>
                </c:pt>
                <c:pt idx="1766">
                  <c:v>43344.395833333336</c:v>
                </c:pt>
                <c:pt idx="1767">
                  <c:v>43344.40625</c:v>
                </c:pt>
                <c:pt idx="1768">
                  <c:v>43344.416666666664</c:v>
                </c:pt>
                <c:pt idx="1769">
                  <c:v>43344.427083333336</c:v>
                </c:pt>
                <c:pt idx="1770">
                  <c:v>43344.4375</c:v>
                </c:pt>
                <c:pt idx="1771">
                  <c:v>43344.447916666664</c:v>
                </c:pt>
                <c:pt idx="1772">
                  <c:v>43344.458333333336</c:v>
                </c:pt>
                <c:pt idx="1773">
                  <c:v>43344.46875</c:v>
                </c:pt>
                <c:pt idx="1774">
                  <c:v>43344.479166666664</c:v>
                </c:pt>
                <c:pt idx="1775">
                  <c:v>43344.489583333336</c:v>
                </c:pt>
                <c:pt idx="1776">
                  <c:v>43344.5</c:v>
                </c:pt>
                <c:pt idx="1777">
                  <c:v>43344.510416666664</c:v>
                </c:pt>
                <c:pt idx="1778">
                  <c:v>43344.520833333336</c:v>
                </c:pt>
                <c:pt idx="1779">
                  <c:v>43344.53125</c:v>
                </c:pt>
                <c:pt idx="1780">
                  <c:v>43344.541666666664</c:v>
                </c:pt>
                <c:pt idx="1781">
                  <c:v>43344.552083333336</c:v>
                </c:pt>
                <c:pt idx="1782">
                  <c:v>43344.5625</c:v>
                </c:pt>
                <c:pt idx="1783">
                  <c:v>43344.572916666664</c:v>
                </c:pt>
                <c:pt idx="1784">
                  <c:v>43344.583333333336</c:v>
                </c:pt>
                <c:pt idx="1785">
                  <c:v>43344.59375</c:v>
                </c:pt>
                <c:pt idx="1786">
                  <c:v>43344.604166666664</c:v>
                </c:pt>
                <c:pt idx="1787">
                  <c:v>43344.614583333336</c:v>
                </c:pt>
                <c:pt idx="1788">
                  <c:v>43344.625</c:v>
                </c:pt>
                <c:pt idx="1789">
                  <c:v>43344.635416666664</c:v>
                </c:pt>
                <c:pt idx="1790">
                  <c:v>43344.645833333336</c:v>
                </c:pt>
                <c:pt idx="1791">
                  <c:v>43344.65625</c:v>
                </c:pt>
                <c:pt idx="1792">
                  <c:v>43344.666666666664</c:v>
                </c:pt>
                <c:pt idx="1793">
                  <c:v>43344.677083333336</c:v>
                </c:pt>
                <c:pt idx="1794">
                  <c:v>43344.6875</c:v>
                </c:pt>
                <c:pt idx="1795">
                  <c:v>43344.697916666664</c:v>
                </c:pt>
                <c:pt idx="1796">
                  <c:v>43344.708333333336</c:v>
                </c:pt>
                <c:pt idx="1797">
                  <c:v>43344.71875</c:v>
                </c:pt>
                <c:pt idx="1798">
                  <c:v>43344.729166666664</c:v>
                </c:pt>
                <c:pt idx="1799">
                  <c:v>43344.739583333336</c:v>
                </c:pt>
                <c:pt idx="1800">
                  <c:v>43344.75</c:v>
                </c:pt>
                <c:pt idx="1801">
                  <c:v>43344.760416666664</c:v>
                </c:pt>
                <c:pt idx="1802">
                  <c:v>43344.770833333336</c:v>
                </c:pt>
                <c:pt idx="1803">
                  <c:v>43344.78125</c:v>
                </c:pt>
                <c:pt idx="1804">
                  <c:v>43344.791666666664</c:v>
                </c:pt>
                <c:pt idx="1805">
                  <c:v>43344.802083333336</c:v>
                </c:pt>
                <c:pt idx="1806">
                  <c:v>43344.8125</c:v>
                </c:pt>
                <c:pt idx="1807">
                  <c:v>43344.822916666664</c:v>
                </c:pt>
                <c:pt idx="1808">
                  <c:v>43344.833333333336</c:v>
                </c:pt>
                <c:pt idx="1809">
                  <c:v>43344.84375</c:v>
                </c:pt>
                <c:pt idx="1810">
                  <c:v>43344.854166666664</c:v>
                </c:pt>
                <c:pt idx="1811">
                  <c:v>43344.864583333336</c:v>
                </c:pt>
                <c:pt idx="1812">
                  <c:v>43344.875</c:v>
                </c:pt>
                <c:pt idx="1813">
                  <c:v>43344.885416666664</c:v>
                </c:pt>
                <c:pt idx="1814">
                  <c:v>43344.895833333336</c:v>
                </c:pt>
                <c:pt idx="1815">
                  <c:v>43344.90625</c:v>
                </c:pt>
                <c:pt idx="1816">
                  <c:v>43344.916666666664</c:v>
                </c:pt>
                <c:pt idx="1817">
                  <c:v>43344.927083333336</c:v>
                </c:pt>
                <c:pt idx="1818">
                  <c:v>43344.9375</c:v>
                </c:pt>
                <c:pt idx="1819">
                  <c:v>43344.947916666664</c:v>
                </c:pt>
                <c:pt idx="1820">
                  <c:v>43344.958333333336</c:v>
                </c:pt>
                <c:pt idx="1821">
                  <c:v>43344.96875</c:v>
                </c:pt>
                <c:pt idx="1822">
                  <c:v>43344.979166666664</c:v>
                </c:pt>
                <c:pt idx="1823">
                  <c:v>43344.989583333336</c:v>
                </c:pt>
                <c:pt idx="1824">
                  <c:v>43345</c:v>
                </c:pt>
                <c:pt idx="1825">
                  <c:v>43345.010416666664</c:v>
                </c:pt>
                <c:pt idx="1826">
                  <c:v>43345.020833333336</c:v>
                </c:pt>
                <c:pt idx="1827">
                  <c:v>43345.03125</c:v>
                </c:pt>
                <c:pt idx="1828">
                  <c:v>43345.041666666664</c:v>
                </c:pt>
                <c:pt idx="1829">
                  <c:v>43345.052083333336</c:v>
                </c:pt>
                <c:pt idx="1830">
                  <c:v>43345.0625</c:v>
                </c:pt>
                <c:pt idx="1831">
                  <c:v>43345.072916666664</c:v>
                </c:pt>
                <c:pt idx="1832">
                  <c:v>43345.083333333336</c:v>
                </c:pt>
                <c:pt idx="1833">
                  <c:v>43345.09375</c:v>
                </c:pt>
                <c:pt idx="1834">
                  <c:v>43345.104166666664</c:v>
                </c:pt>
                <c:pt idx="1835">
                  <c:v>43345.114583333336</c:v>
                </c:pt>
                <c:pt idx="1836">
                  <c:v>43345.125</c:v>
                </c:pt>
                <c:pt idx="1837">
                  <c:v>43345.135416666664</c:v>
                </c:pt>
                <c:pt idx="1838">
                  <c:v>43345.145833333336</c:v>
                </c:pt>
                <c:pt idx="1839">
                  <c:v>43345.15625</c:v>
                </c:pt>
                <c:pt idx="1840">
                  <c:v>43345.166666666664</c:v>
                </c:pt>
                <c:pt idx="1841">
                  <c:v>43345.177083333336</c:v>
                </c:pt>
                <c:pt idx="1842">
                  <c:v>43345.1875</c:v>
                </c:pt>
                <c:pt idx="1843">
                  <c:v>43345.197916666664</c:v>
                </c:pt>
                <c:pt idx="1844">
                  <c:v>43345.208333333336</c:v>
                </c:pt>
                <c:pt idx="1845">
                  <c:v>43345.21875</c:v>
                </c:pt>
                <c:pt idx="1846">
                  <c:v>43345.229166666664</c:v>
                </c:pt>
                <c:pt idx="1847">
                  <c:v>43345.239583333336</c:v>
                </c:pt>
                <c:pt idx="1848">
                  <c:v>43345.25</c:v>
                </c:pt>
                <c:pt idx="1849">
                  <c:v>43345.260416666664</c:v>
                </c:pt>
                <c:pt idx="1850">
                  <c:v>43345.270833333336</c:v>
                </c:pt>
                <c:pt idx="1851">
                  <c:v>43345.28125</c:v>
                </c:pt>
                <c:pt idx="1852">
                  <c:v>43345.291666666664</c:v>
                </c:pt>
                <c:pt idx="1853">
                  <c:v>43345.302083333336</c:v>
                </c:pt>
                <c:pt idx="1854">
                  <c:v>43345.3125</c:v>
                </c:pt>
                <c:pt idx="1855">
                  <c:v>43345.322916666664</c:v>
                </c:pt>
                <c:pt idx="1856">
                  <c:v>43345.333333333336</c:v>
                </c:pt>
                <c:pt idx="1857">
                  <c:v>43345.34375</c:v>
                </c:pt>
                <c:pt idx="1858">
                  <c:v>43345.354166666664</c:v>
                </c:pt>
                <c:pt idx="1859">
                  <c:v>43345.364583333336</c:v>
                </c:pt>
                <c:pt idx="1860">
                  <c:v>43345.375</c:v>
                </c:pt>
                <c:pt idx="1861">
                  <c:v>43345.385416666664</c:v>
                </c:pt>
                <c:pt idx="1862">
                  <c:v>43345.395833333336</c:v>
                </c:pt>
                <c:pt idx="1863">
                  <c:v>43345.40625</c:v>
                </c:pt>
                <c:pt idx="1864">
                  <c:v>43345.416666666664</c:v>
                </c:pt>
                <c:pt idx="1865">
                  <c:v>43345.427083333336</c:v>
                </c:pt>
                <c:pt idx="1866">
                  <c:v>43345.4375</c:v>
                </c:pt>
                <c:pt idx="1867">
                  <c:v>43345.447916666664</c:v>
                </c:pt>
                <c:pt idx="1868">
                  <c:v>43345.458333333336</c:v>
                </c:pt>
                <c:pt idx="1869">
                  <c:v>43345.46875</c:v>
                </c:pt>
                <c:pt idx="1870">
                  <c:v>43345.479166666664</c:v>
                </c:pt>
                <c:pt idx="1871">
                  <c:v>43345.489583333336</c:v>
                </c:pt>
                <c:pt idx="1872">
                  <c:v>43345.5</c:v>
                </c:pt>
                <c:pt idx="1873">
                  <c:v>43345.510416666664</c:v>
                </c:pt>
                <c:pt idx="1874">
                  <c:v>43345.520833333336</c:v>
                </c:pt>
                <c:pt idx="1875">
                  <c:v>43345.53125</c:v>
                </c:pt>
                <c:pt idx="1876">
                  <c:v>43345.541666666664</c:v>
                </c:pt>
                <c:pt idx="1877">
                  <c:v>43345.552083333336</c:v>
                </c:pt>
                <c:pt idx="1878">
                  <c:v>43345.5625</c:v>
                </c:pt>
                <c:pt idx="1879">
                  <c:v>43345.572916666664</c:v>
                </c:pt>
                <c:pt idx="1880">
                  <c:v>43345.583333333336</c:v>
                </c:pt>
                <c:pt idx="1881">
                  <c:v>43345.59375</c:v>
                </c:pt>
                <c:pt idx="1882">
                  <c:v>43345.604166666664</c:v>
                </c:pt>
                <c:pt idx="1883">
                  <c:v>43345.614583333336</c:v>
                </c:pt>
                <c:pt idx="1884">
                  <c:v>43345.625</c:v>
                </c:pt>
                <c:pt idx="1885">
                  <c:v>43345.635416666664</c:v>
                </c:pt>
                <c:pt idx="1886">
                  <c:v>43345.645833333336</c:v>
                </c:pt>
                <c:pt idx="1887">
                  <c:v>43345.65625</c:v>
                </c:pt>
                <c:pt idx="1888">
                  <c:v>43345.666666666664</c:v>
                </c:pt>
                <c:pt idx="1889">
                  <c:v>43345.677083333336</c:v>
                </c:pt>
                <c:pt idx="1890">
                  <c:v>43345.6875</c:v>
                </c:pt>
                <c:pt idx="1891">
                  <c:v>43345.697916666664</c:v>
                </c:pt>
                <c:pt idx="1892">
                  <c:v>43345.708333333336</c:v>
                </c:pt>
                <c:pt idx="1893">
                  <c:v>43345.71875</c:v>
                </c:pt>
                <c:pt idx="1894">
                  <c:v>43345.729166666664</c:v>
                </c:pt>
                <c:pt idx="1895">
                  <c:v>43345.739583333336</c:v>
                </c:pt>
                <c:pt idx="1896">
                  <c:v>43345.75</c:v>
                </c:pt>
                <c:pt idx="1897">
                  <c:v>43345.760416666664</c:v>
                </c:pt>
                <c:pt idx="1898">
                  <c:v>43345.770833333336</c:v>
                </c:pt>
                <c:pt idx="1899">
                  <c:v>43345.78125</c:v>
                </c:pt>
                <c:pt idx="1900">
                  <c:v>43345.791666666664</c:v>
                </c:pt>
                <c:pt idx="1901">
                  <c:v>43345.802083333336</c:v>
                </c:pt>
                <c:pt idx="1902">
                  <c:v>43345.8125</c:v>
                </c:pt>
                <c:pt idx="1903">
                  <c:v>43345.822916666664</c:v>
                </c:pt>
                <c:pt idx="1904">
                  <c:v>43345.833333333336</c:v>
                </c:pt>
                <c:pt idx="1905">
                  <c:v>43345.84375</c:v>
                </c:pt>
                <c:pt idx="1906">
                  <c:v>43345.854166666664</c:v>
                </c:pt>
                <c:pt idx="1907">
                  <c:v>43345.864583333336</c:v>
                </c:pt>
                <c:pt idx="1908">
                  <c:v>43345.875</c:v>
                </c:pt>
                <c:pt idx="1909">
                  <c:v>43345.885416666664</c:v>
                </c:pt>
                <c:pt idx="1910">
                  <c:v>43345.895833333336</c:v>
                </c:pt>
                <c:pt idx="1911">
                  <c:v>43345.90625</c:v>
                </c:pt>
                <c:pt idx="1912">
                  <c:v>43345.916666666664</c:v>
                </c:pt>
                <c:pt idx="1913">
                  <c:v>43345.927083333336</c:v>
                </c:pt>
                <c:pt idx="1914">
                  <c:v>43345.9375</c:v>
                </c:pt>
                <c:pt idx="1915">
                  <c:v>43345.947916666664</c:v>
                </c:pt>
                <c:pt idx="1916">
                  <c:v>43345.958333333336</c:v>
                </c:pt>
                <c:pt idx="1917">
                  <c:v>43345.96875</c:v>
                </c:pt>
                <c:pt idx="1918">
                  <c:v>43345.979166666664</c:v>
                </c:pt>
                <c:pt idx="1919">
                  <c:v>43345.989583333336</c:v>
                </c:pt>
                <c:pt idx="1920">
                  <c:v>43346</c:v>
                </c:pt>
                <c:pt idx="1921">
                  <c:v>43346.010416666664</c:v>
                </c:pt>
                <c:pt idx="1922">
                  <c:v>43346.020833333336</c:v>
                </c:pt>
                <c:pt idx="1923">
                  <c:v>43346.03125</c:v>
                </c:pt>
                <c:pt idx="1924">
                  <c:v>43346.041666666664</c:v>
                </c:pt>
                <c:pt idx="1925">
                  <c:v>43346.052083333336</c:v>
                </c:pt>
                <c:pt idx="1926">
                  <c:v>43346.0625</c:v>
                </c:pt>
                <c:pt idx="1927">
                  <c:v>43346.072916666664</c:v>
                </c:pt>
                <c:pt idx="1928">
                  <c:v>43346.083333333336</c:v>
                </c:pt>
                <c:pt idx="1929">
                  <c:v>43346.09375</c:v>
                </c:pt>
                <c:pt idx="1930">
                  <c:v>43346.104166666664</c:v>
                </c:pt>
                <c:pt idx="1931">
                  <c:v>43346.114583333336</c:v>
                </c:pt>
                <c:pt idx="1932">
                  <c:v>43346.125</c:v>
                </c:pt>
                <c:pt idx="1933">
                  <c:v>43346.135416666664</c:v>
                </c:pt>
                <c:pt idx="1934">
                  <c:v>43346.145833333336</c:v>
                </c:pt>
                <c:pt idx="1935">
                  <c:v>43346.15625</c:v>
                </c:pt>
                <c:pt idx="1936">
                  <c:v>43346.166666666664</c:v>
                </c:pt>
                <c:pt idx="1937">
                  <c:v>43346.177083333336</c:v>
                </c:pt>
                <c:pt idx="1938">
                  <c:v>43346.1875</c:v>
                </c:pt>
                <c:pt idx="1939">
                  <c:v>43346.197916666664</c:v>
                </c:pt>
                <c:pt idx="1940">
                  <c:v>43346.208333333336</c:v>
                </c:pt>
                <c:pt idx="1941">
                  <c:v>43346.21875</c:v>
                </c:pt>
                <c:pt idx="1942">
                  <c:v>43346.229166666664</c:v>
                </c:pt>
                <c:pt idx="1943">
                  <c:v>43346.239583333336</c:v>
                </c:pt>
                <c:pt idx="1944">
                  <c:v>43346.25</c:v>
                </c:pt>
                <c:pt idx="1945">
                  <c:v>43346.260416666664</c:v>
                </c:pt>
                <c:pt idx="1946">
                  <c:v>43346.270833333336</c:v>
                </c:pt>
                <c:pt idx="1947">
                  <c:v>43346.28125</c:v>
                </c:pt>
                <c:pt idx="1948">
                  <c:v>43346.291666666664</c:v>
                </c:pt>
                <c:pt idx="1949">
                  <c:v>43346.302083333336</c:v>
                </c:pt>
                <c:pt idx="1950">
                  <c:v>43346.3125</c:v>
                </c:pt>
                <c:pt idx="1951">
                  <c:v>43346.322916666664</c:v>
                </c:pt>
                <c:pt idx="1952">
                  <c:v>43346.333333333336</c:v>
                </c:pt>
                <c:pt idx="1953">
                  <c:v>43346.34375</c:v>
                </c:pt>
                <c:pt idx="1954">
                  <c:v>43346.354166666664</c:v>
                </c:pt>
                <c:pt idx="1955">
                  <c:v>43346.364583333336</c:v>
                </c:pt>
                <c:pt idx="1956">
                  <c:v>43346.375</c:v>
                </c:pt>
                <c:pt idx="1957">
                  <c:v>43346.385416666664</c:v>
                </c:pt>
                <c:pt idx="1958">
                  <c:v>43346.395833333336</c:v>
                </c:pt>
                <c:pt idx="1959">
                  <c:v>43346.40625</c:v>
                </c:pt>
                <c:pt idx="1960">
                  <c:v>43346.416666666664</c:v>
                </c:pt>
                <c:pt idx="1961">
                  <c:v>43346.427083333336</c:v>
                </c:pt>
                <c:pt idx="1962">
                  <c:v>43346.4375</c:v>
                </c:pt>
                <c:pt idx="1963">
                  <c:v>43346.447916666664</c:v>
                </c:pt>
                <c:pt idx="1964">
                  <c:v>43346.458333333336</c:v>
                </c:pt>
                <c:pt idx="1965">
                  <c:v>43346.46875</c:v>
                </c:pt>
                <c:pt idx="1966">
                  <c:v>43346.479166666664</c:v>
                </c:pt>
                <c:pt idx="1967">
                  <c:v>43346.489583333336</c:v>
                </c:pt>
                <c:pt idx="1968">
                  <c:v>43346.5</c:v>
                </c:pt>
                <c:pt idx="1969">
                  <c:v>43346.510416666664</c:v>
                </c:pt>
                <c:pt idx="1970">
                  <c:v>43346.520833333336</c:v>
                </c:pt>
                <c:pt idx="1971">
                  <c:v>43346.53125</c:v>
                </c:pt>
                <c:pt idx="1972">
                  <c:v>43346.541666666664</c:v>
                </c:pt>
                <c:pt idx="1973">
                  <c:v>43346.552083333336</c:v>
                </c:pt>
                <c:pt idx="1974">
                  <c:v>43346.5625</c:v>
                </c:pt>
                <c:pt idx="1975">
                  <c:v>43346.572916666664</c:v>
                </c:pt>
                <c:pt idx="1976">
                  <c:v>43346.583333333336</c:v>
                </c:pt>
                <c:pt idx="1977">
                  <c:v>43346.59375</c:v>
                </c:pt>
                <c:pt idx="1978">
                  <c:v>43346.604166666664</c:v>
                </c:pt>
                <c:pt idx="1979">
                  <c:v>43346.614583333336</c:v>
                </c:pt>
                <c:pt idx="1980">
                  <c:v>43346.625</c:v>
                </c:pt>
                <c:pt idx="1981">
                  <c:v>43346.635416666664</c:v>
                </c:pt>
                <c:pt idx="1982">
                  <c:v>43346.645833333336</c:v>
                </c:pt>
                <c:pt idx="1983">
                  <c:v>43346.65625</c:v>
                </c:pt>
                <c:pt idx="1984">
                  <c:v>43346.666666666664</c:v>
                </c:pt>
                <c:pt idx="1985">
                  <c:v>43346.677083333336</c:v>
                </c:pt>
                <c:pt idx="1986">
                  <c:v>43346.6875</c:v>
                </c:pt>
                <c:pt idx="1987">
                  <c:v>43346.697916666664</c:v>
                </c:pt>
                <c:pt idx="1988">
                  <c:v>43346.708333333336</c:v>
                </c:pt>
                <c:pt idx="1989">
                  <c:v>43346.71875</c:v>
                </c:pt>
                <c:pt idx="1990">
                  <c:v>43346.729166666664</c:v>
                </c:pt>
                <c:pt idx="1991">
                  <c:v>43346.739583333336</c:v>
                </c:pt>
                <c:pt idx="1992">
                  <c:v>43346.75</c:v>
                </c:pt>
                <c:pt idx="1993">
                  <c:v>43346.760416666664</c:v>
                </c:pt>
                <c:pt idx="1994">
                  <c:v>43346.770833333336</c:v>
                </c:pt>
                <c:pt idx="1995">
                  <c:v>43346.78125</c:v>
                </c:pt>
                <c:pt idx="1996">
                  <c:v>43346.791666666664</c:v>
                </c:pt>
                <c:pt idx="1997">
                  <c:v>43346.802083333336</c:v>
                </c:pt>
                <c:pt idx="1998">
                  <c:v>43346.8125</c:v>
                </c:pt>
                <c:pt idx="1999">
                  <c:v>43346.822916666664</c:v>
                </c:pt>
                <c:pt idx="2000">
                  <c:v>43346.833333333336</c:v>
                </c:pt>
                <c:pt idx="2001">
                  <c:v>43346.84375</c:v>
                </c:pt>
                <c:pt idx="2002">
                  <c:v>43346.854166666664</c:v>
                </c:pt>
                <c:pt idx="2003">
                  <c:v>43346.864583333336</c:v>
                </c:pt>
                <c:pt idx="2004">
                  <c:v>43346.875</c:v>
                </c:pt>
                <c:pt idx="2005">
                  <c:v>43346.885416666664</c:v>
                </c:pt>
                <c:pt idx="2006">
                  <c:v>43346.895833333336</c:v>
                </c:pt>
                <c:pt idx="2007">
                  <c:v>43346.90625</c:v>
                </c:pt>
                <c:pt idx="2008">
                  <c:v>43346.916666666664</c:v>
                </c:pt>
                <c:pt idx="2009">
                  <c:v>43346.927083333336</c:v>
                </c:pt>
                <c:pt idx="2010">
                  <c:v>43346.9375</c:v>
                </c:pt>
                <c:pt idx="2011">
                  <c:v>43346.947916666664</c:v>
                </c:pt>
                <c:pt idx="2012">
                  <c:v>43346.958333333336</c:v>
                </c:pt>
                <c:pt idx="2013">
                  <c:v>43346.96875</c:v>
                </c:pt>
                <c:pt idx="2014">
                  <c:v>43346.979166666664</c:v>
                </c:pt>
                <c:pt idx="2015">
                  <c:v>43346.989583333336</c:v>
                </c:pt>
                <c:pt idx="2016">
                  <c:v>43344</c:v>
                </c:pt>
                <c:pt idx="2017">
                  <c:v>43344.010416666664</c:v>
                </c:pt>
                <c:pt idx="2018">
                  <c:v>43344.020833333336</c:v>
                </c:pt>
                <c:pt idx="2019">
                  <c:v>43344.03125</c:v>
                </c:pt>
                <c:pt idx="2020">
                  <c:v>43344.041666666664</c:v>
                </c:pt>
                <c:pt idx="2021">
                  <c:v>43344.052083333336</c:v>
                </c:pt>
                <c:pt idx="2022">
                  <c:v>43344.0625</c:v>
                </c:pt>
                <c:pt idx="2023">
                  <c:v>43344.072916666664</c:v>
                </c:pt>
                <c:pt idx="2024">
                  <c:v>43344.083333333336</c:v>
                </c:pt>
                <c:pt idx="2025">
                  <c:v>43344.09375</c:v>
                </c:pt>
                <c:pt idx="2026">
                  <c:v>43344.104166666664</c:v>
                </c:pt>
                <c:pt idx="2027">
                  <c:v>43344.114583333336</c:v>
                </c:pt>
                <c:pt idx="2028">
                  <c:v>43344.125</c:v>
                </c:pt>
                <c:pt idx="2029">
                  <c:v>43344.135416666664</c:v>
                </c:pt>
                <c:pt idx="2030">
                  <c:v>43344.145833333336</c:v>
                </c:pt>
                <c:pt idx="2031">
                  <c:v>43344.15625</c:v>
                </c:pt>
                <c:pt idx="2032">
                  <c:v>43344.166666666664</c:v>
                </c:pt>
                <c:pt idx="2033">
                  <c:v>43344.177083333336</c:v>
                </c:pt>
                <c:pt idx="2034">
                  <c:v>43344.1875</c:v>
                </c:pt>
                <c:pt idx="2035">
                  <c:v>43344.197916666664</c:v>
                </c:pt>
                <c:pt idx="2036">
                  <c:v>43344.208333333336</c:v>
                </c:pt>
                <c:pt idx="2037">
                  <c:v>43344.21875</c:v>
                </c:pt>
                <c:pt idx="2038">
                  <c:v>43344.229166666664</c:v>
                </c:pt>
                <c:pt idx="2039">
                  <c:v>43344.239583333336</c:v>
                </c:pt>
                <c:pt idx="2040">
                  <c:v>43344.25</c:v>
                </c:pt>
                <c:pt idx="2041">
                  <c:v>43344.260416666664</c:v>
                </c:pt>
                <c:pt idx="2042">
                  <c:v>43344.270833333336</c:v>
                </c:pt>
                <c:pt idx="2043">
                  <c:v>43344.28125</c:v>
                </c:pt>
                <c:pt idx="2044">
                  <c:v>43344.291666666664</c:v>
                </c:pt>
                <c:pt idx="2045">
                  <c:v>43344.302083333336</c:v>
                </c:pt>
                <c:pt idx="2046">
                  <c:v>43344.3125</c:v>
                </c:pt>
                <c:pt idx="2047">
                  <c:v>43344.322916666664</c:v>
                </c:pt>
                <c:pt idx="2048">
                  <c:v>43344.333333333336</c:v>
                </c:pt>
                <c:pt idx="2049">
                  <c:v>43344.34375</c:v>
                </c:pt>
                <c:pt idx="2050">
                  <c:v>43344.354166666664</c:v>
                </c:pt>
                <c:pt idx="2051">
                  <c:v>43344.364583333336</c:v>
                </c:pt>
                <c:pt idx="2052">
                  <c:v>43344.375</c:v>
                </c:pt>
                <c:pt idx="2053">
                  <c:v>43344.385416666664</c:v>
                </c:pt>
                <c:pt idx="2054">
                  <c:v>43344.395833333336</c:v>
                </c:pt>
                <c:pt idx="2055">
                  <c:v>43344.40625</c:v>
                </c:pt>
                <c:pt idx="2056">
                  <c:v>43344.416666666664</c:v>
                </c:pt>
                <c:pt idx="2057">
                  <c:v>43344.427083333336</c:v>
                </c:pt>
                <c:pt idx="2058">
                  <c:v>43344.4375</c:v>
                </c:pt>
                <c:pt idx="2059">
                  <c:v>43344.447916666664</c:v>
                </c:pt>
                <c:pt idx="2060">
                  <c:v>43344.458333333336</c:v>
                </c:pt>
                <c:pt idx="2061">
                  <c:v>43344.46875</c:v>
                </c:pt>
                <c:pt idx="2062">
                  <c:v>43344.479166666664</c:v>
                </c:pt>
                <c:pt idx="2063">
                  <c:v>43344.489583333336</c:v>
                </c:pt>
                <c:pt idx="2064">
                  <c:v>43344.5</c:v>
                </c:pt>
                <c:pt idx="2065">
                  <c:v>43344.510416666664</c:v>
                </c:pt>
                <c:pt idx="2066">
                  <c:v>43344.520833333336</c:v>
                </c:pt>
                <c:pt idx="2067">
                  <c:v>43344.53125</c:v>
                </c:pt>
                <c:pt idx="2068">
                  <c:v>43344.541666666664</c:v>
                </c:pt>
                <c:pt idx="2069">
                  <c:v>43344.552083333336</c:v>
                </c:pt>
                <c:pt idx="2070">
                  <c:v>43344.5625</c:v>
                </c:pt>
                <c:pt idx="2071">
                  <c:v>43344.572916666664</c:v>
                </c:pt>
                <c:pt idx="2072">
                  <c:v>43344.583333333336</c:v>
                </c:pt>
                <c:pt idx="2073">
                  <c:v>43344.59375</c:v>
                </c:pt>
                <c:pt idx="2074">
                  <c:v>43344.604166666664</c:v>
                </c:pt>
                <c:pt idx="2075">
                  <c:v>43344.614583333336</c:v>
                </c:pt>
                <c:pt idx="2076">
                  <c:v>43344.625</c:v>
                </c:pt>
                <c:pt idx="2077">
                  <c:v>43344.635416666664</c:v>
                </c:pt>
                <c:pt idx="2078">
                  <c:v>43344.645833333336</c:v>
                </c:pt>
                <c:pt idx="2079">
                  <c:v>43344.65625</c:v>
                </c:pt>
                <c:pt idx="2080">
                  <c:v>43344.666666666664</c:v>
                </c:pt>
                <c:pt idx="2081">
                  <c:v>43344.677083333336</c:v>
                </c:pt>
                <c:pt idx="2082">
                  <c:v>43344.6875</c:v>
                </c:pt>
                <c:pt idx="2083">
                  <c:v>43344.697916666664</c:v>
                </c:pt>
                <c:pt idx="2084">
                  <c:v>43344.708333333336</c:v>
                </c:pt>
                <c:pt idx="2085">
                  <c:v>43344.71875</c:v>
                </c:pt>
                <c:pt idx="2086">
                  <c:v>43344.729166666664</c:v>
                </c:pt>
                <c:pt idx="2087">
                  <c:v>43344.739583333336</c:v>
                </c:pt>
                <c:pt idx="2088">
                  <c:v>43344.75</c:v>
                </c:pt>
                <c:pt idx="2089">
                  <c:v>43344.760416666664</c:v>
                </c:pt>
                <c:pt idx="2090">
                  <c:v>43344.770833333336</c:v>
                </c:pt>
                <c:pt idx="2091">
                  <c:v>43344.78125</c:v>
                </c:pt>
                <c:pt idx="2092">
                  <c:v>43344.791666666664</c:v>
                </c:pt>
                <c:pt idx="2093">
                  <c:v>43344.802083333336</c:v>
                </c:pt>
                <c:pt idx="2094">
                  <c:v>43344.8125</c:v>
                </c:pt>
                <c:pt idx="2095">
                  <c:v>43344.822916666664</c:v>
                </c:pt>
                <c:pt idx="2096">
                  <c:v>43344.833333333336</c:v>
                </c:pt>
                <c:pt idx="2097">
                  <c:v>43344.84375</c:v>
                </c:pt>
                <c:pt idx="2098">
                  <c:v>43344.854166666664</c:v>
                </c:pt>
                <c:pt idx="2099">
                  <c:v>43344.864583333336</c:v>
                </c:pt>
                <c:pt idx="2100">
                  <c:v>43344.875</c:v>
                </c:pt>
                <c:pt idx="2101">
                  <c:v>43344.885416666664</c:v>
                </c:pt>
                <c:pt idx="2102">
                  <c:v>43344.895833333336</c:v>
                </c:pt>
                <c:pt idx="2103">
                  <c:v>43344.90625</c:v>
                </c:pt>
                <c:pt idx="2104">
                  <c:v>43344.916666666664</c:v>
                </c:pt>
                <c:pt idx="2105">
                  <c:v>43344.927083333336</c:v>
                </c:pt>
                <c:pt idx="2106">
                  <c:v>43344.9375</c:v>
                </c:pt>
                <c:pt idx="2107">
                  <c:v>43344.947916666664</c:v>
                </c:pt>
                <c:pt idx="2108">
                  <c:v>43344.958333333336</c:v>
                </c:pt>
                <c:pt idx="2109">
                  <c:v>43344.96875</c:v>
                </c:pt>
                <c:pt idx="2110">
                  <c:v>43344.979166666664</c:v>
                </c:pt>
                <c:pt idx="2111">
                  <c:v>43344.989583333336</c:v>
                </c:pt>
                <c:pt idx="2112">
                  <c:v>43345</c:v>
                </c:pt>
                <c:pt idx="2113">
                  <c:v>43345.010416666664</c:v>
                </c:pt>
                <c:pt idx="2114">
                  <c:v>43345.020833333336</c:v>
                </c:pt>
                <c:pt idx="2115">
                  <c:v>43345.03125</c:v>
                </c:pt>
                <c:pt idx="2116">
                  <c:v>43345.041666666664</c:v>
                </c:pt>
                <c:pt idx="2117">
                  <c:v>43345.052083333336</c:v>
                </c:pt>
                <c:pt idx="2118">
                  <c:v>43345.0625</c:v>
                </c:pt>
                <c:pt idx="2119">
                  <c:v>43345.072916666664</c:v>
                </c:pt>
                <c:pt idx="2120">
                  <c:v>43345.083333333336</c:v>
                </c:pt>
                <c:pt idx="2121">
                  <c:v>43345.09375</c:v>
                </c:pt>
                <c:pt idx="2122">
                  <c:v>43345.104166666664</c:v>
                </c:pt>
                <c:pt idx="2123">
                  <c:v>43345.114583333336</c:v>
                </c:pt>
                <c:pt idx="2124">
                  <c:v>43345.125</c:v>
                </c:pt>
                <c:pt idx="2125">
                  <c:v>43345.135416666664</c:v>
                </c:pt>
                <c:pt idx="2126">
                  <c:v>43345.145833333336</c:v>
                </c:pt>
                <c:pt idx="2127">
                  <c:v>43345.15625</c:v>
                </c:pt>
                <c:pt idx="2128">
                  <c:v>43345.166666666664</c:v>
                </c:pt>
                <c:pt idx="2129">
                  <c:v>43345.177083333336</c:v>
                </c:pt>
                <c:pt idx="2130">
                  <c:v>43345.1875</c:v>
                </c:pt>
                <c:pt idx="2131">
                  <c:v>43345.197916666664</c:v>
                </c:pt>
                <c:pt idx="2132">
                  <c:v>43345.208333333336</c:v>
                </c:pt>
                <c:pt idx="2133">
                  <c:v>43345.21875</c:v>
                </c:pt>
                <c:pt idx="2134">
                  <c:v>43345.229166666664</c:v>
                </c:pt>
                <c:pt idx="2135">
                  <c:v>43345.239583333336</c:v>
                </c:pt>
                <c:pt idx="2136">
                  <c:v>43345.25</c:v>
                </c:pt>
                <c:pt idx="2137">
                  <c:v>43345.260416666664</c:v>
                </c:pt>
                <c:pt idx="2138">
                  <c:v>43345.270833333336</c:v>
                </c:pt>
                <c:pt idx="2139">
                  <c:v>43345.28125</c:v>
                </c:pt>
                <c:pt idx="2140">
                  <c:v>43345.291666666664</c:v>
                </c:pt>
                <c:pt idx="2141">
                  <c:v>43345.302083333336</c:v>
                </c:pt>
                <c:pt idx="2142">
                  <c:v>43345.3125</c:v>
                </c:pt>
                <c:pt idx="2143">
                  <c:v>43345.322916666664</c:v>
                </c:pt>
                <c:pt idx="2144">
                  <c:v>43345.333333333336</c:v>
                </c:pt>
                <c:pt idx="2145">
                  <c:v>43345.34375</c:v>
                </c:pt>
                <c:pt idx="2146">
                  <c:v>43345.354166666664</c:v>
                </c:pt>
                <c:pt idx="2147">
                  <c:v>43345.364583333336</c:v>
                </c:pt>
                <c:pt idx="2148">
                  <c:v>43345.375</c:v>
                </c:pt>
                <c:pt idx="2149">
                  <c:v>43345.385416666664</c:v>
                </c:pt>
                <c:pt idx="2150">
                  <c:v>43345.395833333336</c:v>
                </c:pt>
                <c:pt idx="2151">
                  <c:v>43345.40625</c:v>
                </c:pt>
                <c:pt idx="2152">
                  <c:v>43345.416666666664</c:v>
                </c:pt>
                <c:pt idx="2153">
                  <c:v>43345.427083333336</c:v>
                </c:pt>
                <c:pt idx="2154">
                  <c:v>43345.4375</c:v>
                </c:pt>
                <c:pt idx="2155">
                  <c:v>43345.447916666664</c:v>
                </c:pt>
                <c:pt idx="2156">
                  <c:v>43345.458333333336</c:v>
                </c:pt>
                <c:pt idx="2157">
                  <c:v>43345.46875</c:v>
                </c:pt>
                <c:pt idx="2158">
                  <c:v>43345.479166666664</c:v>
                </c:pt>
                <c:pt idx="2159">
                  <c:v>43345.489583333336</c:v>
                </c:pt>
                <c:pt idx="2160">
                  <c:v>43345.5</c:v>
                </c:pt>
                <c:pt idx="2161">
                  <c:v>43345.510416666664</c:v>
                </c:pt>
                <c:pt idx="2162">
                  <c:v>43345.520833333336</c:v>
                </c:pt>
                <c:pt idx="2163">
                  <c:v>43345.53125</c:v>
                </c:pt>
                <c:pt idx="2164">
                  <c:v>43345.541666666664</c:v>
                </c:pt>
                <c:pt idx="2165">
                  <c:v>43345.552083333336</c:v>
                </c:pt>
                <c:pt idx="2166">
                  <c:v>43345.5625</c:v>
                </c:pt>
                <c:pt idx="2167">
                  <c:v>43345.572916666664</c:v>
                </c:pt>
                <c:pt idx="2168">
                  <c:v>43345.583333333336</c:v>
                </c:pt>
                <c:pt idx="2169">
                  <c:v>43345.59375</c:v>
                </c:pt>
                <c:pt idx="2170">
                  <c:v>43345.604166666664</c:v>
                </c:pt>
                <c:pt idx="2171">
                  <c:v>43345.614583333336</c:v>
                </c:pt>
                <c:pt idx="2172">
                  <c:v>43345.625</c:v>
                </c:pt>
                <c:pt idx="2173">
                  <c:v>43345.635416666664</c:v>
                </c:pt>
                <c:pt idx="2174">
                  <c:v>43345.645833333336</c:v>
                </c:pt>
                <c:pt idx="2175">
                  <c:v>43345.65625</c:v>
                </c:pt>
                <c:pt idx="2176">
                  <c:v>43345.666666666664</c:v>
                </c:pt>
                <c:pt idx="2177">
                  <c:v>43345.677083333336</c:v>
                </c:pt>
                <c:pt idx="2178">
                  <c:v>43345.6875</c:v>
                </c:pt>
                <c:pt idx="2179">
                  <c:v>43345.697916666664</c:v>
                </c:pt>
                <c:pt idx="2180">
                  <c:v>43345.708333333336</c:v>
                </c:pt>
                <c:pt idx="2181">
                  <c:v>43345.71875</c:v>
                </c:pt>
                <c:pt idx="2182">
                  <c:v>43345.729166666664</c:v>
                </c:pt>
                <c:pt idx="2183">
                  <c:v>43345.739583333336</c:v>
                </c:pt>
                <c:pt idx="2184">
                  <c:v>43345.75</c:v>
                </c:pt>
                <c:pt idx="2185">
                  <c:v>43345.760416666664</c:v>
                </c:pt>
                <c:pt idx="2186">
                  <c:v>43345.770833333336</c:v>
                </c:pt>
                <c:pt idx="2187">
                  <c:v>43345.78125</c:v>
                </c:pt>
                <c:pt idx="2188">
                  <c:v>43345.791666666664</c:v>
                </c:pt>
                <c:pt idx="2189">
                  <c:v>43345.802083333336</c:v>
                </c:pt>
                <c:pt idx="2190">
                  <c:v>43345.8125</c:v>
                </c:pt>
                <c:pt idx="2191">
                  <c:v>43345.822916666664</c:v>
                </c:pt>
                <c:pt idx="2192">
                  <c:v>43345.833333333336</c:v>
                </c:pt>
                <c:pt idx="2193">
                  <c:v>43345.84375</c:v>
                </c:pt>
                <c:pt idx="2194">
                  <c:v>43345.854166666664</c:v>
                </c:pt>
                <c:pt idx="2195">
                  <c:v>43345.864583333336</c:v>
                </c:pt>
                <c:pt idx="2196">
                  <c:v>43345.875</c:v>
                </c:pt>
                <c:pt idx="2197">
                  <c:v>43345.885416666664</c:v>
                </c:pt>
                <c:pt idx="2198">
                  <c:v>43345.895833333336</c:v>
                </c:pt>
                <c:pt idx="2199">
                  <c:v>43345.90625</c:v>
                </c:pt>
                <c:pt idx="2200">
                  <c:v>43345.916666666664</c:v>
                </c:pt>
                <c:pt idx="2201">
                  <c:v>43345.927083333336</c:v>
                </c:pt>
                <c:pt idx="2202">
                  <c:v>43345.9375</c:v>
                </c:pt>
                <c:pt idx="2203">
                  <c:v>43345.947916666664</c:v>
                </c:pt>
                <c:pt idx="2204">
                  <c:v>43345.958333333336</c:v>
                </c:pt>
                <c:pt idx="2205">
                  <c:v>43345.96875</c:v>
                </c:pt>
                <c:pt idx="2206">
                  <c:v>43345.979166666664</c:v>
                </c:pt>
                <c:pt idx="2207">
                  <c:v>43345.989583333336</c:v>
                </c:pt>
                <c:pt idx="2208">
                  <c:v>43346</c:v>
                </c:pt>
                <c:pt idx="2209">
                  <c:v>43346.010416666664</c:v>
                </c:pt>
                <c:pt idx="2210">
                  <c:v>43346.020833333336</c:v>
                </c:pt>
                <c:pt idx="2211">
                  <c:v>43346.03125</c:v>
                </c:pt>
                <c:pt idx="2212">
                  <c:v>43346.041666666664</c:v>
                </c:pt>
                <c:pt idx="2213">
                  <c:v>43346.052083333336</c:v>
                </c:pt>
                <c:pt idx="2214">
                  <c:v>43346.0625</c:v>
                </c:pt>
                <c:pt idx="2215">
                  <c:v>43346.072916666664</c:v>
                </c:pt>
                <c:pt idx="2216">
                  <c:v>43346.083333333336</c:v>
                </c:pt>
                <c:pt idx="2217">
                  <c:v>43346.09375</c:v>
                </c:pt>
                <c:pt idx="2218">
                  <c:v>43346.104166666664</c:v>
                </c:pt>
                <c:pt idx="2219">
                  <c:v>43346.114583333336</c:v>
                </c:pt>
                <c:pt idx="2220">
                  <c:v>43346.125</c:v>
                </c:pt>
                <c:pt idx="2221">
                  <c:v>43346.135416666664</c:v>
                </c:pt>
                <c:pt idx="2222">
                  <c:v>43346.145833333336</c:v>
                </c:pt>
                <c:pt idx="2223">
                  <c:v>43346.15625</c:v>
                </c:pt>
                <c:pt idx="2224">
                  <c:v>43346.166666666664</c:v>
                </c:pt>
                <c:pt idx="2225">
                  <c:v>43346.177083333336</c:v>
                </c:pt>
                <c:pt idx="2226">
                  <c:v>43346.1875</c:v>
                </c:pt>
                <c:pt idx="2227">
                  <c:v>43346.197916666664</c:v>
                </c:pt>
                <c:pt idx="2228">
                  <c:v>43346.208333333336</c:v>
                </c:pt>
                <c:pt idx="2229">
                  <c:v>43346.21875</c:v>
                </c:pt>
                <c:pt idx="2230">
                  <c:v>43346.229166666664</c:v>
                </c:pt>
                <c:pt idx="2231">
                  <c:v>43346.239583333336</c:v>
                </c:pt>
                <c:pt idx="2232">
                  <c:v>43346.25</c:v>
                </c:pt>
                <c:pt idx="2233">
                  <c:v>43346.260416666664</c:v>
                </c:pt>
                <c:pt idx="2234">
                  <c:v>43346.270833333336</c:v>
                </c:pt>
                <c:pt idx="2235">
                  <c:v>43346.28125</c:v>
                </c:pt>
                <c:pt idx="2236">
                  <c:v>43346.291666666664</c:v>
                </c:pt>
                <c:pt idx="2237">
                  <c:v>43346.302083333336</c:v>
                </c:pt>
                <c:pt idx="2238">
                  <c:v>43346.3125</c:v>
                </c:pt>
                <c:pt idx="2239">
                  <c:v>43346.322916666664</c:v>
                </c:pt>
                <c:pt idx="2240">
                  <c:v>43346.333333333336</c:v>
                </c:pt>
                <c:pt idx="2241">
                  <c:v>43346.34375</c:v>
                </c:pt>
                <c:pt idx="2242">
                  <c:v>43346.354166666664</c:v>
                </c:pt>
                <c:pt idx="2243">
                  <c:v>43346.364583333336</c:v>
                </c:pt>
                <c:pt idx="2244">
                  <c:v>43346.375</c:v>
                </c:pt>
                <c:pt idx="2245">
                  <c:v>43346.385416666664</c:v>
                </c:pt>
                <c:pt idx="2246">
                  <c:v>43346.395833333336</c:v>
                </c:pt>
                <c:pt idx="2247">
                  <c:v>43346.40625</c:v>
                </c:pt>
                <c:pt idx="2248">
                  <c:v>43346.416666666664</c:v>
                </c:pt>
                <c:pt idx="2249">
                  <c:v>43346.427083333336</c:v>
                </c:pt>
                <c:pt idx="2250">
                  <c:v>43346.4375</c:v>
                </c:pt>
                <c:pt idx="2251">
                  <c:v>43346.447916666664</c:v>
                </c:pt>
                <c:pt idx="2252">
                  <c:v>43346.458333333336</c:v>
                </c:pt>
                <c:pt idx="2253">
                  <c:v>43346.46875</c:v>
                </c:pt>
                <c:pt idx="2254">
                  <c:v>43346.479166666664</c:v>
                </c:pt>
                <c:pt idx="2255">
                  <c:v>43346.489583333336</c:v>
                </c:pt>
                <c:pt idx="2256">
                  <c:v>43346.5</c:v>
                </c:pt>
                <c:pt idx="2257">
                  <c:v>43346.510416666664</c:v>
                </c:pt>
                <c:pt idx="2258">
                  <c:v>43346.520833333336</c:v>
                </c:pt>
                <c:pt idx="2259">
                  <c:v>43346.53125</c:v>
                </c:pt>
                <c:pt idx="2260">
                  <c:v>43346.541666666664</c:v>
                </c:pt>
                <c:pt idx="2261">
                  <c:v>43346.552083333336</c:v>
                </c:pt>
                <c:pt idx="2262">
                  <c:v>43346.5625</c:v>
                </c:pt>
                <c:pt idx="2263">
                  <c:v>43346.572916666664</c:v>
                </c:pt>
                <c:pt idx="2264">
                  <c:v>43346.583333333336</c:v>
                </c:pt>
                <c:pt idx="2265">
                  <c:v>43346.59375</c:v>
                </c:pt>
                <c:pt idx="2266">
                  <c:v>43346.604166666664</c:v>
                </c:pt>
                <c:pt idx="2267">
                  <c:v>43346.614583333336</c:v>
                </c:pt>
                <c:pt idx="2268">
                  <c:v>43346.625</c:v>
                </c:pt>
                <c:pt idx="2269">
                  <c:v>43346.635416666664</c:v>
                </c:pt>
                <c:pt idx="2270">
                  <c:v>43346.645833333336</c:v>
                </c:pt>
                <c:pt idx="2271">
                  <c:v>43346.65625</c:v>
                </c:pt>
                <c:pt idx="2272">
                  <c:v>43346.666666666664</c:v>
                </c:pt>
                <c:pt idx="2273">
                  <c:v>43346.677083333336</c:v>
                </c:pt>
                <c:pt idx="2274">
                  <c:v>43346.6875</c:v>
                </c:pt>
                <c:pt idx="2275">
                  <c:v>43346.697916666664</c:v>
                </c:pt>
                <c:pt idx="2276">
                  <c:v>43346.708333333336</c:v>
                </c:pt>
                <c:pt idx="2277">
                  <c:v>43346.71875</c:v>
                </c:pt>
                <c:pt idx="2278">
                  <c:v>43346.729166666664</c:v>
                </c:pt>
                <c:pt idx="2279">
                  <c:v>43346.739583333336</c:v>
                </c:pt>
                <c:pt idx="2280">
                  <c:v>43346.75</c:v>
                </c:pt>
                <c:pt idx="2281">
                  <c:v>43346.760416666664</c:v>
                </c:pt>
                <c:pt idx="2282">
                  <c:v>43346.770833333336</c:v>
                </c:pt>
                <c:pt idx="2283">
                  <c:v>43346.78125</c:v>
                </c:pt>
                <c:pt idx="2284">
                  <c:v>43346.791666666664</c:v>
                </c:pt>
                <c:pt idx="2285">
                  <c:v>43346.802083333336</c:v>
                </c:pt>
                <c:pt idx="2286">
                  <c:v>43346.8125</c:v>
                </c:pt>
                <c:pt idx="2287">
                  <c:v>43346.822916666664</c:v>
                </c:pt>
                <c:pt idx="2288">
                  <c:v>43346.833333333336</c:v>
                </c:pt>
                <c:pt idx="2289">
                  <c:v>43346.84375</c:v>
                </c:pt>
                <c:pt idx="2290">
                  <c:v>43346.854166666664</c:v>
                </c:pt>
                <c:pt idx="2291">
                  <c:v>43346.864583333336</c:v>
                </c:pt>
                <c:pt idx="2292">
                  <c:v>43346.875</c:v>
                </c:pt>
                <c:pt idx="2293">
                  <c:v>43346.885416666664</c:v>
                </c:pt>
                <c:pt idx="2294">
                  <c:v>43346.895833333336</c:v>
                </c:pt>
                <c:pt idx="2295">
                  <c:v>43346.90625</c:v>
                </c:pt>
                <c:pt idx="2296">
                  <c:v>43346.916666666664</c:v>
                </c:pt>
                <c:pt idx="2297">
                  <c:v>43346.927083333336</c:v>
                </c:pt>
                <c:pt idx="2298">
                  <c:v>43346.9375</c:v>
                </c:pt>
                <c:pt idx="2299">
                  <c:v>43346.947916666664</c:v>
                </c:pt>
                <c:pt idx="2300">
                  <c:v>43346.958333333336</c:v>
                </c:pt>
                <c:pt idx="2301">
                  <c:v>43346.96875</c:v>
                </c:pt>
                <c:pt idx="2302">
                  <c:v>43346.979166666664</c:v>
                </c:pt>
                <c:pt idx="2303">
                  <c:v>43346.989583333336</c:v>
                </c:pt>
                <c:pt idx="2304">
                  <c:v>43344</c:v>
                </c:pt>
                <c:pt idx="2305">
                  <c:v>43344.010416666664</c:v>
                </c:pt>
                <c:pt idx="2306">
                  <c:v>43344.020833333336</c:v>
                </c:pt>
                <c:pt idx="2307">
                  <c:v>43344.03125</c:v>
                </c:pt>
                <c:pt idx="2308">
                  <c:v>43344.041666666664</c:v>
                </c:pt>
                <c:pt idx="2309">
                  <c:v>43344.052083333336</c:v>
                </c:pt>
                <c:pt idx="2310">
                  <c:v>43344.0625</c:v>
                </c:pt>
                <c:pt idx="2311">
                  <c:v>43344.072916666664</c:v>
                </c:pt>
                <c:pt idx="2312">
                  <c:v>43344.083333333336</c:v>
                </c:pt>
                <c:pt idx="2313">
                  <c:v>43344.09375</c:v>
                </c:pt>
                <c:pt idx="2314">
                  <c:v>43344.104166666664</c:v>
                </c:pt>
                <c:pt idx="2315">
                  <c:v>43344.114583333336</c:v>
                </c:pt>
                <c:pt idx="2316">
                  <c:v>43344.125</c:v>
                </c:pt>
                <c:pt idx="2317">
                  <c:v>43344.135416666664</c:v>
                </c:pt>
                <c:pt idx="2318">
                  <c:v>43344.145833333336</c:v>
                </c:pt>
                <c:pt idx="2319">
                  <c:v>43344.15625</c:v>
                </c:pt>
                <c:pt idx="2320">
                  <c:v>43344.166666666664</c:v>
                </c:pt>
                <c:pt idx="2321">
                  <c:v>43344.177083333336</c:v>
                </c:pt>
                <c:pt idx="2322">
                  <c:v>43344.1875</c:v>
                </c:pt>
                <c:pt idx="2323">
                  <c:v>43344.197916666664</c:v>
                </c:pt>
                <c:pt idx="2324">
                  <c:v>43344.208333333336</c:v>
                </c:pt>
                <c:pt idx="2325">
                  <c:v>43344.21875</c:v>
                </c:pt>
                <c:pt idx="2326">
                  <c:v>43344.229166666664</c:v>
                </c:pt>
                <c:pt idx="2327">
                  <c:v>43344.239583333336</c:v>
                </c:pt>
                <c:pt idx="2328">
                  <c:v>43344.25</c:v>
                </c:pt>
                <c:pt idx="2329">
                  <c:v>43344.260416666664</c:v>
                </c:pt>
                <c:pt idx="2330">
                  <c:v>43344.270833333336</c:v>
                </c:pt>
                <c:pt idx="2331">
                  <c:v>43344.28125</c:v>
                </c:pt>
                <c:pt idx="2332">
                  <c:v>43344.291666666664</c:v>
                </c:pt>
                <c:pt idx="2333">
                  <c:v>43344.302083333336</c:v>
                </c:pt>
                <c:pt idx="2334">
                  <c:v>43344.3125</c:v>
                </c:pt>
                <c:pt idx="2335">
                  <c:v>43344.322916666664</c:v>
                </c:pt>
                <c:pt idx="2336">
                  <c:v>43344.333333333336</c:v>
                </c:pt>
                <c:pt idx="2337">
                  <c:v>43344.34375</c:v>
                </c:pt>
                <c:pt idx="2338">
                  <c:v>43344.354166666664</c:v>
                </c:pt>
                <c:pt idx="2339">
                  <c:v>43344.364583333336</c:v>
                </c:pt>
                <c:pt idx="2340">
                  <c:v>43344.375</c:v>
                </c:pt>
                <c:pt idx="2341">
                  <c:v>43344.385416666664</c:v>
                </c:pt>
                <c:pt idx="2342">
                  <c:v>43344.395833333336</c:v>
                </c:pt>
                <c:pt idx="2343">
                  <c:v>43344.40625</c:v>
                </c:pt>
                <c:pt idx="2344">
                  <c:v>43344.416666666664</c:v>
                </c:pt>
                <c:pt idx="2345">
                  <c:v>43344.427083333336</c:v>
                </c:pt>
                <c:pt idx="2346">
                  <c:v>43344.4375</c:v>
                </c:pt>
                <c:pt idx="2347">
                  <c:v>43344.447916666664</c:v>
                </c:pt>
                <c:pt idx="2348">
                  <c:v>43344.458333333336</c:v>
                </c:pt>
                <c:pt idx="2349">
                  <c:v>43344.46875</c:v>
                </c:pt>
                <c:pt idx="2350">
                  <c:v>43344.479166666664</c:v>
                </c:pt>
                <c:pt idx="2351">
                  <c:v>43344.489583333336</c:v>
                </c:pt>
                <c:pt idx="2352">
                  <c:v>43344.5</c:v>
                </c:pt>
                <c:pt idx="2353">
                  <c:v>43344.510416666664</c:v>
                </c:pt>
                <c:pt idx="2354">
                  <c:v>43344.520833333336</c:v>
                </c:pt>
                <c:pt idx="2355">
                  <c:v>43344.53125</c:v>
                </c:pt>
                <c:pt idx="2356">
                  <c:v>43344.541666666664</c:v>
                </c:pt>
                <c:pt idx="2357">
                  <c:v>43344.552083333336</c:v>
                </c:pt>
                <c:pt idx="2358">
                  <c:v>43344.5625</c:v>
                </c:pt>
                <c:pt idx="2359">
                  <c:v>43344.572916666664</c:v>
                </c:pt>
                <c:pt idx="2360">
                  <c:v>43344.583333333336</c:v>
                </c:pt>
                <c:pt idx="2361">
                  <c:v>43344.59375</c:v>
                </c:pt>
                <c:pt idx="2362">
                  <c:v>43344.604166666664</c:v>
                </c:pt>
                <c:pt idx="2363">
                  <c:v>43344.614583333336</c:v>
                </c:pt>
                <c:pt idx="2364">
                  <c:v>43344.625</c:v>
                </c:pt>
                <c:pt idx="2365">
                  <c:v>43344.635416666664</c:v>
                </c:pt>
                <c:pt idx="2366">
                  <c:v>43344.645833333336</c:v>
                </c:pt>
                <c:pt idx="2367">
                  <c:v>43344.65625</c:v>
                </c:pt>
                <c:pt idx="2368">
                  <c:v>43344.666666666664</c:v>
                </c:pt>
                <c:pt idx="2369">
                  <c:v>43344.677083333336</c:v>
                </c:pt>
                <c:pt idx="2370">
                  <c:v>43344.6875</c:v>
                </c:pt>
                <c:pt idx="2371">
                  <c:v>43344.697916666664</c:v>
                </c:pt>
                <c:pt idx="2372">
                  <c:v>43344.708333333336</c:v>
                </c:pt>
                <c:pt idx="2373">
                  <c:v>43344.71875</c:v>
                </c:pt>
                <c:pt idx="2374">
                  <c:v>43344.729166666664</c:v>
                </c:pt>
                <c:pt idx="2375">
                  <c:v>43344.739583333336</c:v>
                </c:pt>
                <c:pt idx="2376">
                  <c:v>43344.75</c:v>
                </c:pt>
                <c:pt idx="2377">
                  <c:v>43344.760416666664</c:v>
                </c:pt>
                <c:pt idx="2378">
                  <c:v>43344.770833333336</c:v>
                </c:pt>
                <c:pt idx="2379">
                  <c:v>43344.78125</c:v>
                </c:pt>
                <c:pt idx="2380">
                  <c:v>43344.791666666664</c:v>
                </c:pt>
                <c:pt idx="2381">
                  <c:v>43344.802083333336</c:v>
                </c:pt>
                <c:pt idx="2382">
                  <c:v>43344.8125</c:v>
                </c:pt>
                <c:pt idx="2383">
                  <c:v>43344.822916666664</c:v>
                </c:pt>
                <c:pt idx="2384">
                  <c:v>43344.833333333336</c:v>
                </c:pt>
                <c:pt idx="2385">
                  <c:v>43344.84375</c:v>
                </c:pt>
                <c:pt idx="2386">
                  <c:v>43344.854166666664</c:v>
                </c:pt>
                <c:pt idx="2387">
                  <c:v>43344.864583333336</c:v>
                </c:pt>
                <c:pt idx="2388">
                  <c:v>43344.875</c:v>
                </c:pt>
                <c:pt idx="2389">
                  <c:v>43344.885416666664</c:v>
                </c:pt>
                <c:pt idx="2390">
                  <c:v>43344.895833333336</c:v>
                </c:pt>
                <c:pt idx="2391">
                  <c:v>43344.90625</c:v>
                </c:pt>
                <c:pt idx="2392">
                  <c:v>43344.916666666664</c:v>
                </c:pt>
                <c:pt idx="2393">
                  <c:v>43344.927083333336</c:v>
                </c:pt>
                <c:pt idx="2394">
                  <c:v>43344.9375</c:v>
                </c:pt>
                <c:pt idx="2395">
                  <c:v>43344.947916666664</c:v>
                </c:pt>
                <c:pt idx="2396">
                  <c:v>43344.958333333336</c:v>
                </c:pt>
                <c:pt idx="2397">
                  <c:v>43344.96875</c:v>
                </c:pt>
                <c:pt idx="2398">
                  <c:v>43344.979166666664</c:v>
                </c:pt>
                <c:pt idx="2399">
                  <c:v>43344.989583333336</c:v>
                </c:pt>
                <c:pt idx="2400">
                  <c:v>43345</c:v>
                </c:pt>
                <c:pt idx="2401">
                  <c:v>43345.010416666664</c:v>
                </c:pt>
                <c:pt idx="2402">
                  <c:v>43345.020833333336</c:v>
                </c:pt>
                <c:pt idx="2403">
                  <c:v>43345.03125</c:v>
                </c:pt>
                <c:pt idx="2404">
                  <c:v>43345.041666666664</c:v>
                </c:pt>
                <c:pt idx="2405">
                  <c:v>43345.052083333336</c:v>
                </c:pt>
                <c:pt idx="2406">
                  <c:v>43345.0625</c:v>
                </c:pt>
                <c:pt idx="2407">
                  <c:v>43345.072916666664</c:v>
                </c:pt>
                <c:pt idx="2408">
                  <c:v>43345.083333333336</c:v>
                </c:pt>
                <c:pt idx="2409">
                  <c:v>43345.09375</c:v>
                </c:pt>
                <c:pt idx="2410">
                  <c:v>43345.104166666664</c:v>
                </c:pt>
                <c:pt idx="2411">
                  <c:v>43345.114583333336</c:v>
                </c:pt>
                <c:pt idx="2412">
                  <c:v>43345.125</c:v>
                </c:pt>
                <c:pt idx="2413">
                  <c:v>43345.135416666664</c:v>
                </c:pt>
                <c:pt idx="2414">
                  <c:v>43345.145833333336</c:v>
                </c:pt>
                <c:pt idx="2415">
                  <c:v>43345.15625</c:v>
                </c:pt>
                <c:pt idx="2416">
                  <c:v>43345.166666666664</c:v>
                </c:pt>
                <c:pt idx="2417">
                  <c:v>43345.177083333336</c:v>
                </c:pt>
                <c:pt idx="2418">
                  <c:v>43345.1875</c:v>
                </c:pt>
                <c:pt idx="2419">
                  <c:v>43345.197916666664</c:v>
                </c:pt>
                <c:pt idx="2420">
                  <c:v>43345.208333333336</c:v>
                </c:pt>
                <c:pt idx="2421">
                  <c:v>43345.21875</c:v>
                </c:pt>
                <c:pt idx="2422">
                  <c:v>43345.229166666664</c:v>
                </c:pt>
                <c:pt idx="2423">
                  <c:v>43345.239583333336</c:v>
                </c:pt>
                <c:pt idx="2424">
                  <c:v>43345.25</c:v>
                </c:pt>
                <c:pt idx="2425">
                  <c:v>43345.260416666664</c:v>
                </c:pt>
                <c:pt idx="2426">
                  <c:v>43345.270833333336</c:v>
                </c:pt>
                <c:pt idx="2427">
                  <c:v>43345.28125</c:v>
                </c:pt>
                <c:pt idx="2428">
                  <c:v>43345.291666666664</c:v>
                </c:pt>
                <c:pt idx="2429">
                  <c:v>43345.302083333336</c:v>
                </c:pt>
                <c:pt idx="2430">
                  <c:v>43345.3125</c:v>
                </c:pt>
                <c:pt idx="2431">
                  <c:v>43345.322916666664</c:v>
                </c:pt>
                <c:pt idx="2432">
                  <c:v>43345.333333333336</c:v>
                </c:pt>
                <c:pt idx="2433">
                  <c:v>43345.34375</c:v>
                </c:pt>
                <c:pt idx="2434">
                  <c:v>43345.354166666664</c:v>
                </c:pt>
                <c:pt idx="2435">
                  <c:v>43345.364583333336</c:v>
                </c:pt>
                <c:pt idx="2436">
                  <c:v>43345.375</c:v>
                </c:pt>
                <c:pt idx="2437">
                  <c:v>43345.385416666664</c:v>
                </c:pt>
                <c:pt idx="2438">
                  <c:v>43345.395833333336</c:v>
                </c:pt>
                <c:pt idx="2439">
                  <c:v>43345.40625</c:v>
                </c:pt>
                <c:pt idx="2440">
                  <c:v>43345.416666666664</c:v>
                </c:pt>
                <c:pt idx="2441">
                  <c:v>43345.427083333336</c:v>
                </c:pt>
                <c:pt idx="2442">
                  <c:v>43345.4375</c:v>
                </c:pt>
                <c:pt idx="2443">
                  <c:v>43345.447916666664</c:v>
                </c:pt>
                <c:pt idx="2444">
                  <c:v>43345.458333333336</c:v>
                </c:pt>
                <c:pt idx="2445">
                  <c:v>43345.46875</c:v>
                </c:pt>
                <c:pt idx="2446">
                  <c:v>43345.479166666664</c:v>
                </c:pt>
                <c:pt idx="2447">
                  <c:v>43345.489583333336</c:v>
                </c:pt>
                <c:pt idx="2448">
                  <c:v>43345.5</c:v>
                </c:pt>
                <c:pt idx="2449">
                  <c:v>43345.510416666664</c:v>
                </c:pt>
                <c:pt idx="2450">
                  <c:v>43345.520833333336</c:v>
                </c:pt>
                <c:pt idx="2451">
                  <c:v>43345.53125</c:v>
                </c:pt>
                <c:pt idx="2452">
                  <c:v>43345.541666666664</c:v>
                </c:pt>
                <c:pt idx="2453">
                  <c:v>43345.552083333336</c:v>
                </c:pt>
                <c:pt idx="2454">
                  <c:v>43345.5625</c:v>
                </c:pt>
                <c:pt idx="2455">
                  <c:v>43345.572916666664</c:v>
                </c:pt>
                <c:pt idx="2456">
                  <c:v>43345.583333333336</c:v>
                </c:pt>
                <c:pt idx="2457">
                  <c:v>43345.59375</c:v>
                </c:pt>
                <c:pt idx="2458">
                  <c:v>43345.604166666664</c:v>
                </c:pt>
                <c:pt idx="2459">
                  <c:v>43345.614583333336</c:v>
                </c:pt>
                <c:pt idx="2460">
                  <c:v>43345.625</c:v>
                </c:pt>
                <c:pt idx="2461">
                  <c:v>43345.635416666664</c:v>
                </c:pt>
                <c:pt idx="2462">
                  <c:v>43345.645833333336</c:v>
                </c:pt>
                <c:pt idx="2463">
                  <c:v>43345.65625</c:v>
                </c:pt>
                <c:pt idx="2464">
                  <c:v>43345.666666666664</c:v>
                </c:pt>
                <c:pt idx="2465">
                  <c:v>43345.677083333336</c:v>
                </c:pt>
                <c:pt idx="2466">
                  <c:v>43345.6875</c:v>
                </c:pt>
                <c:pt idx="2467">
                  <c:v>43345.697916666664</c:v>
                </c:pt>
                <c:pt idx="2468">
                  <c:v>43345.708333333336</c:v>
                </c:pt>
                <c:pt idx="2469">
                  <c:v>43345.71875</c:v>
                </c:pt>
                <c:pt idx="2470">
                  <c:v>43345.729166666664</c:v>
                </c:pt>
                <c:pt idx="2471">
                  <c:v>43345.739583333336</c:v>
                </c:pt>
                <c:pt idx="2472">
                  <c:v>43345.75</c:v>
                </c:pt>
                <c:pt idx="2473">
                  <c:v>43345.760416666664</c:v>
                </c:pt>
                <c:pt idx="2474">
                  <c:v>43345.770833333336</c:v>
                </c:pt>
                <c:pt idx="2475">
                  <c:v>43345.78125</c:v>
                </c:pt>
                <c:pt idx="2476">
                  <c:v>43345.791666666664</c:v>
                </c:pt>
                <c:pt idx="2477">
                  <c:v>43345.802083333336</c:v>
                </c:pt>
                <c:pt idx="2478">
                  <c:v>43345.8125</c:v>
                </c:pt>
                <c:pt idx="2479">
                  <c:v>43345.822916666664</c:v>
                </c:pt>
                <c:pt idx="2480">
                  <c:v>43345.833333333336</c:v>
                </c:pt>
                <c:pt idx="2481">
                  <c:v>43345.84375</c:v>
                </c:pt>
                <c:pt idx="2482">
                  <c:v>43345.854166666664</c:v>
                </c:pt>
                <c:pt idx="2483">
                  <c:v>43345.864583333336</c:v>
                </c:pt>
                <c:pt idx="2484">
                  <c:v>43345.875</c:v>
                </c:pt>
                <c:pt idx="2485">
                  <c:v>43345.885416666664</c:v>
                </c:pt>
                <c:pt idx="2486">
                  <c:v>43345.895833333336</c:v>
                </c:pt>
                <c:pt idx="2487">
                  <c:v>43345.90625</c:v>
                </c:pt>
                <c:pt idx="2488">
                  <c:v>43345.916666666664</c:v>
                </c:pt>
                <c:pt idx="2489">
                  <c:v>43345.927083333336</c:v>
                </c:pt>
                <c:pt idx="2490">
                  <c:v>43345.9375</c:v>
                </c:pt>
                <c:pt idx="2491">
                  <c:v>43345.947916666664</c:v>
                </c:pt>
                <c:pt idx="2492">
                  <c:v>43345.958333333336</c:v>
                </c:pt>
                <c:pt idx="2493">
                  <c:v>43345.96875</c:v>
                </c:pt>
                <c:pt idx="2494">
                  <c:v>43345.979166666664</c:v>
                </c:pt>
                <c:pt idx="2495">
                  <c:v>43345.989583333336</c:v>
                </c:pt>
                <c:pt idx="2496">
                  <c:v>43346</c:v>
                </c:pt>
                <c:pt idx="2497">
                  <c:v>43346.010416666664</c:v>
                </c:pt>
                <c:pt idx="2498">
                  <c:v>43346.020833333336</c:v>
                </c:pt>
                <c:pt idx="2499">
                  <c:v>43346.03125</c:v>
                </c:pt>
                <c:pt idx="2500">
                  <c:v>43346.041666666664</c:v>
                </c:pt>
                <c:pt idx="2501">
                  <c:v>43346.052083333336</c:v>
                </c:pt>
                <c:pt idx="2502">
                  <c:v>43346.0625</c:v>
                </c:pt>
                <c:pt idx="2503">
                  <c:v>43346.072916666664</c:v>
                </c:pt>
                <c:pt idx="2504">
                  <c:v>43346.083333333336</c:v>
                </c:pt>
                <c:pt idx="2505">
                  <c:v>43346.09375</c:v>
                </c:pt>
                <c:pt idx="2506">
                  <c:v>43346.104166666664</c:v>
                </c:pt>
                <c:pt idx="2507">
                  <c:v>43346.114583333336</c:v>
                </c:pt>
                <c:pt idx="2508">
                  <c:v>43346.125</c:v>
                </c:pt>
                <c:pt idx="2509">
                  <c:v>43346.135416666664</c:v>
                </c:pt>
                <c:pt idx="2510">
                  <c:v>43346.145833333336</c:v>
                </c:pt>
                <c:pt idx="2511">
                  <c:v>43346.15625</c:v>
                </c:pt>
                <c:pt idx="2512">
                  <c:v>43346.166666666664</c:v>
                </c:pt>
                <c:pt idx="2513">
                  <c:v>43346.177083333336</c:v>
                </c:pt>
                <c:pt idx="2514">
                  <c:v>43346.1875</c:v>
                </c:pt>
                <c:pt idx="2515">
                  <c:v>43346.197916666664</c:v>
                </c:pt>
                <c:pt idx="2516">
                  <c:v>43346.208333333336</c:v>
                </c:pt>
                <c:pt idx="2517">
                  <c:v>43346.21875</c:v>
                </c:pt>
                <c:pt idx="2518">
                  <c:v>43346.229166666664</c:v>
                </c:pt>
                <c:pt idx="2519">
                  <c:v>43346.239583333336</c:v>
                </c:pt>
                <c:pt idx="2520">
                  <c:v>43346.25</c:v>
                </c:pt>
                <c:pt idx="2521">
                  <c:v>43346.260416666664</c:v>
                </c:pt>
                <c:pt idx="2522">
                  <c:v>43346.270833333336</c:v>
                </c:pt>
                <c:pt idx="2523">
                  <c:v>43346.28125</c:v>
                </c:pt>
                <c:pt idx="2524">
                  <c:v>43346.291666666664</c:v>
                </c:pt>
                <c:pt idx="2525">
                  <c:v>43346.302083333336</c:v>
                </c:pt>
                <c:pt idx="2526">
                  <c:v>43346.3125</c:v>
                </c:pt>
                <c:pt idx="2527">
                  <c:v>43346.322916666664</c:v>
                </c:pt>
                <c:pt idx="2528">
                  <c:v>43346.333333333336</c:v>
                </c:pt>
                <c:pt idx="2529">
                  <c:v>43346.34375</c:v>
                </c:pt>
                <c:pt idx="2530">
                  <c:v>43346.354166666664</c:v>
                </c:pt>
                <c:pt idx="2531">
                  <c:v>43346.364583333336</c:v>
                </c:pt>
                <c:pt idx="2532">
                  <c:v>43346.375</c:v>
                </c:pt>
                <c:pt idx="2533">
                  <c:v>43346.385416666664</c:v>
                </c:pt>
                <c:pt idx="2534">
                  <c:v>43346.395833333336</c:v>
                </c:pt>
                <c:pt idx="2535">
                  <c:v>43346.40625</c:v>
                </c:pt>
                <c:pt idx="2536">
                  <c:v>43346.416666666664</c:v>
                </c:pt>
                <c:pt idx="2537">
                  <c:v>43346.427083333336</c:v>
                </c:pt>
                <c:pt idx="2538">
                  <c:v>43346.4375</c:v>
                </c:pt>
                <c:pt idx="2539">
                  <c:v>43346.447916666664</c:v>
                </c:pt>
                <c:pt idx="2540">
                  <c:v>43346.458333333336</c:v>
                </c:pt>
                <c:pt idx="2541">
                  <c:v>43346.46875</c:v>
                </c:pt>
                <c:pt idx="2542">
                  <c:v>43346.479166666664</c:v>
                </c:pt>
                <c:pt idx="2543">
                  <c:v>43346.489583333336</c:v>
                </c:pt>
                <c:pt idx="2544">
                  <c:v>43346.5</c:v>
                </c:pt>
                <c:pt idx="2545">
                  <c:v>43346.510416666664</c:v>
                </c:pt>
                <c:pt idx="2546">
                  <c:v>43346.520833333336</c:v>
                </c:pt>
                <c:pt idx="2547">
                  <c:v>43346.53125</c:v>
                </c:pt>
                <c:pt idx="2548">
                  <c:v>43346.541666666664</c:v>
                </c:pt>
                <c:pt idx="2549">
                  <c:v>43346.552083333336</c:v>
                </c:pt>
                <c:pt idx="2550">
                  <c:v>43346.5625</c:v>
                </c:pt>
                <c:pt idx="2551">
                  <c:v>43346.572916666664</c:v>
                </c:pt>
                <c:pt idx="2552">
                  <c:v>43346.583333333336</c:v>
                </c:pt>
                <c:pt idx="2553">
                  <c:v>43346.59375</c:v>
                </c:pt>
                <c:pt idx="2554">
                  <c:v>43346.604166666664</c:v>
                </c:pt>
                <c:pt idx="2555">
                  <c:v>43346.614583333336</c:v>
                </c:pt>
                <c:pt idx="2556">
                  <c:v>43346.625</c:v>
                </c:pt>
                <c:pt idx="2557">
                  <c:v>43346.635416666664</c:v>
                </c:pt>
                <c:pt idx="2558">
                  <c:v>43346.645833333336</c:v>
                </c:pt>
                <c:pt idx="2559">
                  <c:v>43346.65625</c:v>
                </c:pt>
                <c:pt idx="2560">
                  <c:v>43346.666666666664</c:v>
                </c:pt>
                <c:pt idx="2561">
                  <c:v>43346.677083333336</c:v>
                </c:pt>
                <c:pt idx="2562">
                  <c:v>43346.6875</c:v>
                </c:pt>
                <c:pt idx="2563">
                  <c:v>43346.697916666664</c:v>
                </c:pt>
                <c:pt idx="2564">
                  <c:v>43346.708333333336</c:v>
                </c:pt>
                <c:pt idx="2565">
                  <c:v>43346.71875</c:v>
                </c:pt>
                <c:pt idx="2566">
                  <c:v>43346.729166666664</c:v>
                </c:pt>
                <c:pt idx="2567">
                  <c:v>43346.739583333336</c:v>
                </c:pt>
                <c:pt idx="2568">
                  <c:v>43346.75</c:v>
                </c:pt>
                <c:pt idx="2569">
                  <c:v>43346.760416666664</c:v>
                </c:pt>
                <c:pt idx="2570">
                  <c:v>43346.770833333336</c:v>
                </c:pt>
                <c:pt idx="2571">
                  <c:v>43346.78125</c:v>
                </c:pt>
                <c:pt idx="2572">
                  <c:v>43346.791666666664</c:v>
                </c:pt>
                <c:pt idx="2573">
                  <c:v>43346.802083333336</c:v>
                </c:pt>
                <c:pt idx="2574">
                  <c:v>43346.8125</c:v>
                </c:pt>
                <c:pt idx="2575">
                  <c:v>43346.822916666664</c:v>
                </c:pt>
                <c:pt idx="2576">
                  <c:v>43346.833333333336</c:v>
                </c:pt>
                <c:pt idx="2577">
                  <c:v>43346.84375</c:v>
                </c:pt>
                <c:pt idx="2578">
                  <c:v>43346.854166666664</c:v>
                </c:pt>
                <c:pt idx="2579">
                  <c:v>43346.864583333336</c:v>
                </c:pt>
                <c:pt idx="2580">
                  <c:v>43346.875</c:v>
                </c:pt>
                <c:pt idx="2581">
                  <c:v>43346.885416666664</c:v>
                </c:pt>
                <c:pt idx="2582">
                  <c:v>43346.895833333336</c:v>
                </c:pt>
                <c:pt idx="2583">
                  <c:v>43346.90625</c:v>
                </c:pt>
                <c:pt idx="2584">
                  <c:v>43346.916666666664</c:v>
                </c:pt>
                <c:pt idx="2585">
                  <c:v>43346.927083333336</c:v>
                </c:pt>
                <c:pt idx="2586">
                  <c:v>43346.9375</c:v>
                </c:pt>
                <c:pt idx="2587">
                  <c:v>43346.947916666664</c:v>
                </c:pt>
                <c:pt idx="2588">
                  <c:v>43346.958333333336</c:v>
                </c:pt>
                <c:pt idx="2589">
                  <c:v>43346.96875</c:v>
                </c:pt>
                <c:pt idx="2590">
                  <c:v>43346.979166666664</c:v>
                </c:pt>
                <c:pt idx="2591">
                  <c:v>43346.989583333336</c:v>
                </c:pt>
                <c:pt idx="2592">
                  <c:v>43344</c:v>
                </c:pt>
                <c:pt idx="2593">
                  <c:v>43344.010416666664</c:v>
                </c:pt>
                <c:pt idx="2594">
                  <c:v>43344.020833333336</c:v>
                </c:pt>
                <c:pt idx="2595">
                  <c:v>43344.03125</c:v>
                </c:pt>
                <c:pt idx="2596">
                  <c:v>43344.041666666664</c:v>
                </c:pt>
                <c:pt idx="2597">
                  <c:v>43344.052083333336</c:v>
                </c:pt>
                <c:pt idx="2598">
                  <c:v>43344.0625</c:v>
                </c:pt>
                <c:pt idx="2599">
                  <c:v>43344.072916666664</c:v>
                </c:pt>
                <c:pt idx="2600">
                  <c:v>43344.083333333336</c:v>
                </c:pt>
                <c:pt idx="2601">
                  <c:v>43344.09375</c:v>
                </c:pt>
                <c:pt idx="2602">
                  <c:v>43344.104166666664</c:v>
                </c:pt>
                <c:pt idx="2603">
                  <c:v>43344.114583333336</c:v>
                </c:pt>
                <c:pt idx="2604">
                  <c:v>43344.125</c:v>
                </c:pt>
                <c:pt idx="2605">
                  <c:v>43344.135416666664</c:v>
                </c:pt>
                <c:pt idx="2606">
                  <c:v>43344.145833333336</c:v>
                </c:pt>
                <c:pt idx="2607">
                  <c:v>43344.15625</c:v>
                </c:pt>
                <c:pt idx="2608">
                  <c:v>43344.166666666664</c:v>
                </c:pt>
                <c:pt idx="2609">
                  <c:v>43344.177083333336</c:v>
                </c:pt>
                <c:pt idx="2610">
                  <c:v>43344.1875</c:v>
                </c:pt>
                <c:pt idx="2611">
                  <c:v>43344.197916666664</c:v>
                </c:pt>
                <c:pt idx="2612">
                  <c:v>43344.208333333336</c:v>
                </c:pt>
                <c:pt idx="2613">
                  <c:v>43344.21875</c:v>
                </c:pt>
                <c:pt idx="2614">
                  <c:v>43344.229166666664</c:v>
                </c:pt>
                <c:pt idx="2615">
                  <c:v>43344.239583333336</c:v>
                </c:pt>
                <c:pt idx="2616">
                  <c:v>43344.25</c:v>
                </c:pt>
                <c:pt idx="2617">
                  <c:v>43344.260416666664</c:v>
                </c:pt>
                <c:pt idx="2618">
                  <c:v>43344.270833333336</c:v>
                </c:pt>
                <c:pt idx="2619">
                  <c:v>43344.28125</c:v>
                </c:pt>
                <c:pt idx="2620">
                  <c:v>43344.291666666664</c:v>
                </c:pt>
                <c:pt idx="2621">
                  <c:v>43344.302083333336</c:v>
                </c:pt>
                <c:pt idx="2622">
                  <c:v>43344.3125</c:v>
                </c:pt>
                <c:pt idx="2623">
                  <c:v>43344.322916666664</c:v>
                </c:pt>
                <c:pt idx="2624">
                  <c:v>43344.333333333336</c:v>
                </c:pt>
                <c:pt idx="2625">
                  <c:v>43344.34375</c:v>
                </c:pt>
                <c:pt idx="2626">
                  <c:v>43344.354166666664</c:v>
                </c:pt>
                <c:pt idx="2627">
                  <c:v>43344.364583333336</c:v>
                </c:pt>
                <c:pt idx="2628">
                  <c:v>43344.375</c:v>
                </c:pt>
                <c:pt idx="2629">
                  <c:v>43344.385416666664</c:v>
                </c:pt>
                <c:pt idx="2630">
                  <c:v>43344.395833333336</c:v>
                </c:pt>
                <c:pt idx="2631">
                  <c:v>43344.40625</c:v>
                </c:pt>
                <c:pt idx="2632">
                  <c:v>43344.416666666664</c:v>
                </c:pt>
                <c:pt idx="2633">
                  <c:v>43344.427083333336</c:v>
                </c:pt>
                <c:pt idx="2634">
                  <c:v>43344.4375</c:v>
                </c:pt>
                <c:pt idx="2635">
                  <c:v>43344.447916666664</c:v>
                </c:pt>
                <c:pt idx="2636">
                  <c:v>43344.458333333336</c:v>
                </c:pt>
                <c:pt idx="2637">
                  <c:v>43344.46875</c:v>
                </c:pt>
                <c:pt idx="2638">
                  <c:v>43344.479166666664</c:v>
                </c:pt>
                <c:pt idx="2639">
                  <c:v>43344.489583333336</c:v>
                </c:pt>
                <c:pt idx="2640">
                  <c:v>43344.5</c:v>
                </c:pt>
                <c:pt idx="2641">
                  <c:v>43344.510416666664</c:v>
                </c:pt>
                <c:pt idx="2642">
                  <c:v>43344.520833333336</c:v>
                </c:pt>
                <c:pt idx="2643">
                  <c:v>43344.53125</c:v>
                </c:pt>
                <c:pt idx="2644">
                  <c:v>43344.541666666664</c:v>
                </c:pt>
                <c:pt idx="2645">
                  <c:v>43344.552083333336</c:v>
                </c:pt>
                <c:pt idx="2646">
                  <c:v>43344.5625</c:v>
                </c:pt>
                <c:pt idx="2647">
                  <c:v>43344.572916666664</c:v>
                </c:pt>
                <c:pt idx="2648">
                  <c:v>43344.583333333336</c:v>
                </c:pt>
                <c:pt idx="2649">
                  <c:v>43344.59375</c:v>
                </c:pt>
                <c:pt idx="2650">
                  <c:v>43344.604166666664</c:v>
                </c:pt>
                <c:pt idx="2651">
                  <c:v>43344.614583333336</c:v>
                </c:pt>
                <c:pt idx="2652">
                  <c:v>43344.625</c:v>
                </c:pt>
                <c:pt idx="2653">
                  <c:v>43344.635416666664</c:v>
                </c:pt>
                <c:pt idx="2654">
                  <c:v>43344.645833333336</c:v>
                </c:pt>
                <c:pt idx="2655">
                  <c:v>43344.65625</c:v>
                </c:pt>
                <c:pt idx="2656">
                  <c:v>43344.666666666664</c:v>
                </c:pt>
                <c:pt idx="2657">
                  <c:v>43344.677083333336</c:v>
                </c:pt>
                <c:pt idx="2658">
                  <c:v>43344.6875</c:v>
                </c:pt>
                <c:pt idx="2659">
                  <c:v>43344.697916666664</c:v>
                </c:pt>
                <c:pt idx="2660">
                  <c:v>43344.708333333336</c:v>
                </c:pt>
                <c:pt idx="2661">
                  <c:v>43344.71875</c:v>
                </c:pt>
                <c:pt idx="2662">
                  <c:v>43344.729166666664</c:v>
                </c:pt>
                <c:pt idx="2663">
                  <c:v>43344.739583333336</c:v>
                </c:pt>
                <c:pt idx="2664">
                  <c:v>43344.75</c:v>
                </c:pt>
                <c:pt idx="2665">
                  <c:v>43344.760416666664</c:v>
                </c:pt>
                <c:pt idx="2666">
                  <c:v>43344.770833333336</c:v>
                </c:pt>
                <c:pt idx="2667">
                  <c:v>43344.78125</c:v>
                </c:pt>
                <c:pt idx="2668">
                  <c:v>43344.791666666664</c:v>
                </c:pt>
                <c:pt idx="2669">
                  <c:v>43344.802083333336</c:v>
                </c:pt>
                <c:pt idx="2670">
                  <c:v>43344.8125</c:v>
                </c:pt>
                <c:pt idx="2671">
                  <c:v>43344.822916666664</c:v>
                </c:pt>
                <c:pt idx="2672">
                  <c:v>43344.833333333336</c:v>
                </c:pt>
                <c:pt idx="2673">
                  <c:v>43344.84375</c:v>
                </c:pt>
                <c:pt idx="2674">
                  <c:v>43344.854166666664</c:v>
                </c:pt>
                <c:pt idx="2675">
                  <c:v>43344.864583333336</c:v>
                </c:pt>
                <c:pt idx="2676">
                  <c:v>43344.875</c:v>
                </c:pt>
                <c:pt idx="2677">
                  <c:v>43344.885416666664</c:v>
                </c:pt>
                <c:pt idx="2678">
                  <c:v>43344.895833333336</c:v>
                </c:pt>
                <c:pt idx="2679">
                  <c:v>43344.90625</c:v>
                </c:pt>
                <c:pt idx="2680">
                  <c:v>43344.916666666664</c:v>
                </c:pt>
                <c:pt idx="2681">
                  <c:v>43344.927083333336</c:v>
                </c:pt>
                <c:pt idx="2682">
                  <c:v>43344.9375</c:v>
                </c:pt>
                <c:pt idx="2683">
                  <c:v>43344.947916666664</c:v>
                </c:pt>
                <c:pt idx="2684">
                  <c:v>43344.958333333336</c:v>
                </c:pt>
                <c:pt idx="2685">
                  <c:v>43344.96875</c:v>
                </c:pt>
                <c:pt idx="2686">
                  <c:v>43344.979166666664</c:v>
                </c:pt>
                <c:pt idx="2687">
                  <c:v>43344.989583333336</c:v>
                </c:pt>
                <c:pt idx="2688">
                  <c:v>43345</c:v>
                </c:pt>
                <c:pt idx="2689">
                  <c:v>43345.010416666664</c:v>
                </c:pt>
                <c:pt idx="2690">
                  <c:v>43345.020833333336</c:v>
                </c:pt>
                <c:pt idx="2691">
                  <c:v>43345.03125</c:v>
                </c:pt>
                <c:pt idx="2692">
                  <c:v>43345.041666666664</c:v>
                </c:pt>
                <c:pt idx="2693">
                  <c:v>43345.052083333336</c:v>
                </c:pt>
                <c:pt idx="2694">
                  <c:v>43345.0625</c:v>
                </c:pt>
                <c:pt idx="2695">
                  <c:v>43345.072916666664</c:v>
                </c:pt>
                <c:pt idx="2696">
                  <c:v>43345.083333333336</c:v>
                </c:pt>
                <c:pt idx="2697">
                  <c:v>43345.09375</c:v>
                </c:pt>
                <c:pt idx="2698">
                  <c:v>43345.104166666664</c:v>
                </c:pt>
                <c:pt idx="2699">
                  <c:v>43345.114583333336</c:v>
                </c:pt>
                <c:pt idx="2700">
                  <c:v>43345.125</c:v>
                </c:pt>
                <c:pt idx="2701">
                  <c:v>43345.135416666664</c:v>
                </c:pt>
                <c:pt idx="2702">
                  <c:v>43345.145833333336</c:v>
                </c:pt>
                <c:pt idx="2703">
                  <c:v>43345.15625</c:v>
                </c:pt>
                <c:pt idx="2704">
                  <c:v>43345.166666666664</c:v>
                </c:pt>
                <c:pt idx="2705">
                  <c:v>43345.177083333336</c:v>
                </c:pt>
                <c:pt idx="2706">
                  <c:v>43345.1875</c:v>
                </c:pt>
                <c:pt idx="2707">
                  <c:v>43345.197916666664</c:v>
                </c:pt>
                <c:pt idx="2708">
                  <c:v>43345.208333333336</c:v>
                </c:pt>
                <c:pt idx="2709">
                  <c:v>43345.21875</c:v>
                </c:pt>
                <c:pt idx="2710">
                  <c:v>43345.229166666664</c:v>
                </c:pt>
                <c:pt idx="2711">
                  <c:v>43345.239583333336</c:v>
                </c:pt>
                <c:pt idx="2712">
                  <c:v>43345.25</c:v>
                </c:pt>
                <c:pt idx="2713">
                  <c:v>43345.260416666664</c:v>
                </c:pt>
                <c:pt idx="2714">
                  <c:v>43345.270833333336</c:v>
                </c:pt>
                <c:pt idx="2715">
                  <c:v>43345.28125</c:v>
                </c:pt>
                <c:pt idx="2716">
                  <c:v>43345.291666666664</c:v>
                </c:pt>
                <c:pt idx="2717">
                  <c:v>43345.302083333336</c:v>
                </c:pt>
                <c:pt idx="2718">
                  <c:v>43345.3125</c:v>
                </c:pt>
                <c:pt idx="2719">
                  <c:v>43345.322916666664</c:v>
                </c:pt>
                <c:pt idx="2720">
                  <c:v>43345.333333333336</c:v>
                </c:pt>
                <c:pt idx="2721">
                  <c:v>43345.34375</c:v>
                </c:pt>
                <c:pt idx="2722">
                  <c:v>43345.354166666664</c:v>
                </c:pt>
                <c:pt idx="2723">
                  <c:v>43345.364583333336</c:v>
                </c:pt>
                <c:pt idx="2724">
                  <c:v>43345.375</c:v>
                </c:pt>
                <c:pt idx="2725">
                  <c:v>43345.385416666664</c:v>
                </c:pt>
                <c:pt idx="2726">
                  <c:v>43345.395833333336</c:v>
                </c:pt>
                <c:pt idx="2727">
                  <c:v>43345.40625</c:v>
                </c:pt>
                <c:pt idx="2728">
                  <c:v>43345.416666666664</c:v>
                </c:pt>
                <c:pt idx="2729">
                  <c:v>43345.427083333336</c:v>
                </c:pt>
                <c:pt idx="2730">
                  <c:v>43345.4375</c:v>
                </c:pt>
                <c:pt idx="2731">
                  <c:v>43345.447916666664</c:v>
                </c:pt>
                <c:pt idx="2732">
                  <c:v>43345.458333333336</c:v>
                </c:pt>
                <c:pt idx="2733">
                  <c:v>43345.46875</c:v>
                </c:pt>
                <c:pt idx="2734">
                  <c:v>43345.479166666664</c:v>
                </c:pt>
                <c:pt idx="2735">
                  <c:v>43345.489583333336</c:v>
                </c:pt>
                <c:pt idx="2736">
                  <c:v>43345.5</c:v>
                </c:pt>
                <c:pt idx="2737">
                  <c:v>43345.510416666664</c:v>
                </c:pt>
                <c:pt idx="2738">
                  <c:v>43345.520833333336</c:v>
                </c:pt>
                <c:pt idx="2739">
                  <c:v>43345.53125</c:v>
                </c:pt>
                <c:pt idx="2740">
                  <c:v>43345.541666666664</c:v>
                </c:pt>
                <c:pt idx="2741">
                  <c:v>43345.552083333336</c:v>
                </c:pt>
                <c:pt idx="2742">
                  <c:v>43345.5625</c:v>
                </c:pt>
                <c:pt idx="2743">
                  <c:v>43345.572916666664</c:v>
                </c:pt>
                <c:pt idx="2744">
                  <c:v>43345.583333333336</c:v>
                </c:pt>
                <c:pt idx="2745">
                  <c:v>43345.59375</c:v>
                </c:pt>
                <c:pt idx="2746">
                  <c:v>43345.604166666664</c:v>
                </c:pt>
                <c:pt idx="2747">
                  <c:v>43345.614583333336</c:v>
                </c:pt>
                <c:pt idx="2748">
                  <c:v>43345.625</c:v>
                </c:pt>
                <c:pt idx="2749">
                  <c:v>43345.635416666664</c:v>
                </c:pt>
                <c:pt idx="2750">
                  <c:v>43345.645833333336</c:v>
                </c:pt>
                <c:pt idx="2751">
                  <c:v>43345.65625</c:v>
                </c:pt>
                <c:pt idx="2752">
                  <c:v>43345.666666666664</c:v>
                </c:pt>
                <c:pt idx="2753">
                  <c:v>43345.677083333336</c:v>
                </c:pt>
                <c:pt idx="2754">
                  <c:v>43345.6875</c:v>
                </c:pt>
                <c:pt idx="2755">
                  <c:v>43345.697916666664</c:v>
                </c:pt>
                <c:pt idx="2756">
                  <c:v>43345.708333333336</c:v>
                </c:pt>
                <c:pt idx="2757">
                  <c:v>43345.71875</c:v>
                </c:pt>
                <c:pt idx="2758">
                  <c:v>43345.729166666664</c:v>
                </c:pt>
                <c:pt idx="2759">
                  <c:v>43345.739583333336</c:v>
                </c:pt>
                <c:pt idx="2760">
                  <c:v>43345.75</c:v>
                </c:pt>
                <c:pt idx="2761">
                  <c:v>43345.760416666664</c:v>
                </c:pt>
                <c:pt idx="2762">
                  <c:v>43345.770833333336</c:v>
                </c:pt>
                <c:pt idx="2763">
                  <c:v>43345.78125</c:v>
                </c:pt>
                <c:pt idx="2764">
                  <c:v>43345.791666666664</c:v>
                </c:pt>
                <c:pt idx="2765">
                  <c:v>43345.802083333336</c:v>
                </c:pt>
                <c:pt idx="2766">
                  <c:v>43345.8125</c:v>
                </c:pt>
                <c:pt idx="2767">
                  <c:v>43345.822916666664</c:v>
                </c:pt>
                <c:pt idx="2768">
                  <c:v>43345.833333333336</c:v>
                </c:pt>
                <c:pt idx="2769">
                  <c:v>43345.84375</c:v>
                </c:pt>
                <c:pt idx="2770">
                  <c:v>43345.854166666664</c:v>
                </c:pt>
                <c:pt idx="2771">
                  <c:v>43345.864583333336</c:v>
                </c:pt>
                <c:pt idx="2772">
                  <c:v>43345.875</c:v>
                </c:pt>
                <c:pt idx="2773">
                  <c:v>43345.885416666664</c:v>
                </c:pt>
                <c:pt idx="2774">
                  <c:v>43345.895833333336</c:v>
                </c:pt>
                <c:pt idx="2775">
                  <c:v>43345.90625</c:v>
                </c:pt>
                <c:pt idx="2776">
                  <c:v>43345.916666666664</c:v>
                </c:pt>
                <c:pt idx="2777">
                  <c:v>43345.927083333336</c:v>
                </c:pt>
                <c:pt idx="2778">
                  <c:v>43345.9375</c:v>
                </c:pt>
                <c:pt idx="2779">
                  <c:v>43345.947916666664</c:v>
                </c:pt>
                <c:pt idx="2780">
                  <c:v>43345.958333333336</c:v>
                </c:pt>
                <c:pt idx="2781">
                  <c:v>43345.96875</c:v>
                </c:pt>
                <c:pt idx="2782">
                  <c:v>43345.979166666664</c:v>
                </c:pt>
                <c:pt idx="2783">
                  <c:v>43345.989583333336</c:v>
                </c:pt>
                <c:pt idx="2784">
                  <c:v>43346</c:v>
                </c:pt>
                <c:pt idx="2785">
                  <c:v>43346.010416666664</c:v>
                </c:pt>
                <c:pt idx="2786">
                  <c:v>43346.020833333336</c:v>
                </c:pt>
                <c:pt idx="2787">
                  <c:v>43346.03125</c:v>
                </c:pt>
                <c:pt idx="2788">
                  <c:v>43346.041666666664</c:v>
                </c:pt>
                <c:pt idx="2789">
                  <c:v>43346.052083333336</c:v>
                </c:pt>
                <c:pt idx="2790">
                  <c:v>43346.0625</c:v>
                </c:pt>
                <c:pt idx="2791">
                  <c:v>43346.072916666664</c:v>
                </c:pt>
                <c:pt idx="2792">
                  <c:v>43346.083333333336</c:v>
                </c:pt>
                <c:pt idx="2793">
                  <c:v>43346.09375</c:v>
                </c:pt>
                <c:pt idx="2794">
                  <c:v>43346.104166666664</c:v>
                </c:pt>
                <c:pt idx="2795">
                  <c:v>43346.114583333336</c:v>
                </c:pt>
                <c:pt idx="2796">
                  <c:v>43346.125</c:v>
                </c:pt>
                <c:pt idx="2797">
                  <c:v>43346.135416666664</c:v>
                </c:pt>
                <c:pt idx="2798">
                  <c:v>43346.145833333336</c:v>
                </c:pt>
                <c:pt idx="2799">
                  <c:v>43346.15625</c:v>
                </c:pt>
                <c:pt idx="2800">
                  <c:v>43346.166666666664</c:v>
                </c:pt>
                <c:pt idx="2801">
                  <c:v>43346.177083333336</c:v>
                </c:pt>
                <c:pt idx="2802">
                  <c:v>43346.1875</c:v>
                </c:pt>
                <c:pt idx="2803">
                  <c:v>43346.197916666664</c:v>
                </c:pt>
                <c:pt idx="2804">
                  <c:v>43346.208333333336</c:v>
                </c:pt>
                <c:pt idx="2805">
                  <c:v>43346.21875</c:v>
                </c:pt>
                <c:pt idx="2806">
                  <c:v>43346.229166666664</c:v>
                </c:pt>
                <c:pt idx="2807">
                  <c:v>43346.239583333336</c:v>
                </c:pt>
                <c:pt idx="2808">
                  <c:v>43346.25</c:v>
                </c:pt>
                <c:pt idx="2809">
                  <c:v>43346.260416666664</c:v>
                </c:pt>
                <c:pt idx="2810">
                  <c:v>43346.270833333336</c:v>
                </c:pt>
                <c:pt idx="2811">
                  <c:v>43346.28125</c:v>
                </c:pt>
                <c:pt idx="2812">
                  <c:v>43346.291666666664</c:v>
                </c:pt>
                <c:pt idx="2813">
                  <c:v>43346.302083333336</c:v>
                </c:pt>
                <c:pt idx="2814">
                  <c:v>43346.3125</c:v>
                </c:pt>
                <c:pt idx="2815">
                  <c:v>43346.322916666664</c:v>
                </c:pt>
                <c:pt idx="2816">
                  <c:v>43346.333333333336</c:v>
                </c:pt>
                <c:pt idx="2817">
                  <c:v>43346.34375</c:v>
                </c:pt>
                <c:pt idx="2818">
                  <c:v>43346.354166666664</c:v>
                </c:pt>
                <c:pt idx="2819">
                  <c:v>43346.364583333336</c:v>
                </c:pt>
                <c:pt idx="2820">
                  <c:v>43346.375</c:v>
                </c:pt>
                <c:pt idx="2821">
                  <c:v>43346.385416666664</c:v>
                </c:pt>
                <c:pt idx="2822">
                  <c:v>43346.395833333336</c:v>
                </c:pt>
                <c:pt idx="2823">
                  <c:v>43346.40625</c:v>
                </c:pt>
                <c:pt idx="2824">
                  <c:v>43346.416666666664</c:v>
                </c:pt>
                <c:pt idx="2825">
                  <c:v>43346.427083333336</c:v>
                </c:pt>
                <c:pt idx="2826">
                  <c:v>43346.4375</c:v>
                </c:pt>
                <c:pt idx="2827">
                  <c:v>43346.447916666664</c:v>
                </c:pt>
                <c:pt idx="2828">
                  <c:v>43346.458333333336</c:v>
                </c:pt>
                <c:pt idx="2829">
                  <c:v>43346.46875</c:v>
                </c:pt>
                <c:pt idx="2830">
                  <c:v>43346.479166666664</c:v>
                </c:pt>
                <c:pt idx="2831">
                  <c:v>43346.489583333336</c:v>
                </c:pt>
                <c:pt idx="2832">
                  <c:v>43346.5</c:v>
                </c:pt>
                <c:pt idx="2833">
                  <c:v>43346.510416666664</c:v>
                </c:pt>
                <c:pt idx="2834">
                  <c:v>43346.520833333336</c:v>
                </c:pt>
                <c:pt idx="2835">
                  <c:v>43346.53125</c:v>
                </c:pt>
                <c:pt idx="2836">
                  <c:v>43346.541666666664</c:v>
                </c:pt>
                <c:pt idx="2837">
                  <c:v>43346.552083333336</c:v>
                </c:pt>
                <c:pt idx="2838">
                  <c:v>43346.5625</c:v>
                </c:pt>
                <c:pt idx="2839">
                  <c:v>43346.572916666664</c:v>
                </c:pt>
                <c:pt idx="2840">
                  <c:v>43346.583333333336</c:v>
                </c:pt>
                <c:pt idx="2841">
                  <c:v>43346.59375</c:v>
                </c:pt>
                <c:pt idx="2842">
                  <c:v>43346.604166666664</c:v>
                </c:pt>
                <c:pt idx="2843">
                  <c:v>43346.614583333336</c:v>
                </c:pt>
                <c:pt idx="2844">
                  <c:v>43346.625</c:v>
                </c:pt>
                <c:pt idx="2845">
                  <c:v>43346.635416666664</c:v>
                </c:pt>
                <c:pt idx="2846">
                  <c:v>43346.645833333336</c:v>
                </c:pt>
                <c:pt idx="2847">
                  <c:v>43346.65625</c:v>
                </c:pt>
                <c:pt idx="2848">
                  <c:v>43346.666666666664</c:v>
                </c:pt>
                <c:pt idx="2849">
                  <c:v>43346.677083333336</c:v>
                </c:pt>
                <c:pt idx="2850">
                  <c:v>43346.6875</c:v>
                </c:pt>
                <c:pt idx="2851">
                  <c:v>43346.697916666664</c:v>
                </c:pt>
                <c:pt idx="2852">
                  <c:v>43346.708333333336</c:v>
                </c:pt>
                <c:pt idx="2853">
                  <c:v>43346.71875</c:v>
                </c:pt>
                <c:pt idx="2854">
                  <c:v>43346.729166666664</c:v>
                </c:pt>
                <c:pt idx="2855">
                  <c:v>43346.739583333336</c:v>
                </c:pt>
                <c:pt idx="2856">
                  <c:v>43346.75</c:v>
                </c:pt>
                <c:pt idx="2857">
                  <c:v>43346.760416666664</c:v>
                </c:pt>
                <c:pt idx="2858">
                  <c:v>43346.770833333336</c:v>
                </c:pt>
                <c:pt idx="2859">
                  <c:v>43346.78125</c:v>
                </c:pt>
                <c:pt idx="2860">
                  <c:v>43346.791666666664</c:v>
                </c:pt>
                <c:pt idx="2861">
                  <c:v>43346.802083333336</c:v>
                </c:pt>
                <c:pt idx="2862">
                  <c:v>43346.8125</c:v>
                </c:pt>
                <c:pt idx="2863">
                  <c:v>43346.822916666664</c:v>
                </c:pt>
                <c:pt idx="2864">
                  <c:v>43346.833333333336</c:v>
                </c:pt>
                <c:pt idx="2865">
                  <c:v>43346.84375</c:v>
                </c:pt>
                <c:pt idx="2866">
                  <c:v>43346.854166666664</c:v>
                </c:pt>
                <c:pt idx="2867">
                  <c:v>43346.864583333336</c:v>
                </c:pt>
                <c:pt idx="2868">
                  <c:v>43346.875</c:v>
                </c:pt>
                <c:pt idx="2869">
                  <c:v>43346.885416666664</c:v>
                </c:pt>
                <c:pt idx="2870">
                  <c:v>43346.895833333336</c:v>
                </c:pt>
                <c:pt idx="2871">
                  <c:v>43346.90625</c:v>
                </c:pt>
                <c:pt idx="2872">
                  <c:v>43346.916666666664</c:v>
                </c:pt>
                <c:pt idx="2873">
                  <c:v>43346.927083333336</c:v>
                </c:pt>
                <c:pt idx="2874">
                  <c:v>43346.9375</c:v>
                </c:pt>
                <c:pt idx="2875">
                  <c:v>43346.947916666664</c:v>
                </c:pt>
                <c:pt idx="2876">
                  <c:v>43346.958333333336</c:v>
                </c:pt>
                <c:pt idx="2877">
                  <c:v>43346.96875</c:v>
                </c:pt>
                <c:pt idx="2878">
                  <c:v>43346.979166666664</c:v>
                </c:pt>
                <c:pt idx="2879">
                  <c:v>43346.989583333336</c:v>
                </c:pt>
                <c:pt idx="2880">
                  <c:v>43344</c:v>
                </c:pt>
                <c:pt idx="2881">
                  <c:v>43344.010416666664</c:v>
                </c:pt>
                <c:pt idx="2882">
                  <c:v>43344.020833333336</c:v>
                </c:pt>
                <c:pt idx="2883">
                  <c:v>43344.03125</c:v>
                </c:pt>
                <c:pt idx="2884">
                  <c:v>43344.041666666664</c:v>
                </c:pt>
                <c:pt idx="2885">
                  <c:v>43344.052083333336</c:v>
                </c:pt>
                <c:pt idx="2886">
                  <c:v>43344.0625</c:v>
                </c:pt>
                <c:pt idx="2887">
                  <c:v>43344.072916666664</c:v>
                </c:pt>
                <c:pt idx="2888">
                  <c:v>43344.083333333336</c:v>
                </c:pt>
                <c:pt idx="2889">
                  <c:v>43344.09375</c:v>
                </c:pt>
                <c:pt idx="2890">
                  <c:v>43344.104166666664</c:v>
                </c:pt>
                <c:pt idx="2891">
                  <c:v>43344.114583333336</c:v>
                </c:pt>
                <c:pt idx="2892">
                  <c:v>43344.125</c:v>
                </c:pt>
                <c:pt idx="2893">
                  <c:v>43344.135416666664</c:v>
                </c:pt>
                <c:pt idx="2894">
                  <c:v>43344.145833333336</c:v>
                </c:pt>
                <c:pt idx="2895">
                  <c:v>43344.15625</c:v>
                </c:pt>
                <c:pt idx="2896">
                  <c:v>43344.166666666664</c:v>
                </c:pt>
                <c:pt idx="2897">
                  <c:v>43344.177083333336</c:v>
                </c:pt>
                <c:pt idx="2898">
                  <c:v>43344.1875</c:v>
                </c:pt>
                <c:pt idx="2899">
                  <c:v>43344.197916666664</c:v>
                </c:pt>
                <c:pt idx="2900">
                  <c:v>43344.208333333336</c:v>
                </c:pt>
                <c:pt idx="2901">
                  <c:v>43344.21875</c:v>
                </c:pt>
                <c:pt idx="2902">
                  <c:v>43344.229166666664</c:v>
                </c:pt>
                <c:pt idx="2903">
                  <c:v>43344.239583333336</c:v>
                </c:pt>
                <c:pt idx="2904">
                  <c:v>43344.25</c:v>
                </c:pt>
                <c:pt idx="2905">
                  <c:v>43344.260416666664</c:v>
                </c:pt>
                <c:pt idx="2906">
                  <c:v>43344.270833333336</c:v>
                </c:pt>
                <c:pt idx="2907">
                  <c:v>43344.28125</c:v>
                </c:pt>
                <c:pt idx="2908">
                  <c:v>43344.291666666664</c:v>
                </c:pt>
                <c:pt idx="2909">
                  <c:v>43344.302083333336</c:v>
                </c:pt>
                <c:pt idx="2910">
                  <c:v>43344.3125</c:v>
                </c:pt>
                <c:pt idx="2911">
                  <c:v>43344.322916666664</c:v>
                </c:pt>
                <c:pt idx="2912">
                  <c:v>43344.333333333336</c:v>
                </c:pt>
                <c:pt idx="2913">
                  <c:v>43344.34375</c:v>
                </c:pt>
                <c:pt idx="2914">
                  <c:v>43344.354166666664</c:v>
                </c:pt>
                <c:pt idx="2915">
                  <c:v>43344.364583333336</c:v>
                </c:pt>
                <c:pt idx="2916">
                  <c:v>43344.375</c:v>
                </c:pt>
                <c:pt idx="2917">
                  <c:v>43344.385416666664</c:v>
                </c:pt>
                <c:pt idx="2918">
                  <c:v>43344.395833333336</c:v>
                </c:pt>
                <c:pt idx="2919">
                  <c:v>43344.40625</c:v>
                </c:pt>
                <c:pt idx="2920">
                  <c:v>43344.416666666664</c:v>
                </c:pt>
                <c:pt idx="2921">
                  <c:v>43344.427083333336</c:v>
                </c:pt>
                <c:pt idx="2922">
                  <c:v>43344.4375</c:v>
                </c:pt>
                <c:pt idx="2923">
                  <c:v>43344.447916666664</c:v>
                </c:pt>
                <c:pt idx="2924">
                  <c:v>43344.458333333336</c:v>
                </c:pt>
                <c:pt idx="2925">
                  <c:v>43344.46875</c:v>
                </c:pt>
                <c:pt idx="2926">
                  <c:v>43344.479166666664</c:v>
                </c:pt>
                <c:pt idx="2927">
                  <c:v>43344.489583333336</c:v>
                </c:pt>
                <c:pt idx="2928">
                  <c:v>43344.5</c:v>
                </c:pt>
                <c:pt idx="2929">
                  <c:v>43344.510416666664</c:v>
                </c:pt>
                <c:pt idx="2930">
                  <c:v>43344.520833333336</c:v>
                </c:pt>
                <c:pt idx="2931">
                  <c:v>43344.53125</c:v>
                </c:pt>
                <c:pt idx="2932">
                  <c:v>43344.541666666664</c:v>
                </c:pt>
                <c:pt idx="2933">
                  <c:v>43344.552083333336</c:v>
                </c:pt>
                <c:pt idx="2934">
                  <c:v>43344.5625</c:v>
                </c:pt>
                <c:pt idx="2935">
                  <c:v>43344.572916666664</c:v>
                </c:pt>
                <c:pt idx="2936">
                  <c:v>43344.583333333336</c:v>
                </c:pt>
                <c:pt idx="2937">
                  <c:v>43344.59375</c:v>
                </c:pt>
                <c:pt idx="2938">
                  <c:v>43344.604166666664</c:v>
                </c:pt>
                <c:pt idx="2939">
                  <c:v>43344.614583333336</c:v>
                </c:pt>
                <c:pt idx="2940">
                  <c:v>43344.625</c:v>
                </c:pt>
                <c:pt idx="2941">
                  <c:v>43344.635416666664</c:v>
                </c:pt>
                <c:pt idx="2942">
                  <c:v>43344.645833333336</c:v>
                </c:pt>
                <c:pt idx="2943">
                  <c:v>43344.65625</c:v>
                </c:pt>
                <c:pt idx="2944">
                  <c:v>43344.666666666664</c:v>
                </c:pt>
                <c:pt idx="2945">
                  <c:v>43344.677083333336</c:v>
                </c:pt>
                <c:pt idx="2946">
                  <c:v>43344.6875</c:v>
                </c:pt>
                <c:pt idx="2947">
                  <c:v>43344.697916666664</c:v>
                </c:pt>
                <c:pt idx="2948">
                  <c:v>43344.708333333336</c:v>
                </c:pt>
                <c:pt idx="2949">
                  <c:v>43344.71875</c:v>
                </c:pt>
                <c:pt idx="2950">
                  <c:v>43344.729166666664</c:v>
                </c:pt>
                <c:pt idx="2951">
                  <c:v>43344.739583333336</c:v>
                </c:pt>
                <c:pt idx="2952">
                  <c:v>43344.75</c:v>
                </c:pt>
                <c:pt idx="2953">
                  <c:v>43344.760416666664</c:v>
                </c:pt>
                <c:pt idx="2954">
                  <c:v>43344.770833333336</c:v>
                </c:pt>
                <c:pt idx="2955">
                  <c:v>43344.78125</c:v>
                </c:pt>
                <c:pt idx="2956">
                  <c:v>43344.791666666664</c:v>
                </c:pt>
                <c:pt idx="2957">
                  <c:v>43344.802083333336</c:v>
                </c:pt>
                <c:pt idx="2958">
                  <c:v>43344.8125</c:v>
                </c:pt>
                <c:pt idx="2959">
                  <c:v>43344.822916666664</c:v>
                </c:pt>
                <c:pt idx="2960">
                  <c:v>43344.833333333336</c:v>
                </c:pt>
                <c:pt idx="2961">
                  <c:v>43344.84375</c:v>
                </c:pt>
                <c:pt idx="2962">
                  <c:v>43344.854166666664</c:v>
                </c:pt>
                <c:pt idx="2963">
                  <c:v>43344.864583333336</c:v>
                </c:pt>
                <c:pt idx="2964">
                  <c:v>43344.875</c:v>
                </c:pt>
                <c:pt idx="2965">
                  <c:v>43344.885416666664</c:v>
                </c:pt>
                <c:pt idx="2966">
                  <c:v>43344.895833333336</c:v>
                </c:pt>
                <c:pt idx="2967">
                  <c:v>43344.90625</c:v>
                </c:pt>
                <c:pt idx="2968">
                  <c:v>43344.916666666664</c:v>
                </c:pt>
                <c:pt idx="2969">
                  <c:v>43344.927083333336</c:v>
                </c:pt>
                <c:pt idx="2970">
                  <c:v>43344.9375</c:v>
                </c:pt>
                <c:pt idx="2971">
                  <c:v>43344.947916666664</c:v>
                </c:pt>
                <c:pt idx="2972">
                  <c:v>43344.958333333336</c:v>
                </c:pt>
                <c:pt idx="2973">
                  <c:v>43344.96875</c:v>
                </c:pt>
                <c:pt idx="2974">
                  <c:v>43344.979166666664</c:v>
                </c:pt>
                <c:pt idx="2975">
                  <c:v>43344.989583333336</c:v>
                </c:pt>
                <c:pt idx="2976">
                  <c:v>43345</c:v>
                </c:pt>
                <c:pt idx="2977">
                  <c:v>43345.010416666664</c:v>
                </c:pt>
                <c:pt idx="2978">
                  <c:v>43345.020833333336</c:v>
                </c:pt>
                <c:pt idx="2979">
                  <c:v>43345.03125</c:v>
                </c:pt>
                <c:pt idx="2980">
                  <c:v>43345.041666666664</c:v>
                </c:pt>
                <c:pt idx="2981">
                  <c:v>43345.052083333336</c:v>
                </c:pt>
                <c:pt idx="2982">
                  <c:v>43345.0625</c:v>
                </c:pt>
                <c:pt idx="2983">
                  <c:v>43345.072916666664</c:v>
                </c:pt>
                <c:pt idx="2984">
                  <c:v>43345.083333333336</c:v>
                </c:pt>
                <c:pt idx="2985">
                  <c:v>43345.09375</c:v>
                </c:pt>
                <c:pt idx="2986">
                  <c:v>43345.104166666664</c:v>
                </c:pt>
                <c:pt idx="2987">
                  <c:v>43345.114583333336</c:v>
                </c:pt>
                <c:pt idx="2988">
                  <c:v>43345.125</c:v>
                </c:pt>
                <c:pt idx="2989">
                  <c:v>43345.135416666664</c:v>
                </c:pt>
                <c:pt idx="2990">
                  <c:v>43345.145833333336</c:v>
                </c:pt>
                <c:pt idx="2991">
                  <c:v>43345.15625</c:v>
                </c:pt>
                <c:pt idx="2992">
                  <c:v>43345.166666666664</c:v>
                </c:pt>
                <c:pt idx="2993">
                  <c:v>43345.177083333336</c:v>
                </c:pt>
                <c:pt idx="2994">
                  <c:v>43345.1875</c:v>
                </c:pt>
                <c:pt idx="2995">
                  <c:v>43345.197916666664</c:v>
                </c:pt>
                <c:pt idx="2996">
                  <c:v>43345.208333333336</c:v>
                </c:pt>
                <c:pt idx="2997">
                  <c:v>43345.21875</c:v>
                </c:pt>
                <c:pt idx="2998">
                  <c:v>43345.229166666664</c:v>
                </c:pt>
                <c:pt idx="2999">
                  <c:v>43345.239583333336</c:v>
                </c:pt>
                <c:pt idx="3000">
                  <c:v>43345.25</c:v>
                </c:pt>
                <c:pt idx="3001">
                  <c:v>43345.260416666664</c:v>
                </c:pt>
                <c:pt idx="3002">
                  <c:v>43345.270833333336</c:v>
                </c:pt>
                <c:pt idx="3003">
                  <c:v>43345.28125</c:v>
                </c:pt>
                <c:pt idx="3004">
                  <c:v>43345.291666666664</c:v>
                </c:pt>
                <c:pt idx="3005">
                  <c:v>43345.302083333336</c:v>
                </c:pt>
                <c:pt idx="3006">
                  <c:v>43345.3125</c:v>
                </c:pt>
                <c:pt idx="3007">
                  <c:v>43345.322916666664</c:v>
                </c:pt>
                <c:pt idx="3008">
                  <c:v>43345.333333333336</c:v>
                </c:pt>
                <c:pt idx="3009">
                  <c:v>43345.34375</c:v>
                </c:pt>
                <c:pt idx="3010">
                  <c:v>43345.354166666664</c:v>
                </c:pt>
                <c:pt idx="3011">
                  <c:v>43345.364583333336</c:v>
                </c:pt>
                <c:pt idx="3012">
                  <c:v>43345.375</c:v>
                </c:pt>
                <c:pt idx="3013">
                  <c:v>43345.385416666664</c:v>
                </c:pt>
                <c:pt idx="3014">
                  <c:v>43345.395833333336</c:v>
                </c:pt>
                <c:pt idx="3015">
                  <c:v>43345.40625</c:v>
                </c:pt>
                <c:pt idx="3016">
                  <c:v>43345.416666666664</c:v>
                </c:pt>
                <c:pt idx="3017">
                  <c:v>43345.427083333336</c:v>
                </c:pt>
                <c:pt idx="3018">
                  <c:v>43345.4375</c:v>
                </c:pt>
                <c:pt idx="3019">
                  <c:v>43345.447916666664</c:v>
                </c:pt>
                <c:pt idx="3020">
                  <c:v>43345.458333333336</c:v>
                </c:pt>
                <c:pt idx="3021">
                  <c:v>43345.46875</c:v>
                </c:pt>
                <c:pt idx="3022">
                  <c:v>43345.479166666664</c:v>
                </c:pt>
                <c:pt idx="3023">
                  <c:v>43345.489583333336</c:v>
                </c:pt>
                <c:pt idx="3024">
                  <c:v>43345.5</c:v>
                </c:pt>
                <c:pt idx="3025">
                  <c:v>43345.510416666664</c:v>
                </c:pt>
                <c:pt idx="3026">
                  <c:v>43345.520833333336</c:v>
                </c:pt>
                <c:pt idx="3027">
                  <c:v>43345.53125</c:v>
                </c:pt>
                <c:pt idx="3028">
                  <c:v>43345.541666666664</c:v>
                </c:pt>
                <c:pt idx="3029">
                  <c:v>43345.552083333336</c:v>
                </c:pt>
                <c:pt idx="3030">
                  <c:v>43345.5625</c:v>
                </c:pt>
                <c:pt idx="3031">
                  <c:v>43345.572916666664</c:v>
                </c:pt>
                <c:pt idx="3032">
                  <c:v>43345.583333333336</c:v>
                </c:pt>
                <c:pt idx="3033">
                  <c:v>43345.59375</c:v>
                </c:pt>
                <c:pt idx="3034">
                  <c:v>43345.604166666664</c:v>
                </c:pt>
                <c:pt idx="3035">
                  <c:v>43345.614583333336</c:v>
                </c:pt>
                <c:pt idx="3036">
                  <c:v>43345.625</c:v>
                </c:pt>
                <c:pt idx="3037">
                  <c:v>43345.635416666664</c:v>
                </c:pt>
                <c:pt idx="3038">
                  <c:v>43345.645833333336</c:v>
                </c:pt>
                <c:pt idx="3039">
                  <c:v>43345.65625</c:v>
                </c:pt>
                <c:pt idx="3040">
                  <c:v>43345.666666666664</c:v>
                </c:pt>
                <c:pt idx="3041">
                  <c:v>43345.677083333336</c:v>
                </c:pt>
                <c:pt idx="3042">
                  <c:v>43345.6875</c:v>
                </c:pt>
                <c:pt idx="3043">
                  <c:v>43345.697916666664</c:v>
                </c:pt>
                <c:pt idx="3044">
                  <c:v>43345.708333333336</c:v>
                </c:pt>
                <c:pt idx="3045">
                  <c:v>43345.71875</c:v>
                </c:pt>
                <c:pt idx="3046">
                  <c:v>43345.729166666664</c:v>
                </c:pt>
                <c:pt idx="3047">
                  <c:v>43345.739583333336</c:v>
                </c:pt>
                <c:pt idx="3048">
                  <c:v>43345.75</c:v>
                </c:pt>
                <c:pt idx="3049">
                  <c:v>43345.760416666664</c:v>
                </c:pt>
                <c:pt idx="3050">
                  <c:v>43345.770833333336</c:v>
                </c:pt>
                <c:pt idx="3051">
                  <c:v>43345.78125</c:v>
                </c:pt>
                <c:pt idx="3052">
                  <c:v>43345.791666666664</c:v>
                </c:pt>
                <c:pt idx="3053">
                  <c:v>43345.802083333336</c:v>
                </c:pt>
                <c:pt idx="3054">
                  <c:v>43345.8125</c:v>
                </c:pt>
                <c:pt idx="3055">
                  <c:v>43345.822916666664</c:v>
                </c:pt>
                <c:pt idx="3056">
                  <c:v>43345.833333333336</c:v>
                </c:pt>
                <c:pt idx="3057">
                  <c:v>43345.84375</c:v>
                </c:pt>
                <c:pt idx="3058">
                  <c:v>43345.854166666664</c:v>
                </c:pt>
                <c:pt idx="3059">
                  <c:v>43345.864583333336</c:v>
                </c:pt>
                <c:pt idx="3060">
                  <c:v>43345.875</c:v>
                </c:pt>
                <c:pt idx="3061">
                  <c:v>43345.885416666664</c:v>
                </c:pt>
                <c:pt idx="3062">
                  <c:v>43345.895833333336</c:v>
                </c:pt>
                <c:pt idx="3063">
                  <c:v>43345.90625</c:v>
                </c:pt>
                <c:pt idx="3064">
                  <c:v>43345.916666666664</c:v>
                </c:pt>
                <c:pt idx="3065">
                  <c:v>43345.927083333336</c:v>
                </c:pt>
                <c:pt idx="3066">
                  <c:v>43345.9375</c:v>
                </c:pt>
                <c:pt idx="3067">
                  <c:v>43345.947916666664</c:v>
                </c:pt>
                <c:pt idx="3068">
                  <c:v>43345.958333333336</c:v>
                </c:pt>
                <c:pt idx="3069">
                  <c:v>43345.96875</c:v>
                </c:pt>
                <c:pt idx="3070">
                  <c:v>43345.979166666664</c:v>
                </c:pt>
                <c:pt idx="3071">
                  <c:v>43345.989583333336</c:v>
                </c:pt>
                <c:pt idx="3072">
                  <c:v>43346</c:v>
                </c:pt>
                <c:pt idx="3073">
                  <c:v>43346.010416666664</c:v>
                </c:pt>
                <c:pt idx="3074">
                  <c:v>43346.020833333336</c:v>
                </c:pt>
                <c:pt idx="3075">
                  <c:v>43346.03125</c:v>
                </c:pt>
                <c:pt idx="3076">
                  <c:v>43346.041666666664</c:v>
                </c:pt>
                <c:pt idx="3077">
                  <c:v>43346.052083333336</c:v>
                </c:pt>
                <c:pt idx="3078">
                  <c:v>43346.0625</c:v>
                </c:pt>
                <c:pt idx="3079">
                  <c:v>43346.072916666664</c:v>
                </c:pt>
                <c:pt idx="3080">
                  <c:v>43346.083333333336</c:v>
                </c:pt>
                <c:pt idx="3081">
                  <c:v>43346.09375</c:v>
                </c:pt>
                <c:pt idx="3082">
                  <c:v>43346.104166666664</c:v>
                </c:pt>
                <c:pt idx="3083">
                  <c:v>43346.114583333336</c:v>
                </c:pt>
                <c:pt idx="3084">
                  <c:v>43346.125</c:v>
                </c:pt>
                <c:pt idx="3085">
                  <c:v>43346.135416666664</c:v>
                </c:pt>
                <c:pt idx="3086">
                  <c:v>43346.145833333336</c:v>
                </c:pt>
                <c:pt idx="3087">
                  <c:v>43346.15625</c:v>
                </c:pt>
                <c:pt idx="3088">
                  <c:v>43346.166666666664</c:v>
                </c:pt>
                <c:pt idx="3089">
                  <c:v>43346.177083333336</c:v>
                </c:pt>
                <c:pt idx="3090">
                  <c:v>43346.1875</c:v>
                </c:pt>
                <c:pt idx="3091">
                  <c:v>43346.197916666664</c:v>
                </c:pt>
                <c:pt idx="3092">
                  <c:v>43346.208333333336</c:v>
                </c:pt>
                <c:pt idx="3093">
                  <c:v>43346.21875</c:v>
                </c:pt>
                <c:pt idx="3094">
                  <c:v>43346.229166666664</c:v>
                </c:pt>
                <c:pt idx="3095">
                  <c:v>43346.239583333336</c:v>
                </c:pt>
                <c:pt idx="3096">
                  <c:v>43346.25</c:v>
                </c:pt>
                <c:pt idx="3097">
                  <c:v>43346.260416666664</c:v>
                </c:pt>
                <c:pt idx="3098">
                  <c:v>43346.270833333336</c:v>
                </c:pt>
                <c:pt idx="3099">
                  <c:v>43346.28125</c:v>
                </c:pt>
                <c:pt idx="3100">
                  <c:v>43346.291666666664</c:v>
                </c:pt>
                <c:pt idx="3101">
                  <c:v>43346.302083333336</c:v>
                </c:pt>
                <c:pt idx="3102">
                  <c:v>43346.3125</c:v>
                </c:pt>
                <c:pt idx="3103">
                  <c:v>43346.322916666664</c:v>
                </c:pt>
                <c:pt idx="3104">
                  <c:v>43346.333333333336</c:v>
                </c:pt>
                <c:pt idx="3105">
                  <c:v>43346.34375</c:v>
                </c:pt>
                <c:pt idx="3106">
                  <c:v>43346.354166666664</c:v>
                </c:pt>
                <c:pt idx="3107">
                  <c:v>43346.364583333336</c:v>
                </c:pt>
                <c:pt idx="3108">
                  <c:v>43346.375</c:v>
                </c:pt>
                <c:pt idx="3109">
                  <c:v>43346.385416666664</c:v>
                </c:pt>
                <c:pt idx="3110">
                  <c:v>43346.395833333336</c:v>
                </c:pt>
                <c:pt idx="3111">
                  <c:v>43346.40625</c:v>
                </c:pt>
                <c:pt idx="3112">
                  <c:v>43346.416666666664</c:v>
                </c:pt>
                <c:pt idx="3113">
                  <c:v>43346.427083333336</c:v>
                </c:pt>
                <c:pt idx="3114">
                  <c:v>43346.4375</c:v>
                </c:pt>
                <c:pt idx="3115">
                  <c:v>43346.447916666664</c:v>
                </c:pt>
                <c:pt idx="3116">
                  <c:v>43346.458333333336</c:v>
                </c:pt>
                <c:pt idx="3117">
                  <c:v>43346.46875</c:v>
                </c:pt>
                <c:pt idx="3118">
                  <c:v>43346.479166666664</c:v>
                </c:pt>
                <c:pt idx="3119">
                  <c:v>43346.489583333336</c:v>
                </c:pt>
                <c:pt idx="3120">
                  <c:v>43346.5</c:v>
                </c:pt>
                <c:pt idx="3121">
                  <c:v>43346.510416666664</c:v>
                </c:pt>
                <c:pt idx="3122">
                  <c:v>43346.520833333336</c:v>
                </c:pt>
                <c:pt idx="3123">
                  <c:v>43346.53125</c:v>
                </c:pt>
                <c:pt idx="3124">
                  <c:v>43346.541666666664</c:v>
                </c:pt>
                <c:pt idx="3125">
                  <c:v>43346.552083333336</c:v>
                </c:pt>
                <c:pt idx="3126">
                  <c:v>43346.5625</c:v>
                </c:pt>
                <c:pt idx="3127">
                  <c:v>43346.572916666664</c:v>
                </c:pt>
                <c:pt idx="3128">
                  <c:v>43346.583333333336</c:v>
                </c:pt>
                <c:pt idx="3129">
                  <c:v>43346.59375</c:v>
                </c:pt>
                <c:pt idx="3130">
                  <c:v>43346.604166666664</c:v>
                </c:pt>
                <c:pt idx="3131">
                  <c:v>43346.614583333336</c:v>
                </c:pt>
                <c:pt idx="3132">
                  <c:v>43346.625</c:v>
                </c:pt>
                <c:pt idx="3133">
                  <c:v>43346.635416666664</c:v>
                </c:pt>
                <c:pt idx="3134">
                  <c:v>43346.645833333336</c:v>
                </c:pt>
                <c:pt idx="3135">
                  <c:v>43346.65625</c:v>
                </c:pt>
                <c:pt idx="3136">
                  <c:v>43346.666666666664</c:v>
                </c:pt>
                <c:pt idx="3137">
                  <c:v>43346.677083333336</c:v>
                </c:pt>
                <c:pt idx="3138">
                  <c:v>43346.6875</c:v>
                </c:pt>
                <c:pt idx="3139">
                  <c:v>43346.697916666664</c:v>
                </c:pt>
                <c:pt idx="3140">
                  <c:v>43346.708333333336</c:v>
                </c:pt>
                <c:pt idx="3141">
                  <c:v>43346.71875</c:v>
                </c:pt>
                <c:pt idx="3142">
                  <c:v>43346.729166666664</c:v>
                </c:pt>
                <c:pt idx="3143">
                  <c:v>43346.739583333336</c:v>
                </c:pt>
                <c:pt idx="3144">
                  <c:v>43346.75</c:v>
                </c:pt>
                <c:pt idx="3145">
                  <c:v>43346.760416666664</c:v>
                </c:pt>
                <c:pt idx="3146">
                  <c:v>43346.770833333336</c:v>
                </c:pt>
                <c:pt idx="3147">
                  <c:v>43346.78125</c:v>
                </c:pt>
                <c:pt idx="3148">
                  <c:v>43346.791666666664</c:v>
                </c:pt>
                <c:pt idx="3149">
                  <c:v>43346.802083333336</c:v>
                </c:pt>
                <c:pt idx="3150">
                  <c:v>43346.8125</c:v>
                </c:pt>
                <c:pt idx="3151">
                  <c:v>43346.822916666664</c:v>
                </c:pt>
                <c:pt idx="3152">
                  <c:v>43346.833333333336</c:v>
                </c:pt>
                <c:pt idx="3153">
                  <c:v>43346.84375</c:v>
                </c:pt>
                <c:pt idx="3154">
                  <c:v>43346.854166666664</c:v>
                </c:pt>
                <c:pt idx="3155">
                  <c:v>43346.864583333336</c:v>
                </c:pt>
                <c:pt idx="3156">
                  <c:v>43346.875</c:v>
                </c:pt>
                <c:pt idx="3157">
                  <c:v>43346.885416666664</c:v>
                </c:pt>
                <c:pt idx="3158">
                  <c:v>43346.895833333336</c:v>
                </c:pt>
                <c:pt idx="3159">
                  <c:v>43346.90625</c:v>
                </c:pt>
                <c:pt idx="3160">
                  <c:v>43346.916666666664</c:v>
                </c:pt>
                <c:pt idx="3161">
                  <c:v>43346.927083333336</c:v>
                </c:pt>
                <c:pt idx="3162">
                  <c:v>43346.9375</c:v>
                </c:pt>
                <c:pt idx="3163">
                  <c:v>43346.947916666664</c:v>
                </c:pt>
                <c:pt idx="3164">
                  <c:v>43346.958333333336</c:v>
                </c:pt>
                <c:pt idx="3165">
                  <c:v>43346.96875</c:v>
                </c:pt>
                <c:pt idx="3166">
                  <c:v>43346.979166666664</c:v>
                </c:pt>
                <c:pt idx="3167">
                  <c:v>43346.989583333336</c:v>
                </c:pt>
                <c:pt idx="3168">
                  <c:v>43344</c:v>
                </c:pt>
                <c:pt idx="3169">
                  <c:v>43344.010416666664</c:v>
                </c:pt>
                <c:pt idx="3170">
                  <c:v>43344.020833333336</c:v>
                </c:pt>
                <c:pt idx="3171">
                  <c:v>43344.03125</c:v>
                </c:pt>
                <c:pt idx="3172">
                  <c:v>43344.041666666664</c:v>
                </c:pt>
                <c:pt idx="3173">
                  <c:v>43344.052083333336</c:v>
                </c:pt>
                <c:pt idx="3174">
                  <c:v>43344.0625</c:v>
                </c:pt>
                <c:pt idx="3175">
                  <c:v>43344.072916666664</c:v>
                </c:pt>
                <c:pt idx="3176">
                  <c:v>43344.083333333336</c:v>
                </c:pt>
                <c:pt idx="3177">
                  <c:v>43344.09375</c:v>
                </c:pt>
                <c:pt idx="3178">
                  <c:v>43344.104166666664</c:v>
                </c:pt>
                <c:pt idx="3179">
                  <c:v>43344.114583333336</c:v>
                </c:pt>
                <c:pt idx="3180">
                  <c:v>43344.125</c:v>
                </c:pt>
                <c:pt idx="3181">
                  <c:v>43344.135416666664</c:v>
                </c:pt>
                <c:pt idx="3182">
                  <c:v>43344.145833333336</c:v>
                </c:pt>
                <c:pt idx="3183">
                  <c:v>43344.15625</c:v>
                </c:pt>
                <c:pt idx="3184">
                  <c:v>43344.166666666664</c:v>
                </c:pt>
                <c:pt idx="3185">
                  <c:v>43344.177083333336</c:v>
                </c:pt>
                <c:pt idx="3186">
                  <c:v>43344.1875</c:v>
                </c:pt>
                <c:pt idx="3187">
                  <c:v>43344.197916666664</c:v>
                </c:pt>
                <c:pt idx="3188">
                  <c:v>43344.208333333336</c:v>
                </c:pt>
                <c:pt idx="3189">
                  <c:v>43344.21875</c:v>
                </c:pt>
                <c:pt idx="3190">
                  <c:v>43344.229166666664</c:v>
                </c:pt>
                <c:pt idx="3191">
                  <c:v>43344.239583333336</c:v>
                </c:pt>
                <c:pt idx="3192">
                  <c:v>43344.25</c:v>
                </c:pt>
                <c:pt idx="3193">
                  <c:v>43344.260416666664</c:v>
                </c:pt>
                <c:pt idx="3194">
                  <c:v>43344.270833333336</c:v>
                </c:pt>
                <c:pt idx="3195">
                  <c:v>43344.28125</c:v>
                </c:pt>
                <c:pt idx="3196">
                  <c:v>43344.291666666664</c:v>
                </c:pt>
                <c:pt idx="3197">
                  <c:v>43344.302083333336</c:v>
                </c:pt>
                <c:pt idx="3198">
                  <c:v>43344.3125</c:v>
                </c:pt>
                <c:pt idx="3199">
                  <c:v>43344.322916666664</c:v>
                </c:pt>
                <c:pt idx="3200">
                  <c:v>43344.333333333336</c:v>
                </c:pt>
                <c:pt idx="3201">
                  <c:v>43344.34375</c:v>
                </c:pt>
                <c:pt idx="3202">
                  <c:v>43344.354166666664</c:v>
                </c:pt>
                <c:pt idx="3203">
                  <c:v>43344.364583333336</c:v>
                </c:pt>
                <c:pt idx="3204">
                  <c:v>43344.375</c:v>
                </c:pt>
                <c:pt idx="3205">
                  <c:v>43344.385416666664</c:v>
                </c:pt>
                <c:pt idx="3206">
                  <c:v>43344.395833333336</c:v>
                </c:pt>
                <c:pt idx="3207">
                  <c:v>43344.40625</c:v>
                </c:pt>
                <c:pt idx="3208">
                  <c:v>43344.416666666664</c:v>
                </c:pt>
                <c:pt idx="3209">
                  <c:v>43344.427083333336</c:v>
                </c:pt>
                <c:pt idx="3210">
                  <c:v>43344.4375</c:v>
                </c:pt>
                <c:pt idx="3211">
                  <c:v>43344.447916666664</c:v>
                </c:pt>
                <c:pt idx="3212">
                  <c:v>43344.458333333336</c:v>
                </c:pt>
                <c:pt idx="3213">
                  <c:v>43344.46875</c:v>
                </c:pt>
                <c:pt idx="3214">
                  <c:v>43344.479166666664</c:v>
                </c:pt>
                <c:pt idx="3215">
                  <c:v>43344.489583333336</c:v>
                </c:pt>
                <c:pt idx="3216">
                  <c:v>43344.5</c:v>
                </c:pt>
                <c:pt idx="3217">
                  <c:v>43344.510416666664</c:v>
                </c:pt>
                <c:pt idx="3218">
                  <c:v>43344.520833333336</c:v>
                </c:pt>
                <c:pt idx="3219">
                  <c:v>43344.53125</c:v>
                </c:pt>
                <c:pt idx="3220">
                  <c:v>43344.541666666664</c:v>
                </c:pt>
                <c:pt idx="3221">
                  <c:v>43344.552083333336</c:v>
                </c:pt>
                <c:pt idx="3222">
                  <c:v>43344.5625</c:v>
                </c:pt>
                <c:pt idx="3223">
                  <c:v>43344.572916666664</c:v>
                </c:pt>
                <c:pt idx="3224">
                  <c:v>43344.583333333336</c:v>
                </c:pt>
                <c:pt idx="3225">
                  <c:v>43344.59375</c:v>
                </c:pt>
                <c:pt idx="3226">
                  <c:v>43344.604166666664</c:v>
                </c:pt>
                <c:pt idx="3227">
                  <c:v>43344.614583333336</c:v>
                </c:pt>
                <c:pt idx="3228">
                  <c:v>43344.625</c:v>
                </c:pt>
                <c:pt idx="3229">
                  <c:v>43344.635416666664</c:v>
                </c:pt>
                <c:pt idx="3230">
                  <c:v>43344.645833333336</c:v>
                </c:pt>
                <c:pt idx="3231">
                  <c:v>43344.65625</c:v>
                </c:pt>
                <c:pt idx="3232">
                  <c:v>43344.666666666664</c:v>
                </c:pt>
                <c:pt idx="3233">
                  <c:v>43344.677083333336</c:v>
                </c:pt>
                <c:pt idx="3234">
                  <c:v>43344.6875</c:v>
                </c:pt>
                <c:pt idx="3235">
                  <c:v>43344.697916666664</c:v>
                </c:pt>
                <c:pt idx="3236">
                  <c:v>43344.708333333336</c:v>
                </c:pt>
                <c:pt idx="3237">
                  <c:v>43344.71875</c:v>
                </c:pt>
                <c:pt idx="3238">
                  <c:v>43344.729166666664</c:v>
                </c:pt>
                <c:pt idx="3239">
                  <c:v>43344.739583333336</c:v>
                </c:pt>
                <c:pt idx="3240">
                  <c:v>43344.75</c:v>
                </c:pt>
                <c:pt idx="3241">
                  <c:v>43344.760416666664</c:v>
                </c:pt>
                <c:pt idx="3242">
                  <c:v>43344.770833333336</c:v>
                </c:pt>
                <c:pt idx="3243">
                  <c:v>43344.78125</c:v>
                </c:pt>
                <c:pt idx="3244">
                  <c:v>43344.791666666664</c:v>
                </c:pt>
                <c:pt idx="3245">
                  <c:v>43344.802083333336</c:v>
                </c:pt>
                <c:pt idx="3246">
                  <c:v>43344.8125</c:v>
                </c:pt>
                <c:pt idx="3247">
                  <c:v>43344.822916666664</c:v>
                </c:pt>
                <c:pt idx="3248">
                  <c:v>43344.833333333336</c:v>
                </c:pt>
                <c:pt idx="3249">
                  <c:v>43344.84375</c:v>
                </c:pt>
                <c:pt idx="3250">
                  <c:v>43344.854166666664</c:v>
                </c:pt>
                <c:pt idx="3251">
                  <c:v>43344.864583333336</c:v>
                </c:pt>
                <c:pt idx="3252">
                  <c:v>43344.875</c:v>
                </c:pt>
                <c:pt idx="3253">
                  <c:v>43344.885416666664</c:v>
                </c:pt>
                <c:pt idx="3254">
                  <c:v>43344.895833333336</c:v>
                </c:pt>
                <c:pt idx="3255">
                  <c:v>43344.90625</c:v>
                </c:pt>
                <c:pt idx="3256">
                  <c:v>43344.916666666664</c:v>
                </c:pt>
                <c:pt idx="3257">
                  <c:v>43344.927083333336</c:v>
                </c:pt>
                <c:pt idx="3258">
                  <c:v>43344.9375</c:v>
                </c:pt>
                <c:pt idx="3259">
                  <c:v>43344.947916666664</c:v>
                </c:pt>
                <c:pt idx="3260">
                  <c:v>43344.958333333336</c:v>
                </c:pt>
                <c:pt idx="3261">
                  <c:v>43344.96875</c:v>
                </c:pt>
                <c:pt idx="3262">
                  <c:v>43344.979166666664</c:v>
                </c:pt>
                <c:pt idx="3263">
                  <c:v>43344.989583333336</c:v>
                </c:pt>
                <c:pt idx="3264">
                  <c:v>43345</c:v>
                </c:pt>
                <c:pt idx="3265">
                  <c:v>43345.010416666664</c:v>
                </c:pt>
                <c:pt idx="3266">
                  <c:v>43345.020833333336</c:v>
                </c:pt>
                <c:pt idx="3267">
                  <c:v>43345.03125</c:v>
                </c:pt>
                <c:pt idx="3268">
                  <c:v>43345.041666666664</c:v>
                </c:pt>
                <c:pt idx="3269">
                  <c:v>43345.052083333336</c:v>
                </c:pt>
                <c:pt idx="3270">
                  <c:v>43345.0625</c:v>
                </c:pt>
                <c:pt idx="3271">
                  <c:v>43345.072916666664</c:v>
                </c:pt>
                <c:pt idx="3272">
                  <c:v>43345.083333333336</c:v>
                </c:pt>
                <c:pt idx="3273">
                  <c:v>43345.09375</c:v>
                </c:pt>
                <c:pt idx="3274">
                  <c:v>43345.104166666664</c:v>
                </c:pt>
                <c:pt idx="3275">
                  <c:v>43345.114583333336</c:v>
                </c:pt>
                <c:pt idx="3276">
                  <c:v>43345.125</c:v>
                </c:pt>
                <c:pt idx="3277">
                  <c:v>43345.135416666664</c:v>
                </c:pt>
                <c:pt idx="3278">
                  <c:v>43345.145833333336</c:v>
                </c:pt>
                <c:pt idx="3279">
                  <c:v>43345.15625</c:v>
                </c:pt>
                <c:pt idx="3280">
                  <c:v>43345.166666666664</c:v>
                </c:pt>
                <c:pt idx="3281">
                  <c:v>43345.177083333336</c:v>
                </c:pt>
                <c:pt idx="3282">
                  <c:v>43345.1875</c:v>
                </c:pt>
                <c:pt idx="3283">
                  <c:v>43345.197916666664</c:v>
                </c:pt>
                <c:pt idx="3284">
                  <c:v>43345.208333333336</c:v>
                </c:pt>
                <c:pt idx="3285">
                  <c:v>43345.21875</c:v>
                </c:pt>
                <c:pt idx="3286">
                  <c:v>43345.229166666664</c:v>
                </c:pt>
                <c:pt idx="3287">
                  <c:v>43345.239583333336</c:v>
                </c:pt>
                <c:pt idx="3288">
                  <c:v>43345.25</c:v>
                </c:pt>
                <c:pt idx="3289">
                  <c:v>43345.260416666664</c:v>
                </c:pt>
                <c:pt idx="3290">
                  <c:v>43345.270833333336</c:v>
                </c:pt>
                <c:pt idx="3291">
                  <c:v>43345.28125</c:v>
                </c:pt>
                <c:pt idx="3292">
                  <c:v>43345.291666666664</c:v>
                </c:pt>
                <c:pt idx="3293">
                  <c:v>43345.302083333336</c:v>
                </c:pt>
                <c:pt idx="3294">
                  <c:v>43345.3125</c:v>
                </c:pt>
                <c:pt idx="3295">
                  <c:v>43345.322916666664</c:v>
                </c:pt>
                <c:pt idx="3296">
                  <c:v>43345.333333333336</c:v>
                </c:pt>
                <c:pt idx="3297">
                  <c:v>43345.34375</c:v>
                </c:pt>
                <c:pt idx="3298">
                  <c:v>43345.354166666664</c:v>
                </c:pt>
                <c:pt idx="3299">
                  <c:v>43345.364583333336</c:v>
                </c:pt>
                <c:pt idx="3300">
                  <c:v>43345.375</c:v>
                </c:pt>
                <c:pt idx="3301">
                  <c:v>43345.385416666664</c:v>
                </c:pt>
                <c:pt idx="3302">
                  <c:v>43345.395833333336</c:v>
                </c:pt>
                <c:pt idx="3303">
                  <c:v>43345.40625</c:v>
                </c:pt>
                <c:pt idx="3304">
                  <c:v>43345.416666666664</c:v>
                </c:pt>
                <c:pt idx="3305">
                  <c:v>43345.427083333336</c:v>
                </c:pt>
                <c:pt idx="3306">
                  <c:v>43345.4375</c:v>
                </c:pt>
                <c:pt idx="3307">
                  <c:v>43345.447916666664</c:v>
                </c:pt>
                <c:pt idx="3308">
                  <c:v>43345.458333333336</c:v>
                </c:pt>
                <c:pt idx="3309">
                  <c:v>43345.46875</c:v>
                </c:pt>
                <c:pt idx="3310">
                  <c:v>43345.479166666664</c:v>
                </c:pt>
                <c:pt idx="3311">
                  <c:v>43345.489583333336</c:v>
                </c:pt>
                <c:pt idx="3312">
                  <c:v>43345.5</c:v>
                </c:pt>
                <c:pt idx="3313">
                  <c:v>43345.510416666664</c:v>
                </c:pt>
                <c:pt idx="3314">
                  <c:v>43345.520833333336</c:v>
                </c:pt>
                <c:pt idx="3315">
                  <c:v>43345.53125</c:v>
                </c:pt>
                <c:pt idx="3316">
                  <c:v>43345.541666666664</c:v>
                </c:pt>
                <c:pt idx="3317">
                  <c:v>43345.552083333336</c:v>
                </c:pt>
                <c:pt idx="3318">
                  <c:v>43345.5625</c:v>
                </c:pt>
                <c:pt idx="3319">
                  <c:v>43345.572916666664</c:v>
                </c:pt>
                <c:pt idx="3320">
                  <c:v>43345.583333333336</c:v>
                </c:pt>
                <c:pt idx="3321">
                  <c:v>43345.59375</c:v>
                </c:pt>
                <c:pt idx="3322">
                  <c:v>43345.604166666664</c:v>
                </c:pt>
                <c:pt idx="3323">
                  <c:v>43345.614583333336</c:v>
                </c:pt>
                <c:pt idx="3324">
                  <c:v>43345.625</c:v>
                </c:pt>
                <c:pt idx="3325">
                  <c:v>43345.635416666664</c:v>
                </c:pt>
                <c:pt idx="3326">
                  <c:v>43345.645833333336</c:v>
                </c:pt>
                <c:pt idx="3327">
                  <c:v>43345.65625</c:v>
                </c:pt>
                <c:pt idx="3328">
                  <c:v>43345.666666666664</c:v>
                </c:pt>
                <c:pt idx="3329">
                  <c:v>43345.677083333336</c:v>
                </c:pt>
                <c:pt idx="3330">
                  <c:v>43345.6875</c:v>
                </c:pt>
                <c:pt idx="3331">
                  <c:v>43345.697916666664</c:v>
                </c:pt>
                <c:pt idx="3332">
                  <c:v>43345.708333333336</c:v>
                </c:pt>
                <c:pt idx="3333">
                  <c:v>43345.71875</c:v>
                </c:pt>
                <c:pt idx="3334">
                  <c:v>43345.729166666664</c:v>
                </c:pt>
                <c:pt idx="3335">
                  <c:v>43345.739583333336</c:v>
                </c:pt>
                <c:pt idx="3336">
                  <c:v>43345.75</c:v>
                </c:pt>
                <c:pt idx="3337">
                  <c:v>43345.760416666664</c:v>
                </c:pt>
                <c:pt idx="3338">
                  <c:v>43345.770833333336</c:v>
                </c:pt>
                <c:pt idx="3339">
                  <c:v>43345.78125</c:v>
                </c:pt>
                <c:pt idx="3340">
                  <c:v>43345.791666666664</c:v>
                </c:pt>
                <c:pt idx="3341">
                  <c:v>43345.802083333336</c:v>
                </c:pt>
                <c:pt idx="3342">
                  <c:v>43345.8125</c:v>
                </c:pt>
                <c:pt idx="3343">
                  <c:v>43345.822916666664</c:v>
                </c:pt>
                <c:pt idx="3344">
                  <c:v>43345.833333333336</c:v>
                </c:pt>
                <c:pt idx="3345">
                  <c:v>43345.84375</c:v>
                </c:pt>
                <c:pt idx="3346">
                  <c:v>43345.854166666664</c:v>
                </c:pt>
                <c:pt idx="3347">
                  <c:v>43345.864583333336</c:v>
                </c:pt>
                <c:pt idx="3348">
                  <c:v>43345.875</c:v>
                </c:pt>
                <c:pt idx="3349">
                  <c:v>43345.885416666664</c:v>
                </c:pt>
                <c:pt idx="3350">
                  <c:v>43345.895833333336</c:v>
                </c:pt>
                <c:pt idx="3351">
                  <c:v>43345.90625</c:v>
                </c:pt>
                <c:pt idx="3352">
                  <c:v>43345.916666666664</c:v>
                </c:pt>
                <c:pt idx="3353">
                  <c:v>43345.927083333336</c:v>
                </c:pt>
                <c:pt idx="3354">
                  <c:v>43345.9375</c:v>
                </c:pt>
                <c:pt idx="3355">
                  <c:v>43345.947916666664</c:v>
                </c:pt>
                <c:pt idx="3356">
                  <c:v>43345.958333333336</c:v>
                </c:pt>
                <c:pt idx="3357">
                  <c:v>43345.96875</c:v>
                </c:pt>
                <c:pt idx="3358">
                  <c:v>43345.979166666664</c:v>
                </c:pt>
                <c:pt idx="3359">
                  <c:v>43345.989583333336</c:v>
                </c:pt>
                <c:pt idx="3360">
                  <c:v>43346</c:v>
                </c:pt>
                <c:pt idx="3361">
                  <c:v>43346.010416666664</c:v>
                </c:pt>
                <c:pt idx="3362">
                  <c:v>43346.020833333336</c:v>
                </c:pt>
                <c:pt idx="3363">
                  <c:v>43346.03125</c:v>
                </c:pt>
                <c:pt idx="3364">
                  <c:v>43346.041666666664</c:v>
                </c:pt>
                <c:pt idx="3365">
                  <c:v>43346.052083333336</c:v>
                </c:pt>
                <c:pt idx="3366">
                  <c:v>43346.0625</c:v>
                </c:pt>
                <c:pt idx="3367">
                  <c:v>43346.072916666664</c:v>
                </c:pt>
                <c:pt idx="3368">
                  <c:v>43346.083333333336</c:v>
                </c:pt>
                <c:pt idx="3369">
                  <c:v>43346.09375</c:v>
                </c:pt>
                <c:pt idx="3370">
                  <c:v>43346.104166666664</c:v>
                </c:pt>
                <c:pt idx="3371">
                  <c:v>43346.114583333336</c:v>
                </c:pt>
                <c:pt idx="3372">
                  <c:v>43346.125</c:v>
                </c:pt>
                <c:pt idx="3373">
                  <c:v>43346.135416666664</c:v>
                </c:pt>
                <c:pt idx="3374">
                  <c:v>43346.145833333336</c:v>
                </c:pt>
                <c:pt idx="3375">
                  <c:v>43346.15625</c:v>
                </c:pt>
                <c:pt idx="3376">
                  <c:v>43346.166666666664</c:v>
                </c:pt>
                <c:pt idx="3377">
                  <c:v>43346.177083333336</c:v>
                </c:pt>
                <c:pt idx="3378">
                  <c:v>43346.1875</c:v>
                </c:pt>
                <c:pt idx="3379">
                  <c:v>43346.197916666664</c:v>
                </c:pt>
                <c:pt idx="3380">
                  <c:v>43346.208333333336</c:v>
                </c:pt>
                <c:pt idx="3381">
                  <c:v>43346.21875</c:v>
                </c:pt>
                <c:pt idx="3382">
                  <c:v>43346.229166666664</c:v>
                </c:pt>
                <c:pt idx="3383">
                  <c:v>43346.239583333336</c:v>
                </c:pt>
                <c:pt idx="3384">
                  <c:v>43346.25</c:v>
                </c:pt>
                <c:pt idx="3385">
                  <c:v>43346.260416666664</c:v>
                </c:pt>
                <c:pt idx="3386">
                  <c:v>43346.270833333336</c:v>
                </c:pt>
                <c:pt idx="3387">
                  <c:v>43346.28125</c:v>
                </c:pt>
                <c:pt idx="3388">
                  <c:v>43346.291666666664</c:v>
                </c:pt>
                <c:pt idx="3389">
                  <c:v>43346.302083333336</c:v>
                </c:pt>
                <c:pt idx="3390">
                  <c:v>43346.3125</c:v>
                </c:pt>
                <c:pt idx="3391">
                  <c:v>43346.322916666664</c:v>
                </c:pt>
                <c:pt idx="3392">
                  <c:v>43346.333333333336</c:v>
                </c:pt>
                <c:pt idx="3393">
                  <c:v>43346.34375</c:v>
                </c:pt>
                <c:pt idx="3394">
                  <c:v>43346.354166666664</c:v>
                </c:pt>
                <c:pt idx="3395">
                  <c:v>43346.364583333336</c:v>
                </c:pt>
                <c:pt idx="3396">
                  <c:v>43346.375</c:v>
                </c:pt>
                <c:pt idx="3397">
                  <c:v>43346.385416666664</c:v>
                </c:pt>
                <c:pt idx="3398">
                  <c:v>43346.395833333336</c:v>
                </c:pt>
                <c:pt idx="3399">
                  <c:v>43346.40625</c:v>
                </c:pt>
                <c:pt idx="3400">
                  <c:v>43346.416666666664</c:v>
                </c:pt>
                <c:pt idx="3401">
                  <c:v>43346.427083333336</c:v>
                </c:pt>
                <c:pt idx="3402">
                  <c:v>43346.4375</c:v>
                </c:pt>
                <c:pt idx="3403">
                  <c:v>43346.447916666664</c:v>
                </c:pt>
                <c:pt idx="3404">
                  <c:v>43346.458333333336</c:v>
                </c:pt>
                <c:pt idx="3405">
                  <c:v>43346.46875</c:v>
                </c:pt>
                <c:pt idx="3406">
                  <c:v>43346.479166666664</c:v>
                </c:pt>
                <c:pt idx="3407">
                  <c:v>43346.489583333336</c:v>
                </c:pt>
                <c:pt idx="3408">
                  <c:v>43346.5</c:v>
                </c:pt>
                <c:pt idx="3409">
                  <c:v>43346.510416666664</c:v>
                </c:pt>
                <c:pt idx="3410">
                  <c:v>43346.520833333336</c:v>
                </c:pt>
                <c:pt idx="3411">
                  <c:v>43346.53125</c:v>
                </c:pt>
                <c:pt idx="3412">
                  <c:v>43346.541666666664</c:v>
                </c:pt>
                <c:pt idx="3413">
                  <c:v>43346.552083333336</c:v>
                </c:pt>
                <c:pt idx="3414">
                  <c:v>43346.5625</c:v>
                </c:pt>
                <c:pt idx="3415">
                  <c:v>43346.572916666664</c:v>
                </c:pt>
                <c:pt idx="3416">
                  <c:v>43346.583333333336</c:v>
                </c:pt>
                <c:pt idx="3417">
                  <c:v>43346.59375</c:v>
                </c:pt>
                <c:pt idx="3418">
                  <c:v>43346.604166666664</c:v>
                </c:pt>
                <c:pt idx="3419">
                  <c:v>43346.614583333336</c:v>
                </c:pt>
                <c:pt idx="3420">
                  <c:v>43346.625</c:v>
                </c:pt>
                <c:pt idx="3421">
                  <c:v>43346.635416666664</c:v>
                </c:pt>
                <c:pt idx="3422">
                  <c:v>43346.645833333336</c:v>
                </c:pt>
                <c:pt idx="3423">
                  <c:v>43346.65625</c:v>
                </c:pt>
                <c:pt idx="3424">
                  <c:v>43346.666666666664</c:v>
                </c:pt>
                <c:pt idx="3425">
                  <c:v>43346.677083333336</c:v>
                </c:pt>
                <c:pt idx="3426">
                  <c:v>43346.6875</c:v>
                </c:pt>
                <c:pt idx="3427">
                  <c:v>43346.697916666664</c:v>
                </c:pt>
                <c:pt idx="3428">
                  <c:v>43346.708333333336</c:v>
                </c:pt>
                <c:pt idx="3429">
                  <c:v>43346.71875</c:v>
                </c:pt>
                <c:pt idx="3430">
                  <c:v>43346.729166666664</c:v>
                </c:pt>
                <c:pt idx="3431">
                  <c:v>43346.739583333336</c:v>
                </c:pt>
                <c:pt idx="3432">
                  <c:v>43346.75</c:v>
                </c:pt>
                <c:pt idx="3433">
                  <c:v>43346.760416666664</c:v>
                </c:pt>
                <c:pt idx="3434">
                  <c:v>43346.770833333336</c:v>
                </c:pt>
                <c:pt idx="3435">
                  <c:v>43346.78125</c:v>
                </c:pt>
                <c:pt idx="3436">
                  <c:v>43346.791666666664</c:v>
                </c:pt>
                <c:pt idx="3437">
                  <c:v>43346.802083333336</c:v>
                </c:pt>
                <c:pt idx="3438">
                  <c:v>43346.8125</c:v>
                </c:pt>
                <c:pt idx="3439">
                  <c:v>43346.822916666664</c:v>
                </c:pt>
                <c:pt idx="3440">
                  <c:v>43346.833333333336</c:v>
                </c:pt>
                <c:pt idx="3441">
                  <c:v>43346.84375</c:v>
                </c:pt>
                <c:pt idx="3442">
                  <c:v>43346.854166666664</c:v>
                </c:pt>
                <c:pt idx="3443">
                  <c:v>43346.864583333336</c:v>
                </c:pt>
                <c:pt idx="3444">
                  <c:v>43346.875</c:v>
                </c:pt>
                <c:pt idx="3445">
                  <c:v>43346.885416666664</c:v>
                </c:pt>
                <c:pt idx="3446">
                  <c:v>43346.895833333336</c:v>
                </c:pt>
                <c:pt idx="3447">
                  <c:v>43346.90625</c:v>
                </c:pt>
                <c:pt idx="3448">
                  <c:v>43346.916666666664</c:v>
                </c:pt>
                <c:pt idx="3449">
                  <c:v>43346.927083333336</c:v>
                </c:pt>
                <c:pt idx="3450">
                  <c:v>43346.9375</c:v>
                </c:pt>
                <c:pt idx="3451">
                  <c:v>43346.947916666664</c:v>
                </c:pt>
                <c:pt idx="3452">
                  <c:v>43346.958333333336</c:v>
                </c:pt>
                <c:pt idx="3453">
                  <c:v>43346.96875</c:v>
                </c:pt>
                <c:pt idx="3454">
                  <c:v>43346.979166666664</c:v>
                </c:pt>
                <c:pt idx="3455">
                  <c:v>43346.989583333336</c:v>
                </c:pt>
                <c:pt idx="3456">
                  <c:v>43344</c:v>
                </c:pt>
                <c:pt idx="3457">
                  <c:v>43344.010416666664</c:v>
                </c:pt>
                <c:pt idx="3458">
                  <c:v>43344.020833333336</c:v>
                </c:pt>
                <c:pt idx="3459">
                  <c:v>43344.03125</c:v>
                </c:pt>
                <c:pt idx="3460">
                  <c:v>43344.041666666664</c:v>
                </c:pt>
                <c:pt idx="3461">
                  <c:v>43344.052083333336</c:v>
                </c:pt>
                <c:pt idx="3462">
                  <c:v>43344.0625</c:v>
                </c:pt>
                <c:pt idx="3463">
                  <c:v>43344.072916666664</c:v>
                </c:pt>
                <c:pt idx="3464">
                  <c:v>43344.083333333336</c:v>
                </c:pt>
                <c:pt idx="3465">
                  <c:v>43344.09375</c:v>
                </c:pt>
                <c:pt idx="3466">
                  <c:v>43344.104166666664</c:v>
                </c:pt>
                <c:pt idx="3467">
                  <c:v>43344.114583333336</c:v>
                </c:pt>
                <c:pt idx="3468">
                  <c:v>43344.125</c:v>
                </c:pt>
                <c:pt idx="3469">
                  <c:v>43344.135416666664</c:v>
                </c:pt>
                <c:pt idx="3470">
                  <c:v>43344.145833333336</c:v>
                </c:pt>
                <c:pt idx="3471">
                  <c:v>43344.15625</c:v>
                </c:pt>
                <c:pt idx="3472">
                  <c:v>43344.166666666664</c:v>
                </c:pt>
                <c:pt idx="3473">
                  <c:v>43344.177083333336</c:v>
                </c:pt>
                <c:pt idx="3474">
                  <c:v>43344.1875</c:v>
                </c:pt>
                <c:pt idx="3475">
                  <c:v>43344.197916666664</c:v>
                </c:pt>
                <c:pt idx="3476">
                  <c:v>43344.208333333336</c:v>
                </c:pt>
                <c:pt idx="3477">
                  <c:v>43344.21875</c:v>
                </c:pt>
                <c:pt idx="3478">
                  <c:v>43344.229166666664</c:v>
                </c:pt>
                <c:pt idx="3479">
                  <c:v>43344.239583333336</c:v>
                </c:pt>
                <c:pt idx="3480">
                  <c:v>43344.25</c:v>
                </c:pt>
                <c:pt idx="3481">
                  <c:v>43344.260416666664</c:v>
                </c:pt>
                <c:pt idx="3482">
                  <c:v>43344.270833333336</c:v>
                </c:pt>
                <c:pt idx="3483">
                  <c:v>43344.28125</c:v>
                </c:pt>
                <c:pt idx="3484">
                  <c:v>43344.291666666664</c:v>
                </c:pt>
                <c:pt idx="3485">
                  <c:v>43344.302083333336</c:v>
                </c:pt>
                <c:pt idx="3486">
                  <c:v>43344.3125</c:v>
                </c:pt>
                <c:pt idx="3487">
                  <c:v>43344.322916666664</c:v>
                </c:pt>
                <c:pt idx="3488">
                  <c:v>43344.333333333336</c:v>
                </c:pt>
                <c:pt idx="3489">
                  <c:v>43344.34375</c:v>
                </c:pt>
                <c:pt idx="3490">
                  <c:v>43344.354166666664</c:v>
                </c:pt>
                <c:pt idx="3491">
                  <c:v>43344.364583333336</c:v>
                </c:pt>
                <c:pt idx="3492">
                  <c:v>43344.375</c:v>
                </c:pt>
                <c:pt idx="3493">
                  <c:v>43344.385416666664</c:v>
                </c:pt>
                <c:pt idx="3494">
                  <c:v>43344.395833333336</c:v>
                </c:pt>
                <c:pt idx="3495">
                  <c:v>43344.40625</c:v>
                </c:pt>
                <c:pt idx="3496">
                  <c:v>43344.416666666664</c:v>
                </c:pt>
                <c:pt idx="3497">
                  <c:v>43344.427083333336</c:v>
                </c:pt>
                <c:pt idx="3498">
                  <c:v>43344.4375</c:v>
                </c:pt>
                <c:pt idx="3499">
                  <c:v>43344.447916666664</c:v>
                </c:pt>
                <c:pt idx="3500">
                  <c:v>43344.458333333336</c:v>
                </c:pt>
                <c:pt idx="3501">
                  <c:v>43344.46875</c:v>
                </c:pt>
                <c:pt idx="3502">
                  <c:v>43344.479166666664</c:v>
                </c:pt>
                <c:pt idx="3503">
                  <c:v>43344.489583333336</c:v>
                </c:pt>
                <c:pt idx="3504">
                  <c:v>43344.5</c:v>
                </c:pt>
                <c:pt idx="3505">
                  <c:v>43344.510416666664</c:v>
                </c:pt>
                <c:pt idx="3506">
                  <c:v>43344.520833333336</c:v>
                </c:pt>
                <c:pt idx="3507">
                  <c:v>43344.53125</c:v>
                </c:pt>
                <c:pt idx="3508">
                  <c:v>43344.541666666664</c:v>
                </c:pt>
                <c:pt idx="3509">
                  <c:v>43344.552083333336</c:v>
                </c:pt>
                <c:pt idx="3510">
                  <c:v>43344.5625</c:v>
                </c:pt>
                <c:pt idx="3511">
                  <c:v>43344.572916666664</c:v>
                </c:pt>
                <c:pt idx="3512">
                  <c:v>43344.583333333336</c:v>
                </c:pt>
                <c:pt idx="3513">
                  <c:v>43344.59375</c:v>
                </c:pt>
                <c:pt idx="3514">
                  <c:v>43344.604166666664</c:v>
                </c:pt>
                <c:pt idx="3515">
                  <c:v>43344.614583333336</c:v>
                </c:pt>
                <c:pt idx="3516">
                  <c:v>43344.625</c:v>
                </c:pt>
                <c:pt idx="3517">
                  <c:v>43344.635416666664</c:v>
                </c:pt>
                <c:pt idx="3518">
                  <c:v>43344.645833333336</c:v>
                </c:pt>
                <c:pt idx="3519">
                  <c:v>43344.65625</c:v>
                </c:pt>
                <c:pt idx="3520">
                  <c:v>43344.666666666664</c:v>
                </c:pt>
                <c:pt idx="3521">
                  <c:v>43344.677083333336</c:v>
                </c:pt>
                <c:pt idx="3522">
                  <c:v>43344.6875</c:v>
                </c:pt>
                <c:pt idx="3523">
                  <c:v>43344.697916666664</c:v>
                </c:pt>
                <c:pt idx="3524">
                  <c:v>43344.708333333336</c:v>
                </c:pt>
                <c:pt idx="3525">
                  <c:v>43344.71875</c:v>
                </c:pt>
                <c:pt idx="3526">
                  <c:v>43344.729166666664</c:v>
                </c:pt>
                <c:pt idx="3527">
                  <c:v>43344.739583333336</c:v>
                </c:pt>
                <c:pt idx="3528">
                  <c:v>43344.75</c:v>
                </c:pt>
                <c:pt idx="3529">
                  <c:v>43344.760416666664</c:v>
                </c:pt>
                <c:pt idx="3530">
                  <c:v>43344.770833333336</c:v>
                </c:pt>
                <c:pt idx="3531">
                  <c:v>43344.78125</c:v>
                </c:pt>
                <c:pt idx="3532">
                  <c:v>43344.791666666664</c:v>
                </c:pt>
                <c:pt idx="3533">
                  <c:v>43344.802083333336</c:v>
                </c:pt>
                <c:pt idx="3534">
                  <c:v>43344.8125</c:v>
                </c:pt>
                <c:pt idx="3535">
                  <c:v>43344.822916666664</c:v>
                </c:pt>
                <c:pt idx="3536">
                  <c:v>43344.833333333336</c:v>
                </c:pt>
                <c:pt idx="3537">
                  <c:v>43344.84375</c:v>
                </c:pt>
                <c:pt idx="3538">
                  <c:v>43344.854166666664</c:v>
                </c:pt>
                <c:pt idx="3539">
                  <c:v>43344.864583333336</c:v>
                </c:pt>
                <c:pt idx="3540">
                  <c:v>43344.875</c:v>
                </c:pt>
                <c:pt idx="3541">
                  <c:v>43344.885416666664</c:v>
                </c:pt>
                <c:pt idx="3542">
                  <c:v>43344.895833333336</c:v>
                </c:pt>
                <c:pt idx="3543">
                  <c:v>43344.90625</c:v>
                </c:pt>
                <c:pt idx="3544">
                  <c:v>43344.916666666664</c:v>
                </c:pt>
                <c:pt idx="3545">
                  <c:v>43344.927083333336</c:v>
                </c:pt>
                <c:pt idx="3546">
                  <c:v>43344.9375</c:v>
                </c:pt>
                <c:pt idx="3547">
                  <c:v>43344.947916666664</c:v>
                </c:pt>
                <c:pt idx="3548">
                  <c:v>43344.958333333336</c:v>
                </c:pt>
                <c:pt idx="3549">
                  <c:v>43344.96875</c:v>
                </c:pt>
                <c:pt idx="3550">
                  <c:v>43344.979166666664</c:v>
                </c:pt>
                <c:pt idx="3551">
                  <c:v>43344.989583333336</c:v>
                </c:pt>
                <c:pt idx="3552">
                  <c:v>43345</c:v>
                </c:pt>
                <c:pt idx="3553">
                  <c:v>43345.010416666664</c:v>
                </c:pt>
                <c:pt idx="3554">
                  <c:v>43345.020833333336</c:v>
                </c:pt>
                <c:pt idx="3555">
                  <c:v>43345.03125</c:v>
                </c:pt>
                <c:pt idx="3556">
                  <c:v>43345.041666666664</c:v>
                </c:pt>
                <c:pt idx="3557">
                  <c:v>43345.052083333336</c:v>
                </c:pt>
                <c:pt idx="3558">
                  <c:v>43345.0625</c:v>
                </c:pt>
                <c:pt idx="3559">
                  <c:v>43345.072916666664</c:v>
                </c:pt>
                <c:pt idx="3560">
                  <c:v>43345.083333333336</c:v>
                </c:pt>
                <c:pt idx="3561">
                  <c:v>43345.09375</c:v>
                </c:pt>
                <c:pt idx="3562">
                  <c:v>43345.104166666664</c:v>
                </c:pt>
                <c:pt idx="3563">
                  <c:v>43345.114583333336</c:v>
                </c:pt>
                <c:pt idx="3564">
                  <c:v>43345.125</c:v>
                </c:pt>
                <c:pt idx="3565">
                  <c:v>43345.135416666664</c:v>
                </c:pt>
                <c:pt idx="3566">
                  <c:v>43345.145833333336</c:v>
                </c:pt>
                <c:pt idx="3567">
                  <c:v>43345.15625</c:v>
                </c:pt>
                <c:pt idx="3568">
                  <c:v>43345.166666666664</c:v>
                </c:pt>
                <c:pt idx="3569">
                  <c:v>43345.177083333336</c:v>
                </c:pt>
                <c:pt idx="3570">
                  <c:v>43345.1875</c:v>
                </c:pt>
                <c:pt idx="3571">
                  <c:v>43345.197916666664</c:v>
                </c:pt>
                <c:pt idx="3572">
                  <c:v>43345.208333333336</c:v>
                </c:pt>
                <c:pt idx="3573">
                  <c:v>43345.21875</c:v>
                </c:pt>
                <c:pt idx="3574">
                  <c:v>43345.229166666664</c:v>
                </c:pt>
                <c:pt idx="3575">
                  <c:v>43345.239583333336</c:v>
                </c:pt>
                <c:pt idx="3576">
                  <c:v>43345.25</c:v>
                </c:pt>
                <c:pt idx="3577">
                  <c:v>43345.260416666664</c:v>
                </c:pt>
                <c:pt idx="3578">
                  <c:v>43345.270833333336</c:v>
                </c:pt>
                <c:pt idx="3579">
                  <c:v>43345.28125</c:v>
                </c:pt>
                <c:pt idx="3580">
                  <c:v>43345.291666666664</c:v>
                </c:pt>
                <c:pt idx="3581">
                  <c:v>43345.302083333336</c:v>
                </c:pt>
                <c:pt idx="3582">
                  <c:v>43345.3125</c:v>
                </c:pt>
                <c:pt idx="3583">
                  <c:v>43345.322916666664</c:v>
                </c:pt>
                <c:pt idx="3584">
                  <c:v>43345.333333333336</c:v>
                </c:pt>
                <c:pt idx="3585">
                  <c:v>43345.34375</c:v>
                </c:pt>
                <c:pt idx="3586">
                  <c:v>43345.354166666664</c:v>
                </c:pt>
                <c:pt idx="3587">
                  <c:v>43345.364583333336</c:v>
                </c:pt>
                <c:pt idx="3588">
                  <c:v>43345.375</c:v>
                </c:pt>
                <c:pt idx="3589">
                  <c:v>43345.385416666664</c:v>
                </c:pt>
                <c:pt idx="3590">
                  <c:v>43345.395833333336</c:v>
                </c:pt>
                <c:pt idx="3591">
                  <c:v>43345.40625</c:v>
                </c:pt>
                <c:pt idx="3592">
                  <c:v>43345.416666666664</c:v>
                </c:pt>
                <c:pt idx="3593">
                  <c:v>43345.427083333336</c:v>
                </c:pt>
                <c:pt idx="3594">
                  <c:v>43345.4375</c:v>
                </c:pt>
                <c:pt idx="3595">
                  <c:v>43345.447916666664</c:v>
                </c:pt>
                <c:pt idx="3596">
                  <c:v>43345.458333333336</c:v>
                </c:pt>
                <c:pt idx="3597">
                  <c:v>43345.46875</c:v>
                </c:pt>
                <c:pt idx="3598">
                  <c:v>43345.479166666664</c:v>
                </c:pt>
                <c:pt idx="3599">
                  <c:v>43345.489583333336</c:v>
                </c:pt>
                <c:pt idx="3600">
                  <c:v>43345.5</c:v>
                </c:pt>
                <c:pt idx="3601">
                  <c:v>43345.510416666664</c:v>
                </c:pt>
                <c:pt idx="3602">
                  <c:v>43345.520833333336</c:v>
                </c:pt>
                <c:pt idx="3603">
                  <c:v>43345.53125</c:v>
                </c:pt>
                <c:pt idx="3604">
                  <c:v>43345.541666666664</c:v>
                </c:pt>
                <c:pt idx="3605">
                  <c:v>43345.552083333336</c:v>
                </c:pt>
                <c:pt idx="3606">
                  <c:v>43345.5625</c:v>
                </c:pt>
                <c:pt idx="3607">
                  <c:v>43345.572916666664</c:v>
                </c:pt>
                <c:pt idx="3608">
                  <c:v>43345.583333333336</c:v>
                </c:pt>
                <c:pt idx="3609">
                  <c:v>43345.59375</c:v>
                </c:pt>
                <c:pt idx="3610">
                  <c:v>43345.604166666664</c:v>
                </c:pt>
                <c:pt idx="3611">
                  <c:v>43345.614583333336</c:v>
                </c:pt>
                <c:pt idx="3612">
                  <c:v>43345.625</c:v>
                </c:pt>
                <c:pt idx="3613">
                  <c:v>43345.635416666664</c:v>
                </c:pt>
                <c:pt idx="3614">
                  <c:v>43345.645833333336</c:v>
                </c:pt>
                <c:pt idx="3615">
                  <c:v>43345.65625</c:v>
                </c:pt>
                <c:pt idx="3616">
                  <c:v>43345.666666666664</c:v>
                </c:pt>
                <c:pt idx="3617">
                  <c:v>43345.677083333336</c:v>
                </c:pt>
                <c:pt idx="3618">
                  <c:v>43345.6875</c:v>
                </c:pt>
                <c:pt idx="3619">
                  <c:v>43345.697916666664</c:v>
                </c:pt>
                <c:pt idx="3620">
                  <c:v>43345.708333333336</c:v>
                </c:pt>
                <c:pt idx="3621">
                  <c:v>43345.71875</c:v>
                </c:pt>
                <c:pt idx="3622">
                  <c:v>43345.729166666664</c:v>
                </c:pt>
                <c:pt idx="3623">
                  <c:v>43345.739583333336</c:v>
                </c:pt>
                <c:pt idx="3624">
                  <c:v>43345.75</c:v>
                </c:pt>
                <c:pt idx="3625">
                  <c:v>43345.760416666664</c:v>
                </c:pt>
                <c:pt idx="3626">
                  <c:v>43345.770833333336</c:v>
                </c:pt>
                <c:pt idx="3627">
                  <c:v>43345.78125</c:v>
                </c:pt>
                <c:pt idx="3628">
                  <c:v>43345.791666666664</c:v>
                </c:pt>
                <c:pt idx="3629">
                  <c:v>43345.802083333336</c:v>
                </c:pt>
                <c:pt idx="3630">
                  <c:v>43345.8125</c:v>
                </c:pt>
                <c:pt idx="3631">
                  <c:v>43345.822916666664</c:v>
                </c:pt>
                <c:pt idx="3632">
                  <c:v>43345.833333333336</c:v>
                </c:pt>
                <c:pt idx="3633">
                  <c:v>43345.84375</c:v>
                </c:pt>
                <c:pt idx="3634">
                  <c:v>43345.854166666664</c:v>
                </c:pt>
                <c:pt idx="3635">
                  <c:v>43345.864583333336</c:v>
                </c:pt>
                <c:pt idx="3636">
                  <c:v>43345.875</c:v>
                </c:pt>
                <c:pt idx="3637">
                  <c:v>43345.885416666664</c:v>
                </c:pt>
                <c:pt idx="3638">
                  <c:v>43345.895833333336</c:v>
                </c:pt>
                <c:pt idx="3639">
                  <c:v>43345.90625</c:v>
                </c:pt>
                <c:pt idx="3640">
                  <c:v>43345.916666666664</c:v>
                </c:pt>
                <c:pt idx="3641">
                  <c:v>43345.927083333336</c:v>
                </c:pt>
                <c:pt idx="3642">
                  <c:v>43345.9375</c:v>
                </c:pt>
                <c:pt idx="3643">
                  <c:v>43345.947916666664</c:v>
                </c:pt>
                <c:pt idx="3644">
                  <c:v>43345.958333333336</c:v>
                </c:pt>
                <c:pt idx="3645">
                  <c:v>43345.96875</c:v>
                </c:pt>
                <c:pt idx="3646">
                  <c:v>43345.979166666664</c:v>
                </c:pt>
                <c:pt idx="3647">
                  <c:v>43345.989583333336</c:v>
                </c:pt>
                <c:pt idx="3648">
                  <c:v>43346</c:v>
                </c:pt>
                <c:pt idx="3649">
                  <c:v>43346.010416666664</c:v>
                </c:pt>
                <c:pt idx="3650">
                  <c:v>43346.020833333336</c:v>
                </c:pt>
                <c:pt idx="3651">
                  <c:v>43346.03125</c:v>
                </c:pt>
                <c:pt idx="3652">
                  <c:v>43346.041666666664</c:v>
                </c:pt>
                <c:pt idx="3653">
                  <c:v>43346.052083333336</c:v>
                </c:pt>
                <c:pt idx="3654">
                  <c:v>43346.0625</c:v>
                </c:pt>
                <c:pt idx="3655">
                  <c:v>43346.072916666664</c:v>
                </c:pt>
                <c:pt idx="3656">
                  <c:v>43346.083333333336</c:v>
                </c:pt>
                <c:pt idx="3657">
                  <c:v>43346.09375</c:v>
                </c:pt>
                <c:pt idx="3658">
                  <c:v>43346.104166666664</c:v>
                </c:pt>
                <c:pt idx="3659">
                  <c:v>43346.114583333336</c:v>
                </c:pt>
                <c:pt idx="3660">
                  <c:v>43346.125</c:v>
                </c:pt>
                <c:pt idx="3661">
                  <c:v>43346.135416666664</c:v>
                </c:pt>
                <c:pt idx="3662">
                  <c:v>43346.145833333336</c:v>
                </c:pt>
                <c:pt idx="3663">
                  <c:v>43346.15625</c:v>
                </c:pt>
                <c:pt idx="3664">
                  <c:v>43346.166666666664</c:v>
                </c:pt>
                <c:pt idx="3665">
                  <c:v>43346.177083333336</c:v>
                </c:pt>
                <c:pt idx="3666">
                  <c:v>43346.1875</c:v>
                </c:pt>
                <c:pt idx="3667">
                  <c:v>43346.197916666664</c:v>
                </c:pt>
                <c:pt idx="3668">
                  <c:v>43346.208333333336</c:v>
                </c:pt>
                <c:pt idx="3669">
                  <c:v>43346.21875</c:v>
                </c:pt>
                <c:pt idx="3670">
                  <c:v>43346.229166666664</c:v>
                </c:pt>
                <c:pt idx="3671">
                  <c:v>43346.239583333336</c:v>
                </c:pt>
                <c:pt idx="3672">
                  <c:v>43346.25</c:v>
                </c:pt>
                <c:pt idx="3673">
                  <c:v>43346.260416666664</c:v>
                </c:pt>
                <c:pt idx="3674">
                  <c:v>43346.270833333336</c:v>
                </c:pt>
                <c:pt idx="3675">
                  <c:v>43346.28125</c:v>
                </c:pt>
                <c:pt idx="3676">
                  <c:v>43346.291666666664</c:v>
                </c:pt>
                <c:pt idx="3677">
                  <c:v>43346.302083333336</c:v>
                </c:pt>
                <c:pt idx="3678">
                  <c:v>43346.3125</c:v>
                </c:pt>
                <c:pt idx="3679">
                  <c:v>43346.322916666664</c:v>
                </c:pt>
                <c:pt idx="3680">
                  <c:v>43346.333333333336</c:v>
                </c:pt>
                <c:pt idx="3681">
                  <c:v>43346.34375</c:v>
                </c:pt>
                <c:pt idx="3682">
                  <c:v>43346.354166666664</c:v>
                </c:pt>
                <c:pt idx="3683">
                  <c:v>43346.364583333336</c:v>
                </c:pt>
                <c:pt idx="3684">
                  <c:v>43346.375</c:v>
                </c:pt>
                <c:pt idx="3685">
                  <c:v>43346.385416666664</c:v>
                </c:pt>
                <c:pt idx="3686">
                  <c:v>43346.395833333336</c:v>
                </c:pt>
                <c:pt idx="3687">
                  <c:v>43346.40625</c:v>
                </c:pt>
                <c:pt idx="3688">
                  <c:v>43346.416666666664</c:v>
                </c:pt>
                <c:pt idx="3689">
                  <c:v>43346.427083333336</c:v>
                </c:pt>
                <c:pt idx="3690">
                  <c:v>43346.4375</c:v>
                </c:pt>
                <c:pt idx="3691">
                  <c:v>43346.447916666664</c:v>
                </c:pt>
                <c:pt idx="3692">
                  <c:v>43346.458333333336</c:v>
                </c:pt>
                <c:pt idx="3693">
                  <c:v>43346.46875</c:v>
                </c:pt>
                <c:pt idx="3694">
                  <c:v>43346.479166666664</c:v>
                </c:pt>
                <c:pt idx="3695">
                  <c:v>43346.489583333336</c:v>
                </c:pt>
                <c:pt idx="3696">
                  <c:v>43346.5</c:v>
                </c:pt>
                <c:pt idx="3697">
                  <c:v>43346.510416666664</c:v>
                </c:pt>
                <c:pt idx="3698">
                  <c:v>43346.520833333336</c:v>
                </c:pt>
                <c:pt idx="3699">
                  <c:v>43346.53125</c:v>
                </c:pt>
                <c:pt idx="3700">
                  <c:v>43346.541666666664</c:v>
                </c:pt>
                <c:pt idx="3701">
                  <c:v>43346.552083333336</c:v>
                </c:pt>
                <c:pt idx="3702">
                  <c:v>43346.5625</c:v>
                </c:pt>
                <c:pt idx="3703">
                  <c:v>43346.572916666664</c:v>
                </c:pt>
                <c:pt idx="3704">
                  <c:v>43346.583333333336</c:v>
                </c:pt>
                <c:pt idx="3705">
                  <c:v>43346.59375</c:v>
                </c:pt>
                <c:pt idx="3706">
                  <c:v>43346.604166666664</c:v>
                </c:pt>
                <c:pt idx="3707">
                  <c:v>43346.614583333336</c:v>
                </c:pt>
                <c:pt idx="3708">
                  <c:v>43346.625</c:v>
                </c:pt>
                <c:pt idx="3709">
                  <c:v>43346.635416666664</c:v>
                </c:pt>
                <c:pt idx="3710">
                  <c:v>43346.645833333336</c:v>
                </c:pt>
                <c:pt idx="3711">
                  <c:v>43346.65625</c:v>
                </c:pt>
                <c:pt idx="3712">
                  <c:v>43346.666666666664</c:v>
                </c:pt>
                <c:pt idx="3713">
                  <c:v>43346.677083333336</c:v>
                </c:pt>
                <c:pt idx="3714">
                  <c:v>43346.6875</c:v>
                </c:pt>
                <c:pt idx="3715">
                  <c:v>43346.697916666664</c:v>
                </c:pt>
                <c:pt idx="3716">
                  <c:v>43346.708333333336</c:v>
                </c:pt>
                <c:pt idx="3717">
                  <c:v>43346.71875</c:v>
                </c:pt>
                <c:pt idx="3718">
                  <c:v>43346.729166666664</c:v>
                </c:pt>
                <c:pt idx="3719">
                  <c:v>43346.739583333336</c:v>
                </c:pt>
                <c:pt idx="3720">
                  <c:v>43346.75</c:v>
                </c:pt>
                <c:pt idx="3721">
                  <c:v>43346.760416666664</c:v>
                </c:pt>
                <c:pt idx="3722">
                  <c:v>43346.770833333336</c:v>
                </c:pt>
                <c:pt idx="3723">
                  <c:v>43346.78125</c:v>
                </c:pt>
                <c:pt idx="3724">
                  <c:v>43346.791666666664</c:v>
                </c:pt>
                <c:pt idx="3725">
                  <c:v>43346.802083333336</c:v>
                </c:pt>
                <c:pt idx="3726">
                  <c:v>43346.8125</c:v>
                </c:pt>
                <c:pt idx="3727">
                  <c:v>43346.822916666664</c:v>
                </c:pt>
                <c:pt idx="3728">
                  <c:v>43346.833333333336</c:v>
                </c:pt>
                <c:pt idx="3729">
                  <c:v>43346.84375</c:v>
                </c:pt>
                <c:pt idx="3730">
                  <c:v>43346.854166666664</c:v>
                </c:pt>
                <c:pt idx="3731">
                  <c:v>43346.864583333336</c:v>
                </c:pt>
                <c:pt idx="3732">
                  <c:v>43346.875</c:v>
                </c:pt>
                <c:pt idx="3733">
                  <c:v>43346.885416666664</c:v>
                </c:pt>
                <c:pt idx="3734">
                  <c:v>43346.895833333336</c:v>
                </c:pt>
                <c:pt idx="3735">
                  <c:v>43346.90625</c:v>
                </c:pt>
                <c:pt idx="3736">
                  <c:v>43346.916666666664</c:v>
                </c:pt>
                <c:pt idx="3737">
                  <c:v>43346.927083333336</c:v>
                </c:pt>
                <c:pt idx="3738">
                  <c:v>43346.9375</c:v>
                </c:pt>
                <c:pt idx="3739">
                  <c:v>43346.947916666664</c:v>
                </c:pt>
                <c:pt idx="3740">
                  <c:v>43346.958333333336</c:v>
                </c:pt>
                <c:pt idx="3741">
                  <c:v>43346.96875</c:v>
                </c:pt>
                <c:pt idx="3742">
                  <c:v>43346.979166666664</c:v>
                </c:pt>
                <c:pt idx="3743">
                  <c:v>43346.989583333336</c:v>
                </c:pt>
                <c:pt idx="3744">
                  <c:v>43344</c:v>
                </c:pt>
                <c:pt idx="3745">
                  <c:v>43344.010416666664</c:v>
                </c:pt>
                <c:pt idx="3746">
                  <c:v>43344.020833333336</c:v>
                </c:pt>
                <c:pt idx="3747">
                  <c:v>43344.03125</c:v>
                </c:pt>
                <c:pt idx="3748">
                  <c:v>43344.041666666664</c:v>
                </c:pt>
                <c:pt idx="3749">
                  <c:v>43344.052083333336</c:v>
                </c:pt>
                <c:pt idx="3750">
                  <c:v>43344.0625</c:v>
                </c:pt>
                <c:pt idx="3751">
                  <c:v>43344.072916666664</c:v>
                </c:pt>
                <c:pt idx="3752">
                  <c:v>43344.083333333336</c:v>
                </c:pt>
                <c:pt idx="3753">
                  <c:v>43344.09375</c:v>
                </c:pt>
                <c:pt idx="3754">
                  <c:v>43344.104166666664</c:v>
                </c:pt>
                <c:pt idx="3755">
                  <c:v>43344.114583333336</c:v>
                </c:pt>
                <c:pt idx="3756">
                  <c:v>43344.125</c:v>
                </c:pt>
                <c:pt idx="3757">
                  <c:v>43344.135416666664</c:v>
                </c:pt>
                <c:pt idx="3758">
                  <c:v>43344.145833333336</c:v>
                </c:pt>
                <c:pt idx="3759">
                  <c:v>43344.15625</c:v>
                </c:pt>
                <c:pt idx="3760">
                  <c:v>43344.166666666664</c:v>
                </c:pt>
                <c:pt idx="3761">
                  <c:v>43344.177083333336</c:v>
                </c:pt>
                <c:pt idx="3762">
                  <c:v>43344.1875</c:v>
                </c:pt>
                <c:pt idx="3763">
                  <c:v>43344.197916666664</c:v>
                </c:pt>
                <c:pt idx="3764">
                  <c:v>43344.208333333336</c:v>
                </c:pt>
                <c:pt idx="3765">
                  <c:v>43344.21875</c:v>
                </c:pt>
                <c:pt idx="3766">
                  <c:v>43344.229166666664</c:v>
                </c:pt>
                <c:pt idx="3767">
                  <c:v>43344.239583333336</c:v>
                </c:pt>
                <c:pt idx="3768">
                  <c:v>43344.25</c:v>
                </c:pt>
                <c:pt idx="3769">
                  <c:v>43344.260416666664</c:v>
                </c:pt>
                <c:pt idx="3770">
                  <c:v>43344.270833333336</c:v>
                </c:pt>
                <c:pt idx="3771">
                  <c:v>43344.28125</c:v>
                </c:pt>
                <c:pt idx="3772">
                  <c:v>43344.291666666664</c:v>
                </c:pt>
                <c:pt idx="3773">
                  <c:v>43344.302083333336</c:v>
                </c:pt>
                <c:pt idx="3774">
                  <c:v>43344.3125</c:v>
                </c:pt>
                <c:pt idx="3775">
                  <c:v>43344.322916666664</c:v>
                </c:pt>
                <c:pt idx="3776">
                  <c:v>43344.333333333336</c:v>
                </c:pt>
                <c:pt idx="3777">
                  <c:v>43344.34375</c:v>
                </c:pt>
                <c:pt idx="3778">
                  <c:v>43344.354166666664</c:v>
                </c:pt>
                <c:pt idx="3779">
                  <c:v>43344.364583333336</c:v>
                </c:pt>
                <c:pt idx="3780">
                  <c:v>43344.375</c:v>
                </c:pt>
                <c:pt idx="3781">
                  <c:v>43344.385416666664</c:v>
                </c:pt>
                <c:pt idx="3782">
                  <c:v>43344.395833333336</c:v>
                </c:pt>
                <c:pt idx="3783">
                  <c:v>43344.40625</c:v>
                </c:pt>
                <c:pt idx="3784">
                  <c:v>43344.416666666664</c:v>
                </c:pt>
                <c:pt idx="3785">
                  <c:v>43344.427083333336</c:v>
                </c:pt>
                <c:pt idx="3786">
                  <c:v>43344.4375</c:v>
                </c:pt>
                <c:pt idx="3787">
                  <c:v>43344.447916666664</c:v>
                </c:pt>
                <c:pt idx="3788">
                  <c:v>43344.458333333336</c:v>
                </c:pt>
                <c:pt idx="3789">
                  <c:v>43344.46875</c:v>
                </c:pt>
                <c:pt idx="3790">
                  <c:v>43344.479166666664</c:v>
                </c:pt>
                <c:pt idx="3791">
                  <c:v>43344.489583333336</c:v>
                </c:pt>
                <c:pt idx="3792">
                  <c:v>43344.5</c:v>
                </c:pt>
                <c:pt idx="3793">
                  <c:v>43344.510416666664</c:v>
                </c:pt>
                <c:pt idx="3794">
                  <c:v>43344.520833333336</c:v>
                </c:pt>
                <c:pt idx="3795">
                  <c:v>43344.53125</c:v>
                </c:pt>
                <c:pt idx="3796">
                  <c:v>43344.541666666664</c:v>
                </c:pt>
                <c:pt idx="3797">
                  <c:v>43344.552083333336</c:v>
                </c:pt>
                <c:pt idx="3798">
                  <c:v>43344.5625</c:v>
                </c:pt>
                <c:pt idx="3799">
                  <c:v>43344.572916666664</c:v>
                </c:pt>
                <c:pt idx="3800">
                  <c:v>43344.583333333336</c:v>
                </c:pt>
                <c:pt idx="3801">
                  <c:v>43344.59375</c:v>
                </c:pt>
                <c:pt idx="3802">
                  <c:v>43344.604166666664</c:v>
                </c:pt>
                <c:pt idx="3803">
                  <c:v>43344.614583333336</c:v>
                </c:pt>
                <c:pt idx="3804">
                  <c:v>43344.625</c:v>
                </c:pt>
                <c:pt idx="3805">
                  <c:v>43344.635416666664</c:v>
                </c:pt>
                <c:pt idx="3806">
                  <c:v>43344.645833333336</c:v>
                </c:pt>
                <c:pt idx="3807">
                  <c:v>43344.65625</c:v>
                </c:pt>
                <c:pt idx="3808">
                  <c:v>43344.666666666664</c:v>
                </c:pt>
                <c:pt idx="3809">
                  <c:v>43344.677083333336</c:v>
                </c:pt>
                <c:pt idx="3810">
                  <c:v>43344.6875</c:v>
                </c:pt>
                <c:pt idx="3811">
                  <c:v>43344.697916666664</c:v>
                </c:pt>
                <c:pt idx="3812">
                  <c:v>43344.708333333336</c:v>
                </c:pt>
                <c:pt idx="3813">
                  <c:v>43344.71875</c:v>
                </c:pt>
                <c:pt idx="3814">
                  <c:v>43344.729166666664</c:v>
                </c:pt>
                <c:pt idx="3815">
                  <c:v>43344.739583333336</c:v>
                </c:pt>
                <c:pt idx="3816">
                  <c:v>43344.75</c:v>
                </c:pt>
                <c:pt idx="3817">
                  <c:v>43344.760416666664</c:v>
                </c:pt>
                <c:pt idx="3818">
                  <c:v>43344.770833333336</c:v>
                </c:pt>
                <c:pt idx="3819">
                  <c:v>43344.78125</c:v>
                </c:pt>
                <c:pt idx="3820">
                  <c:v>43344.791666666664</c:v>
                </c:pt>
                <c:pt idx="3821">
                  <c:v>43344.802083333336</c:v>
                </c:pt>
                <c:pt idx="3822">
                  <c:v>43344.8125</c:v>
                </c:pt>
                <c:pt idx="3823">
                  <c:v>43344.822916666664</c:v>
                </c:pt>
                <c:pt idx="3824">
                  <c:v>43344.833333333336</c:v>
                </c:pt>
                <c:pt idx="3825">
                  <c:v>43344.84375</c:v>
                </c:pt>
                <c:pt idx="3826">
                  <c:v>43344.854166666664</c:v>
                </c:pt>
                <c:pt idx="3827">
                  <c:v>43344.864583333336</c:v>
                </c:pt>
                <c:pt idx="3828">
                  <c:v>43344.875</c:v>
                </c:pt>
                <c:pt idx="3829">
                  <c:v>43344.885416666664</c:v>
                </c:pt>
                <c:pt idx="3830">
                  <c:v>43344.895833333336</c:v>
                </c:pt>
                <c:pt idx="3831">
                  <c:v>43344.90625</c:v>
                </c:pt>
                <c:pt idx="3832">
                  <c:v>43344.916666666664</c:v>
                </c:pt>
                <c:pt idx="3833">
                  <c:v>43344.927083333336</c:v>
                </c:pt>
                <c:pt idx="3834">
                  <c:v>43344.9375</c:v>
                </c:pt>
                <c:pt idx="3835">
                  <c:v>43344.947916666664</c:v>
                </c:pt>
                <c:pt idx="3836">
                  <c:v>43344.958333333336</c:v>
                </c:pt>
                <c:pt idx="3837">
                  <c:v>43344.96875</c:v>
                </c:pt>
                <c:pt idx="3838">
                  <c:v>43344.979166666664</c:v>
                </c:pt>
                <c:pt idx="3839">
                  <c:v>43344.989583333336</c:v>
                </c:pt>
                <c:pt idx="3840">
                  <c:v>43345</c:v>
                </c:pt>
                <c:pt idx="3841">
                  <c:v>43345.010416666664</c:v>
                </c:pt>
                <c:pt idx="3842">
                  <c:v>43345.020833333336</c:v>
                </c:pt>
                <c:pt idx="3843">
                  <c:v>43345.03125</c:v>
                </c:pt>
                <c:pt idx="3844">
                  <c:v>43345.041666666664</c:v>
                </c:pt>
                <c:pt idx="3845">
                  <c:v>43345.052083333336</c:v>
                </c:pt>
                <c:pt idx="3846">
                  <c:v>43345.0625</c:v>
                </c:pt>
                <c:pt idx="3847">
                  <c:v>43345.072916666664</c:v>
                </c:pt>
                <c:pt idx="3848">
                  <c:v>43345.083333333336</c:v>
                </c:pt>
                <c:pt idx="3849">
                  <c:v>43345.09375</c:v>
                </c:pt>
                <c:pt idx="3850">
                  <c:v>43345.104166666664</c:v>
                </c:pt>
                <c:pt idx="3851">
                  <c:v>43345.114583333336</c:v>
                </c:pt>
                <c:pt idx="3852">
                  <c:v>43345.125</c:v>
                </c:pt>
                <c:pt idx="3853">
                  <c:v>43345.135416666664</c:v>
                </c:pt>
                <c:pt idx="3854">
                  <c:v>43345.145833333336</c:v>
                </c:pt>
                <c:pt idx="3855">
                  <c:v>43345.15625</c:v>
                </c:pt>
                <c:pt idx="3856">
                  <c:v>43345.166666666664</c:v>
                </c:pt>
                <c:pt idx="3857">
                  <c:v>43345.177083333336</c:v>
                </c:pt>
                <c:pt idx="3858">
                  <c:v>43345.1875</c:v>
                </c:pt>
                <c:pt idx="3859">
                  <c:v>43345.197916666664</c:v>
                </c:pt>
                <c:pt idx="3860">
                  <c:v>43345.208333333336</c:v>
                </c:pt>
                <c:pt idx="3861">
                  <c:v>43345.21875</c:v>
                </c:pt>
                <c:pt idx="3862">
                  <c:v>43345.229166666664</c:v>
                </c:pt>
                <c:pt idx="3863">
                  <c:v>43345.239583333336</c:v>
                </c:pt>
                <c:pt idx="3864">
                  <c:v>43345.25</c:v>
                </c:pt>
                <c:pt idx="3865">
                  <c:v>43345.260416666664</c:v>
                </c:pt>
                <c:pt idx="3866">
                  <c:v>43345.270833333336</c:v>
                </c:pt>
                <c:pt idx="3867">
                  <c:v>43345.28125</c:v>
                </c:pt>
                <c:pt idx="3868">
                  <c:v>43345.291666666664</c:v>
                </c:pt>
                <c:pt idx="3869">
                  <c:v>43345.302083333336</c:v>
                </c:pt>
                <c:pt idx="3870">
                  <c:v>43345.3125</c:v>
                </c:pt>
                <c:pt idx="3871">
                  <c:v>43345.322916666664</c:v>
                </c:pt>
                <c:pt idx="3872">
                  <c:v>43345.333333333336</c:v>
                </c:pt>
                <c:pt idx="3873">
                  <c:v>43345.34375</c:v>
                </c:pt>
                <c:pt idx="3874">
                  <c:v>43345.354166666664</c:v>
                </c:pt>
                <c:pt idx="3875">
                  <c:v>43345.364583333336</c:v>
                </c:pt>
                <c:pt idx="3876">
                  <c:v>43345.375</c:v>
                </c:pt>
                <c:pt idx="3877">
                  <c:v>43345.385416666664</c:v>
                </c:pt>
                <c:pt idx="3878">
                  <c:v>43345.395833333336</c:v>
                </c:pt>
                <c:pt idx="3879">
                  <c:v>43345.40625</c:v>
                </c:pt>
                <c:pt idx="3880">
                  <c:v>43345.416666666664</c:v>
                </c:pt>
                <c:pt idx="3881">
                  <c:v>43345.427083333336</c:v>
                </c:pt>
                <c:pt idx="3882">
                  <c:v>43345.4375</c:v>
                </c:pt>
                <c:pt idx="3883">
                  <c:v>43345.447916666664</c:v>
                </c:pt>
                <c:pt idx="3884">
                  <c:v>43345.458333333336</c:v>
                </c:pt>
                <c:pt idx="3885">
                  <c:v>43345.46875</c:v>
                </c:pt>
                <c:pt idx="3886">
                  <c:v>43345.479166666664</c:v>
                </c:pt>
                <c:pt idx="3887">
                  <c:v>43345.489583333336</c:v>
                </c:pt>
                <c:pt idx="3888">
                  <c:v>43345.5</c:v>
                </c:pt>
                <c:pt idx="3889">
                  <c:v>43345.510416666664</c:v>
                </c:pt>
                <c:pt idx="3890">
                  <c:v>43345.520833333336</c:v>
                </c:pt>
                <c:pt idx="3891">
                  <c:v>43345.53125</c:v>
                </c:pt>
                <c:pt idx="3892">
                  <c:v>43345.541666666664</c:v>
                </c:pt>
                <c:pt idx="3893">
                  <c:v>43345.552083333336</c:v>
                </c:pt>
                <c:pt idx="3894">
                  <c:v>43345.5625</c:v>
                </c:pt>
                <c:pt idx="3895">
                  <c:v>43345.572916666664</c:v>
                </c:pt>
                <c:pt idx="3896">
                  <c:v>43345.583333333336</c:v>
                </c:pt>
                <c:pt idx="3897">
                  <c:v>43345.59375</c:v>
                </c:pt>
                <c:pt idx="3898">
                  <c:v>43345.604166666664</c:v>
                </c:pt>
                <c:pt idx="3899">
                  <c:v>43345.614583333336</c:v>
                </c:pt>
                <c:pt idx="3900">
                  <c:v>43345.625</c:v>
                </c:pt>
                <c:pt idx="3901">
                  <c:v>43345.635416666664</c:v>
                </c:pt>
                <c:pt idx="3902">
                  <c:v>43345.645833333336</c:v>
                </c:pt>
                <c:pt idx="3903">
                  <c:v>43345.65625</c:v>
                </c:pt>
                <c:pt idx="3904">
                  <c:v>43345.666666666664</c:v>
                </c:pt>
                <c:pt idx="3905">
                  <c:v>43345.677083333336</c:v>
                </c:pt>
                <c:pt idx="3906">
                  <c:v>43345.6875</c:v>
                </c:pt>
                <c:pt idx="3907">
                  <c:v>43345.697916666664</c:v>
                </c:pt>
                <c:pt idx="3908">
                  <c:v>43345.708333333336</c:v>
                </c:pt>
                <c:pt idx="3909">
                  <c:v>43345.71875</c:v>
                </c:pt>
                <c:pt idx="3910">
                  <c:v>43345.729166666664</c:v>
                </c:pt>
                <c:pt idx="3911">
                  <c:v>43345.739583333336</c:v>
                </c:pt>
                <c:pt idx="3912">
                  <c:v>43345.75</c:v>
                </c:pt>
                <c:pt idx="3913">
                  <c:v>43345.760416666664</c:v>
                </c:pt>
                <c:pt idx="3914">
                  <c:v>43345.770833333336</c:v>
                </c:pt>
                <c:pt idx="3915">
                  <c:v>43345.78125</c:v>
                </c:pt>
                <c:pt idx="3916">
                  <c:v>43345.791666666664</c:v>
                </c:pt>
                <c:pt idx="3917">
                  <c:v>43345.802083333336</c:v>
                </c:pt>
                <c:pt idx="3918">
                  <c:v>43345.8125</c:v>
                </c:pt>
                <c:pt idx="3919">
                  <c:v>43345.822916666664</c:v>
                </c:pt>
                <c:pt idx="3920">
                  <c:v>43345.833333333336</c:v>
                </c:pt>
                <c:pt idx="3921">
                  <c:v>43345.84375</c:v>
                </c:pt>
                <c:pt idx="3922">
                  <c:v>43345.854166666664</c:v>
                </c:pt>
                <c:pt idx="3923">
                  <c:v>43345.864583333336</c:v>
                </c:pt>
                <c:pt idx="3924">
                  <c:v>43345.875</c:v>
                </c:pt>
                <c:pt idx="3925">
                  <c:v>43345.885416666664</c:v>
                </c:pt>
                <c:pt idx="3926">
                  <c:v>43345.895833333336</c:v>
                </c:pt>
                <c:pt idx="3927">
                  <c:v>43345.90625</c:v>
                </c:pt>
                <c:pt idx="3928">
                  <c:v>43345.916666666664</c:v>
                </c:pt>
                <c:pt idx="3929">
                  <c:v>43345.927083333336</c:v>
                </c:pt>
                <c:pt idx="3930">
                  <c:v>43345.9375</c:v>
                </c:pt>
                <c:pt idx="3931">
                  <c:v>43345.947916666664</c:v>
                </c:pt>
                <c:pt idx="3932">
                  <c:v>43345.958333333336</c:v>
                </c:pt>
                <c:pt idx="3933">
                  <c:v>43345.96875</c:v>
                </c:pt>
                <c:pt idx="3934">
                  <c:v>43345.979166666664</c:v>
                </c:pt>
                <c:pt idx="3935">
                  <c:v>43345.989583333336</c:v>
                </c:pt>
                <c:pt idx="3936">
                  <c:v>43346</c:v>
                </c:pt>
                <c:pt idx="3937">
                  <c:v>43346.010416666664</c:v>
                </c:pt>
                <c:pt idx="3938">
                  <c:v>43346.020833333336</c:v>
                </c:pt>
                <c:pt idx="3939">
                  <c:v>43346.03125</c:v>
                </c:pt>
                <c:pt idx="3940">
                  <c:v>43346.041666666664</c:v>
                </c:pt>
                <c:pt idx="3941">
                  <c:v>43346.052083333336</c:v>
                </c:pt>
                <c:pt idx="3942">
                  <c:v>43346.0625</c:v>
                </c:pt>
                <c:pt idx="3943">
                  <c:v>43346.072916666664</c:v>
                </c:pt>
                <c:pt idx="3944">
                  <c:v>43346.083333333336</c:v>
                </c:pt>
                <c:pt idx="3945">
                  <c:v>43346.09375</c:v>
                </c:pt>
                <c:pt idx="3946">
                  <c:v>43346.104166666664</c:v>
                </c:pt>
                <c:pt idx="3947">
                  <c:v>43346.114583333336</c:v>
                </c:pt>
                <c:pt idx="3948">
                  <c:v>43346.125</c:v>
                </c:pt>
                <c:pt idx="3949">
                  <c:v>43346.135416666664</c:v>
                </c:pt>
                <c:pt idx="3950">
                  <c:v>43346.145833333336</c:v>
                </c:pt>
                <c:pt idx="3951">
                  <c:v>43346.15625</c:v>
                </c:pt>
                <c:pt idx="3952">
                  <c:v>43346.166666666664</c:v>
                </c:pt>
                <c:pt idx="3953">
                  <c:v>43346.177083333336</c:v>
                </c:pt>
                <c:pt idx="3954">
                  <c:v>43346.1875</c:v>
                </c:pt>
                <c:pt idx="3955">
                  <c:v>43346.197916666664</c:v>
                </c:pt>
                <c:pt idx="3956">
                  <c:v>43346.208333333336</c:v>
                </c:pt>
                <c:pt idx="3957">
                  <c:v>43346.21875</c:v>
                </c:pt>
                <c:pt idx="3958">
                  <c:v>43346.229166666664</c:v>
                </c:pt>
                <c:pt idx="3959">
                  <c:v>43346.239583333336</c:v>
                </c:pt>
                <c:pt idx="3960">
                  <c:v>43346.25</c:v>
                </c:pt>
                <c:pt idx="3961">
                  <c:v>43346.260416666664</c:v>
                </c:pt>
                <c:pt idx="3962">
                  <c:v>43346.270833333336</c:v>
                </c:pt>
                <c:pt idx="3963">
                  <c:v>43346.28125</c:v>
                </c:pt>
                <c:pt idx="3964">
                  <c:v>43346.291666666664</c:v>
                </c:pt>
                <c:pt idx="3965">
                  <c:v>43346.302083333336</c:v>
                </c:pt>
                <c:pt idx="3966">
                  <c:v>43346.3125</c:v>
                </c:pt>
                <c:pt idx="3967">
                  <c:v>43346.322916666664</c:v>
                </c:pt>
                <c:pt idx="3968">
                  <c:v>43346.333333333336</c:v>
                </c:pt>
                <c:pt idx="3969">
                  <c:v>43346.34375</c:v>
                </c:pt>
                <c:pt idx="3970">
                  <c:v>43346.354166666664</c:v>
                </c:pt>
                <c:pt idx="3971">
                  <c:v>43346.364583333336</c:v>
                </c:pt>
                <c:pt idx="3972">
                  <c:v>43346.375</c:v>
                </c:pt>
                <c:pt idx="3973">
                  <c:v>43346.385416666664</c:v>
                </c:pt>
                <c:pt idx="3974">
                  <c:v>43346.395833333336</c:v>
                </c:pt>
                <c:pt idx="3975">
                  <c:v>43346.40625</c:v>
                </c:pt>
                <c:pt idx="3976">
                  <c:v>43346.416666666664</c:v>
                </c:pt>
                <c:pt idx="3977">
                  <c:v>43346.427083333336</c:v>
                </c:pt>
                <c:pt idx="3978">
                  <c:v>43346.4375</c:v>
                </c:pt>
                <c:pt idx="3979">
                  <c:v>43346.447916666664</c:v>
                </c:pt>
                <c:pt idx="3980">
                  <c:v>43346.458333333336</c:v>
                </c:pt>
                <c:pt idx="3981">
                  <c:v>43346.46875</c:v>
                </c:pt>
                <c:pt idx="3982">
                  <c:v>43346.479166666664</c:v>
                </c:pt>
                <c:pt idx="3983">
                  <c:v>43346.489583333336</c:v>
                </c:pt>
                <c:pt idx="3984">
                  <c:v>43346.5</c:v>
                </c:pt>
                <c:pt idx="3985">
                  <c:v>43346.510416666664</c:v>
                </c:pt>
                <c:pt idx="3986">
                  <c:v>43346.520833333336</c:v>
                </c:pt>
                <c:pt idx="3987">
                  <c:v>43346.53125</c:v>
                </c:pt>
                <c:pt idx="3988">
                  <c:v>43346.541666666664</c:v>
                </c:pt>
                <c:pt idx="3989">
                  <c:v>43346.552083333336</c:v>
                </c:pt>
                <c:pt idx="3990">
                  <c:v>43346.5625</c:v>
                </c:pt>
                <c:pt idx="3991">
                  <c:v>43346.572916666664</c:v>
                </c:pt>
                <c:pt idx="3992">
                  <c:v>43346.583333333336</c:v>
                </c:pt>
                <c:pt idx="3993">
                  <c:v>43346.59375</c:v>
                </c:pt>
                <c:pt idx="3994">
                  <c:v>43346.604166666664</c:v>
                </c:pt>
                <c:pt idx="3995">
                  <c:v>43346.614583333336</c:v>
                </c:pt>
                <c:pt idx="3996">
                  <c:v>43346.625</c:v>
                </c:pt>
                <c:pt idx="3997">
                  <c:v>43346.635416666664</c:v>
                </c:pt>
                <c:pt idx="3998">
                  <c:v>43346.645833333336</c:v>
                </c:pt>
                <c:pt idx="3999">
                  <c:v>43346.65625</c:v>
                </c:pt>
                <c:pt idx="4000">
                  <c:v>43346.666666666664</c:v>
                </c:pt>
                <c:pt idx="4001">
                  <c:v>43346.677083333336</c:v>
                </c:pt>
                <c:pt idx="4002">
                  <c:v>43346.6875</c:v>
                </c:pt>
                <c:pt idx="4003">
                  <c:v>43346.697916666664</c:v>
                </c:pt>
                <c:pt idx="4004">
                  <c:v>43346.708333333336</c:v>
                </c:pt>
                <c:pt idx="4005">
                  <c:v>43346.71875</c:v>
                </c:pt>
                <c:pt idx="4006">
                  <c:v>43346.729166666664</c:v>
                </c:pt>
                <c:pt idx="4007">
                  <c:v>43346.739583333336</c:v>
                </c:pt>
                <c:pt idx="4008">
                  <c:v>43346.75</c:v>
                </c:pt>
                <c:pt idx="4009">
                  <c:v>43346.760416666664</c:v>
                </c:pt>
                <c:pt idx="4010">
                  <c:v>43346.770833333336</c:v>
                </c:pt>
                <c:pt idx="4011">
                  <c:v>43346.78125</c:v>
                </c:pt>
                <c:pt idx="4012">
                  <c:v>43346.791666666664</c:v>
                </c:pt>
                <c:pt idx="4013">
                  <c:v>43346.802083333336</c:v>
                </c:pt>
                <c:pt idx="4014">
                  <c:v>43346.8125</c:v>
                </c:pt>
                <c:pt idx="4015">
                  <c:v>43346.822916666664</c:v>
                </c:pt>
                <c:pt idx="4016">
                  <c:v>43346.833333333336</c:v>
                </c:pt>
                <c:pt idx="4017">
                  <c:v>43346.84375</c:v>
                </c:pt>
                <c:pt idx="4018">
                  <c:v>43346.854166666664</c:v>
                </c:pt>
                <c:pt idx="4019">
                  <c:v>43346.864583333336</c:v>
                </c:pt>
                <c:pt idx="4020">
                  <c:v>43346.875</c:v>
                </c:pt>
                <c:pt idx="4021">
                  <c:v>43346.885416666664</c:v>
                </c:pt>
                <c:pt idx="4022">
                  <c:v>43346.895833333336</c:v>
                </c:pt>
                <c:pt idx="4023">
                  <c:v>43346.90625</c:v>
                </c:pt>
                <c:pt idx="4024">
                  <c:v>43346.916666666664</c:v>
                </c:pt>
                <c:pt idx="4025">
                  <c:v>43346.927083333336</c:v>
                </c:pt>
                <c:pt idx="4026">
                  <c:v>43346.9375</c:v>
                </c:pt>
                <c:pt idx="4027">
                  <c:v>43346.947916666664</c:v>
                </c:pt>
                <c:pt idx="4028">
                  <c:v>43346.958333333336</c:v>
                </c:pt>
                <c:pt idx="4029">
                  <c:v>43346.96875</c:v>
                </c:pt>
                <c:pt idx="4030">
                  <c:v>43346.979166666664</c:v>
                </c:pt>
                <c:pt idx="4031">
                  <c:v>43346.989583333336</c:v>
                </c:pt>
              </c:numCache>
            </c:numRef>
          </c:xVal>
          <c:yVal>
            <c:numRef>
              <c:f>data!$G$2:$G$4321</c:f>
              <c:numCache>
                <c:formatCode>General</c:formatCode>
                <c:ptCount val="40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0</c:v>
                </c:pt>
                <c:pt idx="1441">
                  <c:v>3</c:v>
                </c:pt>
                <c:pt idx="1442">
                  <c:v>#N/A</c:v>
                </c:pt>
                <c:pt idx="1443">
                  <c:v>71</c:v>
                </c:pt>
                <c:pt idx="1444">
                  <c:v>24</c:v>
                </c:pt>
                <c:pt idx="1445">
                  <c:v>86</c:v>
                </c:pt>
                <c:pt idx="1446">
                  <c:v>53</c:v>
                </c:pt>
                <c:pt idx="1447">
                  <c:v>#N/A</c:v>
                </c:pt>
                <c:pt idx="1448">
                  <c:v>80</c:v>
                </c:pt>
                <c:pt idx="1449">
                  <c:v>67</c:v>
                </c:pt>
                <c:pt idx="1450">
                  <c:v>95</c:v>
                </c:pt>
                <c:pt idx="1451">
                  <c:v>#N/A</c:v>
                </c:pt>
                <c:pt idx="1452">
                  <c:v>81</c:v>
                </c:pt>
                <c:pt idx="1453">
                  <c:v>27</c:v>
                </c:pt>
                <c:pt idx="1454">
                  <c:v>#N/A</c:v>
                </c:pt>
                <c:pt idx="1455">
                  <c:v>42</c:v>
                </c:pt>
                <c:pt idx="1456">
                  <c:v>82</c:v>
                </c:pt>
                <c:pt idx="1457">
                  <c:v>70</c:v>
                </c:pt>
                <c:pt idx="1458">
                  <c:v>16</c:v>
                </c:pt>
                <c:pt idx="1459">
                  <c:v>#N/A</c:v>
                </c:pt>
                <c:pt idx="1460">
                  <c:v>5</c:v>
                </c:pt>
                <c:pt idx="1461">
                  <c:v>86</c:v>
                </c:pt>
                <c:pt idx="1462">
                  <c:v>93</c:v>
                </c:pt>
                <c:pt idx="1463">
                  <c:v>83</c:v>
                </c:pt>
                <c:pt idx="1464">
                  <c:v>34</c:v>
                </c:pt>
                <c:pt idx="1465">
                  <c:v>39</c:v>
                </c:pt>
                <c:pt idx="1466">
                  <c:v>67</c:v>
                </c:pt>
                <c:pt idx="1467">
                  <c:v>75</c:v>
                </c:pt>
                <c:pt idx="1468">
                  <c:v>9</c:v>
                </c:pt>
                <c:pt idx="1469">
                  <c:v>33</c:v>
                </c:pt>
                <c:pt idx="1470">
                  <c:v>36</c:v>
                </c:pt>
                <c:pt idx="1471">
                  <c:v>75</c:v>
                </c:pt>
                <c:pt idx="1472">
                  <c:v>#N/A</c:v>
                </c:pt>
                <c:pt idx="1473">
                  <c:v>98</c:v>
                </c:pt>
                <c:pt idx="1474">
                  <c:v>35</c:v>
                </c:pt>
                <c:pt idx="1475">
                  <c:v>17</c:v>
                </c:pt>
                <c:pt idx="1476">
                  <c:v>#N/A</c:v>
                </c:pt>
                <c:pt idx="1477">
                  <c:v>14</c:v>
                </c:pt>
                <c:pt idx="1478">
                  <c:v>40</c:v>
                </c:pt>
                <c:pt idx="1479">
                  <c:v>#N/A</c:v>
                </c:pt>
                <c:pt idx="1480">
                  <c:v>34</c:v>
                </c:pt>
                <c:pt idx="1481">
                  <c:v>61</c:v>
                </c:pt>
                <c:pt idx="1482">
                  <c:v>19</c:v>
                </c:pt>
                <c:pt idx="1483">
                  <c:v>17</c:v>
                </c:pt>
                <c:pt idx="1484">
                  <c:v>75</c:v>
                </c:pt>
                <c:pt idx="1485">
                  <c:v>9</c:v>
                </c:pt>
                <c:pt idx="1486">
                  <c:v>26</c:v>
                </c:pt>
                <c:pt idx="1487">
                  <c:v>18</c:v>
                </c:pt>
                <c:pt idx="1488">
                  <c:v>89</c:v>
                </c:pt>
                <c:pt idx="1489">
                  <c:v>92</c:v>
                </c:pt>
                <c:pt idx="1490">
                  <c:v>13</c:v>
                </c:pt>
                <c:pt idx="1491">
                  <c:v>19</c:v>
                </c:pt>
                <c:pt idx="1492">
                  <c:v>35</c:v>
                </c:pt>
                <c:pt idx="1493">
                  <c:v>24</c:v>
                </c:pt>
                <c:pt idx="1494">
                  <c:v>47</c:v>
                </c:pt>
                <c:pt idx="1495">
                  <c:v>87</c:v>
                </c:pt>
                <c:pt idx="1496">
                  <c:v>41</c:v>
                </c:pt>
                <c:pt idx="1497">
                  <c:v>#N/A</c:v>
                </c:pt>
                <c:pt idx="1498">
                  <c:v>59</c:v>
                </c:pt>
                <c:pt idx="1499">
                  <c:v>7</c:v>
                </c:pt>
                <c:pt idx="1500">
                  <c:v>66</c:v>
                </c:pt>
                <c:pt idx="1501">
                  <c:v>22</c:v>
                </c:pt>
                <c:pt idx="1502">
                  <c:v>7</c:v>
                </c:pt>
                <c:pt idx="1503">
                  <c:v>82</c:v>
                </c:pt>
                <c:pt idx="1504">
                  <c:v>16</c:v>
                </c:pt>
                <c:pt idx="1505">
                  <c:v>76</c:v>
                </c:pt>
                <c:pt idx="1506">
                  <c:v>50</c:v>
                </c:pt>
                <c:pt idx="1507">
                  <c:v>29</c:v>
                </c:pt>
                <c:pt idx="1508">
                  <c:v>94</c:v>
                </c:pt>
                <c:pt idx="1509">
                  <c:v>32</c:v>
                </c:pt>
                <c:pt idx="1510">
                  <c:v>16</c:v>
                </c:pt>
                <c:pt idx="1511">
                  <c:v>0</c:v>
                </c:pt>
                <c:pt idx="1512">
                  <c:v>82</c:v>
                </c:pt>
                <c:pt idx="1513">
                  <c:v>11</c:v>
                </c:pt>
                <c:pt idx="1514">
                  <c:v>23</c:v>
                </c:pt>
                <c:pt idx="1515">
                  <c:v>20</c:v>
                </c:pt>
                <c:pt idx="1516">
                  <c:v>44</c:v>
                </c:pt>
                <c:pt idx="1517">
                  <c:v>38</c:v>
                </c:pt>
                <c:pt idx="1518">
                  <c:v>90</c:v>
                </c:pt>
                <c:pt idx="1519">
                  <c:v>62</c:v>
                </c:pt>
                <c:pt idx="1520">
                  <c:v>35</c:v>
                </c:pt>
                <c:pt idx="1521">
                  <c:v>17</c:v>
                </c:pt>
                <c:pt idx="1522">
                  <c:v>58</c:v>
                </c:pt>
                <c:pt idx="1523">
                  <c:v>50</c:v>
                </c:pt>
                <c:pt idx="1524">
                  <c:v>97</c:v>
                </c:pt>
                <c:pt idx="1525">
                  <c:v>3</c:v>
                </c:pt>
                <c:pt idx="1526">
                  <c:v>77</c:v>
                </c:pt>
                <c:pt idx="1527">
                  <c:v>31</c:v>
                </c:pt>
                <c:pt idx="1528">
                  <c:v>72</c:v>
                </c:pt>
                <c:pt idx="1529">
                  <c:v>71</c:v>
                </c:pt>
                <c:pt idx="1530">
                  <c:v>91</c:v>
                </c:pt>
                <c:pt idx="1531">
                  <c:v>37</c:v>
                </c:pt>
                <c:pt idx="1532">
                  <c:v>#N/A</c:v>
                </c:pt>
                <c:pt idx="1533">
                  <c:v>73</c:v>
                </c:pt>
                <c:pt idx="1534">
                  <c:v>3</c:v>
                </c:pt>
                <c:pt idx="1535">
                  <c:v>62</c:v>
                </c:pt>
                <c:pt idx="1536">
                  <c:v>50</c:v>
                </c:pt>
                <c:pt idx="1537">
                  <c:v>19</c:v>
                </c:pt>
                <c:pt idx="1538">
                  <c:v>10</c:v>
                </c:pt>
                <c:pt idx="1539">
                  <c:v>83</c:v>
                </c:pt>
                <c:pt idx="1540">
                  <c:v>73</c:v>
                </c:pt>
                <c:pt idx="1541">
                  <c:v>63</c:v>
                </c:pt>
                <c:pt idx="1542">
                  <c:v>9</c:v>
                </c:pt>
                <c:pt idx="1543">
                  <c:v>53</c:v>
                </c:pt>
                <c:pt idx="1544">
                  <c:v>87</c:v>
                </c:pt>
                <c:pt idx="1545">
                  <c:v>16</c:v>
                </c:pt>
                <c:pt idx="1546">
                  <c:v>53</c:v>
                </c:pt>
                <c:pt idx="1547">
                  <c:v>59</c:v>
                </c:pt>
                <c:pt idx="1548">
                  <c:v>99</c:v>
                </c:pt>
                <c:pt idx="1549">
                  <c:v>#N/A</c:v>
                </c:pt>
                <c:pt idx="1550">
                  <c:v>54</c:v>
                </c:pt>
                <c:pt idx="1551">
                  <c:v>#N/A</c:v>
                </c:pt>
                <c:pt idx="1552">
                  <c:v>#N/A</c:v>
                </c:pt>
                <c:pt idx="1553">
                  <c:v>11</c:v>
                </c:pt>
                <c:pt idx="1554">
                  <c:v>3</c:v>
                </c:pt>
                <c:pt idx="1555">
                  <c:v>19</c:v>
                </c:pt>
                <c:pt idx="1556">
                  <c:v>37</c:v>
                </c:pt>
                <c:pt idx="1557">
                  <c:v>48</c:v>
                </c:pt>
                <c:pt idx="1558">
                  <c:v>55</c:v>
                </c:pt>
                <c:pt idx="1559">
                  <c:v>5</c:v>
                </c:pt>
                <c:pt idx="1560">
                  <c:v>36</c:v>
                </c:pt>
                <c:pt idx="1561">
                  <c:v>60</c:v>
                </c:pt>
                <c:pt idx="1562">
                  <c:v>64</c:v>
                </c:pt>
                <c:pt idx="1563">
                  <c:v>3</c:v>
                </c:pt>
                <c:pt idx="1564">
                  <c:v>55</c:v>
                </c:pt>
                <c:pt idx="1565">
                  <c:v>33</c:v>
                </c:pt>
                <c:pt idx="1566">
                  <c:v>30</c:v>
                </c:pt>
                <c:pt idx="1567">
                  <c:v>76</c:v>
                </c:pt>
                <c:pt idx="1568">
                  <c:v>89</c:v>
                </c:pt>
                <c:pt idx="1569">
                  <c:v>42</c:v>
                </c:pt>
                <c:pt idx="1570">
                  <c:v>26</c:v>
                </c:pt>
                <c:pt idx="1571">
                  <c:v>29</c:v>
                </c:pt>
                <c:pt idx="1572">
                  <c:v>33</c:v>
                </c:pt>
                <c:pt idx="1573">
                  <c:v>#N/A</c:v>
                </c:pt>
                <c:pt idx="1574">
                  <c:v>75</c:v>
                </c:pt>
                <c:pt idx="1575">
                  <c:v>87</c:v>
                </c:pt>
                <c:pt idx="1576">
                  <c:v>8</c:v>
                </c:pt>
                <c:pt idx="1577">
                  <c:v>26</c:v>
                </c:pt>
                <c:pt idx="1578">
                  <c:v>48</c:v>
                </c:pt>
                <c:pt idx="1579">
                  <c:v>41</c:v>
                </c:pt>
                <c:pt idx="1580">
                  <c:v>13</c:v>
                </c:pt>
                <c:pt idx="1581">
                  <c:v>24</c:v>
                </c:pt>
                <c:pt idx="1582">
                  <c:v>40</c:v>
                </c:pt>
                <c:pt idx="1583">
                  <c:v>43</c:v>
                </c:pt>
                <c:pt idx="1584">
                  <c:v>#N/A</c:v>
                </c:pt>
                <c:pt idx="1585">
                  <c:v>40</c:v>
                </c:pt>
                <c:pt idx="1586">
                  <c:v>25</c:v>
                </c:pt>
                <c:pt idx="1587">
                  <c:v>71</c:v>
                </c:pt>
                <c:pt idx="1588">
                  <c:v>97</c:v>
                </c:pt>
                <c:pt idx="1589">
                  <c:v>83</c:v>
                </c:pt>
                <c:pt idx="1590">
                  <c:v>5</c:v>
                </c:pt>
                <c:pt idx="1591">
                  <c:v>73</c:v>
                </c:pt>
                <c:pt idx="1592">
                  <c:v>11</c:v>
                </c:pt>
                <c:pt idx="1593">
                  <c:v>55</c:v>
                </c:pt>
                <c:pt idx="1594">
                  <c:v>53</c:v>
                </c:pt>
                <c:pt idx="1595">
                  <c:v>44</c:v>
                </c:pt>
                <c:pt idx="1596">
                  <c:v>#N/A</c:v>
                </c:pt>
                <c:pt idx="1597">
                  <c:v>14</c:v>
                </c:pt>
                <c:pt idx="1598">
                  <c:v>44</c:v>
                </c:pt>
                <c:pt idx="1599">
                  <c:v>50</c:v>
                </c:pt>
                <c:pt idx="1600">
                  <c:v>12</c:v>
                </c:pt>
                <c:pt idx="1601">
                  <c:v>0</c:v>
                </c:pt>
                <c:pt idx="1602">
                  <c:v>48</c:v>
                </c:pt>
                <c:pt idx="1603">
                  <c:v>8</c:v>
                </c:pt>
                <c:pt idx="1604">
                  <c:v>31</c:v>
                </c:pt>
                <c:pt idx="1605">
                  <c:v>70</c:v>
                </c:pt>
                <c:pt idx="1606">
                  <c:v>#N/A</c:v>
                </c:pt>
                <c:pt idx="1607">
                  <c:v>76</c:v>
                </c:pt>
                <c:pt idx="1608">
                  <c:v>46</c:v>
                </c:pt>
                <c:pt idx="1609">
                  <c:v>#N/A</c:v>
                </c:pt>
                <c:pt idx="1610">
                  <c:v>53</c:v>
                </c:pt>
                <c:pt idx="1611">
                  <c:v>46</c:v>
                </c:pt>
                <c:pt idx="1612">
                  <c:v>56</c:v>
                </c:pt>
                <c:pt idx="1613">
                  <c:v>100</c:v>
                </c:pt>
                <c:pt idx="1614">
                  <c:v>86</c:v>
                </c:pt>
                <c:pt idx="1615">
                  <c:v>25</c:v>
                </c:pt>
                <c:pt idx="1616">
                  <c:v>48</c:v>
                </c:pt>
                <c:pt idx="1617">
                  <c:v>25</c:v>
                </c:pt>
                <c:pt idx="1618">
                  <c:v>35</c:v>
                </c:pt>
                <c:pt idx="1619">
                  <c:v>88</c:v>
                </c:pt>
                <c:pt idx="1620">
                  <c:v>98</c:v>
                </c:pt>
                <c:pt idx="1621">
                  <c:v>37</c:v>
                </c:pt>
                <c:pt idx="1622">
                  <c:v>6</c:v>
                </c:pt>
                <c:pt idx="1623">
                  <c:v>76</c:v>
                </c:pt>
                <c:pt idx="1624">
                  <c:v>#N/A</c:v>
                </c:pt>
                <c:pt idx="1625">
                  <c:v>72</c:v>
                </c:pt>
                <c:pt idx="1626">
                  <c:v>#N/A</c:v>
                </c:pt>
                <c:pt idx="1627">
                  <c:v>62</c:v>
                </c:pt>
                <c:pt idx="1628">
                  <c:v>66</c:v>
                </c:pt>
                <c:pt idx="1629">
                  <c:v>#N/A</c:v>
                </c:pt>
                <c:pt idx="1630">
                  <c:v>18</c:v>
                </c:pt>
                <c:pt idx="1631">
                  <c:v>#N/A</c:v>
                </c:pt>
                <c:pt idx="1632">
                  <c:v>90</c:v>
                </c:pt>
                <c:pt idx="1633">
                  <c:v>#N/A</c:v>
                </c:pt>
                <c:pt idx="1634">
                  <c:v>57</c:v>
                </c:pt>
                <c:pt idx="1635">
                  <c:v>14</c:v>
                </c:pt>
                <c:pt idx="1636">
                  <c:v>20</c:v>
                </c:pt>
                <c:pt idx="1637">
                  <c:v>66</c:v>
                </c:pt>
                <c:pt idx="1638">
                  <c:v>58</c:v>
                </c:pt>
                <c:pt idx="1639">
                  <c:v>#N/A</c:v>
                </c:pt>
                <c:pt idx="1640">
                  <c:v>65</c:v>
                </c:pt>
                <c:pt idx="1641">
                  <c:v>41</c:v>
                </c:pt>
                <c:pt idx="1642">
                  <c:v>63</c:v>
                </c:pt>
                <c:pt idx="1643">
                  <c:v>52</c:v>
                </c:pt>
                <c:pt idx="1644">
                  <c:v>77</c:v>
                </c:pt>
                <c:pt idx="1645">
                  <c:v>87</c:v>
                </c:pt>
                <c:pt idx="1646">
                  <c:v>54</c:v>
                </c:pt>
                <c:pt idx="1647">
                  <c:v>77</c:v>
                </c:pt>
                <c:pt idx="1648">
                  <c:v>48</c:v>
                </c:pt>
                <c:pt idx="1649">
                  <c:v>97</c:v>
                </c:pt>
                <c:pt idx="1650">
                  <c:v>16</c:v>
                </c:pt>
                <c:pt idx="1651">
                  <c:v>22</c:v>
                </c:pt>
                <c:pt idx="1652">
                  <c:v>8</c:v>
                </c:pt>
                <c:pt idx="1653">
                  <c:v>93</c:v>
                </c:pt>
                <c:pt idx="1654">
                  <c:v>#N/A</c:v>
                </c:pt>
                <c:pt idx="1655">
                  <c:v>70</c:v>
                </c:pt>
                <c:pt idx="1656">
                  <c:v>75</c:v>
                </c:pt>
                <c:pt idx="1657">
                  <c:v>8</c:v>
                </c:pt>
                <c:pt idx="1658">
                  <c:v>71</c:v>
                </c:pt>
                <c:pt idx="1659">
                  <c:v>35</c:v>
                </c:pt>
                <c:pt idx="1660">
                  <c:v>74</c:v>
                </c:pt>
                <c:pt idx="1661">
                  <c:v>21</c:v>
                </c:pt>
                <c:pt idx="1662">
                  <c:v>70</c:v>
                </c:pt>
                <c:pt idx="1663">
                  <c:v>62</c:v>
                </c:pt>
                <c:pt idx="1664">
                  <c:v>29</c:v>
                </c:pt>
                <c:pt idx="1665">
                  <c:v>23</c:v>
                </c:pt>
                <c:pt idx="1666">
                  <c:v>25</c:v>
                </c:pt>
                <c:pt idx="1667">
                  <c:v>#N/A</c:v>
                </c:pt>
                <c:pt idx="1668">
                  <c:v>19</c:v>
                </c:pt>
                <c:pt idx="1669">
                  <c:v>58</c:v>
                </c:pt>
                <c:pt idx="1670">
                  <c:v>72</c:v>
                </c:pt>
                <c:pt idx="1671">
                  <c:v>1</c:v>
                </c:pt>
                <c:pt idx="1672">
                  <c:v>50</c:v>
                </c:pt>
                <c:pt idx="1673">
                  <c:v>65</c:v>
                </c:pt>
                <c:pt idx="1674">
                  <c:v>#N/A</c:v>
                </c:pt>
                <c:pt idx="1675">
                  <c:v>45</c:v>
                </c:pt>
                <c:pt idx="1676">
                  <c:v>77</c:v>
                </c:pt>
                <c:pt idx="1677">
                  <c:v>12</c:v>
                </c:pt>
                <c:pt idx="1678">
                  <c:v>81</c:v>
                </c:pt>
                <c:pt idx="1679">
                  <c:v>34</c:v>
                </c:pt>
                <c:pt idx="1680">
                  <c:v>16</c:v>
                </c:pt>
                <c:pt idx="1681">
                  <c:v>74</c:v>
                </c:pt>
                <c:pt idx="1682">
                  <c:v>58</c:v>
                </c:pt>
                <c:pt idx="1683">
                  <c:v>55</c:v>
                </c:pt>
                <c:pt idx="1684">
                  <c:v>11</c:v>
                </c:pt>
                <c:pt idx="1685">
                  <c:v>74</c:v>
                </c:pt>
                <c:pt idx="1686">
                  <c:v>81</c:v>
                </c:pt>
                <c:pt idx="1687">
                  <c:v>23</c:v>
                </c:pt>
                <c:pt idx="1688">
                  <c:v>21</c:v>
                </c:pt>
                <c:pt idx="1689">
                  <c:v>16</c:v>
                </c:pt>
                <c:pt idx="1690">
                  <c:v>22</c:v>
                </c:pt>
                <c:pt idx="1691">
                  <c:v>66</c:v>
                </c:pt>
                <c:pt idx="1692">
                  <c:v>51</c:v>
                </c:pt>
                <c:pt idx="1693">
                  <c:v>1</c:v>
                </c:pt>
                <c:pt idx="1694">
                  <c:v>64</c:v>
                </c:pt>
                <c:pt idx="1695">
                  <c:v>92</c:v>
                </c:pt>
                <c:pt idx="1696">
                  <c:v>85</c:v>
                </c:pt>
                <c:pt idx="1697">
                  <c:v>30</c:v>
                </c:pt>
                <c:pt idx="1698">
                  <c:v>#N/A</c:v>
                </c:pt>
                <c:pt idx="1699">
                  <c:v>35</c:v>
                </c:pt>
                <c:pt idx="1700">
                  <c:v>43</c:v>
                </c:pt>
                <c:pt idx="1701">
                  <c:v>#N/A</c:v>
                </c:pt>
                <c:pt idx="1702">
                  <c:v>25</c:v>
                </c:pt>
                <c:pt idx="1703">
                  <c:v>91</c:v>
                </c:pt>
                <c:pt idx="1704">
                  <c:v>56</c:v>
                </c:pt>
                <c:pt idx="1705">
                  <c:v>34</c:v>
                </c:pt>
                <c:pt idx="1706">
                  <c:v>#N/A</c:v>
                </c:pt>
                <c:pt idx="1707">
                  <c:v>99</c:v>
                </c:pt>
                <c:pt idx="1708">
                  <c:v>70</c:v>
                </c:pt>
                <c:pt idx="1709">
                  <c:v>94</c:v>
                </c:pt>
                <c:pt idx="1710">
                  <c:v>98</c:v>
                </c:pt>
                <c:pt idx="1711">
                  <c:v>52</c:v>
                </c:pt>
                <c:pt idx="1712">
                  <c:v>0</c:v>
                </c:pt>
                <c:pt idx="1713">
                  <c:v>0</c:v>
                </c:pt>
                <c:pt idx="1714">
                  <c:v>28</c:v>
                </c:pt>
                <c:pt idx="1715">
                  <c:v>80</c:v>
                </c:pt>
                <c:pt idx="1716">
                  <c:v>#N/A</c:v>
                </c:pt>
                <c:pt idx="1717">
                  <c:v>83</c:v>
                </c:pt>
                <c:pt idx="1718">
                  <c:v>52</c:v>
                </c:pt>
                <c:pt idx="1719">
                  <c:v>60</c:v>
                </c:pt>
                <c:pt idx="1720">
                  <c:v>40</c:v>
                </c:pt>
                <c:pt idx="1721">
                  <c:v>#N/A</c:v>
                </c:pt>
                <c:pt idx="1722">
                  <c:v>54</c:v>
                </c:pt>
                <c:pt idx="1723">
                  <c:v>44</c:v>
                </c:pt>
                <c:pt idx="1724">
                  <c:v>4</c:v>
                </c:pt>
                <c:pt idx="1725">
                  <c:v>82</c:v>
                </c:pt>
                <c:pt idx="1726">
                  <c:v>3</c:v>
                </c:pt>
                <c:pt idx="1727">
                  <c:v>4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F-9C4F-8748-E3471FBAC2D5}"/>
            </c:ext>
          </c:extLst>
        </c:ser>
        <c:ser>
          <c:idx val="1"/>
          <c:order val="1"/>
          <c:tx>
            <c:strRef>
              <c:f>data!$H$1</c:f>
              <c:strCache>
                <c:ptCount val="1"/>
                <c:pt idx="0">
                  <c:v>2_2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data!$C$2:$C$4321</c:f>
              <c:numCache>
                <c:formatCode>yyyy\-mm\-dd\ hh:mm:ss</c:formatCode>
                <c:ptCount val="4032"/>
                <c:pt idx="0">
                  <c:v>43344</c:v>
                </c:pt>
                <c:pt idx="1">
                  <c:v>43344.010416666664</c:v>
                </c:pt>
                <c:pt idx="2">
                  <c:v>43344.020833333336</c:v>
                </c:pt>
                <c:pt idx="3">
                  <c:v>43344.03125</c:v>
                </c:pt>
                <c:pt idx="4">
                  <c:v>43344.041666666664</c:v>
                </c:pt>
                <c:pt idx="5">
                  <c:v>43344.052083333336</c:v>
                </c:pt>
                <c:pt idx="6">
                  <c:v>43344.0625</c:v>
                </c:pt>
                <c:pt idx="7">
                  <c:v>43344.072916666664</c:v>
                </c:pt>
                <c:pt idx="8">
                  <c:v>43344.083333333336</c:v>
                </c:pt>
                <c:pt idx="9">
                  <c:v>43344.09375</c:v>
                </c:pt>
                <c:pt idx="10">
                  <c:v>43344.104166666664</c:v>
                </c:pt>
                <c:pt idx="11">
                  <c:v>43344.114583333336</c:v>
                </c:pt>
                <c:pt idx="12">
                  <c:v>43344.125</c:v>
                </c:pt>
                <c:pt idx="13">
                  <c:v>43344.135416666664</c:v>
                </c:pt>
                <c:pt idx="14">
                  <c:v>43344.145833333336</c:v>
                </c:pt>
                <c:pt idx="15">
                  <c:v>43344.15625</c:v>
                </c:pt>
                <c:pt idx="16">
                  <c:v>43344.166666666664</c:v>
                </c:pt>
                <c:pt idx="17">
                  <c:v>43344.177083333336</c:v>
                </c:pt>
                <c:pt idx="18">
                  <c:v>43344.1875</c:v>
                </c:pt>
                <c:pt idx="19">
                  <c:v>43344.197916666664</c:v>
                </c:pt>
                <c:pt idx="20">
                  <c:v>43344.208333333336</c:v>
                </c:pt>
                <c:pt idx="21">
                  <c:v>43344.21875</c:v>
                </c:pt>
                <c:pt idx="22">
                  <c:v>43344.229166666664</c:v>
                </c:pt>
                <c:pt idx="23">
                  <c:v>43344.239583333336</c:v>
                </c:pt>
                <c:pt idx="24">
                  <c:v>43344.25</c:v>
                </c:pt>
                <c:pt idx="25">
                  <c:v>43344.260416666664</c:v>
                </c:pt>
                <c:pt idx="26">
                  <c:v>43344.270833333336</c:v>
                </c:pt>
                <c:pt idx="27">
                  <c:v>43344.28125</c:v>
                </c:pt>
                <c:pt idx="28">
                  <c:v>43344.291666666664</c:v>
                </c:pt>
                <c:pt idx="29">
                  <c:v>43344.302083333336</c:v>
                </c:pt>
                <c:pt idx="30">
                  <c:v>43344.3125</c:v>
                </c:pt>
                <c:pt idx="31">
                  <c:v>43344.322916666664</c:v>
                </c:pt>
                <c:pt idx="32">
                  <c:v>43344.333333333336</c:v>
                </c:pt>
                <c:pt idx="33">
                  <c:v>43344.34375</c:v>
                </c:pt>
                <c:pt idx="34">
                  <c:v>43344.354166666664</c:v>
                </c:pt>
                <c:pt idx="35">
                  <c:v>43344.364583333336</c:v>
                </c:pt>
                <c:pt idx="36">
                  <c:v>43344.375</c:v>
                </c:pt>
                <c:pt idx="37">
                  <c:v>43344.385416666664</c:v>
                </c:pt>
                <c:pt idx="38">
                  <c:v>43344.395833333336</c:v>
                </c:pt>
                <c:pt idx="39">
                  <c:v>43344.40625</c:v>
                </c:pt>
                <c:pt idx="40">
                  <c:v>43344.416666666664</c:v>
                </c:pt>
                <c:pt idx="41">
                  <c:v>43344.427083333336</c:v>
                </c:pt>
                <c:pt idx="42">
                  <c:v>43344.4375</c:v>
                </c:pt>
                <c:pt idx="43">
                  <c:v>43344.447916666664</c:v>
                </c:pt>
                <c:pt idx="44">
                  <c:v>43344.458333333336</c:v>
                </c:pt>
                <c:pt idx="45">
                  <c:v>43344.46875</c:v>
                </c:pt>
                <c:pt idx="46">
                  <c:v>43344.479166666664</c:v>
                </c:pt>
                <c:pt idx="47">
                  <c:v>43344.489583333336</c:v>
                </c:pt>
                <c:pt idx="48">
                  <c:v>43344.5</c:v>
                </c:pt>
                <c:pt idx="49">
                  <c:v>43344.510416666664</c:v>
                </c:pt>
                <c:pt idx="50">
                  <c:v>43344.520833333336</c:v>
                </c:pt>
                <c:pt idx="51">
                  <c:v>43344.53125</c:v>
                </c:pt>
                <c:pt idx="52">
                  <c:v>43344.541666666664</c:v>
                </c:pt>
                <c:pt idx="53">
                  <c:v>43344.552083333336</c:v>
                </c:pt>
                <c:pt idx="54">
                  <c:v>43344.5625</c:v>
                </c:pt>
                <c:pt idx="55">
                  <c:v>43344.572916666664</c:v>
                </c:pt>
                <c:pt idx="56">
                  <c:v>43344.583333333336</c:v>
                </c:pt>
                <c:pt idx="57">
                  <c:v>43344.59375</c:v>
                </c:pt>
                <c:pt idx="58">
                  <c:v>43344.604166666664</c:v>
                </c:pt>
                <c:pt idx="59">
                  <c:v>43344.614583333336</c:v>
                </c:pt>
                <c:pt idx="60">
                  <c:v>43344.625</c:v>
                </c:pt>
                <c:pt idx="61">
                  <c:v>43344.635416666664</c:v>
                </c:pt>
                <c:pt idx="62">
                  <c:v>43344.645833333336</c:v>
                </c:pt>
                <c:pt idx="63">
                  <c:v>43344.65625</c:v>
                </c:pt>
                <c:pt idx="64">
                  <c:v>43344.666666666664</c:v>
                </c:pt>
                <c:pt idx="65">
                  <c:v>43344.677083333336</c:v>
                </c:pt>
                <c:pt idx="66">
                  <c:v>43344.6875</c:v>
                </c:pt>
                <c:pt idx="67">
                  <c:v>43344.697916666664</c:v>
                </c:pt>
                <c:pt idx="68">
                  <c:v>43344.708333333336</c:v>
                </c:pt>
                <c:pt idx="69">
                  <c:v>43344.71875</c:v>
                </c:pt>
                <c:pt idx="70">
                  <c:v>43344.729166666664</c:v>
                </c:pt>
                <c:pt idx="71">
                  <c:v>43344.739583333336</c:v>
                </c:pt>
                <c:pt idx="72">
                  <c:v>43344.75</c:v>
                </c:pt>
                <c:pt idx="73">
                  <c:v>43344.760416666664</c:v>
                </c:pt>
                <c:pt idx="74">
                  <c:v>43344.770833333336</c:v>
                </c:pt>
                <c:pt idx="75">
                  <c:v>43344.78125</c:v>
                </c:pt>
                <c:pt idx="76">
                  <c:v>43344.791666666664</c:v>
                </c:pt>
                <c:pt idx="77">
                  <c:v>43344.802083333336</c:v>
                </c:pt>
                <c:pt idx="78">
                  <c:v>43344.8125</c:v>
                </c:pt>
                <c:pt idx="79">
                  <c:v>43344.822916666664</c:v>
                </c:pt>
                <c:pt idx="80">
                  <c:v>43344.833333333336</c:v>
                </c:pt>
                <c:pt idx="81">
                  <c:v>43344.84375</c:v>
                </c:pt>
                <c:pt idx="82">
                  <c:v>43344.854166666664</c:v>
                </c:pt>
                <c:pt idx="83">
                  <c:v>43344.864583333336</c:v>
                </c:pt>
                <c:pt idx="84">
                  <c:v>43344.875</c:v>
                </c:pt>
                <c:pt idx="85">
                  <c:v>43344.885416666664</c:v>
                </c:pt>
                <c:pt idx="86">
                  <c:v>43344.895833333336</c:v>
                </c:pt>
                <c:pt idx="87">
                  <c:v>43344.90625</c:v>
                </c:pt>
                <c:pt idx="88">
                  <c:v>43344.916666666664</c:v>
                </c:pt>
                <c:pt idx="89">
                  <c:v>43344.927083333336</c:v>
                </c:pt>
                <c:pt idx="90">
                  <c:v>43344.9375</c:v>
                </c:pt>
                <c:pt idx="91">
                  <c:v>43344.947916666664</c:v>
                </c:pt>
                <c:pt idx="92">
                  <c:v>43344.958333333336</c:v>
                </c:pt>
                <c:pt idx="93">
                  <c:v>43344.96875</c:v>
                </c:pt>
                <c:pt idx="94">
                  <c:v>43344.979166666664</c:v>
                </c:pt>
                <c:pt idx="95">
                  <c:v>43344.989583333336</c:v>
                </c:pt>
                <c:pt idx="96">
                  <c:v>43345</c:v>
                </c:pt>
                <c:pt idx="97">
                  <c:v>43345.010416666664</c:v>
                </c:pt>
                <c:pt idx="98">
                  <c:v>43345.020833333336</c:v>
                </c:pt>
                <c:pt idx="99">
                  <c:v>43345.03125</c:v>
                </c:pt>
                <c:pt idx="100">
                  <c:v>43345.041666666664</c:v>
                </c:pt>
                <c:pt idx="101">
                  <c:v>43345.052083333336</c:v>
                </c:pt>
                <c:pt idx="102">
                  <c:v>43345.0625</c:v>
                </c:pt>
                <c:pt idx="103">
                  <c:v>43345.072916666664</c:v>
                </c:pt>
                <c:pt idx="104">
                  <c:v>43345.083333333336</c:v>
                </c:pt>
                <c:pt idx="105">
                  <c:v>43345.09375</c:v>
                </c:pt>
                <c:pt idx="106">
                  <c:v>43345.104166666664</c:v>
                </c:pt>
                <c:pt idx="107">
                  <c:v>43345.114583333336</c:v>
                </c:pt>
                <c:pt idx="108">
                  <c:v>43345.125</c:v>
                </c:pt>
                <c:pt idx="109">
                  <c:v>43345.135416666664</c:v>
                </c:pt>
                <c:pt idx="110">
                  <c:v>43345.145833333336</c:v>
                </c:pt>
                <c:pt idx="111">
                  <c:v>43345.15625</c:v>
                </c:pt>
                <c:pt idx="112">
                  <c:v>43345.166666666664</c:v>
                </c:pt>
                <c:pt idx="113">
                  <c:v>43345.177083333336</c:v>
                </c:pt>
                <c:pt idx="114">
                  <c:v>43345.1875</c:v>
                </c:pt>
                <c:pt idx="115">
                  <c:v>43345.197916666664</c:v>
                </c:pt>
                <c:pt idx="116">
                  <c:v>43345.208333333336</c:v>
                </c:pt>
                <c:pt idx="117">
                  <c:v>43345.21875</c:v>
                </c:pt>
                <c:pt idx="118">
                  <c:v>43345.229166666664</c:v>
                </c:pt>
                <c:pt idx="119">
                  <c:v>43345.239583333336</c:v>
                </c:pt>
                <c:pt idx="120">
                  <c:v>43345.25</c:v>
                </c:pt>
                <c:pt idx="121">
                  <c:v>43345.260416666664</c:v>
                </c:pt>
                <c:pt idx="122">
                  <c:v>43345.270833333336</c:v>
                </c:pt>
                <c:pt idx="123">
                  <c:v>43345.28125</c:v>
                </c:pt>
                <c:pt idx="124">
                  <c:v>43345.291666666664</c:v>
                </c:pt>
                <c:pt idx="125">
                  <c:v>43345.302083333336</c:v>
                </c:pt>
                <c:pt idx="126">
                  <c:v>43345.3125</c:v>
                </c:pt>
                <c:pt idx="127">
                  <c:v>43345.322916666664</c:v>
                </c:pt>
                <c:pt idx="128">
                  <c:v>43345.333333333336</c:v>
                </c:pt>
                <c:pt idx="129">
                  <c:v>43345.34375</c:v>
                </c:pt>
                <c:pt idx="130">
                  <c:v>43345.354166666664</c:v>
                </c:pt>
                <c:pt idx="131">
                  <c:v>43345.364583333336</c:v>
                </c:pt>
                <c:pt idx="132">
                  <c:v>43345.375</c:v>
                </c:pt>
                <c:pt idx="133">
                  <c:v>43345.385416666664</c:v>
                </c:pt>
                <c:pt idx="134">
                  <c:v>43345.395833333336</c:v>
                </c:pt>
                <c:pt idx="135">
                  <c:v>43345.40625</c:v>
                </c:pt>
                <c:pt idx="136">
                  <c:v>43345.416666666664</c:v>
                </c:pt>
                <c:pt idx="137">
                  <c:v>43345.427083333336</c:v>
                </c:pt>
                <c:pt idx="138">
                  <c:v>43345.4375</c:v>
                </c:pt>
                <c:pt idx="139">
                  <c:v>43345.447916666664</c:v>
                </c:pt>
                <c:pt idx="140">
                  <c:v>43345.458333333336</c:v>
                </c:pt>
                <c:pt idx="141">
                  <c:v>43345.46875</c:v>
                </c:pt>
                <c:pt idx="142">
                  <c:v>43345.479166666664</c:v>
                </c:pt>
                <c:pt idx="143">
                  <c:v>43345.489583333336</c:v>
                </c:pt>
                <c:pt idx="144">
                  <c:v>43345.5</c:v>
                </c:pt>
                <c:pt idx="145">
                  <c:v>43345.510416666664</c:v>
                </c:pt>
                <c:pt idx="146">
                  <c:v>43345.520833333336</c:v>
                </c:pt>
                <c:pt idx="147">
                  <c:v>43345.53125</c:v>
                </c:pt>
                <c:pt idx="148">
                  <c:v>43345.541666666664</c:v>
                </c:pt>
                <c:pt idx="149">
                  <c:v>43345.552083333336</c:v>
                </c:pt>
                <c:pt idx="150">
                  <c:v>43345.5625</c:v>
                </c:pt>
                <c:pt idx="151">
                  <c:v>43345.572916666664</c:v>
                </c:pt>
                <c:pt idx="152">
                  <c:v>43345.583333333336</c:v>
                </c:pt>
                <c:pt idx="153">
                  <c:v>43345.59375</c:v>
                </c:pt>
                <c:pt idx="154">
                  <c:v>43345.604166666664</c:v>
                </c:pt>
                <c:pt idx="155">
                  <c:v>43345.614583333336</c:v>
                </c:pt>
                <c:pt idx="156">
                  <c:v>43345.625</c:v>
                </c:pt>
                <c:pt idx="157">
                  <c:v>43345.635416666664</c:v>
                </c:pt>
                <c:pt idx="158">
                  <c:v>43345.645833333336</c:v>
                </c:pt>
                <c:pt idx="159">
                  <c:v>43345.65625</c:v>
                </c:pt>
                <c:pt idx="160">
                  <c:v>43345.666666666664</c:v>
                </c:pt>
                <c:pt idx="161">
                  <c:v>43345.677083333336</c:v>
                </c:pt>
                <c:pt idx="162">
                  <c:v>43345.6875</c:v>
                </c:pt>
                <c:pt idx="163">
                  <c:v>43345.697916666664</c:v>
                </c:pt>
                <c:pt idx="164">
                  <c:v>43345.708333333336</c:v>
                </c:pt>
                <c:pt idx="165">
                  <c:v>43345.71875</c:v>
                </c:pt>
                <c:pt idx="166">
                  <c:v>43345.729166666664</c:v>
                </c:pt>
                <c:pt idx="167">
                  <c:v>43345.739583333336</c:v>
                </c:pt>
                <c:pt idx="168">
                  <c:v>43345.75</c:v>
                </c:pt>
                <c:pt idx="169">
                  <c:v>43345.760416666664</c:v>
                </c:pt>
                <c:pt idx="170">
                  <c:v>43345.770833333336</c:v>
                </c:pt>
                <c:pt idx="171">
                  <c:v>43345.78125</c:v>
                </c:pt>
                <c:pt idx="172">
                  <c:v>43345.791666666664</c:v>
                </c:pt>
                <c:pt idx="173">
                  <c:v>43345.802083333336</c:v>
                </c:pt>
                <c:pt idx="174">
                  <c:v>43345.8125</c:v>
                </c:pt>
                <c:pt idx="175">
                  <c:v>43345.822916666664</c:v>
                </c:pt>
                <c:pt idx="176">
                  <c:v>43345.833333333336</c:v>
                </c:pt>
                <c:pt idx="177">
                  <c:v>43345.84375</c:v>
                </c:pt>
                <c:pt idx="178">
                  <c:v>43345.854166666664</c:v>
                </c:pt>
                <c:pt idx="179">
                  <c:v>43345.864583333336</c:v>
                </c:pt>
                <c:pt idx="180">
                  <c:v>43345.875</c:v>
                </c:pt>
                <c:pt idx="181">
                  <c:v>43345.885416666664</c:v>
                </c:pt>
                <c:pt idx="182">
                  <c:v>43345.895833333336</c:v>
                </c:pt>
                <c:pt idx="183">
                  <c:v>43345.90625</c:v>
                </c:pt>
                <c:pt idx="184">
                  <c:v>43345.916666666664</c:v>
                </c:pt>
                <c:pt idx="185">
                  <c:v>43345.927083333336</c:v>
                </c:pt>
                <c:pt idx="186">
                  <c:v>43345.9375</c:v>
                </c:pt>
                <c:pt idx="187">
                  <c:v>43345.947916666664</c:v>
                </c:pt>
                <c:pt idx="188">
                  <c:v>43345.958333333336</c:v>
                </c:pt>
                <c:pt idx="189">
                  <c:v>43345.96875</c:v>
                </c:pt>
                <c:pt idx="190">
                  <c:v>43345.979166666664</c:v>
                </c:pt>
                <c:pt idx="191">
                  <c:v>43345.989583333336</c:v>
                </c:pt>
                <c:pt idx="192">
                  <c:v>43346</c:v>
                </c:pt>
                <c:pt idx="193">
                  <c:v>43346.010416666664</c:v>
                </c:pt>
                <c:pt idx="194">
                  <c:v>43346.020833333336</c:v>
                </c:pt>
                <c:pt idx="195">
                  <c:v>43346.03125</c:v>
                </c:pt>
                <c:pt idx="196">
                  <c:v>43346.041666666664</c:v>
                </c:pt>
                <c:pt idx="197">
                  <c:v>43346.052083333336</c:v>
                </c:pt>
                <c:pt idx="198">
                  <c:v>43346.0625</c:v>
                </c:pt>
                <c:pt idx="199">
                  <c:v>43346.072916666664</c:v>
                </c:pt>
                <c:pt idx="200">
                  <c:v>43346.083333333336</c:v>
                </c:pt>
                <c:pt idx="201">
                  <c:v>43346.09375</c:v>
                </c:pt>
                <c:pt idx="202">
                  <c:v>43346.104166666664</c:v>
                </c:pt>
                <c:pt idx="203">
                  <c:v>43346.114583333336</c:v>
                </c:pt>
                <c:pt idx="204">
                  <c:v>43346.125</c:v>
                </c:pt>
                <c:pt idx="205">
                  <c:v>43346.135416666664</c:v>
                </c:pt>
                <c:pt idx="206">
                  <c:v>43346.145833333336</c:v>
                </c:pt>
                <c:pt idx="207">
                  <c:v>43346.15625</c:v>
                </c:pt>
                <c:pt idx="208">
                  <c:v>43346.166666666664</c:v>
                </c:pt>
                <c:pt idx="209">
                  <c:v>43346.177083333336</c:v>
                </c:pt>
                <c:pt idx="210">
                  <c:v>43346.1875</c:v>
                </c:pt>
                <c:pt idx="211">
                  <c:v>43346.197916666664</c:v>
                </c:pt>
                <c:pt idx="212">
                  <c:v>43346.208333333336</c:v>
                </c:pt>
                <c:pt idx="213">
                  <c:v>43346.21875</c:v>
                </c:pt>
                <c:pt idx="214">
                  <c:v>43346.229166666664</c:v>
                </c:pt>
                <c:pt idx="215">
                  <c:v>43346.239583333336</c:v>
                </c:pt>
                <c:pt idx="216">
                  <c:v>43346.25</c:v>
                </c:pt>
                <c:pt idx="217">
                  <c:v>43346.260416666664</c:v>
                </c:pt>
                <c:pt idx="218">
                  <c:v>43346.270833333336</c:v>
                </c:pt>
                <c:pt idx="219">
                  <c:v>43346.28125</c:v>
                </c:pt>
                <c:pt idx="220">
                  <c:v>43346.291666666664</c:v>
                </c:pt>
                <c:pt idx="221">
                  <c:v>43346.302083333336</c:v>
                </c:pt>
                <c:pt idx="222">
                  <c:v>43346.3125</c:v>
                </c:pt>
                <c:pt idx="223">
                  <c:v>43346.322916666664</c:v>
                </c:pt>
                <c:pt idx="224">
                  <c:v>43346.333333333336</c:v>
                </c:pt>
                <c:pt idx="225">
                  <c:v>43346.34375</c:v>
                </c:pt>
                <c:pt idx="226">
                  <c:v>43346.354166666664</c:v>
                </c:pt>
                <c:pt idx="227">
                  <c:v>43346.364583333336</c:v>
                </c:pt>
                <c:pt idx="228">
                  <c:v>43346.375</c:v>
                </c:pt>
                <c:pt idx="229">
                  <c:v>43346.385416666664</c:v>
                </c:pt>
                <c:pt idx="230">
                  <c:v>43346.395833333336</c:v>
                </c:pt>
                <c:pt idx="231">
                  <c:v>43346.40625</c:v>
                </c:pt>
                <c:pt idx="232">
                  <c:v>43346.416666666664</c:v>
                </c:pt>
                <c:pt idx="233">
                  <c:v>43346.427083333336</c:v>
                </c:pt>
                <c:pt idx="234">
                  <c:v>43346.4375</c:v>
                </c:pt>
                <c:pt idx="235">
                  <c:v>43346.447916666664</c:v>
                </c:pt>
                <c:pt idx="236">
                  <c:v>43346.458333333336</c:v>
                </c:pt>
                <c:pt idx="237">
                  <c:v>43346.46875</c:v>
                </c:pt>
                <c:pt idx="238">
                  <c:v>43346.479166666664</c:v>
                </c:pt>
                <c:pt idx="239">
                  <c:v>43346.489583333336</c:v>
                </c:pt>
                <c:pt idx="240">
                  <c:v>43346.5</c:v>
                </c:pt>
                <c:pt idx="241">
                  <c:v>43346.510416666664</c:v>
                </c:pt>
                <c:pt idx="242">
                  <c:v>43346.520833333336</c:v>
                </c:pt>
                <c:pt idx="243">
                  <c:v>43346.53125</c:v>
                </c:pt>
                <c:pt idx="244">
                  <c:v>43346.541666666664</c:v>
                </c:pt>
                <c:pt idx="245">
                  <c:v>43346.552083333336</c:v>
                </c:pt>
                <c:pt idx="246">
                  <c:v>43346.5625</c:v>
                </c:pt>
                <c:pt idx="247">
                  <c:v>43346.572916666664</c:v>
                </c:pt>
                <c:pt idx="248">
                  <c:v>43346.583333333336</c:v>
                </c:pt>
                <c:pt idx="249">
                  <c:v>43346.59375</c:v>
                </c:pt>
                <c:pt idx="250">
                  <c:v>43346.604166666664</c:v>
                </c:pt>
                <c:pt idx="251">
                  <c:v>43346.614583333336</c:v>
                </c:pt>
                <c:pt idx="252">
                  <c:v>43346.625</c:v>
                </c:pt>
                <c:pt idx="253">
                  <c:v>43346.635416666664</c:v>
                </c:pt>
                <c:pt idx="254">
                  <c:v>43346.645833333336</c:v>
                </c:pt>
                <c:pt idx="255">
                  <c:v>43346.65625</c:v>
                </c:pt>
                <c:pt idx="256">
                  <c:v>43346.666666666664</c:v>
                </c:pt>
                <c:pt idx="257">
                  <c:v>43346.677083333336</c:v>
                </c:pt>
                <c:pt idx="258">
                  <c:v>43346.6875</c:v>
                </c:pt>
                <c:pt idx="259">
                  <c:v>43346.697916666664</c:v>
                </c:pt>
                <c:pt idx="260">
                  <c:v>43346.708333333336</c:v>
                </c:pt>
                <c:pt idx="261">
                  <c:v>43346.71875</c:v>
                </c:pt>
                <c:pt idx="262">
                  <c:v>43346.729166666664</c:v>
                </c:pt>
                <c:pt idx="263">
                  <c:v>43346.739583333336</c:v>
                </c:pt>
                <c:pt idx="264">
                  <c:v>43346.75</c:v>
                </c:pt>
                <c:pt idx="265">
                  <c:v>43346.760416666664</c:v>
                </c:pt>
                <c:pt idx="266">
                  <c:v>43346.770833333336</c:v>
                </c:pt>
                <c:pt idx="267">
                  <c:v>43346.78125</c:v>
                </c:pt>
                <c:pt idx="268">
                  <c:v>43346.791666666664</c:v>
                </c:pt>
                <c:pt idx="269">
                  <c:v>43346.802083333336</c:v>
                </c:pt>
                <c:pt idx="270">
                  <c:v>43346.8125</c:v>
                </c:pt>
                <c:pt idx="271">
                  <c:v>43346.822916666664</c:v>
                </c:pt>
                <c:pt idx="272">
                  <c:v>43346.833333333336</c:v>
                </c:pt>
                <c:pt idx="273">
                  <c:v>43346.84375</c:v>
                </c:pt>
                <c:pt idx="274">
                  <c:v>43346.854166666664</c:v>
                </c:pt>
                <c:pt idx="275">
                  <c:v>43346.864583333336</c:v>
                </c:pt>
                <c:pt idx="276">
                  <c:v>43346.875</c:v>
                </c:pt>
                <c:pt idx="277">
                  <c:v>43346.885416666664</c:v>
                </c:pt>
                <c:pt idx="278">
                  <c:v>43346.895833333336</c:v>
                </c:pt>
                <c:pt idx="279">
                  <c:v>43346.90625</c:v>
                </c:pt>
                <c:pt idx="280">
                  <c:v>43346.916666666664</c:v>
                </c:pt>
                <c:pt idx="281">
                  <c:v>43346.927083333336</c:v>
                </c:pt>
                <c:pt idx="282">
                  <c:v>43346.9375</c:v>
                </c:pt>
                <c:pt idx="283">
                  <c:v>43346.947916666664</c:v>
                </c:pt>
                <c:pt idx="284">
                  <c:v>43346.958333333336</c:v>
                </c:pt>
                <c:pt idx="285">
                  <c:v>43346.96875</c:v>
                </c:pt>
                <c:pt idx="286">
                  <c:v>43346.979166666664</c:v>
                </c:pt>
                <c:pt idx="287">
                  <c:v>43346.989583333336</c:v>
                </c:pt>
                <c:pt idx="288">
                  <c:v>43344</c:v>
                </c:pt>
                <c:pt idx="289">
                  <c:v>43344.010416666664</c:v>
                </c:pt>
                <c:pt idx="290">
                  <c:v>43344.020833333336</c:v>
                </c:pt>
                <c:pt idx="291">
                  <c:v>43344.03125</c:v>
                </c:pt>
                <c:pt idx="292">
                  <c:v>43344.041666666664</c:v>
                </c:pt>
                <c:pt idx="293">
                  <c:v>43344.052083333336</c:v>
                </c:pt>
                <c:pt idx="294">
                  <c:v>43344.0625</c:v>
                </c:pt>
                <c:pt idx="295">
                  <c:v>43344.072916666664</c:v>
                </c:pt>
                <c:pt idx="296">
                  <c:v>43344.083333333336</c:v>
                </c:pt>
                <c:pt idx="297">
                  <c:v>43344.09375</c:v>
                </c:pt>
                <c:pt idx="298">
                  <c:v>43344.104166666664</c:v>
                </c:pt>
                <c:pt idx="299">
                  <c:v>43344.114583333336</c:v>
                </c:pt>
                <c:pt idx="300">
                  <c:v>43344.125</c:v>
                </c:pt>
                <c:pt idx="301">
                  <c:v>43344.135416666664</c:v>
                </c:pt>
                <c:pt idx="302">
                  <c:v>43344.145833333336</c:v>
                </c:pt>
                <c:pt idx="303">
                  <c:v>43344.15625</c:v>
                </c:pt>
                <c:pt idx="304">
                  <c:v>43344.166666666664</c:v>
                </c:pt>
                <c:pt idx="305">
                  <c:v>43344.177083333336</c:v>
                </c:pt>
                <c:pt idx="306">
                  <c:v>43344.1875</c:v>
                </c:pt>
                <c:pt idx="307">
                  <c:v>43344.197916666664</c:v>
                </c:pt>
                <c:pt idx="308">
                  <c:v>43344.208333333336</c:v>
                </c:pt>
                <c:pt idx="309">
                  <c:v>43344.21875</c:v>
                </c:pt>
                <c:pt idx="310">
                  <c:v>43344.229166666664</c:v>
                </c:pt>
                <c:pt idx="311">
                  <c:v>43344.239583333336</c:v>
                </c:pt>
                <c:pt idx="312">
                  <c:v>43344.25</c:v>
                </c:pt>
                <c:pt idx="313">
                  <c:v>43344.260416666664</c:v>
                </c:pt>
                <c:pt idx="314">
                  <c:v>43344.270833333336</c:v>
                </c:pt>
                <c:pt idx="315">
                  <c:v>43344.28125</c:v>
                </c:pt>
                <c:pt idx="316">
                  <c:v>43344.291666666664</c:v>
                </c:pt>
                <c:pt idx="317">
                  <c:v>43344.302083333336</c:v>
                </c:pt>
                <c:pt idx="318">
                  <c:v>43344.3125</c:v>
                </c:pt>
                <c:pt idx="319">
                  <c:v>43344.322916666664</c:v>
                </c:pt>
                <c:pt idx="320">
                  <c:v>43344.333333333336</c:v>
                </c:pt>
                <c:pt idx="321">
                  <c:v>43344.34375</c:v>
                </c:pt>
                <c:pt idx="322">
                  <c:v>43344.354166666664</c:v>
                </c:pt>
                <c:pt idx="323">
                  <c:v>43344.364583333336</c:v>
                </c:pt>
                <c:pt idx="324">
                  <c:v>43344.375</c:v>
                </c:pt>
                <c:pt idx="325">
                  <c:v>43344.385416666664</c:v>
                </c:pt>
                <c:pt idx="326">
                  <c:v>43344.395833333336</c:v>
                </c:pt>
                <c:pt idx="327">
                  <c:v>43344.40625</c:v>
                </c:pt>
                <c:pt idx="328">
                  <c:v>43344.416666666664</c:v>
                </c:pt>
                <c:pt idx="329">
                  <c:v>43344.427083333336</c:v>
                </c:pt>
                <c:pt idx="330">
                  <c:v>43344.4375</c:v>
                </c:pt>
                <c:pt idx="331">
                  <c:v>43344.447916666664</c:v>
                </c:pt>
                <c:pt idx="332">
                  <c:v>43344.458333333336</c:v>
                </c:pt>
                <c:pt idx="333">
                  <c:v>43344.46875</c:v>
                </c:pt>
                <c:pt idx="334">
                  <c:v>43344.479166666664</c:v>
                </c:pt>
                <c:pt idx="335">
                  <c:v>43344.489583333336</c:v>
                </c:pt>
                <c:pt idx="336">
                  <c:v>43344.5</c:v>
                </c:pt>
                <c:pt idx="337">
                  <c:v>43344.510416666664</c:v>
                </c:pt>
                <c:pt idx="338">
                  <c:v>43344.520833333336</c:v>
                </c:pt>
                <c:pt idx="339">
                  <c:v>43344.53125</c:v>
                </c:pt>
                <c:pt idx="340">
                  <c:v>43344.541666666664</c:v>
                </c:pt>
                <c:pt idx="341">
                  <c:v>43344.552083333336</c:v>
                </c:pt>
                <c:pt idx="342">
                  <c:v>43344.5625</c:v>
                </c:pt>
                <c:pt idx="343">
                  <c:v>43344.572916666664</c:v>
                </c:pt>
                <c:pt idx="344">
                  <c:v>43344.583333333336</c:v>
                </c:pt>
                <c:pt idx="345">
                  <c:v>43344.59375</c:v>
                </c:pt>
                <c:pt idx="346">
                  <c:v>43344.604166666664</c:v>
                </c:pt>
                <c:pt idx="347">
                  <c:v>43344.614583333336</c:v>
                </c:pt>
                <c:pt idx="348">
                  <c:v>43344.625</c:v>
                </c:pt>
                <c:pt idx="349">
                  <c:v>43344.635416666664</c:v>
                </c:pt>
                <c:pt idx="350">
                  <c:v>43344.645833333336</c:v>
                </c:pt>
                <c:pt idx="351">
                  <c:v>43344.65625</c:v>
                </c:pt>
                <c:pt idx="352">
                  <c:v>43344.666666666664</c:v>
                </c:pt>
                <c:pt idx="353">
                  <c:v>43344.677083333336</c:v>
                </c:pt>
                <c:pt idx="354">
                  <c:v>43344.6875</c:v>
                </c:pt>
                <c:pt idx="355">
                  <c:v>43344.697916666664</c:v>
                </c:pt>
                <c:pt idx="356">
                  <c:v>43344.708333333336</c:v>
                </c:pt>
                <c:pt idx="357">
                  <c:v>43344.71875</c:v>
                </c:pt>
                <c:pt idx="358">
                  <c:v>43344.729166666664</c:v>
                </c:pt>
                <c:pt idx="359">
                  <c:v>43344.739583333336</c:v>
                </c:pt>
                <c:pt idx="360">
                  <c:v>43344.75</c:v>
                </c:pt>
                <c:pt idx="361">
                  <c:v>43344.760416666664</c:v>
                </c:pt>
                <c:pt idx="362">
                  <c:v>43344.770833333336</c:v>
                </c:pt>
                <c:pt idx="363">
                  <c:v>43344.78125</c:v>
                </c:pt>
                <c:pt idx="364">
                  <c:v>43344.791666666664</c:v>
                </c:pt>
                <c:pt idx="365">
                  <c:v>43344.802083333336</c:v>
                </c:pt>
                <c:pt idx="366">
                  <c:v>43344.8125</c:v>
                </c:pt>
                <c:pt idx="367">
                  <c:v>43344.822916666664</c:v>
                </c:pt>
                <c:pt idx="368">
                  <c:v>43344.833333333336</c:v>
                </c:pt>
                <c:pt idx="369">
                  <c:v>43344.84375</c:v>
                </c:pt>
                <c:pt idx="370">
                  <c:v>43344.854166666664</c:v>
                </c:pt>
                <c:pt idx="371">
                  <c:v>43344.864583333336</c:v>
                </c:pt>
                <c:pt idx="372">
                  <c:v>43344.875</c:v>
                </c:pt>
                <c:pt idx="373">
                  <c:v>43344.885416666664</c:v>
                </c:pt>
                <c:pt idx="374">
                  <c:v>43344.895833333336</c:v>
                </c:pt>
                <c:pt idx="375">
                  <c:v>43344.90625</c:v>
                </c:pt>
                <c:pt idx="376">
                  <c:v>43344.916666666664</c:v>
                </c:pt>
                <c:pt idx="377">
                  <c:v>43344.927083333336</c:v>
                </c:pt>
                <c:pt idx="378">
                  <c:v>43344.9375</c:v>
                </c:pt>
                <c:pt idx="379">
                  <c:v>43344.947916666664</c:v>
                </c:pt>
                <c:pt idx="380">
                  <c:v>43344.958333333336</c:v>
                </c:pt>
                <c:pt idx="381">
                  <c:v>43344.96875</c:v>
                </c:pt>
                <c:pt idx="382">
                  <c:v>43344.979166666664</c:v>
                </c:pt>
                <c:pt idx="383">
                  <c:v>43344.989583333336</c:v>
                </c:pt>
                <c:pt idx="384">
                  <c:v>43345</c:v>
                </c:pt>
                <c:pt idx="385">
                  <c:v>43345.010416666664</c:v>
                </c:pt>
                <c:pt idx="386">
                  <c:v>43345.020833333336</c:v>
                </c:pt>
                <c:pt idx="387">
                  <c:v>43345.03125</c:v>
                </c:pt>
                <c:pt idx="388">
                  <c:v>43345.041666666664</c:v>
                </c:pt>
                <c:pt idx="389">
                  <c:v>43345.052083333336</c:v>
                </c:pt>
                <c:pt idx="390">
                  <c:v>43345.0625</c:v>
                </c:pt>
                <c:pt idx="391">
                  <c:v>43345.072916666664</c:v>
                </c:pt>
                <c:pt idx="392">
                  <c:v>43345.083333333336</c:v>
                </c:pt>
                <c:pt idx="393">
                  <c:v>43345.09375</c:v>
                </c:pt>
                <c:pt idx="394">
                  <c:v>43345.104166666664</c:v>
                </c:pt>
                <c:pt idx="395">
                  <c:v>43345.114583333336</c:v>
                </c:pt>
                <c:pt idx="396">
                  <c:v>43345.125</c:v>
                </c:pt>
                <c:pt idx="397">
                  <c:v>43345.135416666664</c:v>
                </c:pt>
                <c:pt idx="398">
                  <c:v>43345.145833333336</c:v>
                </c:pt>
                <c:pt idx="399">
                  <c:v>43345.15625</c:v>
                </c:pt>
                <c:pt idx="400">
                  <c:v>43345.166666666664</c:v>
                </c:pt>
                <c:pt idx="401">
                  <c:v>43345.177083333336</c:v>
                </c:pt>
                <c:pt idx="402">
                  <c:v>43345.1875</c:v>
                </c:pt>
                <c:pt idx="403">
                  <c:v>43345.197916666664</c:v>
                </c:pt>
                <c:pt idx="404">
                  <c:v>43345.208333333336</c:v>
                </c:pt>
                <c:pt idx="405">
                  <c:v>43345.21875</c:v>
                </c:pt>
                <c:pt idx="406">
                  <c:v>43345.229166666664</c:v>
                </c:pt>
                <c:pt idx="407">
                  <c:v>43345.239583333336</c:v>
                </c:pt>
                <c:pt idx="408">
                  <c:v>43345.25</c:v>
                </c:pt>
                <c:pt idx="409">
                  <c:v>43345.260416666664</c:v>
                </c:pt>
                <c:pt idx="410">
                  <c:v>43345.270833333336</c:v>
                </c:pt>
                <c:pt idx="411">
                  <c:v>43345.28125</c:v>
                </c:pt>
                <c:pt idx="412">
                  <c:v>43345.291666666664</c:v>
                </c:pt>
                <c:pt idx="413">
                  <c:v>43345.302083333336</c:v>
                </c:pt>
                <c:pt idx="414">
                  <c:v>43345.3125</c:v>
                </c:pt>
                <c:pt idx="415">
                  <c:v>43345.322916666664</c:v>
                </c:pt>
                <c:pt idx="416">
                  <c:v>43345.333333333336</c:v>
                </c:pt>
                <c:pt idx="417">
                  <c:v>43345.34375</c:v>
                </c:pt>
                <c:pt idx="418">
                  <c:v>43345.354166666664</c:v>
                </c:pt>
                <c:pt idx="419">
                  <c:v>43345.364583333336</c:v>
                </c:pt>
                <c:pt idx="420">
                  <c:v>43345.375</c:v>
                </c:pt>
                <c:pt idx="421">
                  <c:v>43345.385416666664</c:v>
                </c:pt>
                <c:pt idx="422">
                  <c:v>43345.395833333336</c:v>
                </c:pt>
                <c:pt idx="423">
                  <c:v>43345.40625</c:v>
                </c:pt>
                <c:pt idx="424">
                  <c:v>43345.416666666664</c:v>
                </c:pt>
                <c:pt idx="425">
                  <c:v>43345.427083333336</c:v>
                </c:pt>
                <c:pt idx="426">
                  <c:v>43345.4375</c:v>
                </c:pt>
                <c:pt idx="427">
                  <c:v>43345.447916666664</c:v>
                </c:pt>
                <c:pt idx="428">
                  <c:v>43345.458333333336</c:v>
                </c:pt>
                <c:pt idx="429">
                  <c:v>43345.46875</c:v>
                </c:pt>
                <c:pt idx="430">
                  <c:v>43345.479166666664</c:v>
                </c:pt>
                <c:pt idx="431">
                  <c:v>43345.489583333336</c:v>
                </c:pt>
                <c:pt idx="432">
                  <c:v>43345.5</c:v>
                </c:pt>
                <c:pt idx="433">
                  <c:v>43345.510416666664</c:v>
                </c:pt>
                <c:pt idx="434">
                  <c:v>43345.520833333336</c:v>
                </c:pt>
                <c:pt idx="435">
                  <c:v>43345.53125</c:v>
                </c:pt>
                <c:pt idx="436">
                  <c:v>43345.541666666664</c:v>
                </c:pt>
                <c:pt idx="437">
                  <c:v>43345.552083333336</c:v>
                </c:pt>
                <c:pt idx="438">
                  <c:v>43345.5625</c:v>
                </c:pt>
                <c:pt idx="439">
                  <c:v>43345.572916666664</c:v>
                </c:pt>
                <c:pt idx="440">
                  <c:v>43345.583333333336</c:v>
                </c:pt>
                <c:pt idx="441">
                  <c:v>43345.59375</c:v>
                </c:pt>
                <c:pt idx="442">
                  <c:v>43345.604166666664</c:v>
                </c:pt>
                <c:pt idx="443">
                  <c:v>43345.614583333336</c:v>
                </c:pt>
                <c:pt idx="444">
                  <c:v>43345.625</c:v>
                </c:pt>
                <c:pt idx="445">
                  <c:v>43345.635416666664</c:v>
                </c:pt>
                <c:pt idx="446">
                  <c:v>43345.645833333336</c:v>
                </c:pt>
                <c:pt idx="447">
                  <c:v>43345.65625</c:v>
                </c:pt>
                <c:pt idx="448">
                  <c:v>43345.666666666664</c:v>
                </c:pt>
                <c:pt idx="449">
                  <c:v>43345.677083333336</c:v>
                </c:pt>
                <c:pt idx="450">
                  <c:v>43345.6875</c:v>
                </c:pt>
                <c:pt idx="451">
                  <c:v>43345.697916666664</c:v>
                </c:pt>
                <c:pt idx="452">
                  <c:v>43345.708333333336</c:v>
                </c:pt>
                <c:pt idx="453">
                  <c:v>43345.71875</c:v>
                </c:pt>
                <c:pt idx="454">
                  <c:v>43345.729166666664</c:v>
                </c:pt>
                <c:pt idx="455">
                  <c:v>43345.739583333336</c:v>
                </c:pt>
                <c:pt idx="456">
                  <c:v>43345.75</c:v>
                </c:pt>
                <c:pt idx="457">
                  <c:v>43345.760416666664</c:v>
                </c:pt>
                <c:pt idx="458">
                  <c:v>43345.770833333336</c:v>
                </c:pt>
                <c:pt idx="459">
                  <c:v>43345.78125</c:v>
                </c:pt>
                <c:pt idx="460">
                  <c:v>43345.791666666664</c:v>
                </c:pt>
                <c:pt idx="461">
                  <c:v>43345.802083333336</c:v>
                </c:pt>
                <c:pt idx="462">
                  <c:v>43345.8125</c:v>
                </c:pt>
                <c:pt idx="463">
                  <c:v>43345.822916666664</c:v>
                </c:pt>
                <c:pt idx="464">
                  <c:v>43345.833333333336</c:v>
                </c:pt>
                <c:pt idx="465">
                  <c:v>43345.84375</c:v>
                </c:pt>
                <c:pt idx="466">
                  <c:v>43345.854166666664</c:v>
                </c:pt>
                <c:pt idx="467">
                  <c:v>43345.864583333336</c:v>
                </c:pt>
                <c:pt idx="468">
                  <c:v>43345.875</c:v>
                </c:pt>
                <c:pt idx="469">
                  <c:v>43345.885416666664</c:v>
                </c:pt>
                <c:pt idx="470">
                  <c:v>43345.895833333336</c:v>
                </c:pt>
                <c:pt idx="471">
                  <c:v>43345.90625</c:v>
                </c:pt>
                <c:pt idx="472">
                  <c:v>43345.916666666664</c:v>
                </c:pt>
                <c:pt idx="473">
                  <c:v>43345.927083333336</c:v>
                </c:pt>
                <c:pt idx="474">
                  <c:v>43345.9375</c:v>
                </c:pt>
                <c:pt idx="475">
                  <c:v>43345.947916666664</c:v>
                </c:pt>
                <c:pt idx="476">
                  <c:v>43345.958333333336</c:v>
                </c:pt>
                <c:pt idx="477">
                  <c:v>43345.96875</c:v>
                </c:pt>
                <c:pt idx="478">
                  <c:v>43345.979166666664</c:v>
                </c:pt>
                <c:pt idx="479">
                  <c:v>43345.989583333336</c:v>
                </c:pt>
                <c:pt idx="480">
                  <c:v>43346</c:v>
                </c:pt>
                <c:pt idx="481">
                  <c:v>43346.010416666664</c:v>
                </c:pt>
                <c:pt idx="482">
                  <c:v>43346.020833333336</c:v>
                </c:pt>
                <c:pt idx="483">
                  <c:v>43346.03125</c:v>
                </c:pt>
                <c:pt idx="484">
                  <c:v>43346.041666666664</c:v>
                </c:pt>
                <c:pt idx="485">
                  <c:v>43346.052083333336</c:v>
                </c:pt>
                <c:pt idx="486">
                  <c:v>43346.0625</c:v>
                </c:pt>
                <c:pt idx="487">
                  <c:v>43346.072916666664</c:v>
                </c:pt>
                <c:pt idx="488">
                  <c:v>43346.083333333336</c:v>
                </c:pt>
                <c:pt idx="489">
                  <c:v>43346.09375</c:v>
                </c:pt>
                <c:pt idx="490">
                  <c:v>43346.104166666664</c:v>
                </c:pt>
                <c:pt idx="491">
                  <c:v>43346.114583333336</c:v>
                </c:pt>
                <c:pt idx="492">
                  <c:v>43346.125</c:v>
                </c:pt>
                <c:pt idx="493">
                  <c:v>43346.135416666664</c:v>
                </c:pt>
                <c:pt idx="494">
                  <c:v>43346.145833333336</c:v>
                </c:pt>
                <c:pt idx="495">
                  <c:v>43346.15625</c:v>
                </c:pt>
                <c:pt idx="496">
                  <c:v>43346.166666666664</c:v>
                </c:pt>
                <c:pt idx="497">
                  <c:v>43346.177083333336</c:v>
                </c:pt>
                <c:pt idx="498">
                  <c:v>43346.1875</c:v>
                </c:pt>
                <c:pt idx="499">
                  <c:v>43346.197916666664</c:v>
                </c:pt>
                <c:pt idx="500">
                  <c:v>43346.208333333336</c:v>
                </c:pt>
                <c:pt idx="501">
                  <c:v>43346.21875</c:v>
                </c:pt>
                <c:pt idx="502">
                  <c:v>43346.229166666664</c:v>
                </c:pt>
                <c:pt idx="503">
                  <c:v>43346.239583333336</c:v>
                </c:pt>
                <c:pt idx="504">
                  <c:v>43346.25</c:v>
                </c:pt>
                <c:pt idx="505">
                  <c:v>43346.260416666664</c:v>
                </c:pt>
                <c:pt idx="506">
                  <c:v>43346.270833333336</c:v>
                </c:pt>
                <c:pt idx="507">
                  <c:v>43346.28125</c:v>
                </c:pt>
                <c:pt idx="508">
                  <c:v>43346.291666666664</c:v>
                </c:pt>
                <c:pt idx="509">
                  <c:v>43346.302083333336</c:v>
                </c:pt>
                <c:pt idx="510">
                  <c:v>43346.3125</c:v>
                </c:pt>
                <c:pt idx="511">
                  <c:v>43346.322916666664</c:v>
                </c:pt>
                <c:pt idx="512">
                  <c:v>43346.333333333336</c:v>
                </c:pt>
                <c:pt idx="513">
                  <c:v>43346.34375</c:v>
                </c:pt>
                <c:pt idx="514">
                  <c:v>43346.354166666664</c:v>
                </c:pt>
                <c:pt idx="515">
                  <c:v>43346.364583333336</c:v>
                </c:pt>
                <c:pt idx="516">
                  <c:v>43346.375</c:v>
                </c:pt>
                <c:pt idx="517">
                  <c:v>43346.385416666664</c:v>
                </c:pt>
                <c:pt idx="518">
                  <c:v>43346.395833333336</c:v>
                </c:pt>
                <c:pt idx="519">
                  <c:v>43346.40625</c:v>
                </c:pt>
                <c:pt idx="520">
                  <c:v>43346.416666666664</c:v>
                </c:pt>
                <c:pt idx="521">
                  <c:v>43346.427083333336</c:v>
                </c:pt>
                <c:pt idx="522">
                  <c:v>43346.4375</c:v>
                </c:pt>
                <c:pt idx="523">
                  <c:v>43346.447916666664</c:v>
                </c:pt>
                <c:pt idx="524">
                  <c:v>43346.458333333336</c:v>
                </c:pt>
                <c:pt idx="525">
                  <c:v>43346.46875</c:v>
                </c:pt>
                <c:pt idx="526">
                  <c:v>43346.479166666664</c:v>
                </c:pt>
                <c:pt idx="527">
                  <c:v>43346.489583333336</c:v>
                </c:pt>
                <c:pt idx="528">
                  <c:v>43346.5</c:v>
                </c:pt>
                <c:pt idx="529">
                  <c:v>43346.510416666664</c:v>
                </c:pt>
                <c:pt idx="530">
                  <c:v>43346.520833333336</c:v>
                </c:pt>
                <c:pt idx="531">
                  <c:v>43346.53125</c:v>
                </c:pt>
                <c:pt idx="532">
                  <c:v>43346.541666666664</c:v>
                </c:pt>
                <c:pt idx="533">
                  <c:v>43346.552083333336</c:v>
                </c:pt>
                <c:pt idx="534">
                  <c:v>43346.5625</c:v>
                </c:pt>
                <c:pt idx="535">
                  <c:v>43346.572916666664</c:v>
                </c:pt>
                <c:pt idx="536">
                  <c:v>43346.583333333336</c:v>
                </c:pt>
                <c:pt idx="537">
                  <c:v>43346.59375</c:v>
                </c:pt>
                <c:pt idx="538">
                  <c:v>43346.604166666664</c:v>
                </c:pt>
                <c:pt idx="539">
                  <c:v>43346.614583333336</c:v>
                </c:pt>
                <c:pt idx="540">
                  <c:v>43346.625</c:v>
                </c:pt>
                <c:pt idx="541">
                  <c:v>43346.635416666664</c:v>
                </c:pt>
                <c:pt idx="542">
                  <c:v>43346.645833333336</c:v>
                </c:pt>
                <c:pt idx="543">
                  <c:v>43346.65625</c:v>
                </c:pt>
                <c:pt idx="544">
                  <c:v>43346.666666666664</c:v>
                </c:pt>
                <c:pt idx="545">
                  <c:v>43346.677083333336</c:v>
                </c:pt>
                <c:pt idx="546">
                  <c:v>43346.6875</c:v>
                </c:pt>
                <c:pt idx="547">
                  <c:v>43346.697916666664</c:v>
                </c:pt>
                <c:pt idx="548">
                  <c:v>43346.708333333336</c:v>
                </c:pt>
                <c:pt idx="549">
                  <c:v>43346.71875</c:v>
                </c:pt>
                <c:pt idx="550">
                  <c:v>43346.729166666664</c:v>
                </c:pt>
                <c:pt idx="551">
                  <c:v>43346.739583333336</c:v>
                </c:pt>
                <c:pt idx="552">
                  <c:v>43346.75</c:v>
                </c:pt>
                <c:pt idx="553">
                  <c:v>43346.760416666664</c:v>
                </c:pt>
                <c:pt idx="554">
                  <c:v>43346.770833333336</c:v>
                </c:pt>
                <c:pt idx="555">
                  <c:v>43346.78125</c:v>
                </c:pt>
                <c:pt idx="556">
                  <c:v>43346.791666666664</c:v>
                </c:pt>
                <c:pt idx="557">
                  <c:v>43346.802083333336</c:v>
                </c:pt>
                <c:pt idx="558">
                  <c:v>43346.8125</c:v>
                </c:pt>
                <c:pt idx="559">
                  <c:v>43346.822916666664</c:v>
                </c:pt>
                <c:pt idx="560">
                  <c:v>43346.833333333336</c:v>
                </c:pt>
                <c:pt idx="561">
                  <c:v>43346.84375</c:v>
                </c:pt>
                <c:pt idx="562">
                  <c:v>43346.854166666664</c:v>
                </c:pt>
                <c:pt idx="563">
                  <c:v>43346.864583333336</c:v>
                </c:pt>
                <c:pt idx="564">
                  <c:v>43346.875</c:v>
                </c:pt>
                <c:pt idx="565">
                  <c:v>43346.885416666664</c:v>
                </c:pt>
                <c:pt idx="566">
                  <c:v>43346.895833333336</c:v>
                </c:pt>
                <c:pt idx="567">
                  <c:v>43346.90625</c:v>
                </c:pt>
                <c:pt idx="568">
                  <c:v>43346.916666666664</c:v>
                </c:pt>
                <c:pt idx="569">
                  <c:v>43346.927083333336</c:v>
                </c:pt>
                <c:pt idx="570">
                  <c:v>43346.9375</c:v>
                </c:pt>
                <c:pt idx="571">
                  <c:v>43346.947916666664</c:v>
                </c:pt>
                <c:pt idx="572">
                  <c:v>43346.958333333336</c:v>
                </c:pt>
                <c:pt idx="573">
                  <c:v>43346.96875</c:v>
                </c:pt>
                <c:pt idx="574">
                  <c:v>43346.979166666664</c:v>
                </c:pt>
                <c:pt idx="575">
                  <c:v>43346.989583333336</c:v>
                </c:pt>
                <c:pt idx="576">
                  <c:v>43344</c:v>
                </c:pt>
                <c:pt idx="577">
                  <c:v>43344.010416666664</c:v>
                </c:pt>
                <c:pt idx="578">
                  <c:v>43344.020833333336</c:v>
                </c:pt>
                <c:pt idx="579">
                  <c:v>43344.03125</c:v>
                </c:pt>
                <c:pt idx="580">
                  <c:v>43344.041666666664</c:v>
                </c:pt>
                <c:pt idx="581">
                  <c:v>43344.052083333336</c:v>
                </c:pt>
                <c:pt idx="582">
                  <c:v>43344.0625</c:v>
                </c:pt>
                <c:pt idx="583">
                  <c:v>43344.072916666664</c:v>
                </c:pt>
                <c:pt idx="584">
                  <c:v>43344.083333333336</c:v>
                </c:pt>
                <c:pt idx="585">
                  <c:v>43344.09375</c:v>
                </c:pt>
                <c:pt idx="586">
                  <c:v>43344.104166666664</c:v>
                </c:pt>
                <c:pt idx="587">
                  <c:v>43344.114583333336</c:v>
                </c:pt>
                <c:pt idx="588">
                  <c:v>43344.125</c:v>
                </c:pt>
                <c:pt idx="589">
                  <c:v>43344.135416666664</c:v>
                </c:pt>
                <c:pt idx="590">
                  <c:v>43344.145833333336</c:v>
                </c:pt>
                <c:pt idx="591">
                  <c:v>43344.15625</c:v>
                </c:pt>
                <c:pt idx="592">
                  <c:v>43344.166666666664</c:v>
                </c:pt>
                <c:pt idx="593">
                  <c:v>43344.177083333336</c:v>
                </c:pt>
                <c:pt idx="594">
                  <c:v>43344.1875</c:v>
                </c:pt>
                <c:pt idx="595">
                  <c:v>43344.197916666664</c:v>
                </c:pt>
                <c:pt idx="596">
                  <c:v>43344.208333333336</c:v>
                </c:pt>
                <c:pt idx="597">
                  <c:v>43344.21875</c:v>
                </c:pt>
                <c:pt idx="598">
                  <c:v>43344.229166666664</c:v>
                </c:pt>
                <c:pt idx="599">
                  <c:v>43344.239583333336</c:v>
                </c:pt>
                <c:pt idx="600">
                  <c:v>43344.25</c:v>
                </c:pt>
                <c:pt idx="601">
                  <c:v>43344.260416666664</c:v>
                </c:pt>
                <c:pt idx="602">
                  <c:v>43344.270833333336</c:v>
                </c:pt>
                <c:pt idx="603">
                  <c:v>43344.28125</c:v>
                </c:pt>
                <c:pt idx="604">
                  <c:v>43344.291666666664</c:v>
                </c:pt>
                <c:pt idx="605">
                  <c:v>43344.302083333336</c:v>
                </c:pt>
                <c:pt idx="606">
                  <c:v>43344.3125</c:v>
                </c:pt>
                <c:pt idx="607">
                  <c:v>43344.322916666664</c:v>
                </c:pt>
                <c:pt idx="608">
                  <c:v>43344.333333333336</c:v>
                </c:pt>
                <c:pt idx="609">
                  <c:v>43344.34375</c:v>
                </c:pt>
                <c:pt idx="610">
                  <c:v>43344.354166666664</c:v>
                </c:pt>
                <c:pt idx="611">
                  <c:v>43344.364583333336</c:v>
                </c:pt>
                <c:pt idx="612">
                  <c:v>43344.375</c:v>
                </c:pt>
                <c:pt idx="613">
                  <c:v>43344.385416666664</c:v>
                </c:pt>
                <c:pt idx="614">
                  <c:v>43344.395833333336</c:v>
                </c:pt>
                <c:pt idx="615">
                  <c:v>43344.40625</c:v>
                </c:pt>
                <c:pt idx="616">
                  <c:v>43344.416666666664</c:v>
                </c:pt>
                <c:pt idx="617">
                  <c:v>43344.427083333336</c:v>
                </c:pt>
                <c:pt idx="618">
                  <c:v>43344.4375</c:v>
                </c:pt>
                <c:pt idx="619">
                  <c:v>43344.447916666664</c:v>
                </c:pt>
                <c:pt idx="620">
                  <c:v>43344.458333333336</c:v>
                </c:pt>
                <c:pt idx="621">
                  <c:v>43344.46875</c:v>
                </c:pt>
                <c:pt idx="622">
                  <c:v>43344.479166666664</c:v>
                </c:pt>
                <c:pt idx="623">
                  <c:v>43344.489583333336</c:v>
                </c:pt>
                <c:pt idx="624">
                  <c:v>43344.5</c:v>
                </c:pt>
                <c:pt idx="625">
                  <c:v>43344.510416666664</c:v>
                </c:pt>
                <c:pt idx="626">
                  <c:v>43344.520833333336</c:v>
                </c:pt>
                <c:pt idx="627">
                  <c:v>43344.53125</c:v>
                </c:pt>
                <c:pt idx="628">
                  <c:v>43344.541666666664</c:v>
                </c:pt>
                <c:pt idx="629">
                  <c:v>43344.552083333336</c:v>
                </c:pt>
                <c:pt idx="630">
                  <c:v>43344.5625</c:v>
                </c:pt>
                <c:pt idx="631">
                  <c:v>43344.572916666664</c:v>
                </c:pt>
                <c:pt idx="632">
                  <c:v>43344.583333333336</c:v>
                </c:pt>
                <c:pt idx="633">
                  <c:v>43344.59375</c:v>
                </c:pt>
                <c:pt idx="634">
                  <c:v>43344.604166666664</c:v>
                </c:pt>
                <c:pt idx="635">
                  <c:v>43344.614583333336</c:v>
                </c:pt>
                <c:pt idx="636">
                  <c:v>43344.625</c:v>
                </c:pt>
                <c:pt idx="637">
                  <c:v>43344.635416666664</c:v>
                </c:pt>
                <c:pt idx="638">
                  <c:v>43344.645833333336</c:v>
                </c:pt>
                <c:pt idx="639">
                  <c:v>43344.65625</c:v>
                </c:pt>
                <c:pt idx="640">
                  <c:v>43344.666666666664</c:v>
                </c:pt>
                <c:pt idx="641">
                  <c:v>43344.677083333336</c:v>
                </c:pt>
                <c:pt idx="642">
                  <c:v>43344.6875</c:v>
                </c:pt>
                <c:pt idx="643">
                  <c:v>43344.697916666664</c:v>
                </c:pt>
                <c:pt idx="644">
                  <c:v>43344.708333333336</c:v>
                </c:pt>
                <c:pt idx="645">
                  <c:v>43344.71875</c:v>
                </c:pt>
                <c:pt idx="646">
                  <c:v>43344.729166666664</c:v>
                </c:pt>
                <c:pt idx="647">
                  <c:v>43344.739583333336</c:v>
                </c:pt>
                <c:pt idx="648">
                  <c:v>43344.75</c:v>
                </c:pt>
                <c:pt idx="649">
                  <c:v>43344.760416666664</c:v>
                </c:pt>
                <c:pt idx="650">
                  <c:v>43344.770833333336</c:v>
                </c:pt>
                <c:pt idx="651">
                  <c:v>43344.78125</c:v>
                </c:pt>
                <c:pt idx="652">
                  <c:v>43344.791666666664</c:v>
                </c:pt>
                <c:pt idx="653">
                  <c:v>43344.802083333336</c:v>
                </c:pt>
                <c:pt idx="654">
                  <c:v>43344.8125</c:v>
                </c:pt>
                <c:pt idx="655">
                  <c:v>43344.822916666664</c:v>
                </c:pt>
                <c:pt idx="656">
                  <c:v>43344.833333333336</c:v>
                </c:pt>
                <c:pt idx="657">
                  <c:v>43344.84375</c:v>
                </c:pt>
                <c:pt idx="658">
                  <c:v>43344.854166666664</c:v>
                </c:pt>
                <c:pt idx="659">
                  <c:v>43344.864583333336</c:v>
                </c:pt>
                <c:pt idx="660">
                  <c:v>43344.875</c:v>
                </c:pt>
                <c:pt idx="661">
                  <c:v>43344.885416666664</c:v>
                </c:pt>
                <c:pt idx="662">
                  <c:v>43344.895833333336</c:v>
                </c:pt>
                <c:pt idx="663">
                  <c:v>43344.90625</c:v>
                </c:pt>
                <c:pt idx="664">
                  <c:v>43344.916666666664</c:v>
                </c:pt>
                <c:pt idx="665">
                  <c:v>43344.927083333336</c:v>
                </c:pt>
                <c:pt idx="666">
                  <c:v>43344.9375</c:v>
                </c:pt>
                <c:pt idx="667">
                  <c:v>43344.947916666664</c:v>
                </c:pt>
                <c:pt idx="668">
                  <c:v>43344.958333333336</c:v>
                </c:pt>
                <c:pt idx="669">
                  <c:v>43344.96875</c:v>
                </c:pt>
                <c:pt idx="670">
                  <c:v>43344.979166666664</c:v>
                </c:pt>
                <c:pt idx="671">
                  <c:v>43344.989583333336</c:v>
                </c:pt>
                <c:pt idx="672">
                  <c:v>43345</c:v>
                </c:pt>
                <c:pt idx="673">
                  <c:v>43345.010416666664</c:v>
                </c:pt>
                <c:pt idx="674">
                  <c:v>43345.020833333336</c:v>
                </c:pt>
                <c:pt idx="675">
                  <c:v>43345.03125</c:v>
                </c:pt>
                <c:pt idx="676">
                  <c:v>43345.041666666664</c:v>
                </c:pt>
                <c:pt idx="677">
                  <c:v>43345.052083333336</c:v>
                </c:pt>
                <c:pt idx="678">
                  <c:v>43345.0625</c:v>
                </c:pt>
                <c:pt idx="679">
                  <c:v>43345.072916666664</c:v>
                </c:pt>
                <c:pt idx="680">
                  <c:v>43345.083333333336</c:v>
                </c:pt>
                <c:pt idx="681">
                  <c:v>43345.09375</c:v>
                </c:pt>
                <c:pt idx="682">
                  <c:v>43345.104166666664</c:v>
                </c:pt>
                <c:pt idx="683">
                  <c:v>43345.114583333336</c:v>
                </c:pt>
                <c:pt idx="684">
                  <c:v>43345.125</c:v>
                </c:pt>
                <c:pt idx="685">
                  <c:v>43345.135416666664</c:v>
                </c:pt>
                <c:pt idx="686">
                  <c:v>43345.145833333336</c:v>
                </c:pt>
                <c:pt idx="687">
                  <c:v>43345.15625</c:v>
                </c:pt>
                <c:pt idx="688">
                  <c:v>43345.166666666664</c:v>
                </c:pt>
                <c:pt idx="689">
                  <c:v>43345.177083333336</c:v>
                </c:pt>
                <c:pt idx="690">
                  <c:v>43345.1875</c:v>
                </c:pt>
                <c:pt idx="691">
                  <c:v>43345.197916666664</c:v>
                </c:pt>
                <c:pt idx="692">
                  <c:v>43345.208333333336</c:v>
                </c:pt>
                <c:pt idx="693">
                  <c:v>43345.21875</c:v>
                </c:pt>
                <c:pt idx="694">
                  <c:v>43345.229166666664</c:v>
                </c:pt>
                <c:pt idx="695">
                  <c:v>43345.239583333336</c:v>
                </c:pt>
                <c:pt idx="696">
                  <c:v>43345.25</c:v>
                </c:pt>
                <c:pt idx="697">
                  <c:v>43345.260416666664</c:v>
                </c:pt>
                <c:pt idx="698">
                  <c:v>43345.270833333336</c:v>
                </c:pt>
                <c:pt idx="699">
                  <c:v>43345.28125</c:v>
                </c:pt>
                <c:pt idx="700">
                  <c:v>43345.291666666664</c:v>
                </c:pt>
                <c:pt idx="701">
                  <c:v>43345.302083333336</c:v>
                </c:pt>
                <c:pt idx="702">
                  <c:v>43345.3125</c:v>
                </c:pt>
                <c:pt idx="703">
                  <c:v>43345.322916666664</c:v>
                </c:pt>
                <c:pt idx="704">
                  <c:v>43345.333333333336</c:v>
                </c:pt>
                <c:pt idx="705">
                  <c:v>43345.34375</c:v>
                </c:pt>
                <c:pt idx="706">
                  <c:v>43345.354166666664</c:v>
                </c:pt>
                <c:pt idx="707">
                  <c:v>43345.364583333336</c:v>
                </c:pt>
                <c:pt idx="708">
                  <c:v>43345.375</c:v>
                </c:pt>
                <c:pt idx="709">
                  <c:v>43345.385416666664</c:v>
                </c:pt>
                <c:pt idx="710">
                  <c:v>43345.395833333336</c:v>
                </c:pt>
                <c:pt idx="711">
                  <c:v>43345.40625</c:v>
                </c:pt>
                <c:pt idx="712">
                  <c:v>43345.416666666664</c:v>
                </c:pt>
                <c:pt idx="713">
                  <c:v>43345.427083333336</c:v>
                </c:pt>
                <c:pt idx="714">
                  <c:v>43345.4375</c:v>
                </c:pt>
                <c:pt idx="715">
                  <c:v>43345.447916666664</c:v>
                </c:pt>
                <c:pt idx="716">
                  <c:v>43345.458333333336</c:v>
                </c:pt>
                <c:pt idx="717">
                  <c:v>43345.46875</c:v>
                </c:pt>
                <c:pt idx="718">
                  <c:v>43345.479166666664</c:v>
                </c:pt>
                <c:pt idx="719">
                  <c:v>43345.489583333336</c:v>
                </c:pt>
                <c:pt idx="720">
                  <c:v>43345.5</c:v>
                </c:pt>
                <c:pt idx="721">
                  <c:v>43345.510416666664</c:v>
                </c:pt>
                <c:pt idx="722">
                  <c:v>43345.520833333336</c:v>
                </c:pt>
                <c:pt idx="723">
                  <c:v>43345.53125</c:v>
                </c:pt>
                <c:pt idx="724">
                  <c:v>43345.541666666664</c:v>
                </c:pt>
                <c:pt idx="725">
                  <c:v>43345.552083333336</c:v>
                </c:pt>
                <c:pt idx="726">
                  <c:v>43345.5625</c:v>
                </c:pt>
                <c:pt idx="727">
                  <c:v>43345.572916666664</c:v>
                </c:pt>
                <c:pt idx="728">
                  <c:v>43345.583333333336</c:v>
                </c:pt>
                <c:pt idx="729">
                  <c:v>43345.59375</c:v>
                </c:pt>
                <c:pt idx="730">
                  <c:v>43345.604166666664</c:v>
                </c:pt>
                <c:pt idx="731">
                  <c:v>43345.614583333336</c:v>
                </c:pt>
                <c:pt idx="732">
                  <c:v>43345.625</c:v>
                </c:pt>
                <c:pt idx="733">
                  <c:v>43345.635416666664</c:v>
                </c:pt>
                <c:pt idx="734">
                  <c:v>43345.645833333336</c:v>
                </c:pt>
                <c:pt idx="735">
                  <c:v>43345.65625</c:v>
                </c:pt>
                <c:pt idx="736">
                  <c:v>43345.666666666664</c:v>
                </c:pt>
                <c:pt idx="737">
                  <c:v>43345.677083333336</c:v>
                </c:pt>
                <c:pt idx="738">
                  <c:v>43345.6875</c:v>
                </c:pt>
                <c:pt idx="739">
                  <c:v>43345.697916666664</c:v>
                </c:pt>
                <c:pt idx="740">
                  <c:v>43345.708333333336</c:v>
                </c:pt>
                <c:pt idx="741">
                  <c:v>43345.71875</c:v>
                </c:pt>
                <c:pt idx="742">
                  <c:v>43345.729166666664</c:v>
                </c:pt>
                <c:pt idx="743">
                  <c:v>43345.739583333336</c:v>
                </c:pt>
                <c:pt idx="744">
                  <c:v>43345.75</c:v>
                </c:pt>
                <c:pt idx="745">
                  <c:v>43345.760416666664</c:v>
                </c:pt>
                <c:pt idx="746">
                  <c:v>43345.770833333336</c:v>
                </c:pt>
                <c:pt idx="747">
                  <c:v>43345.78125</c:v>
                </c:pt>
                <c:pt idx="748">
                  <c:v>43345.791666666664</c:v>
                </c:pt>
                <c:pt idx="749">
                  <c:v>43345.802083333336</c:v>
                </c:pt>
                <c:pt idx="750">
                  <c:v>43345.8125</c:v>
                </c:pt>
                <c:pt idx="751">
                  <c:v>43345.822916666664</c:v>
                </c:pt>
                <c:pt idx="752">
                  <c:v>43345.833333333336</c:v>
                </c:pt>
                <c:pt idx="753">
                  <c:v>43345.84375</c:v>
                </c:pt>
                <c:pt idx="754">
                  <c:v>43345.854166666664</c:v>
                </c:pt>
                <c:pt idx="755">
                  <c:v>43345.864583333336</c:v>
                </c:pt>
                <c:pt idx="756">
                  <c:v>43345.875</c:v>
                </c:pt>
                <c:pt idx="757">
                  <c:v>43345.885416666664</c:v>
                </c:pt>
                <c:pt idx="758">
                  <c:v>43345.895833333336</c:v>
                </c:pt>
                <c:pt idx="759">
                  <c:v>43345.90625</c:v>
                </c:pt>
                <c:pt idx="760">
                  <c:v>43345.916666666664</c:v>
                </c:pt>
                <c:pt idx="761">
                  <c:v>43345.927083333336</c:v>
                </c:pt>
                <c:pt idx="762">
                  <c:v>43345.9375</c:v>
                </c:pt>
                <c:pt idx="763">
                  <c:v>43345.947916666664</c:v>
                </c:pt>
                <c:pt idx="764">
                  <c:v>43345.958333333336</c:v>
                </c:pt>
                <c:pt idx="765">
                  <c:v>43345.96875</c:v>
                </c:pt>
                <c:pt idx="766">
                  <c:v>43345.979166666664</c:v>
                </c:pt>
                <c:pt idx="767">
                  <c:v>43345.989583333336</c:v>
                </c:pt>
                <c:pt idx="768">
                  <c:v>43346</c:v>
                </c:pt>
                <c:pt idx="769">
                  <c:v>43346.010416666664</c:v>
                </c:pt>
                <c:pt idx="770">
                  <c:v>43346.020833333336</c:v>
                </c:pt>
                <c:pt idx="771">
                  <c:v>43346.03125</c:v>
                </c:pt>
                <c:pt idx="772">
                  <c:v>43346.041666666664</c:v>
                </c:pt>
                <c:pt idx="773">
                  <c:v>43346.052083333336</c:v>
                </c:pt>
                <c:pt idx="774">
                  <c:v>43346.0625</c:v>
                </c:pt>
                <c:pt idx="775">
                  <c:v>43346.072916666664</c:v>
                </c:pt>
                <c:pt idx="776">
                  <c:v>43346.083333333336</c:v>
                </c:pt>
                <c:pt idx="777">
                  <c:v>43346.09375</c:v>
                </c:pt>
                <c:pt idx="778">
                  <c:v>43346.104166666664</c:v>
                </c:pt>
                <c:pt idx="779">
                  <c:v>43346.114583333336</c:v>
                </c:pt>
                <c:pt idx="780">
                  <c:v>43346.125</c:v>
                </c:pt>
                <c:pt idx="781">
                  <c:v>43346.135416666664</c:v>
                </c:pt>
                <c:pt idx="782">
                  <c:v>43346.145833333336</c:v>
                </c:pt>
                <c:pt idx="783">
                  <c:v>43346.15625</c:v>
                </c:pt>
                <c:pt idx="784">
                  <c:v>43346.166666666664</c:v>
                </c:pt>
                <c:pt idx="785">
                  <c:v>43346.177083333336</c:v>
                </c:pt>
                <c:pt idx="786">
                  <c:v>43346.1875</c:v>
                </c:pt>
                <c:pt idx="787">
                  <c:v>43346.197916666664</c:v>
                </c:pt>
                <c:pt idx="788">
                  <c:v>43346.208333333336</c:v>
                </c:pt>
                <c:pt idx="789">
                  <c:v>43346.21875</c:v>
                </c:pt>
                <c:pt idx="790">
                  <c:v>43346.229166666664</c:v>
                </c:pt>
                <c:pt idx="791">
                  <c:v>43346.239583333336</c:v>
                </c:pt>
                <c:pt idx="792">
                  <c:v>43346.25</c:v>
                </c:pt>
                <c:pt idx="793">
                  <c:v>43346.260416666664</c:v>
                </c:pt>
                <c:pt idx="794">
                  <c:v>43346.270833333336</c:v>
                </c:pt>
                <c:pt idx="795">
                  <c:v>43346.28125</c:v>
                </c:pt>
                <c:pt idx="796">
                  <c:v>43346.291666666664</c:v>
                </c:pt>
                <c:pt idx="797">
                  <c:v>43346.302083333336</c:v>
                </c:pt>
                <c:pt idx="798">
                  <c:v>43346.3125</c:v>
                </c:pt>
                <c:pt idx="799">
                  <c:v>43346.322916666664</c:v>
                </c:pt>
                <c:pt idx="800">
                  <c:v>43346.333333333336</c:v>
                </c:pt>
                <c:pt idx="801">
                  <c:v>43346.34375</c:v>
                </c:pt>
                <c:pt idx="802">
                  <c:v>43346.354166666664</c:v>
                </c:pt>
                <c:pt idx="803">
                  <c:v>43346.364583333336</c:v>
                </c:pt>
                <c:pt idx="804">
                  <c:v>43346.375</c:v>
                </c:pt>
                <c:pt idx="805">
                  <c:v>43346.385416666664</c:v>
                </c:pt>
                <c:pt idx="806">
                  <c:v>43346.395833333336</c:v>
                </c:pt>
                <c:pt idx="807">
                  <c:v>43346.40625</c:v>
                </c:pt>
                <c:pt idx="808">
                  <c:v>43346.416666666664</c:v>
                </c:pt>
                <c:pt idx="809">
                  <c:v>43346.427083333336</c:v>
                </c:pt>
                <c:pt idx="810">
                  <c:v>43346.4375</c:v>
                </c:pt>
                <c:pt idx="811">
                  <c:v>43346.447916666664</c:v>
                </c:pt>
                <c:pt idx="812">
                  <c:v>43346.458333333336</c:v>
                </c:pt>
                <c:pt idx="813">
                  <c:v>43346.46875</c:v>
                </c:pt>
                <c:pt idx="814">
                  <c:v>43346.479166666664</c:v>
                </c:pt>
                <c:pt idx="815">
                  <c:v>43346.489583333336</c:v>
                </c:pt>
                <c:pt idx="816">
                  <c:v>43346.5</c:v>
                </c:pt>
                <c:pt idx="817">
                  <c:v>43346.510416666664</c:v>
                </c:pt>
                <c:pt idx="818">
                  <c:v>43346.520833333336</c:v>
                </c:pt>
                <c:pt idx="819">
                  <c:v>43346.53125</c:v>
                </c:pt>
                <c:pt idx="820">
                  <c:v>43346.541666666664</c:v>
                </c:pt>
                <c:pt idx="821">
                  <c:v>43346.552083333336</c:v>
                </c:pt>
                <c:pt idx="822">
                  <c:v>43346.5625</c:v>
                </c:pt>
                <c:pt idx="823">
                  <c:v>43346.572916666664</c:v>
                </c:pt>
                <c:pt idx="824">
                  <c:v>43346.583333333336</c:v>
                </c:pt>
                <c:pt idx="825">
                  <c:v>43346.59375</c:v>
                </c:pt>
                <c:pt idx="826">
                  <c:v>43346.604166666664</c:v>
                </c:pt>
                <c:pt idx="827">
                  <c:v>43346.614583333336</c:v>
                </c:pt>
                <c:pt idx="828">
                  <c:v>43346.625</c:v>
                </c:pt>
                <c:pt idx="829">
                  <c:v>43346.635416666664</c:v>
                </c:pt>
                <c:pt idx="830">
                  <c:v>43346.645833333336</c:v>
                </c:pt>
                <c:pt idx="831">
                  <c:v>43346.65625</c:v>
                </c:pt>
                <c:pt idx="832">
                  <c:v>43346.666666666664</c:v>
                </c:pt>
                <c:pt idx="833">
                  <c:v>43346.677083333336</c:v>
                </c:pt>
                <c:pt idx="834">
                  <c:v>43346.6875</c:v>
                </c:pt>
                <c:pt idx="835">
                  <c:v>43346.697916666664</c:v>
                </c:pt>
                <c:pt idx="836">
                  <c:v>43346.708333333336</c:v>
                </c:pt>
                <c:pt idx="837">
                  <c:v>43346.71875</c:v>
                </c:pt>
                <c:pt idx="838">
                  <c:v>43346.729166666664</c:v>
                </c:pt>
                <c:pt idx="839">
                  <c:v>43346.739583333336</c:v>
                </c:pt>
                <c:pt idx="840">
                  <c:v>43346.75</c:v>
                </c:pt>
                <c:pt idx="841">
                  <c:v>43346.760416666664</c:v>
                </c:pt>
                <c:pt idx="842">
                  <c:v>43346.770833333336</c:v>
                </c:pt>
                <c:pt idx="843">
                  <c:v>43346.78125</c:v>
                </c:pt>
                <c:pt idx="844">
                  <c:v>43346.791666666664</c:v>
                </c:pt>
                <c:pt idx="845">
                  <c:v>43346.802083333336</c:v>
                </c:pt>
                <c:pt idx="846">
                  <c:v>43346.8125</c:v>
                </c:pt>
                <c:pt idx="847">
                  <c:v>43346.822916666664</c:v>
                </c:pt>
                <c:pt idx="848">
                  <c:v>43346.833333333336</c:v>
                </c:pt>
                <c:pt idx="849">
                  <c:v>43346.84375</c:v>
                </c:pt>
                <c:pt idx="850">
                  <c:v>43346.854166666664</c:v>
                </c:pt>
                <c:pt idx="851">
                  <c:v>43346.864583333336</c:v>
                </c:pt>
                <c:pt idx="852">
                  <c:v>43346.875</c:v>
                </c:pt>
                <c:pt idx="853">
                  <c:v>43346.885416666664</c:v>
                </c:pt>
                <c:pt idx="854">
                  <c:v>43346.895833333336</c:v>
                </c:pt>
                <c:pt idx="855">
                  <c:v>43346.90625</c:v>
                </c:pt>
                <c:pt idx="856">
                  <c:v>43346.916666666664</c:v>
                </c:pt>
                <c:pt idx="857">
                  <c:v>43346.927083333336</c:v>
                </c:pt>
                <c:pt idx="858">
                  <c:v>43346.9375</c:v>
                </c:pt>
                <c:pt idx="859">
                  <c:v>43346.947916666664</c:v>
                </c:pt>
                <c:pt idx="860">
                  <c:v>43346.958333333336</c:v>
                </c:pt>
                <c:pt idx="861">
                  <c:v>43346.96875</c:v>
                </c:pt>
                <c:pt idx="862">
                  <c:v>43346.979166666664</c:v>
                </c:pt>
                <c:pt idx="863">
                  <c:v>43346.989583333336</c:v>
                </c:pt>
                <c:pt idx="864">
                  <c:v>43344</c:v>
                </c:pt>
                <c:pt idx="865">
                  <c:v>43344.010416666664</c:v>
                </c:pt>
                <c:pt idx="866">
                  <c:v>43344.020833333336</c:v>
                </c:pt>
                <c:pt idx="867">
                  <c:v>43344.03125</c:v>
                </c:pt>
                <c:pt idx="868">
                  <c:v>43344.041666666664</c:v>
                </c:pt>
                <c:pt idx="869">
                  <c:v>43344.052083333336</c:v>
                </c:pt>
                <c:pt idx="870">
                  <c:v>43344.0625</c:v>
                </c:pt>
                <c:pt idx="871">
                  <c:v>43344.072916666664</c:v>
                </c:pt>
                <c:pt idx="872">
                  <c:v>43344.083333333336</c:v>
                </c:pt>
                <c:pt idx="873">
                  <c:v>43344.09375</c:v>
                </c:pt>
                <c:pt idx="874">
                  <c:v>43344.104166666664</c:v>
                </c:pt>
                <c:pt idx="875">
                  <c:v>43344.114583333336</c:v>
                </c:pt>
                <c:pt idx="876">
                  <c:v>43344.125</c:v>
                </c:pt>
                <c:pt idx="877">
                  <c:v>43344.135416666664</c:v>
                </c:pt>
                <c:pt idx="878">
                  <c:v>43344.145833333336</c:v>
                </c:pt>
                <c:pt idx="879">
                  <c:v>43344.15625</c:v>
                </c:pt>
                <c:pt idx="880">
                  <c:v>43344.166666666664</c:v>
                </c:pt>
                <c:pt idx="881">
                  <c:v>43344.177083333336</c:v>
                </c:pt>
                <c:pt idx="882">
                  <c:v>43344.1875</c:v>
                </c:pt>
                <c:pt idx="883">
                  <c:v>43344.197916666664</c:v>
                </c:pt>
                <c:pt idx="884">
                  <c:v>43344.208333333336</c:v>
                </c:pt>
                <c:pt idx="885">
                  <c:v>43344.21875</c:v>
                </c:pt>
                <c:pt idx="886">
                  <c:v>43344.229166666664</c:v>
                </c:pt>
                <c:pt idx="887">
                  <c:v>43344.239583333336</c:v>
                </c:pt>
                <c:pt idx="888">
                  <c:v>43344.25</c:v>
                </c:pt>
                <c:pt idx="889">
                  <c:v>43344.260416666664</c:v>
                </c:pt>
                <c:pt idx="890">
                  <c:v>43344.270833333336</c:v>
                </c:pt>
                <c:pt idx="891">
                  <c:v>43344.28125</c:v>
                </c:pt>
                <c:pt idx="892">
                  <c:v>43344.291666666664</c:v>
                </c:pt>
                <c:pt idx="893">
                  <c:v>43344.302083333336</c:v>
                </c:pt>
                <c:pt idx="894">
                  <c:v>43344.3125</c:v>
                </c:pt>
                <c:pt idx="895">
                  <c:v>43344.322916666664</c:v>
                </c:pt>
                <c:pt idx="896">
                  <c:v>43344.333333333336</c:v>
                </c:pt>
                <c:pt idx="897">
                  <c:v>43344.34375</c:v>
                </c:pt>
                <c:pt idx="898">
                  <c:v>43344.354166666664</c:v>
                </c:pt>
                <c:pt idx="899">
                  <c:v>43344.364583333336</c:v>
                </c:pt>
                <c:pt idx="900">
                  <c:v>43344.375</c:v>
                </c:pt>
                <c:pt idx="901">
                  <c:v>43344.385416666664</c:v>
                </c:pt>
                <c:pt idx="902">
                  <c:v>43344.395833333336</c:v>
                </c:pt>
                <c:pt idx="903">
                  <c:v>43344.40625</c:v>
                </c:pt>
                <c:pt idx="904">
                  <c:v>43344.416666666664</c:v>
                </c:pt>
                <c:pt idx="905">
                  <c:v>43344.427083333336</c:v>
                </c:pt>
                <c:pt idx="906">
                  <c:v>43344.4375</c:v>
                </c:pt>
                <c:pt idx="907">
                  <c:v>43344.447916666664</c:v>
                </c:pt>
                <c:pt idx="908">
                  <c:v>43344.458333333336</c:v>
                </c:pt>
                <c:pt idx="909">
                  <c:v>43344.46875</c:v>
                </c:pt>
                <c:pt idx="910">
                  <c:v>43344.479166666664</c:v>
                </c:pt>
                <c:pt idx="911">
                  <c:v>43344.489583333336</c:v>
                </c:pt>
                <c:pt idx="912">
                  <c:v>43344.5</c:v>
                </c:pt>
                <c:pt idx="913">
                  <c:v>43344.510416666664</c:v>
                </c:pt>
                <c:pt idx="914">
                  <c:v>43344.520833333336</c:v>
                </c:pt>
                <c:pt idx="915">
                  <c:v>43344.53125</c:v>
                </c:pt>
                <c:pt idx="916">
                  <c:v>43344.541666666664</c:v>
                </c:pt>
                <c:pt idx="917">
                  <c:v>43344.552083333336</c:v>
                </c:pt>
                <c:pt idx="918">
                  <c:v>43344.5625</c:v>
                </c:pt>
                <c:pt idx="919">
                  <c:v>43344.572916666664</c:v>
                </c:pt>
                <c:pt idx="920">
                  <c:v>43344.583333333336</c:v>
                </c:pt>
                <c:pt idx="921">
                  <c:v>43344.59375</c:v>
                </c:pt>
                <c:pt idx="922">
                  <c:v>43344.604166666664</c:v>
                </c:pt>
                <c:pt idx="923">
                  <c:v>43344.614583333336</c:v>
                </c:pt>
                <c:pt idx="924">
                  <c:v>43344.625</c:v>
                </c:pt>
                <c:pt idx="925">
                  <c:v>43344.635416666664</c:v>
                </c:pt>
                <c:pt idx="926">
                  <c:v>43344.645833333336</c:v>
                </c:pt>
                <c:pt idx="927">
                  <c:v>43344.65625</c:v>
                </c:pt>
                <c:pt idx="928">
                  <c:v>43344.666666666664</c:v>
                </c:pt>
                <c:pt idx="929">
                  <c:v>43344.677083333336</c:v>
                </c:pt>
                <c:pt idx="930">
                  <c:v>43344.6875</c:v>
                </c:pt>
                <c:pt idx="931">
                  <c:v>43344.697916666664</c:v>
                </c:pt>
                <c:pt idx="932">
                  <c:v>43344.708333333336</c:v>
                </c:pt>
                <c:pt idx="933">
                  <c:v>43344.71875</c:v>
                </c:pt>
                <c:pt idx="934">
                  <c:v>43344.729166666664</c:v>
                </c:pt>
                <c:pt idx="935">
                  <c:v>43344.739583333336</c:v>
                </c:pt>
                <c:pt idx="936">
                  <c:v>43344.75</c:v>
                </c:pt>
                <c:pt idx="937">
                  <c:v>43344.760416666664</c:v>
                </c:pt>
                <c:pt idx="938">
                  <c:v>43344.770833333336</c:v>
                </c:pt>
                <c:pt idx="939">
                  <c:v>43344.78125</c:v>
                </c:pt>
                <c:pt idx="940">
                  <c:v>43344.791666666664</c:v>
                </c:pt>
                <c:pt idx="941">
                  <c:v>43344.802083333336</c:v>
                </c:pt>
                <c:pt idx="942">
                  <c:v>43344.8125</c:v>
                </c:pt>
                <c:pt idx="943">
                  <c:v>43344.822916666664</c:v>
                </c:pt>
                <c:pt idx="944">
                  <c:v>43344.833333333336</c:v>
                </c:pt>
                <c:pt idx="945">
                  <c:v>43344.84375</c:v>
                </c:pt>
                <c:pt idx="946">
                  <c:v>43344.854166666664</c:v>
                </c:pt>
                <c:pt idx="947">
                  <c:v>43344.864583333336</c:v>
                </c:pt>
                <c:pt idx="948">
                  <c:v>43344.875</c:v>
                </c:pt>
                <c:pt idx="949">
                  <c:v>43344.885416666664</c:v>
                </c:pt>
                <c:pt idx="950">
                  <c:v>43344.895833333336</c:v>
                </c:pt>
                <c:pt idx="951">
                  <c:v>43344.90625</c:v>
                </c:pt>
                <c:pt idx="952">
                  <c:v>43344.916666666664</c:v>
                </c:pt>
                <c:pt idx="953">
                  <c:v>43344.927083333336</c:v>
                </c:pt>
                <c:pt idx="954">
                  <c:v>43344.9375</c:v>
                </c:pt>
                <c:pt idx="955">
                  <c:v>43344.947916666664</c:v>
                </c:pt>
                <c:pt idx="956">
                  <c:v>43344.958333333336</c:v>
                </c:pt>
                <c:pt idx="957">
                  <c:v>43344.96875</c:v>
                </c:pt>
                <c:pt idx="958">
                  <c:v>43344.979166666664</c:v>
                </c:pt>
                <c:pt idx="959">
                  <c:v>43344.989583333336</c:v>
                </c:pt>
                <c:pt idx="960">
                  <c:v>43345</c:v>
                </c:pt>
                <c:pt idx="961">
                  <c:v>43345.010416666664</c:v>
                </c:pt>
                <c:pt idx="962">
                  <c:v>43345.020833333336</c:v>
                </c:pt>
                <c:pt idx="963">
                  <c:v>43345.03125</c:v>
                </c:pt>
                <c:pt idx="964">
                  <c:v>43345.041666666664</c:v>
                </c:pt>
                <c:pt idx="965">
                  <c:v>43345.052083333336</c:v>
                </c:pt>
                <c:pt idx="966">
                  <c:v>43345.0625</c:v>
                </c:pt>
                <c:pt idx="967">
                  <c:v>43345.072916666664</c:v>
                </c:pt>
                <c:pt idx="968">
                  <c:v>43345.083333333336</c:v>
                </c:pt>
                <c:pt idx="969">
                  <c:v>43345.09375</c:v>
                </c:pt>
                <c:pt idx="970">
                  <c:v>43345.104166666664</c:v>
                </c:pt>
                <c:pt idx="971">
                  <c:v>43345.114583333336</c:v>
                </c:pt>
                <c:pt idx="972">
                  <c:v>43345.125</c:v>
                </c:pt>
                <c:pt idx="973">
                  <c:v>43345.135416666664</c:v>
                </c:pt>
                <c:pt idx="974">
                  <c:v>43345.145833333336</c:v>
                </c:pt>
                <c:pt idx="975">
                  <c:v>43345.15625</c:v>
                </c:pt>
                <c:pt idx="976">
                  <c:v>43345.166666666664</c:v>
                </c:pt>
                <c:pt idx="977">
                  <c:v>43345.177083333336</c:v>
                </c:pt>
                <c:pt idx="978">
                  <c:v>43345.1875</c:v>
                </c:pt>
                <c:pt idx="979">
                  <c:v>43345.197916666664</c:v>
                </c:pt>
                <c:pt idx="980">
                  <c:v>43345.208333333336</c:v>
                </c:pt>
                <c:pt idx="981">
                  <c:v>43345.21875</c:v>
                </c:pt>
                <c:pt idx="982">
                  <c:v>43345.229166666664</c:v>
                </c:pt>
                <c:pt idx="983">
                  <c:v>43345.239583333336</c:v>
                </c:pt>
                <c:pt idx="984">
                  <c:v>43345.25</c:v>
                </c:pt>
                <c:pt idx="985">
                  <c:v>43345.260416666664</c:v>
                </c:pt>
                <c:pt idx="986">
                  <c:v>43345.270833333336</c:v>
                </c:pt>
                <c:pt idx="987">
                  <c:v>43345.28125</c:v>
                </c:pt>
                <c:pt idx="988">
                  <c:v>43345.291666666664</c:v>
                </c:pt>
                <c:pt idx="989">
                  <c:v>43345.302083333336</c:v>
                </c:pt>
                <c:pt idx="990">
                  <c:v>43345.3125</c:v>
                </c:pt>
                <c:pt idx="991">
                  <c:v>43345.322916666664</c:v>
                </c:pt>
                <c:pt idx="992">
                  <c:v>43345.333333333336</c:v>
                </c:pt>
                <c:pt idx="993">
                  <c:v>43345.34375</c:v>
                </c:pt>
                <c:pt idx="994">
                  <c:v>43345.354166666664</c:v>
                </c:pt>
                <c:pt idx="995">
                  <c:v>43345.364583333336</c:v>
                </c:pt>
                <c:pt idx="996">
                  <c:v>43345.375</c:v>
                </c:pt>
                <c:pt idx="997">
                  <c:v>43345.385416666664</c:v>
                </c:pt>
                <c:pt idx="998">
                  <c:v>43345.395833333336</c:v>
                </c:pt>
                <c:pt idx="999">
                  <c:v>43345.40625</c:v>
                </c:pt>
                <c:pt idx="1000">
                  <c:v>43345.416666666664</c:v>
                </c:pt>
                <c:pt idx="1001">
                  <c:v>43345.427083333336</c:v>
                </c:pt>
                <c:pt idx="1002">
                  <c:v>43345.4375</c:v>
                </c:pt>
                <c:pt idx="1003">
                  <c:v>43345.447916666664</c:v>
                </c:pt>
                <c:pt idx="1004">
                  <c:v>43345.458333333336</c:v>
                </c:pt>
                <c:pt idx="1005">
                  <c:v>43345.46875</c:v>
                </c:pt>
                <c:pt idx="1006">
                  <c:v>43345.479166666664</c:v>
                </c:pt>
                <c:pt idx="1007">
                  <c:v>43345.489583333336</c:v>
                </c:pt>
                <c:pt idx="1008">
                  <c:v>43345.5</c:v>
                </c:pt>
                <c:pt idx="1009">
                  <c:v>43345.510416666664</c:v>
                </c:pt>
                <c:pt idx="1010">
                  <c:v>43345.520833333336</c:v>
                </c:pt>
                <c:pt idx="1011">
                  <c:v>43345.53125</c:v>
                </c:pt>
                <c:pt idx="1012">
                  <c:v>43345.541666666664</c:v>
                </c:pt>
                <c:pt idx="1013">
                  <c:v>43345.552083333336</c:v>
                </c:pt>
                <c:pt idx="1014">
                  <c:v>43345.5625</c:v>
                </c:pt>
                <c:pt idx="1015">
                  <c:v>43345.572916666664</c:v>
                </c:pt>
                <c:pt idx="1016">
                  <c:v>43345.583333333336</c:v>
                </c:pt>
                <c:pt idx="1017">
                  <c:v>43345.59375</c:v>
                </c:pt>
                <c:pt idx="1018">
                  <c:v>43345.604166666664</c:v>
                </c:pt>
                <c:pt idx="1019">
                  <c:v>43345.614583333336</c:v>
                </c:pt>
                <c:pt idx="1020">
                  <c:v>43345.625</c:v>
                </c:pt>
                <c:pt idx="1021">
                  <c:v>43345.635416666664</c:v>
                </c:pt>
                <c:pt idx="1022">
                  <c:v>43345.645833333336</c:v>
                </c:pt>
                <c:pt idx="1023">
                  <c:v>43345.65625</c:v>
                </c:pt>
                <c:pt idx="1024">
                  <c:v>43345.666666666664</c:v>
                </c:pt>
                <c:pt idx="1025">
                  <c:v>43345.677083333336</c:v>
                </c:pt>
                <c:pt idx="1026">
                  <c:v>43345.6875</c:v>
                </c:pt>
                <c:pt idx="1027">
                  <c:v>43345.697916666664</c:v>
                </c:pt>
                <c:pt idx="1028">
                  <c:v>43345.708333333336</c:v>
                </c:pt>
                <c:pt idx="1029">
                  <c:v>43345.71875</c:v>
                </c:pt>
                <c:pt idx="1030">
                  <c:v>43345.729166666664</c:v>
                </c:pt>
                <c:pt idx="1031">
                  <c:v>43345.739583333336</c:v>
                </c:pt>
                <c:pt idx="1032">
                  <c:v>43345.75</c:v>
                </c:pt>
                <c:pt idx="1033">
                  <c:v>43345.760416666664</c:v>
                </c:pt>
                <c:pt idx="1034">
                  <c:v>43345.770833333336</c:v>
                </c:pt>
                <c:pt idx="1035">
                  <c:v>43345.78125</c:v>
                </c:pt>
                <c:pt idx="1036">
                  <c:v>43345.791666666664</c:v>
                </c:pt>
                <c:pt idx="1037">
                  <c:v>43345.802083333336</c:v>
                </c:pt>
                <c:pt idx="1038">
                  <c:v>43345.8125</c:v>
                </c:pt>
                <c:pt idx="1039">
                  <c:v>43345.822916666664</c:v>
                </c:pt>
                <c:pt idx="1040">
                  <c:v>43345.833333333336</c:v>
                </c:pt>
                <c:pt idx="1041">
                  <c:v>43345.84375</c:v>
                </c:pt>
                <c:pt idx="1042">
                  <c:v>43345.854166666664</c:v>
                </c:pt>
                <c:pt idx="1043">
                  <c:v>43345.864583333336</c:v>
                </c:pt>
                <c:pt idx="1044">
                  <c:v>43345.875</c:v>
                </c:pt>
                <c:pt idx="1045">
                  <c:v>43345.885416666664</c:v>
                </c:pt>
                <c:pt idx="1046">
                  <c:v>43345.895833333336</c:v>
                </c:pt>
                <c:pt idx="1047">
                  <c:v>43345.90625</c:v>
                </c:pt>
                <c:pt idx="1048">
                  <c:v>43345.916666666664</c:v>
                </c:pt>
                <c:pt idx="1049">
                  <c:v>43345.927083333336</c:v>
                </c:pt>
                <c:pt idx="1050">
                  <c:v>43345.9375</c:v>
                </c:pt>
                <c:pt idx="1051">
                  <c:v>43345.947916666664</c:v>
                </c:pt>
                <c:pt idx="1052">
                  <c:v>43345.958333333336</c:v>
                </c:pt>
                <c:pt idx="1053">
                  <c:v>43345.96875</c:v>
                </c:pt>
                <c:pt idx="1054">
                  <c:v>43345.979166666664</c:v>
                </c:pt>
                <c:pt idx="1055">
                  <c:v>43345.989583333336</c:v>
                </c:pt>
                <c:pt idx="1056">
                  <c:v>43346</c:v>
                </c:pt>
                <c:pt idx="1057">
                  <c:v>43346.010416666664</c:v>
                </c:pt>
                <c:pt idx="1058">
                  <c:v>43346.020833333336</c:v>
                </c:pt>
                <c:pt idx="1059">
                  <c:v>43346.03125</c:v>
                </c:pt>
                <c:pt idx="1060">
                  <c:v>43346.041666666664</c:v>
                </c:pt>
                <c:pt idx="1061">
                  <c:v>43346.052083333336</c:v>
                </c:pt>
                <c:pt idx="1062">
                  <c:v>43346.0625</c:v>
                </c:pt>
                <c:pt idx="1063">
                  <c:v>43346.072916666664</c:v>
                </c:pt>
                <c:pt idx="1064">
                  <c:v>43346.083333333336</c:v>
                </c:pt>
                <c:pt idx="1065">
                  <c:v>43346.09375</c:v>
                </c:pt>
                <c:pt idx="1066">
                  <c:v>43346.104166666664</c:v>
                </c:pt>
                <c:pt idx="1067">
                  <c:v>43346.114583333336</c:v>
                </c:pt>
                <c:pt idx="1068">
                  <c:v>43346.125</c:v>
                </c:pt>
                <c:pt idx="1069">
                  <c:v>43346.135416666664</c:v>
                </c:pt>
                <c:pt idx="1070">
                  <c:v>43346.145833333336</c:v>
                </c:pt>
                <c:pt idx="1071">
                  <c:v>43346.15625</c:v>
                </c:pt>
                <c:pt idx="1072">
                  <c:v>43346.166666666664</c:v>
                </c:pt>
                <c:pt idx="1073">
                  <c:v>43346.177083333336</c:v>
                </c:pt>
                <c:pt idx="1074">
                  <c:v>43346.1875</c:v>
                </c:pt>
                <c:pt idx="1075">
                  <c:v>43346.197916666664</c:v>
                </c:pt>
                <c:pt idx="1076">
                  <c:v>43346.208333333336</c:v>
                </c:pt>
                <c:pt idx="1077">
                  <c:v>43346.21875</c:v>
                </c:pt>
                <c:pt idx="1078">
                  <c:v>43346.229166666664</c:v>
                </c:pt>
                <c:pt idx="1079">
                  <c:v>43346.239583333336</c:v>
                </c:pt>
                <c:pt idx="1080">
                  <c:v>43346.25</c:v>
                </c:pt>
                <c:pt idx="1081">
                  <c:v>43346.260416666664</c:v>
                </c:pt>
                <c:pt idx="1082">
                  <c:v>43346.270833333336</c:v>
                </c:pt>
                <c:pt idx="1083">
                  <c:v>43346.28125</c:v>
                </c:pt>
                <c:pt idx="1084">
                  <c:v>43346.291666666664</c:v>
                </c:pt>
                <c:pt idx="1085">
                  <c:v>43346.302083333336</c:v>
                </c:pt>
                <c:pt idx="1086">
                  <c:v>43346.3125</c:v>
                </c:pt>
                <c:pt idx="1087">
                  <c:v>43346.322916666664</c:v>
                </c:pt>
                <c:pt idx="1088">
                  <c:v>43346.333333333336</c:v>
                </c:pt>
                <c:pt idx="1089">
                  <c:v>43346.34375</c:v>
                </c:pt>
                <c:pt idx="1090">
                  <c:v>43346.354166666664</c:v>
                </c:pt>
                <c:pt idx="1091">
                  <c:v>43346.364583333336</c:v>
                </c:pt>
                <c:pt idx="1092">
                  <c:v>43346.375</c:v>
                </c:pt>
                <c:pt idx="1093">
                  <c:v>43346.385416666664</c:v>
                </c:pt>
                <c:pt idx="1094">
                  <c:v>43346.395833333336</c:v>
                </c:pt>
                <c:pt idx="1095">
                  <c:v>43346.40625</c:v>
                </c:pt>
                <c:pt idx="1096">
                  <c:v>43346.416666666664</c:v>
                </c:pt>
                <c:pt idx="1097">
                  <c:v>43346.427083333336</c:v>
                </c:pt>
                <c:pt idx="1098">
                  <c:v>43346.4375</c:v>
                </c:pt>
                <c:pt idx="1099">
                  <c:v>43346.447916666664</c:v>
                </c:pt>
                <c:pt idx="1100">
                  <c:v>43346.458333333336</c:v>
                </c:pt>
                <c:pt idx="1101">
                  <c:v>43346.46875</c:v>
                </c:pt>
                <c:pt idx="1102">
                  <c:v>43346.479166666664</c:v>
                </c:pt>
                <c:pt idx="1103">
                  <c:v>43346.489583333336</c:v>
                </c:pt>
                <c:pt idx="1104">
                  <c:v>43346.5</c:v>
                </c:pt>
                <c:pt idx="1105">
                  <c:v>43346.510416666664</c:v>
                </c:pt>
                <c:pt idx="1106">
                  <c:v>43346.520833333336</c:v>
                </c:pt>
                <c:pt idx="1107">
                  <c:v>43346.53125</c:v>
                </c:pt>
                <c:pt idx="1108">
                  <c:v>43346.541666666664</c:v>
                </c:pt>
                <c:pt idx="1109">
                  <c:v>43346.552083333336</c:v>
                </c:pt>
                <c:pt idx="1110">
                  <c:v>43346.5625</c:v>
                </c:pt>
                <c:pt idx="1111">
                  <c:v>43346.572916666664</c:v>
                </c:pt>
                <c:pt idx="1112">
                  <c:v>43346.583333333336</c:v>
                </c:pt>
                <c:pt idx="1113">
                  <c:v>43346.59375</c:v>
                </c:pt>
                <c:pt idx="1114">
                  <c:v>43346.604166666664</c:v>
                </c:pt>
                <c:pt idx="1115">
                  <c:v>43346.614583333336</c:v>
                </c:pt>
                <c:pt idx="1116">
                  <c:v>43346.625</c:v>
                </c:pt>
                <c:pt idx="1117">
                  <c:v>43346.635416666664</c:v>
                </c:pt>
                <c:pt idx="1118">
                  <c:v>43346.645833333336</c:v>
                </c:pt>
                <c:pt idx="1119">
                  <c:v>43346.65625</c:v>
                </c:pt>
                <c:pt idx="1120">
                  <c:v>43346.666666666664</c:v>
                </c:pt>
                <c:pt idx="1121">
                  <c:v>43346.677083333336</c:v>
                </c:pt>
                <c:pt idx="1122">
                  <c:v>43346.6875</c:v>
                </c:pt>
                <c:pt idx="1123">
                  <c:v>43346.697916666664</c:v>
                </c:pt>
                <c:pt idx="1124">
                  <c:v>43346.708333333336</c:v>
                </c:pt>
                <c:pt idx="1125">
                  <c:v>43346.71875</c:v>
                </c:pt>
                <c:pt idx="1126">
                  <c:v>43346.729166666664</c:v>
                </c:pt>
                <c:pt idx="1127">
                  <c:v>43346.739583333336</c:v>
                </c:pt>
                <c:pt idx="1128">
                  <c:v>43346.75</c:v>
                </c:pt>
                <c:pt idx="1129">
                  <c:v>43346.760416666664</c:v>
                </c:pt>
                <c:pt idx="1130">
                  <c:v>43346.770833333336</c:v>
                </c:pt>
                <c:pt idx="1131">
                  <c:v>43346.78125</c:v>
                </c:pt>
                <c:pt idx="1132">
                  <c:v>43346.791666666664</c:v>
                </c:pt>
                <c:pt idx="1133">
                  <c:v>43346.802083333336</c:v>
                </c:pt>
                <c:pt idx="1134">
                  <c:v>43346.8125</c:v>
                </c:pt>
                <c:pt idx="1135">
                  <c:v>43346.822916666664</c:v>
                </c:pt>
                <c:pt idx="1136">
                  <c:v>43346.833333333336</c:v>
                </c:pt>
                <c:pt idx="1137">
                  <c:v>43346.84375</c:v>
                </c:pt>
                <c:pt idx="1138">
                  <c:v>43346.854166666664</c:v>
                </c:pt>
                <c:pt idx="1139">
                  <c:v>43346.864583333336</c:v>
                </c:pt>
                <c:pt idx="1140">
                  <c:v>43346.875</c:v>
                </c:pt>
                <c:pt idx="1141">
                  <c:v>43346.885416666664</c:v>
                </c:pt>
                <c:pt idx="1142">
                  <c:v>43346.895833333336</c:v>
                </c:pt>
                <c:pt idx="1143">
                  <c:v>43346.90625</c:v>
                </c:pt>
                <c:pt idx="1144">
                  <c:v>43346.916666666664</c:v>
                </c:pt>
                <c:pt idx="1145">
                  <c:v>43346.927083333336</c:v>
                </c:pt>
                <c:pt idx="1146">
                  <c:v>43346.9375</c:v>
                </c:pt>
                <c:pt idx="1147">
                  <c:v>43346.947916666664</c:v>
                </c:pt>
                <c:pt idx="1148">
                  <c:v>43346.958333333336</c:v>
                </c:pt>
                <c:pt idx="1149">
                  <c:v>43346.96875</c:v>
                </c:pt>
                <c:pt idx="1150">
                  <c:v>43346.979166666664</c:v>
                </c:pt>
                <c:pt idx="1151">
                  <c:v>43346.989583333336</c:v>
                </c:pt>
                <c:pt idx="1152">
                  <c:v>43344</c:v>
                </c:pt>
                <c:pt idx="1153">
                  <c:v>43344.010416666664</c:v>
                </c:pt>
                <c:pt idx="1154">
                  <c:v>43344.020833333336</c:v>
                </c:pt>
                <c:pt idx="1155">
                  <c:v>43344.03125</c:v>
                </c:pt>
                <c:pt idx="1156">
                  <c:v>43344.041666666664</c:v>
                </c:pt>
                <c:pt idx="1157">
                  <c:v>43344.052083333336</c:v>
                </c:pt>
                <c:pt idx="1158">
                  <c:v>43344.0625</c:v>
                </c:pt>
                <c:pt idx="1159">
                  <c:v>43344.072916666664</c:v>
                </c:pt>
                <c:pt idx="1160">
                  <c:v>43344.083333333336</c:v>
                </c:pt>
                <c:pt idx="1161">
                  <c:v>43344.09375</c:v>
                </c:pt>
                <c:pt idx="1162">
                  <c:v>43344.104166666664</c:v>
                </c:pt>
                <c:pt idx="1163">
                  <c:v>43344.114583333336</c:v>
                </c:pt>
                <c:pt idx="1164">
                  <c:v>43344.125</c:v>
                </c:pt>
                <c:pt idx="1165">
                  <c:v>43344.135416666664</c:v>
                </c:pt>
                <c:pt idx="1166">
                  <c:v>43344.145833333336</c:v>
                </c:pt>
                <c:pt idx="1167">
                  <c:v>43344.15625</c:v>
                </c:pt>
                <c:pt idx="1168">
                  <c:v>43344.166666666664</c:v>
                </c:pt>
                <c:pt idx="1169">
                  <c:v>43344.177083333336</c:v>
                </c:pt>
                <c:pt idx="1170">
                  <c:v>43344.1875</c:v>
                </c:pt>
                <c:pt idx="1171">
                  <c:v>43344.197916666664</c:v>
                </c:pt>
                <c:pt idx="1172">
                  <c:v>43344.208333333336</c:v>
                </c:pt>
                <c:pt idx="1173">
                  <c:v>43344.21875</c:v>
                </c:pt>
                <c:pt idx="1174">
                  <c:v>43344.229166666664</c:v>
                </c:pt>
                <c:pt idx="1175">
                  <c:v>43344.239583333336</c:v>
                </c:pt>
                <c:pt idx="1176">
                  <c:v>43344.25</c:v>
                </c:pt>
                <c:pt idx="1177">
                  <c:v>43344.260416666664</c:v>
                </c:pt>
                <c:pt idx="1178">
                  <c:v>43344.270833333336</c:v>
                </c:pt>
                <c:pt idx="1179">
                  <c:v>43344.28125</c:v>
                </c:pt>
                <c:pt idx="1180">
                  <c:v>43344.291666666664</c:v>
                </c:pt>
                <c:pt idx="1181">
                  <c:v>43344.302083333336</c:v>
                </c:pt>
                <c:pt idx="1182">
                  <c:v>43344.3125</c:v>
                </c:pt>
                <c:pt idx="1183">
                  <c:v>43344.322916666664</c:v>
                </c:pt>
                <c:pt idx="1184">
                  <c:v>43344.333333333336</c:v>
                </c:pt>
                <c:pt idx="1185">
                  <c:v>43344.34375</c:v>
                </c:pt>
                <c:pt idx="1186">
                  <c:v>43344.354166666664</c:v>
                </c:pt>
                <c:pt idx="1187">
                  <c:v>43344.364583333336</c:v>
                </c:pt>
                <c:pt idx="1188">
                  <c:v>43344.375</c:v>
                </c:pt>
                <c:pt idx="1189">
                  <c:v>43344.385416666664</c:v>
                </c:pt>
                <c:pt idx="1190">
                  <c:v>43344.395833333336</c:v>
                </c:pt>
                <c:pt idx="1191">
                  <c:v>43344.40625</c:v>
                </c:pt>
                <c:pt idx="1192">
                  <c:v>43344.416666666664</c:v>
                </c:pt>
                <c:pt idx="1193">
                  <c:v>43344.427083333336</c:v>
                </c:pt>
                <c:pt idx="1194">
                  <c:v>43344.4375</c:v>
                </c:pt>
                <c:pt idx="1195">
                  <c:v>43344.447916666664</c:v>
                </c:pt>
                <c:pt idx="1196">
                  <c:v>43344.458333333336</c:v>
                </c:pt>
                <c:pt idx="1197">
                  <c:v>43344.46875</c:v>
                </c:pt>
                <c:pt idx="1198">
                  <c:v>43344.479166666664</c:v>
                </c:pt>
                <c:pt idx="1199">
                  <c:v>43344.489583333336</c:v>
                </c:pt>
                <c:pt idx="1200">
                  <c:v>43344.5</c:v>
                </c:pt>
                <c:pt idx="1201">
                  <c:v>43344.510416666664</c:v>
                </c:pt>
                <c:pt idx="1202">
                  <c:v>43344.520833333336</c:v>
                </c:pt>
                <c:pt idx="1203">
                  <c:v>43344.53125</c:v>
                </c:pt>
                <c:pt idx="1204">
                  <c:v>43344.541666666664</c:v>
                </c:pt>
                <c:pt idx="1205">
                  <c:v>43344.552083333336</c:v>
                </c:pt>
                <c:pt idx="1206">
                  <c:v>43344.5625</c:v>
                </c:pt>
                <c:pt idx="1207">
                  <c:v>43344.572916666664</c:v>
                </c:pt>
                <c:pt idx="1208">
                  <c:v>43344.583333333336</c:v>
                </c:pt>
                <c:pt idx="1209">
                  <c:v>43344.59375</c:v>
                </c:pt>
                <c:pt idx="1210">
                  <c:v>43344.604166666664</c:v>
                </c:pt>
                <c:pt idx="1211">
                  <c:v>43344.614583333336</c:v>
                </c:pt>
                <c:pt idx="1212">
                  <c:v>43344.625</c:v>
                </c:pt>
                <c:pt idx="1213">
                  <c:v>43344.635416666664</c:v>
                </c:pt>
                <c:pt idx="1214">
                  <c:v>43344.645833333336</c:v>
                </c:pt>
                <c:pt idx="1215">
                  <c:v>43344.65625</c:v>
                </c:pt>
                <c:pt idx="1216">
                  <c:v>43344.666666666664</c:v>
                </c:pt>
                <c:pt idx="1217">
                  <c:v>43344.677083333336</c:v>
                </c:pt>
                <c:pt idx="1218">
                  <c:v>43344.6875</c:v>
                </c:pt>
                <c:pt idx="1219">
                  <c:v>43344.697916666664</c:v>
                </c:pt>
                <c:pt idx="1220">
                  <c:v>43344.708333333336</c:v>
                </c:pt>
                <c:pt idx="1221">
                  <c:v>43344.71875</c:v>
                </c:pt>
                <c:pt idx="1222">
                  <c:v>43344.729166666664</c:v>
                </c:pt>
                <c:pt idx="1223">
                  <c:v>43344.739583333336</c:v>
                </c:pt>
                <c:pt idx="1224">
                  <c:v>43344.75</c:v>
                </c:pt>
                <c:pt idx="1225">
                  <c:v>43344.760416666664</c:v>
                </c:pt>
                <c:pt idx="1226">
                  <c:v>43344.770833333336</c:v>
                </c:pt>
                <c:pt idx="1227">
                  <c:v>43344.78125</c:v>
                </c:pt>
                <c:pt idx="1228">
                  <c:v>43344.791666666664</c:v>
                </c:pt>
                <c:pt idx="1229">
                  <c:v>43344.802083333336</c:v>
                </c:pt>
                <c:pt idx="1230">
                  <c:v>43344.8125</c:v>
                </c:pt>
                <c:pt idx="1231">
                  <c:v>43344.822916666664</c:v>
                </c:pt>
                <c:pt idx="1232">
                  <c:v>43344.833333333336</c:v>
                </c:pt>
                <c:pt idx="1233">
                  <c:v>43344.84375</c:v>
                </c:pt>
                <c:pt idx="1234">
                  <c:v>43344.854166666664</c:v>
                </c:pt>
                <c:pt idx="1235">
                  <c:v>43344.864583333336</c:v>
                </c:pt>
                <c:pt idx="1236">
                  <c:v>43344.875</c:v>
                </c:pt>
                <c:pt idx="1237">
                  <c:v>43344.885416666664</c:v>
                </c:pt>
                <c:pt idx="1238">
                  <c:v>43344.895833333336</c:v>
                </c:pt>
                <c:pt idx="1239">
                  <c:v>43344.90625</c:v>
                </c:pt>
                <c:pt idx="1240">
                  <c:v>43344.916666666664</c:v>
                </c:pt>
                <c:pt idx="1241">
                  <c:v>43344.927083333336</c:v>
                </c:pt>
                <c:pt idx="1242">
                  <c:v>43344.9375</c:v>
                </c:pt>
                <c:pt idx="1243">
                  <c:v>43344.947916666664</c:v>
                </c:pt>
                <c:pt idx="1244">
                  <c:v>43344.958333333336</c:v>
                </c:pt>
                <c:pt idx="1245">
                  <c:v>43344.96875</c:v>
                </c:pt>
                <c:pt idx="1246">
                  <c:v>43344.979166666664</c:v>
                </c:pt>
                <c:pt idx="1247">
                  <c:v>43344.989583333336</c:v>
                </c:pt>
                <c:pt idx="1248">
                  <c:v>43345</c:v>
                </c:pt>
                <c:pt idx="1249">
                  <c:v>43345.010416666664</c:v>
                </c:pt>
                <c:pt idx="1250">
                  <c:v>43345.020833333336</c:v>
                </c:pt>
                <c:pt idx="1251">
                  <c:v>43345.03125</c:v>
                </c:pt>
                <c:pt idx="1252">
                  <c:v>43345.041666666664</c:v>
                </c:pt>
                <c:pt idx="1253">
                  <c:v>43345.052083333336</c:v>
                </c:pt>
                <c:pt idx="1254">
                  <c:v>43345.0625</c:v>
                </c:pt>
                <c:pt idx="1255">
                  <c:v>43345.072916666664</c:v>
                </c:pt>
                <c:pt idx="1256">
                  <c:v>43345.083333333336</c:v>
                </c:pt>
                <c:pt idx="1257">
                  <c:v>43345.09375</c:v>
                </c:pt>
                <c:pt idx="1258">
                  <c:v>43345.104166666664</c:v>
                </c:pt>
                <c:pt idx="1259">
                  <c:v>43345.114583333336</c:v>
                </c:pt>
                <c:pt idx="1260">
                  <c:v>43345.125</c:v>
                </c:pt>
                <c:pt idx="1261">
                  <c:v>43345.135416666664</c:v>
                </c:pt>
                <c:pt idx="1262">
                  <c:v>43345.145833333336</c:v>
                </c:pt>
                <c:pt idx="1263">
                  <c:v>43345.15625</c:v>
                </c:pt>
                <c:pt idx="1264">
                  <c:v>43345.166666666664</c:v>
                </c:pt>
                <c:pt idx="1265">
                  <c:v>43345.177083333336</c:v>
                </c:pt>
                <c:pt idx="1266">
                  <c:v>43345.1875</c:v>
                </c:pt>
                <c:pt idx="1267">
                  <c:v>43345.197916666664</c:v>
                </c:pt>
                <c:pt idx="1268">
                  <c:v>43345.208333333336</c:v>
                </c:pt>
                <c:pt idx="1269">
                  <c:v>43345.21875</c:v>
                </c:pt>
                <c:pt idx="1270">
                  <c:v>43345.229166666664</c:v>
                </c:pt>
                <c:pt idx="1271">
                  <c:v>43345.239583333336</c:v>
                </c:pt>
                <c:pt idx="1272">
                  <c:v>43345.25</c:v>
                </c:pt>
                <c:pt idx="1273">
                  <c:v>43345.260416666664</c:v>
                </c:pt>
                <c:pt idx="1274">
                  <c:v>43345.270833333336</c:v>
                </c:pt>
                <c:pt idx="1275">
                  <c:v>43345.28125</c:v>
                </c:pt>
                <c:pt idx="1276">
                  <c:v>43345.291666666664</c:v>
                </c:pt>
                <c:pt idx="1277">
                  <c:v>43345.302083333336</c:v>
                </c:pt>
                <c:pt idx="1278">
                  <c:v>43345.3125</c:v>
                </c:pt>
                <c:pt idx="1279">
                  <c:v>43345.322916666664</c:v>
                </c:pt>
                <c:pt idx="1280">
                  <c:v>43345.333333333336</c:v>
                </c:pt>
                <c:pt idx="1281">
                  <c:v>43345.34375</c:v>
                </c:pt>
                <c:pt idx="1282">
                  <c:v>43345.354166666664</c:v>
                </c:pt>
                <c:pt idx="1283">
                  <c:v>43345.364583333336</c:v>
                </c:pt>
                <c:pt idx="1284">
                  <c:v>43345.375</c:v>
                </c:pt>
                <c:pt idx="1285">
                  <c:v>43345.385416666664</c:v>
                </c:pt>
                <c:pt idx="1286">
                  <c:v>43345.395833333336</c:v>
                </c:pt>
                <c:pt idx="1287">
                  <c:v>43345.40625</c:v>
                </c:pt>
                <c:pt idx="1288">
                  <c:v>43345.416666666664</c:v>
                </c:pt>
                <c:pt idx="1289">
                  <c:v>43345.427083333336</c:v>
                </c:pt>
                <c:pt idx="1290">
                  <c:v>43345.4375</c:v>
                </c:pt>
                <c:pt idx="1291">
                  <c:v>43345.447916666664</c:v>
                </c:pt>
                <c:pt idx="1292">
                  <c:v>43345.458333333336</c:v>
                </c:pt>
                <c:pt idx="1293">
                  <c:v>43345.46875</c:v>
                </c:pt>
                <c:pt idx="1294">
                  <c:v>43345.479166666664</c:v>
                </c:pt>
                <c:pt idx="1295">
                  <c:v>43345.489583333336</c:v>
                </c:pt>
                <c:pt idx="1296">
                  <c:v>43345.5</c:v>
                </c:pt>
                <c:pt idx="1297">
                  <c:v>43345.510416666664</c:v>
                </c:pt>
                <c:pt idx="1298">
                  <c:v>43345.520833333336</c:v>
                </c:pt>
                <c:pt idx="1299">
                  <c:v>43345.53125</c:v>
                </c:pt>
                <c:pt idx="1300">
                  <c:v>43345.541666666664</c:v>
                </c:pt>
                <c:pt idx="1301">
                  <c:v>43345.552083333336</c:v>
                </c:pt>
                <c:pt idx="1302">
                  <c:v>43345.5625</c:v>
                </c:pt>
                <c:pt idx="1303">
                  <c:v>43345.572916666664</c:v>
                </c:pt>
                <c:pt idx="1304">
                  <c:v>43345.583333333336</c:v>
                </c:pt>
                <c:pt idx="1305">
                  <c:v>43345.59375</c:v>
                </c:pt>
                <c:pt idx="1306">
                  <c:v>43345.604166666664</c:v>
                </c:pt>
                <c:pt idx="1307">
                  <c:v>43345.614583333336</c:v>
                </c:pt>
                <c:pt idx="1308">
                  <c:v>43345.625</c:v>
                </c:pt>
                <c:pt idx="1309">
                  <c:v>43345.635416666664</c:v>
                </c:pt>
                <c:pt idx="1310">
                  <c:v>43345.645833333336</c:v>
                </c:pt>
                <c:pt idx="1311">
                  <c:v>43345.65625</c:v>
                </c:pt>
                <c:pt idx="1312">
                  <c:v>43345.666666666664</c:v>
                </c:pt>
                <c:pt idx="1313">
                  <c:v>43345.677083333336</c:v>
                </c:pt>
                <c:pt idx="1314">
                  <c:v>43345.6875</c:v>
                </c:pt>
                <c:pt idx="1315">
                  <c:v>43345.697916666664</c:v>
                </c:pt>
                <c:pt idx="1316">
                  <c:v>43345.708333333336</c:v>
                </c:pt>
                <c:pt idx="1317">
                  <c:v>43345.71875</c:v>
                </c:pt>
                <c:pt idx="1318">
                  <c:v>43345.729166666664</c:v>
                </c:pt>
                <c:pt idx="1319">
                  <c:v>43345.739583333336</c:v>
                </c:pt>
                <c:pt idx="1320">
                  <c:v>43345.75</c:v>
                </c:pt>
                <c:pt idx="1321">
                  <c:v>43345.760416666664</c:v>
                </c:pt>
                <c:pt idx="1322">
                  <c:v>43345.770833333336</c:v>
                </c:pt>
                <c:pt idx="1323">
                  <c:v>43345.78125</c:v>
                </c:pt>
                <c:pt idx="1324">
                  <c:v>43345.791666666664</c:v>
                </c:pt>
                <c:pt idx="1325">
                  <c:v>43345.802083333336</c:v>
                </c:pt>
                <c:pt idx="1326">
                  <c:v>43345.8125</c:v>
                </c:pt>
                <c:pt idx="1327">
                  <c:v>43345.822916666664</c:v>
                </c:pt>
                <c:pt idx="1328">
                  <c:v>43345.833333333336</c:v>
                </c:pt>
                <c:pt idx="1329">
                  <c:v>43345.84375</c:v>
                </c:pt>
                <c:pt idx="1330">
                  <c:v>43345.854166666664</c:v>
                </c:pt>
                <c:pt idx="1331">
                  <c:v>43345.864583333336</c:v>
                </c:pt>
                <c:pt idx="1332">
                  <c:v>43345.875</c:v>
                </c:pt>
                <c:pt idx="1333">
                  <c:v>43345.885416666664</c:v>
                </c:pt>
                <c:pt idx="1334">
                  <c:v>43345.895833333336</c:v>
                </c:pt>
                <c:pt idx="1335">
                  <c:v>43345.90625</c:v>
                </c:pt>
                <c:pt idx="1336">
                  <c:v>43345.916666666664</c:v>
                </c:pt>
                <c:pt idx="1337">
                  <c:v>43345.927083333336</c:v>
                </c:pt>
                <c:pt idx="1338">
                  <c:v>43345.9375</c:v>
                </c:pt>
                <c:pt idx="1339">
                  <c:v>43345.947916666664</c:v>
                </c:pt>
                <c:pt idx="1340">
                  <c:v>43345.958333333336</c:v>
                </c:pt>
                <c:pt idx="1341">
                  <c:v>43345.96875</c:v>
                </c:pt>
                <c:pt idx="1342">
                  <c:v>43345.979166666664</c:v>
                </c:pt>
                <c:pt idx="1343">
                  <c:v>43345.989583333336</c:v>
                </c:pt>
                <c:pt idx="1344">
                  <c:v>43346</c:v>
                </c:pt>
                <c:pt idx="1345">
                  <c:v>43346.010416666664</c:v>
                </c:pt>
                <c:pt idx="1346">
                  <c:v>43346.020833333336</c:v>
                </c:pt>
                <c:pt idx="1347">
                  <c:v>43346.03125</c:v>
                </c:pt>
                <c:pt idx="1348">
                  <c:v>43346.041666666664</c:v>
                </c:pt>
                <c:pt idx="1349">
                  <c:v>43346.052083333336</c:v>
                </c:pt>
                <c:pt idx="1350">
                  <c:v>43346.0625</c:v>
                </c:pt>
                <c:pt idx="1351">
                  <c:v>43346.072916666664</c:v>
                </c:pt>
                <c:pt idx="1352">
                  <c:v>43346.083333333336</c:v>
                </c:pt>
                <c:pt idx="1353">
                  <c:v>43346.09375</c:v>
                </c:pt>
                <c:pt idx="1354">
                  <c:v>43346.104166666664</c:v>
                </c:pt>
                <c:pt idx="1355">
                  <c:v>43346.114583333336</c:v>
                </c:pt>
                <c:pt idx="1356">
                  <c:v>43346.125</c:v>
                </c:pt>
                <c:pt idx="1357">
                  <c:v>43346.135416666664</c:v>
                </c:pt>
                <c:pt idx="1358">
                  <c:v>43346.145833333336</c:v>
                </c:pt>
                <c:pt idx="1359">
                  <c:v>43346.15625</c:v>
                </c:pt>
                <c:pt idx="1360">
                  <c:v>43346.166666666664</c:v>
                </c:pt>
                <c:pt idx="1361">
                  <c:v>43346.177083333336</c:v>
                </c:pt>
                <c:pt idx="1362">
                  <c:v>43346.1875</c:v>
                </c:pt>
                <c:pt idx="1363">
                  <c:v>43346.197916666664</c:v>
                </c:pt>
                <c:pt idx="1364">
                  <c:v>43346.208333333336</c:v>
                </c:pt>
                <c:pt idx="1365">
                  <c:v>43346.21875</c:v>
                </c:pt>
                <c:pt idx="1366">
                  <c:v>43346.229166666664</c:v>
                </c:pt>
                <c:pt idx="1367">
                  <c:v>43346.239583333336</c:v>
                </c:pt>
                <c:pt idx="1368">
                  <c:v>43346.25</c:v>
                </c:pt>
                <c:pt idx="1369">
                  <c:v>43346.260416666664</c:v>
                </c:pt>
                <c:pt idx="1370">
                  <c:v>43346.270833333336</c:v>
                </c:pt>
                <c:pt idx="1371">
                  <c:v>43346.28125</c:v>
                </c:pt>
                <c:pt idx="1372">
                  <c:v>43346.291666666664</c:v>
                </c:pt>
                <c:pt idx="1373">
                  <c:v>43346.302083333336</c:v>
                </c:pt>
                <c:pt idx="1374">
                  <c:v>43346.3125</c:v>
                </c:pt>
                <c:pt idx="1375">
                  <c:v>43346.322916666664</c:v>
                </c:pt>
                <c:pt idx="1376">
                  <c:v>43346.333333333336</c:v>
                </c:pt>
                <c:pt idx="1377">
                  <c:v>43346.34375</c:v>
                </c:pt>
                <c:pt idx="1378">
                  <c:v>43346.354166666664</c:v>
                </c:pt>
                <c:pt idx="1379">
                  <c:v>43346.364583333336</c:v>
                </c:pt>
                <c:pt idx="1380">
                  <c:v>43346.375</c:v>
                </c:pt>
                <c:pt idx="1381">
                  <c:v>43346.385416666664</c:v>
                </c:pt>
                <c:pt idx="1382">
                  <c:v>43346.395833333336</c:v>
                </c:pt>
                <c:pt idx="1383">
                  <c:v>43346.40625</c:v>
                </c:pt>
                <c:pt idx="1384">
                  <c:v>43346.416666666664</c:v>
                </c:pt>
                <c:pt idx="1385">
                  <c:v>43346.427083333336</c:v>
                </c:pt>
                <c:pt idx="1386">
                  <c:v>43346.4375</c:v>
                </c:pt>
                <c:pt idx="1387">
                  <c:v>43346.447916666664</c:v>
                </c:pt>
                <c:pt idx="1388">
                  <c:v>43346.458333333336</c:v>
                </c:pt>
                <c:pt idx="1389">
                  <c:v>43346.46875</c:v>
                </c:pt>
                <c:pt idx="1390">
                  <c:v>43346.479166666664</c:v>
                </c:pt>
                <c:pt idx="1391">
                  <c:v>43346.489583333336</c:v>
                </c:pt>
                <c:pt idx="1392">
                  <c:v>43346.5</c:v>
                </c:pt>
                <c:pt idx="1393">
                  <c:v>43346.510416666664</c:v>
                </c:pt>
                <c:pt idx="1394">
                  <c:v>43346.520833333336</c:v>
                </c:pt>
                <c:pt idx="1395">
                  <c:v>43346.53125</c:v>
                </c:pt>
                <c:pt idx="1396">
                  <c:v>43346.541666666664</c:v>
                </c:pt>
                <c:pt idx="1397">
                  <c:v>43346.552083333336</c:v>
                </c:pt>
                <c:pt idx="1398">
                  <c:v>43346.5625</c:v>
                </c:pt>
                <c:pt idx="1399">
                  <c:v>43346.572916666664</c:v>
                </c:pt>
                <c:pt idx="1400">
                  <c:v>43346.583333333336</c:v>
                </c:pt>
                <c:pt idx="1401">
                  <c:v>43346.59375</c:v>
                </c:pt>
                <c:pt idx="1402">
                  <c:v>43346.604166666664</c:v>
                </c:pt>
                <c:pt idx="1403">
                  <c:v>43346.614583333336</c:v>
                </c:pt>
                <c:pt idx="1404">
                  <c:v>43346.625</c:v>
                </c:pt>
                <c:pt idx="1405">
                  <c:v>43346.635416666664</c:v>
                </c:pt>
                <c:pt idx="1406">
                  <c:v>43346.645833333336</c:v>
                </c:pt>
                <c:pt idx="1407">
                  <c:v>43346.65625</c:v>
                </c:pt>
                <c:pt idx="1408">
                  <c:v>43346.666666666664</c:v>
                </c:pt>
                <c:pt idx="1409">
                  <c:v>43346.677083333336</c:v>
                </c:pt>
                <c:pt idx="1410">
                  <c:v>43346.6875</c:v>
                </c:pt>
                <c:pt idx="1411">
                  <c:v>43346.697916666664</c:v>
                </c:pt>
                <c:pt idx="1412">
                  <c:v>43346.708333333336</c:v>
                </c:pt>
                <c:pt idx="1413">
                  <c:v>43346.71875</c:v>
                </c:pt>
                <c:pt idx="1414">
                  <c:v>43346.729166666664</c:v>
                </c:pt>
                <c:pt idx="1415">
                  <c:v>43346.739583333336</c:v>
                </c:pt>
                <c:pt idx="1416">
                  <c:v>43346.75</c:v>
                </c:pt>
                <c:pt idx="1417">
                  <c:v>43346.760416666664</c:v>
                </c:pt>
                <c:pt idx="1418">
                  <c:v>43346.770833333336</c:v>
                </c:pt>
                <c:pt idx="1419">
                  <c:v>43346.78125</c:v>
                </c:pt>
                <c:pt idx="1420">
                  <c:v>43346.791666666664</c:v>
                </c:pt>
                <c:pt idx="1421">
                  <c:v>43346.802083333336</c:v>
                </c:pt>
                <c:pt idx="1422">
                  <c:v>43346.8125</c:v>
                </c:pt>
                <c:pt idx="1423">
                  <c:v>43346.822916666664</c:v>
                </c:pt>
                <c:pt idx="1424">
                  <c:v>43346.833333333336</c:v>
                </c:pt>
                <c:pt idx="1425">
                  <c:v>43346.84375</c:v>
                </c:pt>
                <c:pt idx="1426">
                  <c:v>43346.854166666664</c:v>
                </c:pt>
                <c:pt idx="1427">
                  <c:v>43346.864583333336</c:v>
                </c:pt>
                <c:pt idx="1428">
                  <c:v>43346.875</c:v>
                </c:pt>
                <c:pt idx="1429">
                  <c:v>43346.885416666664</c:v>
                </c:pt>
                <c:pt idx="1430">
                  <c:v>43346.895833333336</c:v>
                </c:pt>
                <c:pt idx="1431">
                  <c:v>43346.90625</c:v>
                </c:pt>
                <c:pt idx="1432">
                  <c:v>43346.916666666664</c:v>
                </c:pt>
                <c:pt idx="1433">
                  <c:v>43346.927083333336</c:v>
                </c:pt>
                <c:pt idx="1434">
                  <c:v>43346.9375</c:v>
                </c:pt>
                <c:pt idx="1435">
                  <c:v>43346.947916666664</c:v>
                </c:pt>
                <c:pt idx="1436">
                  <c:v>43346.958333333336</c:v>
                </c:pt>
                <c:pt idx="1437">
                  <c:v>43346.96875</c:v>
                </c:pt>
                <c:pt idx="1438">
                  <c:v>43346.979166666664</c:v>
                </c:pt>
                <c:pt idx="1439">
                  <c:v>43346.989583333336</c:v>
                </c:pt>
                <c:pt idx="1440">
                  <c:v>43344</c:v>
                </c:pt>
                <c:pt idx="1441">
                  <c:v>43344.010416666664</c:v>
                </c:pt>
                <c:pt idx="1442">
                  <c:v>43344.020833333336</c:v>
                </c:pt>
                <c:pt idx="1443">
                  <c:v>43344.03125</c:v>
                </c:pt>
                <c:pt idx="1444">
                  <c:v>43344.041666666664</c:v>
                </c:pt>
                <c:pt idx="1445">
                  <c:v>43344.052083333336</c:v>
                </c:pt>
                <c:pt idx="1446">
                  <c:v>43344.0625</c:v>
                </c:pt>
                <c:pt idx="1447">
                  <c:v>43344.072916666664</c:v>
                </c:pt>
                <c:pt idx="1448">
                  <c:v>43344.083333333336</c:v>
                </c:pt>
                <c:pt idx="1449">
                  <c:v>43344.09375</c:v>
                </c:pt>
                <c:pt idx="1450">
                  <c:v>43344.104166666664</c:v>
                </c:pt>
                <c:pt idx="1451">
                  <c:v>43344.114583333336</c:v>
                </c:pt>
                <c:pt idx="1452">
                  <c:v>43344.125</c:v>
                </c:pt>
                <c:pt idx="1453">
                  <c:v>43344.135416666664</c:v>
                </c:pt>
                <c:pt idx="1454">
                  <c:v>43344.145833333336</c:v>
                </c:pt>
                <c:pt idx="1455">
                  <c:v>43344.15625</c:v>
                </c:pt>
                <c:pt idx="1456">
                  <c:v>43344.166666666664</c:v>
                </c:pt>
                <c:pt idx="1457">
                  <c:v>43344.177083333336</c:v>
                </c:pt>
                <c:pt idx="1458">
                  <c:v>43344.1875</c:v>
                </c:pt>
                <c:pt idx="1459">
                  <c:v>43344.197916666664</c:v>
                </c:pt>
                <c:pt idx="1460">
                  <c:v>43344.208333333336</c:v>
                </c:pt>
                <c:pt idx="1461">
                  <c:v>43344.21875</c:v>
                </c:pt>
                <c:pt idx="1462">
                  <c:v>43344.229166666664</c:v>
                </c:pt>
                <c:pt idx="1463">
                  <c:v>43344.239583333336</c:v>
                </c:pt>
                <c:pt idx="1464">
                  <c:v>43344.25</c:v>
                </c:pt>
                <c:pt idx="1465">
                  <c:v>43344.260416666664</c:v>
                </c:pt>
                <c:pt idx="1466">
                  <c:v>43344.270833333336</c:v>
                </c:pt>
                <c:pt idx="1467">
                  <c:v>43344.28125</c:v>
                </c:pt>
                <c:pt idx="1468">
                  <c:v>43344.291666666664</c:v>
                </c:pt>
                <c:pt idx="1469">
                  <c:v>43344.302083333336</c:v>
                </c:pt>
                <c:pt idx="1470">
                  <c:v>43344.3125</c:v>
                </c:pt>
                <c:pt idx="1471">
                  <c:v>43344.322916666664</c:v>
                </c:pt>
                <c:pt idx="1472">
                  <c:v>43344.333333333336</c:v>
                </c:pt>
                <c:pt idx="1473">
                  <c:v>43344.34375</c:v>
                </c:pt>
                <c:pt idx="1474">
                  <c:v>43344.354166666664</c:v>
                </c:pt>
                <c:pt idx="1475">
                  <c:v>43344.364583333336</c:v>
                </c:pt>
                <c:pt idx="1476">
                  <c:v>43344.375</c:v>
                </c:pt>
                <c:pt idx="1477">
                  <c:v>43344.385416666664</c:v>
                </c:pt>
                <c:pt idx="1478">
                  <c:v>43344.395833333336</c:v>
                </c:pt>
                <c:pt idx="1479">
                  <c:v>43344.40625</c:v>
                </c:pt>
                <c:pt idx="1480">
                  <c:v>43344.416666666664</c:v>
                </c:pt>
                <c:pt idx="1481">
                  <c:v>43344.427083333336</c:v>
                </c:pt>
                <c:pt idx="1482">
                  <c:v>43344.4375</c:v>
                </c:pt>
                <c:pt idx="1483">
                  <c:v>43344.447916666664</c:v>
                </c:pt>
                <c:pt idx="1484">
                  <c:v>43344.458333333336</c:v>
                </c:pt>
                <c:pt idx="1485">
                  <c:v>43344.46875</c:v>
                </c:pt>
                <c:pt idx="1486">
                  <c:v>43344.479166666664</c:v>
                </c:pt>
                <c:pt idx="1487">
                  <c:v>43344.489583333336</c:v>
                </c:pt>
                <c:pt idx="1488">
                  <c:v>43344.5</c:v>
                </c:pt>
                <c:pt idx="1489">
                  <c:v>43344.510416666664</c:v>
                </c:pt>
                <c:pt idx="1490">
                  <c:v>43344.520833333336</c:v>
                </c:pt>
                <c:pt idx="1491">
                  <c:v>43344.53125</c:v>
                </c:pt>
                <c:pt idx="1492">
                  <c:v>43344.541666666664</c:v>
                </c:pt>
                <c:pt idx="1493">
                  <c:v>43344.552083333336</c:v>
                </c:pt>
                <c:pt idx="1494">
                  <c:v>43344.5625</c:v>
                </c:pt>
                <c:pt idx="1495">
                  <c:v>43344.572916666664</c:v>
                </c:pt>
                <c:pt idx="1496">
                  <c:v>43344.583333333336</c:v>
                </c:pt>
                <c:pt idx="1497">
                  <c:v>43344.59375</c:v>
                </c:pt>
                <c:pt idx="1498">
                  <c:v>43344.604166666664</c:v>
                </c:pt>
                <c:pt idx="1499">
                  <c:v>43344.614583333336</c:v>
                </c:pt>
                <c:pt idx="1500">
                  <c:v>43344.625</c:v>
                </c:pt>
                <c:pt idx="1501">
                  <c:v>43344.635416666664</c:v>
                </c:pt>
                <c:pt idx="1502">
                  <c:v>43344.645833333336</c:v>
                </c:pt>
                <c:pt idx="1503">
                  <c:v>43344.65625</c:v>
                </c:pt>
                <c:pt idx="1504">
                  <c:v>43344.666666666664</c:v>
                </c:pt>
                <c:pt idx="1505">
                  <c:v>43344.677083333336</c:v>
                </c:pt>
                <c:pt idx="1506">
                  <c:v>43344.6875</c:v>
                </c:pt>
                <c:pt idx="1507">
                  <c:v>43344.697916666664</c:v>
                </c:pt>
                <c:pt idx="1508">
                  <c:v>43344.708333333336</c:v>
                </c:pt>
                <c:pt idx="1509">
                  <c:v>43344.71875</c:v>
                </c:pt>
                <c:pt idx="1510">
                  <c:v>43344.729166666664</c:v>
                </c:pt>
                <c:pt idx="1511">
                  <c:v>43344.739583333336</c:v>
                </c:pt>
                <c:pt idx="1512">
                  <c:v>43344.75</c:v>
                </c:pt>
                <c:pt idx="1513">
                  <c:v>43344.760416666664</c:v>
                </c:pt>
                <c:pt idx="1514">
                  <c:v>43344.770833333336</c:v>
                </c:pt>
                <c:pt idx="1515">
                  <c:v>43344.78125</c:v>
                </c:pt>
                <c:pt idx="1516">
                  <c:v>43344.791666666664</c:v>
                </c:pt>
                <c:pt idx="1517">
                  <c:v>43344.802083333336</c:v>
                </c:pt>
                <c:pt idx="1518">
                  <c:v>43344.8125</c:v>
                </c:pt>
                <c:pt idx="1519">
                  <c:v>43344.822916666664</c:v>
                </c:pt>
                <c:pt idx="1520">
                  <c:v>43344.833333333336</c:v>
                </c:pt>
                <c:pt idx="1521">
                  <c:v>43344.84375</c:v>
                </c:pt>
                <c:pt idx="1522">
                  <c:v>43344.854166666664</c:v>
                </c:pt>
                <c:pt idx="1523">
                  <c:v>43344.864583333336</c:v>
                </c:pt>
                <c:pt idx="1524">
                  <c:v>43344.875</c:v>
                </c:pt>
                <c:pt idx="1525">
                  <c:v>43344.885416666664</c:v>
                </c:pt>
                <c:pt idx="1526">
                  <c:v>43344.895833333336</c:v>
                </c:pt>
                <c:pt idx="1527">
                  <c:v>43344.90625</c:v>
                </c:pt>
                <c:pt idx="1528">
                  <c:v>43344.916666666664</c:v>
                </c:pt>
                <c:pt idx="1529">
                  <c:v>43344.927083333336</c:v>
                </c:pt>
                <c:pt idx="1530">
                  <c:v>43344.9375</c:v>
                </c:pt>
                <c:pt idx="1531">
                  <c:v>43344.947916666664</c:v>
                </c:pt>
                <c:pt idx="1532">
                  <c:v>43344.958333333336</c:v>
                </c:pt>
                <c:pt idx="1533">
                  <c:v>43344.96875</c:v>
                </c:pt>
                <c:pt idx="1534">
                  <c:v>43344.979166666664</c:v>
                </c:pt>
                <c:pt idx="1535">
                  <c:v>43344.989583333336</c:v>
                </c:pt>
                <c:pt idx="1536">
                  <c:v>43345</c:v>
                </c:pt>
                <c:pt idx="1537">
                  <c:v>43345.010416666664</c:v>
                </c:pt>
                <c:pt idx="1538">
                  <c:v>43345.020833333336</c:v>
                </c:pt>
                <c:pt idx="1539">
                  <c:v>43345.03125</c:v>
                </c:pt>
                <c:pt idx="1540">
                  <c:v>43345.041666666664</c:v>
                </c:pt>
                <c:pt idx="1541">
                  <c:v>43345.052083333336</c:v>
                </c:pt>
                <c:pt idx="1542">
                  <c:v>43345.0625</c:v>
                </c:pt>
                <c:pt idx="1543">
                  <c:v>43345.072916666664</c:v>
                </c:pt>
                <c:pt idx="1544">
                  <c:v>43345.083333333336</c:v>
                </c:pt>
                <c:pt idx="1545">
                  <c:v>43345.09375</c:v>
                </c:pt>
                <c:pt idx="1546">
                  <c:v>43345.104166666664</c:v>
                </c:pt>
                <c:pt idx="1547">
                  <c:v>43345.114583333336</c:v>
                </c:pt>
                <c:pt idx="1548">
                  <c:v>43345.125</c:v>
                </c:pt>
                <c:pt idx="1549">
                  <c:v>43345.135416666664</c:v>
                </c:pt>
                <c:pt idx="1550">
                  <c:v>43345.145833333336</c:v>
                </c:pt>
                <c:pt idx="1551">
                  <c:v>43345.15625</c:v>
                </c:pt>
                <c:pt idx="1552">
                  <c:v>43345.166666666664</c:v>
                </c:pt>
                <c:pt idx="1553">
                  <c:v>43345.177083333336</c:v>
                </c:pt>
                <c:pt idx="1554">
                  <c:v>43345.1875</c:v>
                </c:pt>
                <c:pt idx="1555">
                  <c:v>43345.197916666664</c:v>
                </c:pt>
                <c:pt idx="1556">
                  <c:v>43345.208333333336</c:v>
                </c:pt>
                <c:pt idx="1557">
                  <c:v>43345.21875</c:v>
                </c:pt>
                <c:pt idx="1558">
                  <c:v>43345.229166666664</c:v>
                </c:pt>
                <c:pt idx="1559">
                  <c:v>43345.239583333336</c:v>
                </c:pt>
                <c:pt idx="1560">
                  <c:v>43345.25</c:v>
                </c:pt>
                <c:pt idx="1561">
                  <c:v>43345.260416666664</c:v>
                </c:pt>
                <c:pt idx="1562">
                  <c:v>43345.270833333336</c:v>
                </c:pt>
                <c:pt idx="1563">
                  <c:v>43345.28125</c:v>
                </c:pt>
                <c:pt idx="1564">
                  <c:v>43345.291666666664</c:v>
                </c:pt>
                <c:pt idx="1565">
                  <c:v>43345.302083333336</c:v>
                </c:pt>
                <c:pt idx="1566">
                  <c:v>43345.3125</c:v>
                </c:pt>
                <c:pt idx="1567">
                  <c:v>43345.322916666664</c:v>
                </c:pt>
                <c:pt idx="1568">
                  <c:v>43345.333333333336</c:v>
                </c:pt>
                <c:pt idx="1569">
                  <c:v>43345.34375</c:v>
                </c:pt>
                <c:pt idx="1570">
                  <c:v>43345.354166666664</c:v>
                </c:pt>
                <c:pt idx="1571">
                  <c:v>43345.364583333336</c:v>
                </c:pt>
                <c:pt idx="1572">
                  <c:v>43345.375</c:v>
                </c:pt>
                <c:pt idx="1573">
                  <c:v>43345.385416666664</c:v>
                </c:pt>
                <c:pt idx="1574">
                  <c:v>43345.395833333336</c:v>
                </c:pt>
                <c:pt idx="1575">
                  <c:v>43345.40625</c:v>
                </c:pt>
                <c:pt idx="1576">
                  <c:v>43345.416666666664</c:v>
                </c:pt>
                <c:pt idx="1577">
                  <c:v>43345.427083333336</c:v>
                </c:pt>
                <c:pt idx="1578">
                  <c:v>43345.4375</c:v>
                </c:pt>
                <c:pt idx="1579">
                  <c:v>43345.447916666664</c:v>
                </c:pt>
                <c:pt idx="1580">
                  <c:v>43345.458333333336</c:v>
                </c:pt>
                <c:pt idx="1581">
                  <c:v>43345.46875</c:v>
                </c:pt>
                <c:pt idx="1582">
                  <c:v>43345.479166666664</c:v>
                </c:pt>
                <c:pt idx="1583">
                  <c:v>43345.489583333336</c:v>
                </c:pt>
                <c:pt idx="1584">
                  <c:v>43345.5</c:v>
                </c:pt>
                <c:pt idx="1585">
                  <c:v>43345.510416666664</c:v>
                </c:pt>
                <c:pt idx="1586">
                  <c:v>43345.520833333336</c:v>
                </c:pt>
                <c:pt idx="1587">
                  <c:v>43345.53125</c:v>
                </c:pt>
                <c:pt idx="1588">
                  <c:v>43345.541666666664</c:v>
                </c:pt>
                <c:pt idx="1589">
                  <c:v>43345.552083333336</c:v>
                </c:pt>
                <c:pt idx="1590">
                  <c:v>43345.5625</c:v>
                </c:pt>
                <c:pt idx="1591">
                  <c:v>43345.572916666664</c:v>
                </c:pt>
                <c:pt idx="1592">
                  <c:v>43345.583333333336</c:v>
                </c:pt>
                <c:pt idx="1593">
                  <c:v>43345.59375</c:v>
                </c:pt>
                <c:pt idx="1594">
                  <c:v>43345.604166666664</c:v>
                </c:pt>
                <c:pt idx="1595">
                  <c:v>43345.614583333336</c:v>
                </c:pt>
                <c:pt idx="1596">
                  <c:v>43345.625</c:v>
                </c:pt>
                <c:pt idx="1597">
                  <c:v>43345.635416666664</c:v>
                </c:pt>
                <c:pt idx="1598">
                  <c:v>43345.645833333336</c:v>
                </c:pt>
                <c:pt idx="1599">
                  <c:v>43345.65625</c:v>
                </c:pt>
                <c:pt idx="1600">
                  <c:v>43345.666666666664</c:v>
                </c:pt>
                <c:pt idx="1601">
                  <c:v>43345.677083333336</c:v>
                </c:pt>
                <c:pt idx="1602">
                  <c:v>43345.6875</c:v>
                </c:pt>
                <c:pt idx="1603">
                  <c:v>43345.697916666664</c:v>
                </c:pt>
                <c:pt idx="1604">
                  <c:v>43345.708333333336</c:v>
                </c:pt>
                <c:pt idx="1605">
                  <c:v>43345.71875</c:v>
                </c:pt>
                <c:pt idx="1606">
                  <c:v>43345.729166666664</c:v>
                </c:pt>
                <c:pt idx="1607">
                  <c:v>43345.739583333336</c:v>
                </c:pt>
                <c:pt idx="1608">
                  <c:v>43345.75</c:v>
                </c:pt>
                <c:pt idx="1609">
                  <c:v>43345.760416666664</c:v>
                </c:pt>
                <c:pt idx="1610">
                  <c:v>43345.770833333336</c:v>
                </c:pt>
                <c:pt idx="1611">
                  <c:v>43345.78125</c:v>
                </c:pt>
                <c:pt idx="1612">
                  <c:v>43345.791666666664</c:v>
                </c:pt>
                <c:pt idx="1613">
                  <c:v>43345.802083333336</c:v>
                </c:pt>
                <c:pt idx="1614">
                  <c:v>43345.8125</c:v>
                </c:pt>
                <c:pt idx="1615">
                  <c:v>43345.822916666664</c:v>
                </c:pt>
                <c:pt idx="1616">
                  <c:v>43345.833333333336</c:v>
                </c:pt>
                <c:pt idx="1617">
                  <c:v>43345.84375</c:v>
                </c:pt>
                <c:pt idx="1618">
                  <c:v>43345.854166666664</c:v>
                </c:pt>
                <c:pt idx="1619">
                  <c:v>43345.864583333336</c:v>
                </c:pt>
                <c:pt idx="1620">
                  <c:v>43345.875</c:v>
                </c:pt>
                <c:pt idx="1621">
                  <c:v>43345.885416666664</c:v>
                </c:pt>
                <c:pt idx="1622">
                  <c:v>43345.895833333336</c:v>
                </c:pt>
                <c:pt idx="1623">
                  <c:v>43345.90625</c:v>
                </c:pt>
                <c:pt idx="1624">
                  <c:v>43345.916666666664</c:v>
                </c:pt>
                <c:pt idx="1625">
                  <c:v>43345.927083333336</c:v>
                </c:pt>
                <c:pt idx="1626">
                  <c:v>43345.9375</c:v>
                </c:pt>
                <c:pt idx="1627">
                  <c:v>43345.947916666664</c:v>
                </c:pt>
                <c:pt idx="1628">
                  <c:v>43345.958333333336</c:v>
                </c:pt>
                <c:pt idx="1629">
                  <c:v>43345.96875</c:v>
                </c:pt>
                <c:pt idx="1630">
                  <c:v>43345.979166666664</c:v>
                </c:pt>
                <c:pt idx="1631">
                  <c:v>43345.989583333336</c:v>
                </c:pt>
                <c:pt idx="1632">
                  <c:v>43346</c:v>
                </c:pt>
                <c:pt idx="1633">
                  <c:v>43346.010416666664</c:v>
                </c:pt>
                <c:pt idx="1634">
                  <c:v>43346.020833333336</c:v>
                </c:pt>
                <c:pt idx="1635">
                  <c:v>43346.03125</c:v>
                </c:pt>
                <c:pt idx="1636">
                  <c:v>43346.041666666664</c:v>
                </c:pt>
                <c:pt idx="1637">
                  <c:v>43346.052083333336</c:v>
                </c:pt>
                <c:pt idx="1638">
                  <c:v>43346.0625</c:v>
                </c:pt>
                <c:pt idx="1639">
                  <c:v>43346.072916666664</c:v>
                </c:pt>
                <c:pt idx="1640">
                  <c:v>43346.083333333336</c:v>
                </c:pt>
                <c:pt idx="1641">
                  <c:v>43346.09375</c:v>
                </c:pt>
                <c:pt idx="1642">
                  <c:v>43346.104166666664</c:v>
                </c:pt>
                <c:pt idx="1643">
                  <c:v>43346.114583333336</c:v>
                </c:pt>
                <c:pt idx="1644">
                  <c:v>43346.125</c:v>
                </c:pt>
                <c:pt idx="1645">
                  <c:v>43346.135416666664</c:v>
                </c:pt>
                <c:pt idx="1646">
                  <c:v>43346.145833333336</c:v>
                </c:pt>
                <c:pt idx="1647">
                  <c:v>43346.15625</c:v>
                </c:pt>
                <c:pt idx="1648">
                  <c:v>43346.166666666664</c:v>
                </c:pt>
                <c:pt idx="1649">
                  <c:v>43346.177083333336</c:v>
                </c:pt>
                <c:pt idx="1650">
                  <c:v>43346.1875</c:v>
                </c:pt>
                <c:pt idx="1651">
                  <c:v>43346.197916666664</c:v>
                </c:pt>
                <c:pt idx="1652">
                  <c:v>43346.208333333336</c:v>
                </c:pt>
                <c:pt idx="1653">
                  <c:v>43346.21875</c:v>
                </c:pt>
                <c:pt idx="1654">
                  <c:v>43346.229166666664</c:v>
                </c:pt>
                <c:pt idx="1655">
                  <c:v>43346.239583333336</c:v>
                </c:pt>
                <c:pt idx="1656">
                  <c:v>43346.25</c:v>
                </c:pt>
                <c:pt idx="1657">
                  <c:v>43346.260416666664</c:v>
                </c:pt>
                <c:pt idx="1658">
                  <c:v>43346.270833333336</c:v>
                </c:pt>
                <c:pt idx="1659">
                  <c:v>43346.28125</c:v>
                </c:pt>
                <c:pt idx="1660">
                  <c:v>43346.291666666664</c:v>
                </c:pt>
                <c:pt idx="1661">
                  <c:v>43346.302083333336</c:v>
                </c:pt>
                <c:pt idx="1662">
                  <c:v>43346.3125</c:v>
                </c:pt>
                <c:pt idx="1663">
                  <c:v>43346.322916666664</c:v>
                </c:pt>
                <c:pt idx="1664">
                  <c:v>43346.333333333336</c:v>
                </c:pt>
                <c:pt idx="1665">
                  <c:v>43346.34375</c:v>
                </c:pt>
                <c:pt idx="1666">
                  <c:v>43346.354166666664</c:v>
                </c:pt>
                <c:pt idx="1667">
                  <c:v>43346.364583333336</c:v>
                </c:pt>
                <c:pt idx="1668">
                  <c:v>43346.375</c:v>
                </c:pt>
                <c:pt idx="1669">
                  <c:v>43346.385416666664</c:v>
                </c:pt>
                <c:pt idx="1670">
                  <c:v>43346.395833333336</c:v>
                </c:pt>
                <c:pt idx="1671">
                  <c:v>43346.40625</c:v>
                </c:pt>
                <c:pt idx="1672">
                  <c:v>43346.416666666664</c:v>
                </c:pt>
                <c:pt idx="1673">
                  <c:v>43346.427083333336</c:v>
                </c:pt>
                <c:pt idx="1674">
                  <c:v>43346.4375</c:v>
                </c:pt>
                <c:pt idx="1675">
                  <c:v>43346.447916666664</c:v>
                </c:pt>
                <c:pt idx="1676">
                  <c:v>43346.458333333336</c:v>
                </c:pt>
                <c:pt idx="1677">
                  <c:v>43346.46875</c:v>
                </c:pt>
                <c:pt idx="1678">
                  <c:v>43346.479166666664</c:v>
                </c:pt>
                <c:pt idx="1679">
                  <c:v>43346.489583333336</c:v>
                </c:pt>
                <c:pt idx="1680">
                  <c:v>43346.5</c:v>
                </c:pt>
                <c:pt idx="1681">
                  <c:v>43346.510416666664</c:v>
                </c:pt>
                <c:pt idx="1682">
                  <c:v>43346.520833333336</c:v>
                </c:pt>
                <c:pt idx="1683">
                  <c:v>43346.53125</c:v>
                </c:pt>
                <c:pt idx="1684">
                  <c:v>43346.541666666664</c:v>
                </c:pt>
                <c:pt idx="1685">
                  <c:v>43346.552083333336</c:v>
                </c:pt>
                <c:pt idx="1686">
                  <c:v>43346.5625</c:v>
                </c:pt>
                <c:pt idx="1687">
                  <c:v>43346.572916666664</c:v>
                </c:pt>
                <c:pt idx="1688">
                  <c:v>43346.583333333336</c:v>
                </c:pt>
                <c:pt idx="1689">
                  <c:v>43346.59375</c:v>
                </c:pt>
                <c:pt idx="1690">
                  <c:v>43346.604166666664</c:v>
                </c:pt>
                <c:pt idx="1691">
                  <c:v>43346.614583333336</c:v>
                </c:pt>
                <c:pt idx="1692">
                  <c:v>43346.625</c:v>
                </c:pt>
                <c:pt idx="1693">
                  <c:v>43346.635416666664</c:v>
                </c:pt>
                <c:pt idx="1694">
                  <c:v>43346.645833333336</c:v>
                </c:pt>
                <c:pt idx="1695">
                  <c:v>43346.65625</c:v>
                </c:pt>
                <c:pt idx="1696">
                  <c:v>43346.666666666664</c:v>
                </c:pt>
                <c:pt idx="1697">
                  <c:v>43346.677083333336</c:v>
                </c:pt>
                <c:pt idx="1698">
                  <c:v>43346.6875</c:v>
                </c:pt>
                <c:pt idx="1699">
                  <c:v>43346.697916666664</c:v>
                </c:pt>
                <c:pt idx="1700">
                  <c:v>43346.708333333336</c:v>
                </c:pt>
                <c:pt idx="1701">
                  <c:v>43346.71875</c:v>
                </c:pt>
                <c:pt idx="1702">
                  <c:v>43346.729166666664</c:v>
                </c:pt>
                <c:pt idx="1703">
                  <c:v>43346.739583333336</c:v>
                </c:pt>
                <c:pt idx="1704">
                  <c:v>43346.75</c:v>
                </c:pt>
                <c:pt idx="1705">
                  <c:v>43346.760416666664</c:v>
                </c:pt>
                <c:pt idx="1706">
                  <c:v>43346.770833333336</c:v>
                </c:pt>
                <c:pt idx="1707">
                  <c:v>43346.78125</c:v>
                </c:pt>
                <c:pt idx="1708">
                  <c:v>43346.791666666664</c:v>
                </c:pt>
                <c:pt idx="1709">
                  <c:v>43346.802083333336</c:v>
                </c:pt>
                <c:pt idx="1710">
                  <c:v>43346.8125</c:v>
                </c:pt>
                <c:pt idx="1711">
                  <c:v>43346.822916666664</c:v>
                </c:pt>
                <c:pt idx="1712">
                  <c:v>43346.833333333336</c:v>
                </c:pt>
                <c:pt idx="1713">
                  <c:v>43346.84375</c:v>
                </c:pt>
                <c:pt idx="1714">
                  <c:v>43346.854166666664</c:v>
                </c:pt>
                <c:pt idx="1715">
                  <c:v>43346.864583333336</c:v>
                </c:pt>
                <c:pt idx="1716">
                  <c:v>43346.875</c:v>
                </c:pt>
                <c:pt idx="1717">
                  <c:v>43346.885416666664</c:v>
                </c:pt>
                <c:pt idx="1718">
                  <c:v>43346.895833333336</c:v>
                </c:pt>
                <c:pt idx="1719">
                  <c:v>43346.90625</c:v>
                </c:pt>
                <c:pt idx="1720">
                  <c:v>43346.916666666664</c:v>
                </c:pt>
                <c:pt idx="1721">
                  <c:v>43346.927083333336</c:v>
                </c:pt>
                <c:pt idx="1722">
                  <c:v>43346.9375</c:v>
                </c:pt>
                <c:pt idx="1723">
                  <c:v>43346.947916666664</c:v>
                </c:pt>
                <c:pt idx="1724">
                  <c:v>43346.958333333336</c:v>
                </c:pt>
                <c:pt idx="1725">
                  <c:v>43346.96875</c:v>
                </c:pt>
                <c:pt idx="1726">
                  <c:v>43346.979166666664</c:v>
                </c:pt>
                <c:pt idx="1727">
                  <c:v>43346.989583333336</c:v>
                </c:pt>
                <c:pt idx="1728">
                  <c:v>43344</c:v>
                </c:pt>
                <c:pt idx="1729">
                  <c:v>43344.010416666664</c:v>
                </c:pt>
                <c:pt idx="1730">
                  <c:v>43344.020833333336</c:v>
                </c:pt>
                <c:pt idx="1731">
                  <c:v>43344.03125</c:v>
                </c:pt>
                <c:pt idx="1732">
                  <c:v>43344.041666666664</c:v>
                </c:pt>
                <c:pt idx="1733">
                  <c:v>43344.052083333336</c:v>
                </c:pt>
                <c:pt idx="1734">
                  <c:v>43344.0625</c:v>
                </c:pt>
                <c:pt idx="1735">
                  <c:v>43344.072916666664</c:v>
                </c:pt>
                <c:pt idx="1736">
                  <c:v>43344.083333333336</c:v>
                </c:pt>
                <c:pt idx="1737">
                  <c:v>43344.09375</c:v>
                </c:pt>
                <c:pt idx="1738">
                  <c:v>43344.104166666664</c:v>
                </c:pt>
                <c:pt idx="1739">
                  <c:v>43344.114583333336</c:v>
                </c:pt>
                <c:pt idx="1740">
                  <c:v>43344.125</c:v>
                </c:pt>
                <c:pt idx="1741">
                  <c:v>43344.135416666664</c:v>
                </c:pt>
                <c:pt idx="1742">
                  <c:v>43344.145833333336</c:v>
                </c:pt>
                <c:pt idx="1743">
                  <c:v>43344.15625</c:v>
                </c:pt>
                <c:pt idx="1744">
                  <c:v>43344.166666666664</c:v>
                </c:pt>
                <c:pt idx="1745">
                  <c:v>43344.177083333336</c:v>
                </c:pt>
                <c:pt idx="1746">
                  <c:v>43344.1875</c:v>
                </c:pt>
                <c:pt idx="1747">
                  <c:v>43344.197916666664</c:v>
                </c:pt>
                <c:pt idx="1748">
                  <c:v>43344.208333333336</c:v>
                </c:pt>
                <c:pt idx="1749">
                  <c:v>43344.21875</c:v>
                </c:pt>
                <c:pt idx="1750">
                  <c:v>43344.229166666664</c:v>
                </c:pt>
                <c:pt idx="1751">
                  <c:v>43344.239583333336</c:v>
                </c:pt>
                <c:pt idx="1752">
                  <c:v>43344.25</c:v>
                </c:pt>
                <c:pt idx="1753">
                  <c:v>43344.260416666664</c:v>
                </c:pt>
                <c:pt idx="1754">
                  <c:v>43344.270833333336</c:v>
                </c:pt>
                <c:pt idx="1755">
                  <c:v>43344.28125</c:v>
                </c:pt>
                <c:pt idx="1756">
                  <c:v>43344.291666666664</c:v>
                </c:pt>
                <c:pt idx="1757">
                  <c:v>43344.302083333336</c:v>
                </c:pt>
                <c:pt idx="1758">
                  <c:v>43344.3125</c:v>
                </c:pt>
                <c:pt idx="1759">
                  <c:v>43344.322916666664</c:v>
                </c:pt>
                <c:pt idx="1760">
                  <c:v>43344.333333333336</c:v>
                </c:pt>
                <c:pt idx="1761">
                  <c:v>43344.34375</c:v>
                </c:pt>
                <c:pt idx="1762">
                  <c:v>43344.354166666664</c:v>
                </c:pt>
                <c:pt idx="1763">
                  <c:v>43344.364583333336</c:v>
                </c:pt>
                <c:pt idx="1764">
                  <c:v>43344.375</c:v>
                </c:pt>
                <c:pt idx="1765">
                  <c:v>43344.385416666664</c:v>
                </c:pt>
                <c:pt idx="1766">
                  <c:v>43344.395833333336</c:v>
                </c:pt>
                <c:pt idx="1767">
                  <c:v>43344.40625</c:v>
                </c:pt>
                <c:pt idx="1768">
                  <c:v>43344.416666666664</c:v>
                </c:pt>
                <c:pt idx="1769">
                  <c:v>43344.427083333336</c:v>
                </c:pt>
                <c:pt idx="1770">
                  <c:v>43344.4375</c:v>
                </c:pt>
                <c:pt idx="1771">
                  <c:v>43344.447916666664</c:v>
                </c:pt>
                <c:pt idx="1772">
                  <c:v>43344.458333333336</c:v>
                </c:pt>
                <c:pt idx="1773">
                  <c:v>43344.46875</c:v>
                </c:pt>
                <c:pt idx="1774">
                  <c:v>43344.479166666664</c:v>
                </c:pt>
                <c:pt idx="1775">
                  <c:v>43344.489583333336</c:v>
                </c:pt>
                <c:pt idx="1776">
                  <c:v>43344.5</c:v>
                </c:pt>
                <c:pt idx="1777">
                  <c:v>43344.510416666664</c:v>
                </c:pt>
                <c:pt idx="1778">
                  <c:v>43344.520833333336</c:v>
                </c:pt>
                <c:pt idx="1779">
                  <c:v>43344.53125</c:v>
                </c:pt>
                <c:pt idx="1780">
                  <c:v>43344.541666666664</c:v>
                </c:pt>
                <c:pt idx="1781">
                  <c:v>43344.552083333336</c:v>
                </c:pt>
                <c:pt idx="1782">
                  <c:v>43344.5625</c:v>
                </c:pt>
                <c:pt idx="1783">
                  <c:v>43344.572916666664</c:v>
                </c:pt>
                <c:pt idx="1784">
                  <c:v>43344.583333333336</c:v>
                </c:pt>
                <c:pt idx="1785">
                  <c:v>43344.59375</c:v>
                </c:pt>
                <c:pt idx="1786">
                  <c:v>43344.604166666664</c:v>
                </c:pt>
                <c:pt idx="1787">
                  <c:v>43344.614583333336</c:v>
                </c:pt>
                <c:pt idx="1788">
                  <c:v>43344.625</c:v>
                </c:pt>
                <c:pt idx="1789">
                  <c:v>43344.635416666664</c:v>
                </c:pt>
                <c:pt idx="1790">
                  <c:v>43344.645833333336</c:v>
                </c:pt>
                <c:pt idx="1791">
                  <c:v>43344.65625</c:v>
                </c:pt>
                <c:pt idx="1792">
                  <c:v>43344.666666666664</c:v>
                </c:pt>
                <c:pt idx="1793">
                  <c:v>43344.677083333336</c:v>
                </c:pt>
                <c:pt idx="1794">
                  <c:v>43344.6875</c:v>
                </c:pt>
                <c:pt idx="1795">
                  <c:v>43344.697916666664</c:v>
                </c:pt>
                <c:pt idx="1796">
                  <c:v>43344.708333333336</c:v>
                </c:pt>
                <c:pt idx="1797">
                  <c:v>43344.71875</c:v>
                </c:pt>
                <c:pt idx="1798">
                  <c:v>43344.729166666664</c:v>
                </c:pt>
                <c:pt idx="1799">
                  <c:v>43344.739583333336</c:v>
                </c:pt>
                <c:pt idx="1800">
                  <c:v>43344.75</c:v>
                </c:pt>
                <c:pt idx="1801">
                  <c:v>43344.760416666664</c:v>
                </c:pt>
                <c:pt idx="1802">
                  <c:v>43344.770833333336</c:v>
                </c:pt>
                <c:pt idx="1803">
                  <c:v>43344.78125</c:v>
                </c:pt>
                <c:pt idx="1804">
                  <c:v>43344.791666666664</c:v>
                </c:pt>
                <c:pt idx="1805">
                  <c:v>43344.802083333336</c:v>
                </c:pt>
                <c:pt idx="1806">
                  <c:v>43344.8125</c:v>
                </c:pt>
                <c:pt idx="1807">
                  <c:v>43344.822916666664</c:v>
                </c:pt>
                <c:pt idx="1808">
                  <c:v>43344.833333333336</c:v>
                </c:pt>
                <c:pt idx="1809">
                  <c:v>43344.84375</c:v>
                </c:pt>
                <c:pt idx="1810">
                  <c:v>43344.854166666664</c:v>
                </c:pt>
                <c:pt idx="1811">
                  <c:v>43344.864583333336</c:v>
                </c:pt>
                <c:pt idx="1812">
                  <c:v>43344.875</c:v>
                </c:pt>
                <c:pt idx="1813">
                  <c:v>43344.885416666664</c:v>
                </c:pt>
                <c:pt idx="1814">
                  <c:v>43344.895833333336</c:v>
                </c:pt>
                <c:pt idx="1815">
                  <c:v>43344.90625</c:v>
                </c:pt>
                <c:pt idx="1816">
                  <c:v>43344.916666666664</c:v>
                </c:pt>
                <c:pt idx="1817">
                  <c:v>43344.927083333336</c:v>
                </c:pt>
                <c:pt idx="1818">
                  <c:v>43344.9375</c:v>
                </c:pt>
                <c:pt idx="1819">
                  <c:v>43344.947916666664</c:v>
                </c:pt>
                <c:pt idx="1820">
                  <c:v>43344.958333333336</c:v>
                </c:pt>
                <c:pt idx="1821">
                  <c:v>43344.96875</c:v>
                </c:pt>
                <c:pt idx="1822">
                  <c:v>43344.979166666664</c:v>
                </c:pt>
                <c:pt idx="1823">
                  <c:v>43344.989583333336</c:v>
                </c:pt>
                <c:pt idx="1824">
                  <c:v>43345</c:v>
                </c:pt>
                <c:pt idx="1825">
                  <c:v>43345.010416666664</c:v>
                </c:pt>
                <c:pt idx="1826">
                  <c:v>43345.020833333336</c:v>
                </c:pt>
                <c:pt idx="1827">
                  <c:v>43345.03125</c:v>
                </c:pt>
                <c:pt idx="1828">
                  <c:v>43345.041666666664</c:v>
                </c:pt>
                <c:pt idx="1829">
                  <c:v>43345.052083333336</c:v>
                </c:pt>
                <c:pt idx="1830">
                  <c:v>43345.0625</c:v>
                </c:pt>
                <c:pt idx="1831">
                  <c:v>43345.072916666664</c:v>
                </c:pt>
                <c:pt idx="1832">
                  <c:v>43345.083333333336</c:v>
                </c:pt>
                <c:pt idx="1833">
                  <c:v>43345.09375</c:v>
                </c:pt>
                <c:pt idx="1834">
                  <c:v>43345.104166666664</c:v>
                </c:pt>
                <c:pt idx="1835">
                  <c:v>43345.114583333336</c:v>
                </c:pt>
                <c:pt idx="1836">
                  <c:v>43345.125</c:v>
                </c:pt>
                <c:pt idx="1837">
                  <c:v>43345.135416666664</c:v>
                </c:pt>
                <c:pt idx="1838">
                  <c:v>43345.145833333336</c:v>
                </c:pt>
                <c:pt idx="1839">
                  <c:v>43345.15625</c:v>
                </c:pt>
                <c:pt idx="1840">
                  <c:v>43345.166666666664</c:v>
                </c:pt>
                <c:pt idx="1841">
                  <c:v>43345.177083333336</c:v>
                </c:pt>
                <c:pt idx="1842">
                  <c:v>43345.1875</c:v>
                </c:pt>
                <c:pt idx="1843">
                  <c:v>43345.197916666664</c:v>
                </c:pt>
                <c:pt idx="1844">
                  <c:v>43345.208333333336</c:v>
                </c:pt>
                <c:pt idx="1845">
                  <c:v>43345.21875</c:v>
                </c:pt>
                <c:pt idx="1846">
                  <c:v>43345.229166666664</c:v>
                </c:pt>
                <c:pt idx="1847">
                  <c:v>43345.239583333336</c:v>
                </c:pt>
                <c:pt idx="1848">
                  <c:v>43345.25</c:v>
                </c:pt>
                <c:pt idx="1849">
                  <c:v>43345.260416666664</c:v>
                </c:pt>
                <c:pt idx="1850">
                  <c:v>43345.270833333336</c:v>
                </c:pt>
                <c:pt idx="1851">
                  <c:v>43345.28125</c:v>
                </c:pt>
                <c:pt idx="1852">
                  <c:v>43345.291666666664</c:v>
                </c:pt>
                <c:pt idx="1853">
                  <c:v>43345.302083333336</c:v>
                </c:pt>
                <c:pt idx="1854">
                  <c:v>43345.3125</c:v>
                </c:pt>
                <c:pt idx="1855">
                  <c:v>43345.322916666664</c:v>
                </c:pt>
                <c:pt idx="1856">
                  <c:v>43345.333333333336</c:v>
                </c:pt>
                <c:pt idx="1857">
                  <c:v>43345.34375</c:v>
                </c:pt>
                <c:pt idx="1858">
                  <c:v>43345.354166666664</c:v>
                </c:pt>
                <c:pt idx="1859">
                  <c:v>43345.364583333336</c:v>
                </c:pt>
                <c:pt idx="1860">
                  <c:v>43345.375</c:v>
                </c:pt>
                <c:pt idx="1861">
                  <c:v>43345.385416666664</c:v>
                </c:pt>
                <c:pt idx="1862">
                  <c:v>43345.395833333336</c:v>
                </c:pt>
                <c:pt idx="1863">
                  <c:v>43345.40625</c:v>
                </c:pt>
                <c:pt idx="1864">
                  <c:v>43345.416666666664</c:v>
                </c:pt>
                <c:pt idx="1865">
                  <c:v>43345.427083333336</c:v>
                </c:pt>
                <c:pt idx="1866">
                  <c:v>43345.4375</c:v>
                </c:pt>
                <c:pt idx="1867">
                  <c:v>43345.447916666664</c:v>
                </c:pt>
                <c:pt idx="1868">
                  <c:v>43345.458333333336</c:v>
                </c:pt>
                <c:pt idx="1869">
                  <c:v>43345.46875</c:v>
                </c:pt>
                <c:pt idx="1870">
                  <c:v>43345.479166666664</c:v>
                </c:pt>
                <c:pt idx="1871">
                  <c:v>43345.489583333336</c:v>
                </c:pt>
                <c:pt idx="1872">
                  <c:v>43345.5</c:v>
                </c:pt>
                <c:pt idx="1873">
                  <c:v>43345.510416666664</c:v>
                </c:pt>
                <c:pt idx="1874">
                  <c:v>43345.520833333336</c:v>
                </c:pt>
                <c:pt idx="1875">
                  <c:v>43345.53125</c:v>
                </c:pt>
                <c:pt idx="1876">
                  <c:v>43345.541666666664</c:v>
                </c:pt>
                <c:pt idx="1877">
                  <c:v>43345.552083333336</c:v>
                </c:pt>
                <c:pt idx="1878">
                  <c:v>43345.5625</c:v>
                </c:pt>
                <c:pt idx="1879">
                  <c:v>43345.572916666664</c:v>
                </c:pt>
                <c:pt idx="1880">
                  <c:v>43345.583333333336</c:v>
                </c:pt>
                <c:pt idx="1881">
                  <c:v>43345.59375</c:v>
                </c:pt>
                <c:pt idx="1882">
                  <c:v>43345.604166666664</c:v>
                </c:pt>
                <c:pt idx="1883">
                  <c:v>43345.614583333336</c:v>
                </c:pt>
                <c:pt idx="1884">
                  <c:v>43345.625</c:v>
                </c:pt>
                <c:pt idx="1885">
                  <c:v>43345.635416666664</c:v>
                </c:pt>
                <c:pt idx="1886">
                  <c:v>43345.645833333336</c:v>
                </c:pt>
                <c:pt idx="1887">
                  <c:v>43345.65625</c:v>
                </c:pt>
                <c:pt idx="1888">
                  <c:v>43345.666666666664</c:v>
                </c:pt>
                <c:pt idx="1889">
                  <c:v>43345.677083333336</c:v>
                </c:pt>
                <c:pt idx="1890">
                  <c:v>43345.6875</c:v>
                </c:pt>
                <c:pt idx="1891">
                  <c:v>43345.697916666664</c:v>
                </c:pt>
                <c:pt idx="1892">
                  <c:v>43345.708333333336</c:v>
                </c:pt>
                <c:pt idx="1893">
                  <c:v>43345.71875</c:v>
                </c:pt>
                <c:pt idx="1894">
                  <c:v>43345.729166666664</c:v>
                </c:pt>
                <c:pt idx="1895">
                  <c:v>43345.739583333336</c:v>
                </c:pt>
                <c:pt idx="1896">
                  <c:v>43345.75</c:v>
                </c:pt>
                <c:pt idx="1897">
                  <c:v>43345.760416666664</c:v>
                </c:pt>
                <c:pt idx="1898">
                  <c:v>43345.770833333336</c:v>
                </c:pt>
                <c:pt idx="1899">
                  <c:v>43345.78125</c:v>
                </c:pt>
                <c:pt idx="1900">
                  <c:v>43345.791666666664</c:v>
                </c:pt>
                <c:pt idx="1901">
                  <c:v>43345.802083333336</c:v>
                </c:pt>
                <c:pt idx="1902">
                  <c:v>43345.8125</c:v>
                </c:pt>
                <c:pt idx="1903">
                  <c:v>43345.822916666664</c:v>
                </c:pt>
                <c:pt idx="1904">
                  <c:v>43345.833333333336</c:v>
                </c:pt>
                <c:pt idx="1905">
                  <c:v>43345.84375</c:v>
                </c:pt>
                <c:pt idx="1906">
                  <c:v>43345.854166666664</c:v>
                </c:pt>
                <c:pt idx="1907">
                  <c:v>43345.864583333336</c:v>
                </c:pt>
                <c:pt idx="1908">
                  <c:v>43345.875</c:v>
                </c:pt>
                <c:pt idx="1909">
                  <c:v>43345.885416666664</c:v>
                </c:pt>
                <c:pt idx="1910">
                  <c:v>43345.895833333336</c:v>
                </c:pt>
                <c:pt idx="1911">
                  <c:v>43345.90625</c:v>
                </c:pt>
                <c:pt idx="1912">
                  <c:v>43345.916666666664</c:v>
                </c:pt>
                <c:pt idx="1913">
                  <c:v>43345.927083333336</c:v>
                </c:pt>
                <c:pt idx="1914">
                  <c:v>43345.9375</c:v>
                </c:pt>
                <c:pt idx="1915">
                  <c:v>43345.947916666664</c:v>
                </c:pt>
                <c:pt idx="1916">
                  <c:v>43345.958333333336</c:v>
                </c:pt>
                <c:pt idx="1917">
                  <c:v>43345.96875</c:v>
                </c:pt>
                <c:pt idx="1918">
                  <c:v>43345.979166666664</c:v>
                </c:pt>
                <c:pt idx="1919">
                  <c:v>43345.989583333336</c:v>
                </c:pt>
                <c:pt idx="1920">
                  <c:v>43346</c:v>
                </c:pt>
                <c:pt idx="1921">
                  <c:v>43346.010416666664</c:v>
                </c:pt>
                <c:pt idx="1922">
                  <c:v>43346.020833333336</c:v>
                </c:pt>
                <c:pt idx="1923">
                  <c:v>43346.03125</c:v>
                </c:pt>
                <c:pt idx="1924">
                  <c:v>43346.041666666664</c:v>
                </c:pt>
                <c:pt idx="1925">
                  <c:v>43346.052083333336</c:v>
                </c:pt>
                <c:pt idx="1926">
                  <c:v>43346.0625</c:v>
                </c:pt>
                <c:pt idx="1927">
                  <c:v>43346.072916666664</c:v>
                </c:pt>
                <c:pt idx="1928">
                  <c:v>43346.083333333336</c:v>
                </c:pt>
                <c:pt idx="1929">
                  <c:v>43346.09375</c:v>
                </c:pt>
                <c:pt idx="1930">
                  <c:v>43346.104166666664</c:v>
                </c:pt>
                <c:pt idx="1931">
                  <c:v>43346.114583333336</c:v>
                </c:pt>
                <c:pt idx="1932">
                  <c:v>43346.125</c:v>
                </c:pt>
                <c:pt idx="1933">
                  <c:v>43346.135416666664</c:v>
                </c:pt>
                <c:pt idx="1934">
                  <c:v>43346.145833333336</c:v>
                </c:pt>
                <c:pt idx="1935">
                  <c:v>43346.15625</c:v>
                </c:pt>
                <c:pt idx="1936">
                  <c:v>43346.166666666664</c:v>
                </c:pt>
                <c:pt idx="1937">
                  <c:v>43346.177083333336</c:v>
                </c:pt>
                <c:pt idx="1938">
                  <c:v>43346.1875</c:v>
                </c:pt>
                <c:pt idx="1939">
                  <c:v>43346.197916666664</c:v>
                </c:pt>
                <c:pt idx="1940">
                  <c:v>43346.208333333336</c:v>
                </c:pt>
                <c:pt idx="1941">
                  <c:v>43346.21875</c:v>
                </c:pt>
                <c:pt idx="1942">
                  <c:v>43346.229166666664</c:v>
                </c:pt>
                <c:pt idx="1943">
                  <c:v>43346.239583333336</c:v>
                </c:pt>
                <c:pt idx="1944">
                  <c:v>43346.25</c:v>
                </c:pt>
                <c:pt idx="1945">
                  <c:v>43346.260416666664</c:v>
                </c:pt>
                <c:pt idx="1946">
                  <c:v>43346.270833333336</c:v>
                </c:pt>
                <c:pt idx="1947">
                  <c:v>43346.28125</c:v>
                </c:pt>
                <c:pt idx="1948">
                  <c:v>43346.291666666664</c:v>
                </c:pt>
                <c:pt idx="1949">
                  <c:v>43346.302083333336</c:v>
                </c:pt>
                <c:pt idx="1950">
                  <c:v>43346.3125</c:v>
                </c:pt>
                <c:pt idx="1951">
                  <c:v>43346.322916666664</c:v>
                </c:pt>
                <c:pt idx="1952">
                  <c:v>43346.333333333336</c:v>
                </c:pt>
                <c:pt idx="1953">
                  <c:v>43346.34375</c:v>
                </c:pt>
                <c:pt idx="1954">
                  <c:v>43346.354166666664</c:v>
                </c:pt>
                <c:pt idx="1955">
                  <c:v>43346.364583333336</c:v>
                </c:pt>
                <c:pt idx="1956">
                  <c:v>43346.375</c:v>
                </c:pt>
                <c:pt idx="1957">
                  <c:v>43346.385416666664</c:v>
                </c:pt>
                <c:pt idx="1958">
                  <c:v>43346.395833333336</c:v>
                </c:pt>
                <c:pt idx="1959">
                  <c:v>43346.40625</c:v>
                </c:pt>
                <c:pt idx="1960">
                  <c:v>43346.416666666664</c:v>
                </c:pt>
                <c:pt idx="1961">
                  <c:v>43346.427083333336</c:v>
                </c:pt>
                <c:pt idx="1962">
                  <c:v>43346.4375</c:v>
                </c:pt>
                <c:pt idx="1963">
                  <c:v>43346.447916666664</c:v>
                </c:pt>
                <c:pt idx="1964">
                  <c:v>43346.458333333336</c:v>
                </c:pt>
                <c:pt idx="1965">
                  <c:v>43346.46875</c:v>
                </c:pt>
                <c:pt idx="1966">
                  <c:v>43346.479166666664</c:v>
                </c:pt>
                <c:pt idx="1967">
                  <c:v>43346.489583333336</c:v>
                </c:pt>
                <c:pt idx="1968">
                  <c:v>43346.5</c:v>
                </c:pt>
                <c:pt idx="1969">
                  <c:v>43346.510416666664</c:v>
                </c:pt>
                <c:pt idx="1970">
                  <c:v>43346.520833333336</c:v>
                </c:pt>
                <c:pt idx="1971">
                  <c:v>43346.53125</c:v>
                </c:pt>
                <c:pt idx="1972">
                  <c:v>43346.541666666664</c:v>
                </c:pt>
                <c:pt idx="1973">
                  <c:v>43346.552083333336</c:v>
                </c:pt>
                <c:pt idx="1974">
                  <c:v>43346.5625</c:v>
                </c:pt>
                <c:pt idx="1975">
                  <c:v>43346.572916666664</c:v>
                </c:pt>
                <c:pt idx="1976">
                  <c:v>43346.583333333336</c:v>
                </c:pt>
                <c:pt idx="1977">
                  <c:v>43346.59375</c:v>
                </c:pt>
                <c:pt idx="1978">
                  <c:v>43346.604166666664</c:v>
                </c:pt>
                <c:pt idx="1979">
                  <c:v>43346.614583333336</c:v>
                </c:pt>
                <c:pt idx="1980">
                  <c:v>43346.625</c:v>
                </c:pt>
                <c:pt idx="1981">
                  <c:v>43346.635416666664</c:v>
                </c:pt>
                <c:pt idx="1982">
                  <c:v>43346.645833333336</c:v>
                </c:pt>
                <c:pt idx="1983">
                  <c:v>43346.65625</c:v>
                </c:pt>
                <c:pt idx="1984">
                  <c:v>43346.666666666664</c:v>
                </c:pt>
                <c:pt idx="1985">
                  <c:v>43346.677083333336</c:v>
                </c:pt>
                <c:pt idx="1986">
                  <c:v>43346.6875</c:v>
                </c:pt>
                <c:pt idx="1987">
                  <c:v>43346.697916666664</c:v>
                </c:pt>
                <c:pt idx="1988">
                  <c:v>43346.708333333336</c:v>
                </c:pt>
                <c:pt idx="1989">
                  <c:v>43346.71875</c:v>
                </c:pt>
                <c:pt idx="1990">
                  <c:v>43346.729166666664</c:v>
                </c:pt>
                <c:pt idx="1991">
                  <c:v>43346.739583333336</c:v>
                </c:pt>
                <c:pt idx="1992">
                  <c:v>43346.75</c:v>
                </c:pt>
                <c:pt idx="1993">
                  <c:v>43346.760416666664</c:v>
                </c:pt>
                <c:pt idx="1994">
                  <c:v>43346.770833333336</c:v>
                </c:pt>
                <c:pt idx="1995">
                  <c:v>43346.78125</c:v>
                </c:pt>
                <c:pt idx="1996">
                  <c:v>43346.791666666664</c:v>
                </c:pt>
                <c:pt idx="1997">
                  <c:v>43346.802083333336</c:v>
                </c:pt>
                <c:pt idx="1998">
                  <c:v>43346.8125</c:v>
                </c:pt>
                <c:pt idx="1999">
                  <c:v>43346.822916666664</c:v>
                </c:pt>
                <c:pt idx="2000">
                  <c:v>43346.833333333336</c:v>
                </c:pt>
                <c:pt idx="2001">
                  <c:v>43346.84375</c:v>
                </c:pt>
                <c:pt idx="2002">
                  <c:v>43346.854166666664</c:v>
                </c:pt>
                <c:pt idx="2003">
                  <c:v>43346.864583333336</c:v>
                </c:pt>
                <c:pt idx="2004">
                  <c:v>43346.875</c:v>
                </c:pt>
                <c:pt idx="2005">
                  <c:v>43346.885416666664</c:v>
                </c:pt>
                <c:pt idx="2006">
                  <c:v>43346.895833333336</c:v>
                </c:pt>
                <c:pt idx="2007">
                  <c:v>43346.90625</c:v>
                </c:pt>
                <c:pt idx="2008">
                  <c:v>43346.916666666664</c:v>
                </c:pt>
                <c:pt idx="2009">
                  <c:v>43346.927083333336</c:v>
                </c:pt>
                <c:pt idx="2010">
                  <c:v>43346.9375</c:v>
                </c:pt>
                <c:pt idx="2011">
                  <c:v>43346.947916666664</c:v>
                </c:pt>
                <c:pt idx="2012">
                  <c:v>43346.958333333336</c:v>
                </c:pt>
                <c:pt idx="2013">
                  <c:v>43346.96875</c:v>
                </c:pt>
                <c:pt idx="2014">
                  <c:v>43346.979166666664</c:v>
                </c:pt>
                <c:pt idx="2015">
                  <c:v>43346.989583333336</c:v>
                </c:pt>
                <c:pt idx="2016">
                  <c:v>43344</c:v>
                </c:pt>
                <c:pt idx="2017">
                  <c:v>43344.010416666664</c:v>
                </c:pt>
                <c:pt idx="2018">
                  <c:v>43344.020833333336</c:v>
                </c:pt>
                <c:pt idx="2019">
                  <c:v>43344.03125</c:v>
                </c:pt>
                <c:pt idx="2020">
                  <c:v>43344.041666666664</c:v>
                </c:pt>
                <c:pt idx="2021">
                  <c:v>43344.052083333336</c:v>
                </c:pt>
                <c:pt idx="2022">
                  <c:v>43344.0625</c:v>
                </c:pt>
                <c:pt idx="2023">
                  <c:v>43344.072916666664</c:v>
                </c:pt>
                <c:pt idx="2024">
                  <c:v>43344.083333333336</c:v>
                </c:pt>
                <c:pt idx="2025">
                  <c:v>43344.09375</c:v>
                </c:pt>
                <c:pt idx="2026">
                  <c:v>43344.104166666664</c:v>
                </c:pt>
                <c:pt idx="2027">
                  <c:v>43344.114583333336</c:v>
                </c:pt>
                <c:pt idx="2028">
                  <c:v>43344.125</c:v>
                </c:pt>
                <c:pt idx="2029">
                  <c:v>43344.135416666664</c:v>
                </c:pt>
                <c:pt idx="2030">
                  <c:v>43344.145833333336</c:v>
                </c:pt>
                <c:pt idx="2031">
                  <c:v>43344.15625</c:v>
                </c:pt>
                <c:pt idx="2032">
                  <c:v>43344.166666666664</c:v>
                </c:pt>
                <c:pt idx="2033">
                  <c:v>43344.177083333336</c:v>
                </c:pt>
                <c:pt idx="2034">
                  <c:v>43344.1875</c:v>
                </c:pt>
                <c:pt idx="2035">
                  <c:v>43344.197916666664</c:v>
                </c:pt>
                <c:pt idx="2036">
                  <c:v>43344.208333333336</c:v>
                </c:pt>
                <c:pt idx="2037">
                  <c:v>43344.21875</c:v>
                </c:pt>
                <c:pt idx="2038">
                  <c:v>43344.229166666664</c:v>
                </c:pt>
                <c:pt idx="2039">
                  <c:v>43344.239583333336</c:v>
                </c:pt>
                <c:pt idx="2040">
                  <c:v>43344.25</c:v>
                </c:pt>
                <c:pt idx="2041">
                  <c:v>43344.260416666664</c:v>
                </c:pt>
                <c:pt idx="2042">
                  <c:v>43344.270833333336</c:v>
                </c:pt>
                <c:pt idx="2043">
                  <c:v>43344.28125</c:v>
                </c:pt>
                <c:pt idx="2044">
                  <c:v>43344.291666666664</c:v>
                </c:pt>
                <c:pt idx="2045">
                  <c:v>43344.302083333336</c:v>
                </c:pt>
                <c:pt idx="2046">
                  <c:v>43344.3125</c:v>
                </c:pt>
                <c:pt idx="2047">
                  <c:v>43344.322916666664</c:v>
                </c:pt>
                <c:pt idx="2048">
                  <c:v>43344.333333333336</c:v>
                </c:pt>
                <c:pt idx="2049">
                  <c:v>43344.34375</c:v>
                </c:pt>
                <c:pt idx="2050">
                  <c:v>43344.354166666664</c:v>
                </c:pt>
                <c:pt idx="2051">
                  <c:v>43344.364583333336</c:v>
                </c:pt>
                <c:pt idx="2052">
                  <c:v>43344.375</c:v>
                </c:pt>
                <c:pt idx="2053">
                  <c:v>43344.385416666664</c:v>
                </c:pt>
                <c:pt idx="2054">
                  <c:v>43344.395833333336</c:v>
                </c:pt>
                <c:pt idx="2055">
                  <c:v>43344.40625</c:v>
                </c:pt>
                <c:pt idx="2056">
                  <c:v>43344.416666666664</c:v>
                </c:pt>
                <c:pt idx="2057">
                  <c:v>43344.427083333336</c:v>
                </c:pt>
                <c:pt idx="2058">
                  <c:v>43344.4375</c:v>
                </c:pt>
                <c:pt idx="2059">
                  <c:v>43344.447916666664</c:v>
                </c:pt>
                <c:pt idx="2060">
                  <c:v>43344.458333333336</c:v>
                </c:pt>
                <c:pt idx="2061">
                  <c:v>43344.46875</c:v>
                </c:pt>
                <c:pt idx="2062">
                  <c:v>43344.479166666664</c:v>
                </c:pt>
                <c:pt idx="2063">
                  <c:v>43344.489583333336</c:v>
                </c:pt>
                <c:pt idx="2064">
                  <c:v>43344.5</c:v>
                </c:pt>
                <c:pt idx="2065">
                  <c:v>43344.510416666664</c:v>
                </c:pt>
                <c:pt idx="2066">
                  <c:v>43344.520833333336</c:v>
                </c:pt>
                <c:pt idx="2067">
                  <c:v>43344.53125</c:v>
                </c:pt>
                <c:pt idx="2068">
                  <c:v>43344.541666666664</c:v>
                </c:pt>
                <c:pt idx="2069">
                  <c:v>43344.552083333336</c:v>
                </c:pt>
                <c:pt idx="2070">
                  <c:v>43344.5625</c:v>
                </c:pt>
                <c:pt idx="2071">
                  <c:v>43344.572916666664</c:v>
                </c:pt>
                <c:pt idx="2072">
                  <c:v>43344.583333333336</c:v>
                </c:pt>
                <c:pt idx="2073">
                  <c:v>43344.59375</c:v>
                </c:pt>
                <c:pt idx="2074">
                  <c:v>43344.604166666664</c:v>
                </c:pt>
                <c:pt idx="2075">
                  <c:v>43344.614583333336</c:v>
                </c:pt>
                <c:pt idx="2076">
                  <c:v>43344.625</c:v>
                </c:pt>
                <c:pt idx="2077">
                  <c:v>43344.635416666664</c:v>
                </c:pt>
                <c:pt idx="2078">
                  <c:v>43344.645833333336</c:v>
                </c:pt>
                <c:pt idx="2079">
                  <c:v>43344.65625</c:v>
                </c:pt>
                <c:pt idx="2080">
                  <c:v>43344.666666666664</c:v>
                </c:pt>
                <c:pt idx="2081">
                  <c:v>43344.677083333336</c:v>
                </c:pt>
                <c:pt idx="2082">
                  <c:v>43344.6875</c:v>
                </c:pt>
                <c:pt idx="2083">
                  <c:v>43344.697916666664</c:v>
                </c:pt>
                <c:pt idx="2084">
                  <c:v>43344.708333333336</c:v>
                </c:pt>
                <c:pt idx="2085">
                  <c:v>43344.71875</c:v>
                </c:pt>
                <c:pt idx="2086">
                  <c:v>43344.729166666664</c:v>
                </c:pt>
                <c:pt idx="2087">
                  <c:v>43344.739583333336</c:v>
                </c:pt>
                <c:pt idx="2088">
                  <c:v>43344.75</c:v>
                </c:pt>
                <c:pt idx="2089">
                  <c:v>43344.760416666664</c:v>
                </c:pt>
                <c:pt idx="2090">
                  <c:v>43344.770833333336</c:v>
                </c:pt>
                <c:pt idx="2091">
                  <c:v>43344.78125</c:v>
                </c:pt>
                <c:pt idx="2092">
                  <c:v>43344.791666666664</c:v>
                </c:pt>
                <c:pt idx="2093">
                  <c:v>43344.802083333336</c:v>
                </c:pt>
                <c:pt idx="2094">
                  <c:v>43344.8125</c:v>
                </c:pt>
                <c:pt idx="2095">
                  <c:v>43344.822916666664</c:v>
                </c:pt>
                <c:pt idx="2096">
                  <c:v>43344.833333333336</c:v>
                </c:pt>
                <c:pt idx="2097">
                  <c:v>43344.84375</c:v>
                </c:pt>
                <c:pt idx="2098">
                  <c:v>43344.854166666664</c:v>
                </c:pt>
                <c:pt idx="2099">
                  <c:v>43344.864583333336</c:v>
                </c:pt>
                <c:pt idx="2100">
                  <c:v>43344.875</c:v>
                </c:pt>
                <c:pt idx="2101">
                  <c:v>43344.885416666664</c:v>
                </c:pt>
                <c:pt idx="2102">
                  <c:v>43344.895833333336</c:v>
                </c:pt>
                <c:pt idx="2103">
                  <c:v>43344.90625</c:v>
                </c:pt>
                <c:pt idx="2104">
                  <c:v>43344.916666666664</c:v>
                </c:pt>
                <c:pt idx="2105">
                  <c:v>43344.927083333336</c:v>
                </c:pt>
                <c:pt idx="2106">
                  <c:v>43344.9375</c:v>
                </c:pt>
                <c:pt idx="2107">
                  <c:v>43344.947916666664</c:v>
                </c:pt>
                <c:pt idx="2108">
                  <c:v>43344.958333333336</c:v>
                </c:pt>
                <c:pt idx="2109">
                  <c:v>43344.96875</c:v>
                </c:pt>
                <c:pt idx="2110">
                  <c:v>43344.979166666664</c:v>
                </c:pt>
                <c:pt idx="2111">
                  <c:v>43344.989583333336</c:v>
                </c:pt>
                <c:pt idx="2112">
                  <c:v>43345</c:v>
                </c:pt>
                <c:pt idx="2113">
                  <c:v>43345.010416666664</c:v>
                </c:pt>
                <c:pt idx="2114">
                  <c:v>43345.020833333336</c:v>
                </c:pt>
                <c:pt idx="2115">
                  <c:v>43345.03125</c:v>
                </c:pt>
                <c:pt idx="2116">
                  <c:v>43345.041666666664</c:v>
                </c:pt>
                <c:pt idx="2117">
                  <c:v>43345.052083333336</c:v>
                </c:pt>
                <c:pt idx="2118">
                  <c:v>43345.0625</c:v>
                </c:pt>
                <c:pt idx="2119">
                  <c:v>43345.072916666664</c:v>
                </c:pt>
                <c:pt idx="2120">
                  <c:v>43345.083333333336</c:v>
                </c:pt>
                <c:pt idx="2121">
                  <c:v>43345.09375</c:v>
                </c:pt>
                <c:pt idx="2122">
                  <c:v>43345.104166666664</c:v>
                </c:pt>
                <c:pt idx="2123">
                  <c:v>43345.114583333336</c:v>
                </c:pt>
                <c:pt idx="2124">
                  <c:v>43345.125</c:v>
                </c:pt>
                <c:pt idx="2125">
                  <c:v>43345.135416666664</c:v>
                </c:pt>
                <c:pt idx="2126">
                  <c:v>43345.145833333336</c:v>
                </c:pt>
                <c:pt idx="2127">
                  <c:v>43345.15625</c:v>
                </c:pt>
                <c:pt idx="2128">
                  <c:v>43345.166666666664</c:v>
                </c:pt>
                <c:pt idx="2129">
                  <c:v>43345.177083333336</c:v>
                </c:pt>
                <c:pt idx="2130">
                  <c:v>43345.1875</c:v>
                </c:pt>
                <c:pt idx="2131">
                  <c:v>43345.197916666664</c:v>
                </c:pt>
                <c:pt idx="2132">
                  <c:v>43345.208333333336</c:v>
                </c:pt>
                <c:pt idx="2133">
                  <c:v>43345.21875</c:v>
                </c:pt>
                <c:pt idx="2134">
                  <c:v>43345.229166666664</c:v>
                </c:pt>
                <c:pt idx="2135">
                  <c:v>43345.239583333336</c:v>
                </c:pt>
                <c:pt idx="2136">
                  <c:v>43345.25</c:v>
                </c:pt>
                <c:pt idx="2137">
                  <c:v>43345.260416666664</c:v>
                </c:pt>
                <c:pt idx="2138">
                  <c:v>43345.270833333336</c:v>
                </c:pt>
                <c:pt idx="2139">
                  <c:v>43345.28125</c:v>
                </c:pt>
                <c:pt idx="2140">
                  <c:v>43345.291666666664</c:v>
                </c:pt>
                <c:pt idx="2141">
                  <c:v>43345.302083333336</c:v>
                </c:pt>
                <c:pt idx="2142">
                  <c:v>43345.3125</c:v>
                </c:pt>
                <c:pt idx="2143">
                  <c:v>43345.322916666664</c:v>
                </c:pt>
                <c:pt idx="2144">
                  <c:v>43345.333333333336</c:v>
                </c:pt>
                <c:pt idx="2145">
                  <c:v>43345.34375</c:v>
                </c:pt>
                <c:pt idx="2146">
                  <c:v>43345.354166666664</c:v>
                </c:pt>
                <c:pt idx="2147">
                  <c:v>43345.364583333336</c:v>
                </c:pt>
                <c:pt idx="2148">
                  <c:v>43345.375</c:v>
                </c:pt>
                <c:pt idx="2149">
                  <c:v>43345.385416666664</c:v>
                </c:pt>
                <c:pt idx="2150">
                  <c:v>43345.395833333336</c:v>
                </c:pt>
                <c:pt idx="2151">
                  <c:v>43345.40625</c:v>
                </c:pt>
                <c:pt idx="2152">
                  <c:v>43345.416666666664</c:v>
                </c:pt>
                <c:pt idx="2153">
                  <c:v>43345.427083333336</c:v>
                </c:pt>
                <c:pt idx="2154">
                  <c:v>43345.4375</c:v>
                </c:pt>
                <c:pt idx="2155">
                  <c:v>43345.447916666664</c:v>
                </c:pt>
                <c:pt idx="2156">
                  <c:v>43345.458333333336</c:v>
                </c:pt>
                <c:pt idx="2157">
                  <c:v>43345.46875</c:v>
                </c:pt>
                <c:pt idx="2158">
                  <c:v>43345.479166666664</c:v>
                </c:pt>
                <c:pt idx="2159">
                  <c:v>43345.489583333336</c:v>
                </c:pt>
                <c:pt idx="2160">
                  <c:v>43345.5</c:v>
                </c:pt>
                <c:pt idx="2161">
                  <c:v>43345.510416666664</c:v>
                </c:pt>
                <c:pt idx="2162">
                  <c:v>43345.520833333336</c:v>
                </c:pt>
                <c:pt idx="2163">
                  <c:v>43345.53125</c:v>
                </c:pt>
                <c:pt idx="2164">
                  <c:v>43345.541666666664</c:v>
                </c:pt>
                <c:pt idx="2165">
                  <c:v>43345.552083333336</c:v>
                </c:pt>
                <c:pt idx="2166">
                  <c:v>43345.5625</c:v>
                </c:pt>
                <c:pt idx="2167">
                  <c:v>43345.572916666664</c:v>
                </c:pt>
                <c:pt idx="2168">
                  <c:v>43345.583333333336</c:v>
                </c:pt>
                <c:pt idx="2169">
                  <c:v>43345.59375</c:v>
                </c:pt>
                <c:pt idx="2170">
                  <c:v>43345.604166666664</c:v>
                </c:pt>
                <c:pt idx="2171">
                  <c:v>43345.614583333336</c:v>
                </c:pt>
                <c:pt idx="2172">
                  <c:v>43345.625</c:v>
                </c:pt>
                <c:pt idx="2173">
                  <c:v>43345.635416666664</c:v>
                </c:pt>
                <c:pt idx="2174">
                  <c:v>43345.645833333336</c:v>
                </c:pt>
                <c:pt idx="2175">
                  <c:v>43345.65625</c:v>
                </c:pt>
                <c:pt idx="2176">
                  <c:v>43345.666666666664</c:v>
                </c:pt>
                <c:pt idx="2177">
                  <c:v>43345.677083333336</c:v>
                </c:pt>
                <c:pt idx="2178">
                  <c:v>43345.6875</c:v>
                </c:pt>
                <c:pt idx="2179">
                  <c:v>43345.697916666664</c:v>
                </c:pt>
                <c:pt idx="2180">
                  <c:v>43345.708333333336</c:v>
                </c:pt>
                <c:pt idx="2181">
                  <c:v>43345.71875</c:v>
                </c:pt>
                <c:pt idx="2182">
                  <c:v>43345.729166666664</c:v>
                </c:pt>
                <c:pt idx="2183">
                  <c:v>43345.739583333336</c:v>
                </c:pt>
                <c:pt idx="2184">
                  <c:v>43345.75</c:v>
                </c:pt>
                <c:pt idx="2185">
                  <c:v>43345.760416666664</c:v>
                </c:pt>
                <c:pt idx="2186">
                  <c:v>43345.770833333336</c:v>
                </c:pt>
                <c:pt idx="2187">
                  <c:v>43345.78125</c:v>
                </c:pt>
                <c:pt idx="2188">
                  <c:v>43345.791666666664</c:v>
                </c:pt>
                <c:pt idx="2189">
                  <c:v>43345.802083333336</c:v>
                </c:pt>
                <c:pt idx="2190">
                  <c:v>43345.8125</c:v>
                </c:pt>
                <c:pt idx="2191">
                  <c:v>43345.822916666664</c:v>
                </c:pt>
                <c:pt idx="2192">
                  <c:v>43345.833333333336</c:v>
                </c:pt>
                <c:pt idx="2193">
                  <c:v>43345.84375</c:v>
                </c:pt>
                <c:pt idx="2194">
                  <c:v>43345.854166666664</c:v>
                </c:pt>
                <c:pt idx="2195">
                  <c:v>43345.864583333336</c:v>
                </c:pt>
                <c:pt idx="2196">
                  <c:v>43345.875</c:v>
                </c:pt>
                <c:pt idx="2197">
                  <c:v>43345.885416666664</c:v>
                </c:pt>
                <c:pt idx="2198">
                  <c:v>43345.895833333336</c:v>
                </c:pt>
                <c:pt idx="2199">
                  <c:v>43345.90625</c:v>
                </c:pt>
                <c:pt idx="2200">
                  <c:v>43345.916666666664</c:v>
                </c:pt>
                <c:pt idx="2201">
                  <c:v>43345.927083333336</c:v>
                </c:pt>
                <c:pt idx="2202">
                  <c:v>43345.9375</c:v>
                </c:pt>
                <c:pt idx="2203">
                  <c:v>43345.947916666664</c:v>
                </c:pt>
                <c:pt idx="2204">
                  <c:v>43345.958333333336</c:v>
                </c:pt>
                <c:pt idx="2205">
                  <c:v>43345.96875</c:v>
                </c:pt>
                <c:pt idx="2206">
                  <c:v>43345.979166666664</c:v>
                </c:pt>
                <c:pt idx="2207">
                  <c:v>43345.989583333336</c:v>
                </c:pt>
                <c:pt idx="2208">
                  <c:v>43346</c:v>
                </c:pt>
                <c:pt idx="2209">
                  <c:v>43346.010416666664</c:v>
                </c:pt>
                <c:pt idx="2210">
                  <c:v>43346.020833333336</c:v>
                </c:pt>
                <c:pt idx="2211">
                  <c:v>43346.03125</c:v>
                </c:pt>
                <c:pt idx="2212">
                  <c:v>43346.041666666664</c:v>
                </c:pt>
                <c:pt idx="2213">
                  <c:v>43346.052083333336</c:v>
                </c:pt>
                <c:pt idx="2214">
                  <c:v>43346.0625</c:v>
                </c:pt>
                <c:pt idx="2215">
                  <c:v>43346.072916666664</c:v>
                </c:pt>
                <c:pt idx="2216">
                  <c:v>43346.083333333336</c:v>
                </c:pt>
                <c:pt idx="2217">
                  <c:v>43346.09375</c:v>
                </c:pt>
                <c:pt idx="2218">
                  <c:v>43346.104166666664</c:v>
                </c:pt>
                <c:pt idx="2219">
                  <c:v>43346.114583333336</c:v>
                </c:pt>
                <c:pt idx="2220">
                  <c:v>43346.125</c:v>
                </c:pt>
                <c:pt idx="2221">
                  <c:v>43346.135416666664</c:v>
                </c:pt>
                <c:pt idx="2222">
                  <c:v>43346.145833333336</c:v>
                </c:pt>
                <c:pt idx="2223">
                  <c:v>43346.15625</c:v>
                </c:pt>
                <c:pt idx="2224">
                  <c:v>43346.166666666664</c:v>
                </c:pt>
                <c:pt idx="2225">
                  <c:v>43346.177083333336</c:v>
                </c:pt>
                <c:pt idx="2226">
                  <c:v>43346.1875</c:v>
                </c:pt>
                <c:pt idx="2227">
                  <c:v>43346.197916666664</c:v>
                </c:pt>
                <c:pt idx="2228">
                  <c:v>43346.208333333336</c:v>
                </c:pt>
                <c:pt idx="2229">
                  <c:v>43346.21875</c:v>
                </c:pt>
                <c:pt idx="2230">
                  <c:v>43346.229166666664</c:v>
                </c:pt>
                <c:pt idx="2231">
                  <c:v>43346.239583333336</c:v>
                </c:pt>
                <c:pt idx="2232">
                  <c:v>43346.25</c:v>
                </c:pt>
                <c:pt idx="2233">
                  <c:v>43346.260416666664</c:v>
                </c:pt>
                <c:pt idx="2234">
                  <c:v>43346.270833333336</c:v>
                </c:pt>
                <c:pt idx="2235">
                  <c:v>43346.28125</c:v>
                </c:pt>
                <c:pt idx="2236">
                  <c:v>43346.291666666664</c:v>
                </c:pt>
                <c:pt idx="2237">
                  <c:v>43346.302083333336</c:v>
                </c:pt>
                <c:pt idx="2238">
                  <c:v>43346.3125</c:v>
                </c:pt>
                <c:pt idx="2239">
                  <c:v>43346.322916666664</c:v>
                </c:pt>
                <c:pt idx="2240">
                  <c:v>43346.333333333336</c:v>
                </c:pt>
                <c:pt idx="2241">
                  <c:v>43346.34375</c:v>
                </c:pt>
                <c:pt idx="2242">
                  <c:v>43346.354166666664</c:v>
                </c:pt>
                <c:pt idx="2243">
                  <c:v>43346.364583333336</c:v>
                </c:pt>
                <c:pt idx="2244">
                  <c:v>43346.375</c:v>
                </c:pt>
                <c:pt idx="2245">
                  <c:v>43346.385416666664</c:v>
                </c:pt>
                <c:pt idx="2246">
                  <c:v>43346.395833333336</c:v>
                </c:pt>
                <c:pt idx="2247">
                  <c:v>43346.40625</c:v>
                </c:pt>
                <c:pt idx="2248">
                  <c:v>43346.416666666664</c:v>
                </c:pt>
                <c:pt idx="2249">
                  <c:v>43346.427083333336</c:v>
                </c:pt>
                <c:pt idx="2250">
                  <c:v>43346.4375</c:v>
                </c:pt>
                <c:pt idx="2251">
                  <c:v>43346.447916666664</c:v>
                </c:pt>
                <c:pt idx="2252">
                  <c:v>43346.458333333336</c:v>
                </c:pt>
                <c:pt idx="2253">
                  <c:v>43346.46875</c:v>
                </c:pt>
                <c:pt idx="2254">
                  <c:v>43346.479166666664</c:v>
                </c:pt>
                <c:pt idx="2255">
                  <c:v>43346.489583333336</c:v>
                </c:pt>
                <c:pt idx="2256">
                  <c:v>43346.5</c:v>
                </c:pt>
                <c:pt idx="2257">
                  <c:v>43346.510416666664</c:v>
                </c:pt>
                <c:pt idx="2258">
                  <c:v>43346.520833333336</c:v>
                </c:pt>
                <c:pt idx="2259">
                  <c:v>43346.53125</c:v>
                </c:pt>
                <c:pt idx="2260">
                  <c:v>43346.541666666664</c:v>
                </c:pt>
                <c:pt idx="2261">
                  <c:v>43346.552083333336</c:v>
                </c:pt>
                <c:pt idx="2262">
                  <c:v>43346.5625</c:v>
                </c:pt>
                <c:pt idx="2263">
                  <c:v>43346.572916666664</c:v>
                </c:pt>
                <c:pt idx="2264">
                  <c:v>43346.583333333336</c:v>
                </c:pt>
                <c:pt idx="2265">
                  <c:v>43346.59375</c:v>
                </c:pt>
                <c:pt idx="2266">
                  <c:v>43346.604166666664</c:v>
                </c:pt>
                <c:pt idx="2267">
                  <c:v>43346.614583333336</c:v>
                </c:pt>
                <c:pt idx="2268">
                  <c:v>43346.625</c:v>
                </c:pt>
                <c:pt idx="2269">
                  <c:v>43346.635416666664</c:v>
                </c:pt>
                <c:pt idx="2270">
                  <c:v>43346.645833333336</c:v>
                </c:pt>
                <c:pt idx="2271">
                  <c:v>43346.65625</c:v>
                </c:pt>
                <c:pt idx="2272">
                  <c:v>43346.666666666664</c:v>
                </c:pt>
                <c:pt idx="2273">
                  <c:v>43346.677083333336</c:v>
                </c:pt>
                <c:pt idx="2274">
                  <c:v>43346.6875</c:v>
                </c:pt>
                <c:pt idx="2275">
                  <c:v>43346.697916666664</c:v>
                </c:pt>
                <c:pt idx="2276">
                  <c:v>43346.708333333336</c:v>
                </c:pt>
                <c:pt idx="2277">
                  <c:v>43346.71875</c:v>
                </c:pt>
                <c:pt idx="2278">
                  <c:v>43346.729166666664</c:v>
                </c:pt>
                <c:pt idx="2279">
                  <c:v>43346.739583333336</c:v>
                </c:pt>
                <c:pt idx="2280">
                  <c:v>43346.75</c:v>
                </c:pt>
                <c:pt idx="2281">
                  <c:v>43346.760416666664</c:v>
                </c:pt>
                <c:pt idx="2282">
                  <c:v>43346.770833333336</c:v>
                </c:pt>
                <c:pt idx="2283">
                  <c:v>43346.78125</c:v>
                </c:pt>
                <c:pt idx="2284">
                  <c:v>43346.791666666664</c:v>
                </c:pt>
                <c:pt idx="2285">
                  <c:v>43346.802083333336</c:v>
                </c:pt>
                <c:pt idx="2286">
                  <c:v>43346.8125</c:v>
                </c:pt>
                <c:pt idx="2287">
                  <c:v>43346.822916666664</c:v>
                </c:pt>
                <c:pt idx="2288">
                  <c:v>43346.833333333336</c:v>
                </c:pt>
                <c:pt idx="2289">
                  <c:v>43346.84375</c:v>
                </c:pt>
                <c:pt idx="2290">
                  <c:v>43346.854166666664</c:v>
                </c:pt>
                <c:pt idx="2291">
                  <c:v>43346.864583333336</c:v>
                </c:pt>
                <c:pt idx="2292">
                  <c:v>43346.875</c:v>
                </c:pt>
                <c:pt idx="2293">
                  <c:v>43346.885416666664</c:v>
                </c:pt>
                <c:pt idx="2294">
                  <c:v>43346.895833333336</c:v>
                </c:pt>
                <c:pt idx="2295">
                  <c:v>43346.90625</c:v>
                </c:pt>
                <c:pt idx="2296">
                  <c:v>43346.916666666664</c:v>
                </c:pt>
                <c:pt idx="2297">
                  <c:v>43346.927083333336</c:v>
                </c:pt>
                <c:pt idx="2298">
                  <c:v>43346.9375</c:v>
                </c:pt>
                <c:pt idx="2299">
                  <c:v>43346.947916666664</c:v>
                </c:pt>
                <c:pt idx="2300">
                  <c:v>43346.958333333336</c:v>
                </c:pt>
                <c:pt idx="2301">
                  <c:v>43346.96875</c:v>
                </c:pt>
                <c:pt idx="2302">
                  <c:v>43346.979166666664</c:v>
                </c:pt>
                <c:pt idx="2303">
                  <c:v>43346.989583333336</c:v>
                </c:pt>
                <c:pt idx="2304">
                  <c:v>43344</c:v>
                </c:pt>
                <c:pt idx="2305">
                  <c:v>43344.010416666664</c:v>
                </c:pt>
                <c:pt idx="2306">
                  <c:v>43344.020833333336</c:v>
                </c:pt>
                <c:pt idx="2307">
                  <c:v>43344.03125</c:v>
                </c:pt>
                <c:pt idx="2308">
                  <c:v>43344.041666666664</c:v>
                </c:pt>
                <c:pt idx="2309">
                  <c:v>43344.052083333336</c:v>
                </c:pt>
                <c:pt idx="2310">
                  <c:v>43344.0625</c:v>
                </c:pt>
                <c:pt idx="2311">
                  <c:v>43344.072916666664</c:v>
                </c:pt>
                <c:pt idx="2312">
                  <c:v>43344.083333333336</c:v>
                </c:pt>
                <c:pt idx="2313">
                  <c:v>43344.09375</c:v>
                </c:pt>
                <c:pt idx="2314">
                  <c:v>43344.104166666664</c:v>
                </c:pt>
                <c:pt idx="2315">
                  <c:v>43344.114583333336</c:v>
                </c:pt>
                <c:pt idx="2316">
                  <c:v>43344.125</c:v>
                </c:pt>
                <c:pt idx="2317">
                  <c:v>43344.135416666664</c:v>
                </c:pt>
                <c:pt idx="2318">
                  <c:v>43344.145833333336</c:v>
                </c:pt>
                <c:pt idx="2319">
                  <c:v>43344.15625</c:v>
                </c:pt>
                <c:pt idx="2320">
                  <c:v>43344.166666666664</c:v>
                </c:pt>
                <c:pt idx="2321">
                  <c:v>43344.177083333336</c:v>
                </c:pt>
                <c:pt idx="2322">
                  <c:v>43344.1875</c:v>
                </c:pt>
                <c:pt idx="2323">
                  <c:v>43344.197916666664</c:v>
                </c:pt>
                <c:pt idx="2324">
                  <c:v>43344.208333333336</c:v>
                </c:pt>
                <c:pt idx="2325">
                  <c:v>43344.21875</c:v>
                </c:pt>
                <c:pt idx="2326">
                  <c:v>43344.229166666664</c:v>
                </c:pt>
                <c:pt idx="2327">
                  <c:v>43344.239583333336</c:v>
                </c:pt>
                <c:pt idx="2328">
                  <c:v>43344.25</c:v>
                </c:pt>
                <c:pt idx="2329">
                  <c:v>43344.260416666664</c:v>
                </c:pt>
                <c:pt idx="2330">
                  <c:v>43344.270833333336</c:v>
                </c:pt>
                <c:pt idx="2331">
                  <c:v>43344.28125</c:v>
                </c:pt>
                <c:pt idx="2332">
                  <c:v>43344.291666666664</c:v>
                </c:pt>
                <c:pt idx="2333">
                  <c:v>43344.302083333336</c:v>
                </c:pt>
                <c:pt idx="2334">
                  <c:v>43344.3125</c:v>
                </c:pt>
                <c:pt idx="2335">
                  <c:v>43344.322916666664</c:v>
                </c:pt>
                <c:pt idx="2336">
                  <c:v>43344.333333333336</c:v>
                </c:pt>
                <c:pt idx="2337">
                  <c:v>43344.34375</c:v>
                </c:pt>
                <c:pt idx="2338">
                  <c:v>43344.354166666664</c:v>
                </c:pt>
                <c:pt idx="2339">
                  <c:v>43344.364583333336</c:v>
                </c:pt>
                <c:pt idx="2340">
                  <c:v>43344.375</c:v>
                </c:pt>
                <c:pt idx="2341">
                  <c:v>43344.385416666664</c:v>
                </c:pt>
                <c:pt idx="2342">
                  <c:v>43344.395833333336</c:v>
                </c:pt>
                <c:pt idx="2343">
                  <c:v>43344.40625</c:v>
                </c:pt>
                <c:pt idx="2344">
                  <c:v>43344.416666666664</c:v>
                </c:pt>
                <c:pt idx="2345">
                  <c:v>43344.427083333336</c:v>
                </c:pt>
                <c:pt idx="2346">
                  <c:v>43344.4375</c:v>
                </c:pt>
                <c:pt idx="2347">
                  <c:v>43344.447916666664</c:v>
                </c:pt>
                <c:pt idx="2348">
                  <c:v>43344.458333333336</c:v>
                </c:pt>
                <c:pt idx="2349">
                  <c:v>43344.46875</c:v>
                </c:pt>
                <c:pt idx="2350">
                  <c:v>43344.479166666664</c:v>
                </c:pt>
                <c:pt idx="2351">
                  <c:v>43344.489583333336</c:v>
                </c:pt>
                <c:pt idx="2352">
                  <c:v>43344.5</c:v>
                </c:pt>
                <c:pt idx="2353">
                  <c:v>43344.510416666664</c:v>
                </c:pt>
                <c:pt idx="2354">
                  <c:v>43344.520833333336</c:v>
                </c:pt>
                <c:pt idx="2355">
                  <c:v>43344.53125</c:v>
                </c:pt>
                <c:pt idx="2356">
                  <c:v>43344.541666666664</c:v>
                </c:pt>
                <c:pt idx="2357">
                  <c:v>43344.552083333336</c:v>
                </c:pt>
                <c:pt idx="2358">
                  <c:v>43344.5625</c:v>
                </c:pt>
                <c:pt idx="2359">
                  <c:v>43344.572916666664</c:v>
                </c:pt>
                <c:pt idx="2360">
                  <c:v>43344.583333333336</c:v>
                </c:pt>
                <c:pt idx="2361">
                  <c:v>43344.59375</c:v>
                </c:pt>
                <c:pt idx="2362">
                  <c:v>43344.604166666664</c:v>
                </c:pt>
                <c:pt idx="2363">
                  <c:v>43344.614583333336</c:v>
                </c:pt>
                <c:pt idx="2364">
                  <c:v>43344.625</c:v>
                </c:pt>
                <c:pt idx="2365">
                  <c:v>43344.635416666664</c:v>
                </c:pt>
                <c:pt idx="2366">
                  <c:v>43344.645833333336</c:v>
                </c:pt>
                <c:pt idx="2367">
                  <c:v>43344.65625</c:v>
                </c:pt>
                <c:pt idx="2368">
                  <c:v>43344.666666666664</c:v>
                </c:pt>
                <c:pt idx="2369">
                  <c:v>43344.677083333336</c:v>
                </c:pt>
                <c:pt idx="2370">
                  <c:v>43344.6875</c:v>
                </c:pt>
                <c:pt idx="2371">
                  <c:v>43344.697916666664</c:v>
                </c:pt>
                <c:pt idx="2372">
                  <c:v>43344.708333333336</c:v>
                </c:pt>
                <c:pt idx="2373">
                  <c:v>43344.71875</c:v>
                </c:pt>
                <c:pt idx="2374">
                  <c:v>43344.729166666664</c:v>
                </c:pt>
                <c:pt idx="2375">
                  <c:v>43344.739583333336</c:v>
                </c:pt>
                <c:pt idx="2376">
                  <c:v>43344.75</c:v>
                </c:pt>
                <c:pt idx="2377">
                  <c:v>43344.760416666664</c:v>
                </c:pt>
                <c:pt idx="2378">
                  <c:v>43344.770833333336</c:v>
                </c:pt>
                <c:pt idx="2379">
                  <c:v>43344.78125</c:v>
                </c:pt>
                <c:pt idx="2380">
                  <c:v>43344.791666666664</c:v>
                </c:pt>
                <c:pt idx="2381">
                  <c:v>43344.802083333336</c:v>
                </c:pt>
                <c:pt idx="2382">
                  <c:v>43344.8125</c:v>
                </c:pt>
                <c:pt idx="2383">
                  <c:v>43344.822916666664</c:v>
                </c:pt>
                <c:pt idx="2384">
                  <c:v>43344.833333333336</c:v>
                </c:pt>
                <c:pt idx="2385">
                  <c:v>43344.84375</c:v>
                </c:pt>
                <c:pt idx="2386">
                  <c:v>43344.854166666664</c:v>
                </c:pt>
                <c:pt idx="2387">
                  <c:v>43344.864583333336</c:v>
                </c:pt>
                <c:pt idx="2388">
                  <c:v>43344.875</c:v>
                </c:pt>
                <c:pt idx="2389">
                  <c:v>43344.885416666664</c:v>
                </c:pt>
                <c:pt idx="2390">
                  <c:v>43344.895833333336</c:v>
                </c:pt>
                <c:pt idx="2391">
                  <c:v>43344.90625</c:v>
                </c:pt>
                <c:pt idx="2392">
                  <c:v>43344.916666666664</c:v>
                </c:pt>
                <c:pt idx="2393">
                  <c:v>43344.927083333336</c:v>
                </c:pt>
                <c:pt idx="2394">
                  <c:v>43344.9375</c:v>
                </c:pt>
                <c:pt idx="2395">
                  <c:v>43344.947916666664</c:v>
                </c:pt>
                <c:pt idx="2396">
                  <c:v>43344.958333333336</c:v>
                </c:pt>
                <c:pt idx="2397">
                  <c:v>43344.96875</c:v>
                </c:pt>
                <c:pt idx="2398">
                  <c:v>43344.979166666664</c:v>
                </c:pt>
                <c:pt idx="2399">
                  <c:v>43344.989583333336</c:v>
                </c:pt>
                <c:pt idx="2400">
                  <c:v>43345</c:v>
                </c:pt>
                <c:pt idx="2401">
                  <c:v>43345.010416666664</c:v>
                </c:pt>
                <c:pt idx="2402">
                  <c:v>43345.020833333336</c:v>
                </c:pt>
                <c:pt idx="2403">
                  <c:v>43345.03125</c:v>
                </c:pt>
                <c:pt idx="2404">
                  <c:v>43345.041666666664</c:v>
                </c:pt>
                <c:pt idx="2405">
                  <c:v>43345.052083333336</c:v>
                </c:pt>
                <c:pt idx="2406">
                  <c:v>43345.0625</c:v>
                </c:pt>
                <c:pt idx="2407">
                  <c:v>43345.072916666664</c:v>
                </c:pt>
                <c:pt idx="2408">
                  <c:v>43345.083333333336</c:v>
                </c:pt>
                <c:pt idx="2409">
                  <c:v>43345.09375</c:v>
                </c:pt>
                <c:pt idx="2410">
                  <c:v>43345.104166666664</c:v>
                </c:pt>
                <c:pt idx="2411">
                  <c:v>43345.114583333336</c:v>
                </c:pt>
                <c:pt idx="2412">
                  <c:v>43345.125</c:v>
                </c:pt>
                <c:pt idx="2413">
                  <c:v>43345.135416666664</c:v>
                </c:pt>
                <c:pt idx="2414">
                  <c:v>43345.145833333336</c:v>
                </c:pt>
                <c:pt idx="2415">
                  <c:v>43345.15625</c:v>
                </c:pt>
                <c:pt idx="2416">
                  <c:v>43345.166666666664</c:v>
                </c:pt>
                <c:pt idx="2417">
                  <c:v>43345.177083333336</c:v>
                </c:pt>
                <c:pt idx="2418">
                  <c:v>43345.1875</c:v>
                </c:pt>
                <c:pt idx="2419">
                  <c:v>43345.197916666664</c:v>
                </c:pt>
                <c:pt idx="2420">
                  <c:v>43345.208333333336</c:v>
                </c:pt>
                <c:pt idx="2421">
                  <c:v>43345.21875</c:v>
                </c:pt>
                <c:pt idx="2422">
                  <c:v>43345.229166666664</c:v>
                </c:pt>
                <c:pt idx="2423">
                  <c:v>43345.239583333336</c:v>
                </c:pt>
                <c:pt idx="2424">
                  <c:v>43345.25</c:v>
                </c:pt>
                <c:pt idx="2425">
                  <c:v>43345.260416666664</c:v>
                </c:pt>
                <c:pt idx="2426">
                  <c:v>43345.270833333336</c:v>
                </c:pt>
                <c:pt idx="2427">
                  <c:v>43345.28125</c:v>
                </c:pt>
                <c:pt idx="2428">
                  <c:v>43345.291666666664</c:v>
                </c:pt>
                <c:pt idx="2429">
                  <c:v>43345.302083333336</c:v>
                </c:pt>
                <c:pt idx="2430">
                  <c:v>43345.3125</c:v>
                </c:pt>
                <c:pt idx="2431">
                  <c:v>43345.322916666664</c:v>
                </c:pt>
                <c:pt idx="2432">
                  <c:v>43345.333333333336</c:v>
                </c:pt>
                <c:pt idx="2433">
                  <c:v>43345.34375</c:v>
                </c:pt>
                <c:pt idx="2434">
                  <c:v>43345.354166666664</c:v>
                </c:pt>
                <c:pt idx="2435">
                  <c:v>43345.364583333336</c:v>
                </c:pt>
                <c:pt idx="2436">
                  <c:v>43345.375</c:v>
                </c:pt>
                <c:pt idx="2437">
                  <c:v>43345.385416666664</c:v>
                </c:pt>
                <c:pt idx="2438">
                  <c:v>43345.395833333336</c:v>
                </c:pt>
                <c:pt idx="2439">
                  <c:v>43345.40625</c:v>
                </c:pt>
                <c:pt idx="2440">
                  <c:v>43345.416666666664</c:v>
                </c:pt>
                <c:pt idx="2441">
                  <c:v>43345.427083333336</c:v>
                </c:pt>
                <c:pt idx="2442">
                  <c:v>43345.4375</c:v>
                </c:pt>
                <c:pt idx="2443">
                  <c:v>43345.447916666664</c:v>
                </c:pt>
                <c:pt idx="2444">
                  <c:v>43345.458333333336</c:v>
                </c:pt>
                <c:pt idx="2445">
                  <c:v>43345.46875</c:v>
                </c:pt>
                <c:pt idx="2446">
                  <c:v>43345.479166666664</c:v>
                </c:pt>
                <c:pt idx="2447">
                  <c:v>43345.489583333336</c:v>
                </c:pt>
                <c:pt idx="2448">
                  <c:v>43345.5</c:v>
                </c:pt>
                <c:pt idx="2449">
                  <c:v>43345.510416666664</c:v>
                </c:pt>
                <c:pt idx="2450">
                  <c:v>43345.520833333336</c:v>
                </c:pt>
                <c:pt idx="2451">
                  <c:v>43345.53125</c:v>
                </c:pt>
                <c:pt idx="2452">
                  <c:v>43345.541666666664</c:v>
                </c:pt>
                <c:pt idx="2453">
                  <c:v>43345.552083333336</c:v>
                </c:pt>
                <c:pt idx="2454">
                  <c:v>43345.5625</c:v>
                </c:pt>
                <c:pt idx="2455">
                  <c:v>43345.572916666664</c:v>
                </c:pt>
                <c:pt idx="2456">
                  <c:v>43345.583333333336</c:v>
                </c:pt>
                <c:pt idx="2457">
                  <c:v>43345.59375</c:v>
                </c:pt>
                <c:pt idx="2458">
                  <c:v>43345.604166666664</c:v>
                </c:pt>
                <c:pt idx="2459">
                  <c:v>43345.614583333336</c:v>
                </c:pt>
                <c:pt idx="2460">
                  <c:v>43345.625</c:v>
                </c:pt>
                <c:pt idx="2461">
                  <c:v>43345.635416666664</c:v>
                </c:pt>
                <c:pt idx="2462">
                  <c:v>43345.645833333336</c:v>
                </c:pt>
                <c:pt idx="2463">
                  <c:v>43345.65625</c:v>
                </c:pt>
                <c:pt idx="2464">
                  <c:v>43345.666666666664</c:v>
                </c:pt>
                <c:pt idx="2465">
                  <c:v>43345.677083333336</c:v>
                </c:pt>
                <c:pt idx="2466">
                  <c:v>43345.6875</c:v>
                </c:pt>
                <c:pt idx="2467">
                  <c:v>43345.697916666664</c:v>
                </c:pt>
                <c:pt idx="2468">
                  <c:v>43345.708333333336</c:v>
                </c:pt>
                <c:pt idx="2469">
                  <c:v>43345.71875</c:v>
                </c:pt>
                <c:pt idx="2470">
                  <c:v>43345.729166666664</c:v>
                </c:pt>
                <c:pt idx="2471">
                  <c:v>43345.739583333336</c:v>
                </c:pt>
                <c:pt idx="2472">
                  <c:v>43345.75</c:v>
                </c:pt>
                <c:pt idx="2473">
                  <c:v>43345.760416666664</c:v>
                </c:pt>
                <c:pt idx="2474">
                  <c:v>43345.770833333336</c:v>
                </c:pt>
                <c:pt idx="2475">
                  <c:v>43345.78125</c:v>
                </c:pt>
                <c:pt idx="2476">
                  <c:v>43345.791666666664</c:v>
                </c:pt>
                <c:pt idx="2477">
                  <c:v>43345.802083333336</c:v>
                </c:pt>
                <c:pt idx="2478">
                  <c:v>43345.8125</c:v>
                </c:pt>
                <c:pt idx="2479">
                  <c:v>43345.822916666664</c:v>
                </c:pt>
                <c:pt idx="2480">
                  <c:v>43345.833333333336</c:v>
                </c:pt>
                <c:pt idx="2481">
                  <c:v>43345.84375</c:v>
                </c:pt>
                <c:pt idx="2482">
                  <c:v>43345.854166666664</c:v>
                </c:pt>
                <c:pt idx="2483">
                  <c:v>43345.864583333336</c:v>
                </c:pt>
                <c:pt idx="2484">
                  <c:v>43345.875</c:v>
                </c:pt>
                <c:pt idx="2485">
                  <c:v>43345.885416666664</c:v>
                </c:pt>
                <c:pt idx="2486">
                  <c:v>43345.895833333336</c:v>
                </c:pt>
                <c:pt idx="2487">
                  <c:v>43345.90625</c:v>
                </c:pt>
                <c:pt idx="2488">
                  <c:v>43345.916666666664</c:v>
                </c:pt>
                <c:pt idx="2489">
                  <c:v>43345.927083333336</c:v>
                </c:pt>
                <c:pt idx="2490">
                  <c:v>43345.9375</c:v>
                </c:pt>
                <c:pt idx="2491">
                  <c:v>43345.947916666664</c:v>
                </c:pt>
                <c:pt idx="2492">
                  <c:v>43345.958333333336</c:v>
                </c:pt>
                <c:pt idx="2493">
                  <c:v>43345.96875</c:v>
                </c:pt>
                <c:pt idx="2494">
                  <c:v>43345.979166666664</c:v>
                </c:pt>
                <c:pt idx="2495">
                  <c:v>43345.989583333336</c:v>
                </c:pt>
                <c:pt idx="2496">
                  <c:v>43346</c:v>
                </c:pt>
                <c:pt idx="2497">
                  <c:v>43346.010416666664</c:v>
                </c:pt>
                <c:pt idx="2498">
                  <c:v>43346.020833333336</c:v>
                </c:pt>
                <c:pt idx="2499">
                  <c:v>43346.03125</c:v>
                </c:pt>
                <c:pt idx="2500">
                  <c:v>43346.041666666664</c:v>
                </c:pt>
                <c:pt idx="2501">
                  <c:v>43346.052083333336</c:v>
                </c:pt>
                <c:pt idx="2502">
                  <c:v>43346.0625</c:v>
                </c:pt>
                <c:pt idx="2503">
                  <c:v>43346.072916666664</c:v>
                </c:pt>
                <c:pt idx="2504">
                  <c:v>43346.083333333336</c:v>
                </c:pt>
                <c:pt idx="2505">
                  <c:v>43346.09375</c:v>
                </c:pt>
                <c:pt idx="2506">
                  <c:v>43346.104166666664</c:v>
                </c:pt>
                <c:pt idx="2507">
                  <c:v>43346.114583333336</c:v>
                </c:pt>
                <c:pt idx="2508">
                  <c:v>43346.125</c:v>
                </c:pt>
                <c:pt idx="2509">
                  <c:v>43346.135416666664</c:v>
                </c:pt>
                <c:pt idx="2510">
                  <c:v>43346.145833333336</c:v>
                </c:pt>
                <c:pt idx="2511">
                  <c:v>43346.15625</c:v>
                </c:pt>
                <c:pt idx="2512">
                  <c:v>43346.166666666664</c:v>
                </c:pt>
                <c:pt idx="2513">
                  <c:v>43346.177083333336</c:v>
                </c:pt>
                <c:pt idx="2514">
                  <c:v>43346.1875</c:v>
                </c:pt>
                <c:pt idx="2515">
                  <c:v>43346.197916666664</c:v>
                </c:pt>
                <c:pt idx="2516">
                  <c:v>43346.208333333336</c:v>
                </c:pt>
                <c:pt idx="2517">
                  <c:v>43346.21875</c:v>
                </c:pt>
                <c:pt idx="2518">
                  <c:v>43346.229166666664</c:v>
                </c:pt>
                <c:pt idx="2519">
                  <c:v>43346.239583333336</c:v>
                </c:pt>
                <c:pt idx="2520">
                  <c:v>43346.25</c:v>
                </c:pt>
                <c:pt idx="2521">
                  <c:v>43346.260416666664</c:v>
                </c:pt>
                <c:pt idx="2522">
                  <c:v>43346.270833333336</c:v>
                </c:pt>
                <c:pt idx="2523">
                  <c:v>43346.28125</c:v>
                </c:pt>
                <c:pt idx="2524">
                  <c:v>43346.291666666664</c:v>
                </c:pt>
                <c:pt idx="2525">
                  <c:v>43346.302083333336</c:v>
                </c:pt>
                <c:pt idx="2526">
                  <c:v>43346.3125</c:v>
                </c:pt>
                <c:pt idx="2527">
                  <c:v>43346.322916666664</c:v>
                </c:pt>
                <c:pt idx="2528">
                  <c:v>43346.333333333336</c:v>
                </c:pt>
                <c:pt idx="2529">
                  <c:v>43346.34375</c:v>
                </c:pt>
                <c:pt idx="2530">
                  <c:v>43346.354166666664</c:v>
                </c:pt>
                <c:pt idx="2531">
                  <c:v>43346.364583333336</c:v>
                </c:pt>
                <c:pt idx="2532">
                  <c:v>43346.375</c:v>
                </c:pt>
                <c:pt idx="2533">
                  <c:v>43346.385416666664</c:v>
                </c:pt>
                <c:pt idx="2534">
                  <c:v>43346.395833333336</c:v>
                </c:pt>
                <c:pt idx="2535">
                  <c:v>43346.40625</c:v>
                </c:pt>
                <c:pt idx="2536">
                  <c:v>43346.416666666664</c:v>
                </c:pt>
                <c:pt idx="2537">
                  <c:v>43346.427083333336</c:v>
                </c:pt>
                <c:pt idx="2538">
                  <c:v>43346.4375</c:v>
                </c:pt>
                <c:pt idx="2539">
                  <c:v>43346.447916666664</c:v>
                </c:pt>
                <c:pt idx="2540">
                  <c:v>43346.458333333336</c:v>
                </c:pt>
                <c:pt idx="2541">
                  <c:v>43346.46875</c:v>
                </c:pt>
                <c:pt idx="2542">
                  <c:v>43346.479166666664</c:v>
                </c:pt>
                <c:pt idx="2543">
                  <c:v>43346.489583333336</c:v>
                </c:pt>
                <c:pt idx="2544">
                  <c:v>43346.5</c:v>
                </c:pt>
                <c:pt idx="2545">
                  <c:v>43346.510416666664</c:v>
                </c:pt>
                <c:pt idx="2546">
                  <c:v>43346.520833333336</c:v>
                </c:pt>
                <c:pt idx="2547">
                  <c:v>43346.53125</c:v>
                </c:pt>
                <c:pt idx="2548">
                  <c:v>43346.541666666664</c:v>
                </c:pt>
                <c:pt idx="2549">
                  <c:v>43346.552083333336</c:v>
                </c:pt>
                <c:pt idx="2550">
                  <c:v>43346.5625</c:v>
                </c:pt>
                <c:pt idx="2551">
                  <c:v>43346.572916666664</c:v>
                </c:pt>
                <c:pt idx="2552">
                  <c:v>43346.583333333336</c:v>
                </c:pt>
                <c:pt idx="2553">
                  <c:v>43346.59375</c:v>
                </c:pt>
                <c:pt idx="2554">
                  <c:v>43346.604166666664</c:v>
                </c:pt>
                <c:pt idx="2555">
                  <c:v>43346.614583333336</c:v>
                </c:pt>
                <c:pt idx="2556">
                  <c:v>43346.625</c:v>
                </c:pt>
                <c:pt idx="2557">
                  <c:v>43346.635416666664</c:v>
                </c:pt>
                <c:pt idx="2558">
                  <c:v>43346.645833333336</c:v>
                </c:pt>
                <c:pt idx="2559">
                  <c:v>43346.65625</c:v>
                </c:pt>
                <c:pt idx="2560">
                  <c:v>43346.666666666664</c:v>
                </c:pt>
                <c:pt idx="2561">
                  <c:v>43346.677083333336</c:v>
                </c:pt>
                <c:pt idx="2562">
                  <c:v>43346.6875</c:v>
                </c:pt>
                <c:pt idx="2563">
                  <c:v>43346.697916666664</c:v>
                </c:pt>
                <c:pt idx="2564">
                  <c:v>43346.708333333336</c:v>
                </c:pt>
                <c:pt idx="2565">
                  <c:v>43346.71875</c:v>
                </c:pt>
                <c:pt idx="2566">
                  <c:v>43346.729166666664</c:v>
                </c:pt>
                <c:pt idx="2567">
                  <c:v>43346.739583333336</c:v>
                </c:pt>
                <c:pt idx="2568">
                  <c:v>43346.75</c:v>
                </c:pt>
                <c:pt idx="2569">
                  <c:v>43346.760416666664</c:v>
                </c:pt>
                <c:pt idx="2570">
                  <c:v>43346.770833333336</c:v>
                </c:pt>
                <c:pt idx="2571">
                  <c:v>43346.78125</c:v>
                </c:pt>
                <c:pt idx="2572">
                  <c:v>43346.791666666664</c:v>
                </c:pt>
                <c:pt idx="2573">
                  <c:v>43346.802083333336</c:v>
                </c:pt>
                <c:pt idx="2574">
                  <c:v>43346.8125</c:v>
                </c:pt>
                <c:pt idx="2575">
                  <c:v>43346.822916666664</c:v>
                </c:pt>
                <c:pt idx="2576">
                  <c:v>43346.833333333336</c:v>
                </c:pt>
                <c:pt idx="2577">
                  <c:v>43346.84375</c:v>
                </c:pt>
                <c:pt idx="2578">
                  <c:v>43346.854166666664</c:v>
                </c:pt>
                <c:pt idx="2579">
                  <c:v>43346.864583333336</c:v>
                </c:pt>
                <c:pt idx="2580">
                  <c:v>43346.875</c:v>
                </c:pt>
                <c:pt idx="2581">
                  <c:v>43346.885416666664</c:v>
                </c:pt>
                <c:pt idx="2582">
                  <c:v>43346.895833333336</c:v>
                </c:pt>
                <c:pt idx="2583">
                  <c:v>43346.90625</c:v>
                </c:pt>
                <c:pt idx="2584">
                  <c:v>43346.916666666664</c:v>
                </c:pt>
                <c:pt idx="2585">
                  <c:v>43346.927083333336</c:v>
                </c:pt>
                <c:pt idx="2586">
                  <c:v>43346.9375</c:v>
                </c:pt>
                <c:pt idx="2587">
                  <c:v>43346.947916666664</c:v>
                </c:pt>
                <c:pt idx="2588">
                  <c:v>43346.958333333336</c:v>
                </c:pt>
                <c:pt idx="2589">
                  <c:v>43346.96875</c:v>
                </c:pt>
                <c:pt idx="2590">
                  <c:v>43346.979166666664</c:v>
                </c:pt>
                <c:pt idx="2591">
                  <c:v>43346.989583333336</c:v>
                </c:pt>
                <c:pt idx="2592">
                  <c:v>43344</c:v>
                </c:pt>
                <c:pt idx="2593">
                  <c:v>43344.010416666664</c:v>
                </c:pt>
                <c:pt idx="2594">
                  <c:v>43344.020833333336</c:v>
                </c:pt>
                <c:pt idx="2595">
                  <c:v>43344.03125</c:v>
                </c:pt>
                <c:pt idx="2596">
                  <c:v>43344.041666666664</c:v>
                </c:pt>
                <c:pt idx="2597">
                  <c:v>43344.052083333336</c:v>
                </c:pt>
                <c:pt idx="2598">
                  <c:v>43344.0625</c:v>
                </c:pt>
                <c:pt idx="2599">
                  <c:v>43344.072916666664</c:v>
                </c:pt>
                <c:pt idx="2600">
                  <c:v>43344.083333333336</c:v>
                </c:pt>
                <c:pt idx="2601">
                  <c:v>43344.09375</c:v>
                </c:pt>
                <c:pt idx="2602">
                  <c:v>43344.104166666664</c:v>
                </c:pt>
                <c:pt idx="2603">
                  <c:v>43344.114583333336</c:v>
                </c:pt>
                <c:pt idx="2604">
                  <c:v>43344.125</c:v>
                </c:pt>
                <c:pt idx="2605">
                  <c:v>43344.135416666664</c:v>
                </c:pt>
                <c:pt idx="2606">
                  <c:v>43344.145833333336</c:v>
                </c:pt>
                <c:pt idx="2607">
                  <c:v>43344.15625</c:v>
                </c:pt>
                <c:pt idx="2608">
                  <c:v>43344.166666666664</c:v>
                </c:pt>
                <c:pt idx="2609">
                  <c:v>43344.177083333336</c:v>
                </c:pt>
                <c:pt idx="2610">
                  <c:v>43344.1875</c:v>
                </c:pt>
                <c:pt idx="2611">
                  <c:v>43344.197916666664</c:v>
                </c:pt>
                <c:pt idx="2612">
                  <c:v>43344.208333333336</c:v>
                </c:pt>
                <c:pt idx="2613">
                  <c:v>43344.21875</c:v>
                </c:pt>
                <c:pt idx="2614">
                  <c:v>43344.229166666664</c:v>
                </c:pt>
                <c:pt idx="2615">
                  <c:v>43344.239583333336</c:v>
                </c:pt>
                <c:pt idx="2616">
                  <c:v>43344.25</c:v>
                </c:pt>
                <c:pt idx="2617">
                  <c:v>43344.260416666664</c:v>
                </c:pt>
                <c:pt idx="2618">
                  <c:v>43344.270833333336</c:v>
                </c:pt>
                <c:pt idx="2619">
                  <c:v>43344.28125</c:v>
                </c:pt>
                <c:pt idx="2620">
                  <c:v>43344.291666666664</c:v>
                </c:pt>
                <c:pt idx="2621">
                  <c:v>43344.302083333336</c:v>
                </c:pt>
                <c:pt idx="2622">
                  <c:v>43344.3125</c:v>
                </c:pt>
                <c:pt idx="2623">
                  <c:v>43344.322916666664</c:v>
                </c:pt>
                <c:pt idx="2624">
                  <c:v>43344.333333333336</c:v>
                </c:pt>
                <c:pt idx="2625">
                  <c:v>43344.34375</c:v>
                </c:pt>
                <c:pt idx="2626">
                  <c:v>43344.354166666664</c:v>
                </c:pt>
                <c:pt idx="2627">
                  <c:v>43344.364583333336</c:v>
                </c:pt>
                <c:pt idx="2628">
                  <c:v>43344.375</c:v>
                </c:pt>
                <c:pt idx="2629">
                  <c:v>43344.385416666664</c:v>
                </c:pt>
                <c:pt idx="2630">
                  <c:v>43344.395833333336</c:v>
                </c:pt>
                <c:pt idx="2631">
                  <c:v>43344.40625</c:v>
                </c:pt>
                <c:pt idx="2632">
                  <c:v>43344.416666666664</c:v>
                </c:pt>
                <c:pt idx="2633">
                  <c:v>43344.427083333336</c:v>
                </c:pt>
                <c:pt idx="2634">
                  <c:v>43344.4375</c:v>
                </c:pt>
                <c:pt idx="2635">
                  <c:v>43344.447916666664</c:v>
                </c:pt>
                <c:pt idx="2636">
                  <c:v>43344.458333333336</c:v>
                </c:pt>
                <c:pt idx="2637">
                  <c:v>43344.46875</c:v>
                </c:pt>
                <c:pt idx="2638">
                  <c:v>43344.479166666664</c:v>
                </c:pt>
                <c:pt idx="2639">
                  <c:v>43344.489583333336</c:v>
                </c:pt>
                <c:pt idx="2640">
                  <c:v>43344.5</c:v>
                </c:pt>
                <c:pt idx="2641">
                  <c:v>43344.510416666664</c:v>
                </c:pt>
                <c:pt idx="2642">
                  <c:v>43344.520833333336</c:v>
                </c:pt>
                <c:pt idx="2643">
                  <c:v>43344.53125</c:v>
                </c:pt>
                <c:pt idx="2644">
                  <c:v>43344.541666666664</c:v>
                </c:pt>
                <c:pt idx="2645">
                  <c:v>43344.552083333336</c:v>
                </c:pt>
                <c:pt idx="2646">
                  <c:v>43344.5625</c:v>
                </c:pt>
                <c:pt idx="2647">
                  <c:v>43344.572916666664</c:v>
                </c:pt>
                <c:pt idx="2648">
                  <c:v>43344.583333333336</c:v>
                </c:pt>
                <c:pt idx="2649">
                  <c:v>43344.59375</c:v>
                </c:pt>
                <c:pt idx="2650">
                  <c:v>43344.604166666664</c:v>
                </c:pt>
                <c:pt idx="2651">
                  <c:v>43344.614583333336</c:v>
                </c:pt>
                <c:pt idx="2652">
                  <c:v>43344.625</c:v>
                </c:pt>
                <c:pt idx="2653">
                  <c:v>43344.635416666664</c:v>
                </c:pt>
                <c:pt idx="2654">
                  <c:v>43344.645833333336</c:v>
                </c:pt>
                <c:pt idx="2655">
                  <c:v>43344.65625</c:v>
                </c:pt>
                <c:pt idx="2656">
                  <c:v>43344.666666666664</c:v>
                </c:pt>
                <c:pt idx="2657">
                  <c:v>43344.677083333336</c:v>
                </c:pt>
                <c:pt idx="2658">
                  <c:v>43344.6875</c:v>
                </c:pt>
                <c:pt idx="2659">
                  <c:v>43344.697916666664</c:v>
                </c:pt>
                <c:pt idx="2660">
                  <c:v>43344.708333333336</c:v>
                </c:pt>
                <c:pt idx="2661">
                  <c:v>43344.71875</c:v>
                </c:pt>
                <c:pt idx="2662">
                  <c:v>43344.729166666664</c:v>
                </c:pt>
                <c:pt idx="2663">
                  <c:v>43344.739583333336</c:v>
                </c:pt>
                <c:pt idx="2664">
                  <c:v>43344.75</c:v>
                </c:pt>
                <c:pt idx="2665">
                  <c:v>43344.760416666664</c:v>
                </c:pt>
                <c:pt idx="2666">
                  <c:v>43344.770833333336</c:v>
                </c:pt>
                <c:pt idx="2667">
                  <c:v>43344.78125</c:v>
                </c:pt>
                <c:pt idx="2668">
                  <c:v>43344.791666666664</c:v>
                </c:pt>
                <c:pt idx="2669">
                  <c:v>43344.802083333336</c:v>
                </c:pt>
                <c:pt idx="2670">
                  <c:v>43344.8125</c:v>
                </c:pt>
                <c:pt idx="2671">
                  <c:v>43344.822916666664</c:v>
                </c:pt>
                <c:pt idx="2672">
                  <c:v>43344.833333333336</c:v>
                </c:pt>
                <c:pt idx="2673">
                  <c:v>43344.84375</c:v>
                </c:pt>
                <c:pt idx="2674">
                  <c:v>43344.854166666664</c:v>
                </c:pt>
                <c:pt idx="2675">
                  <c:v>43344.864583333336</c:v>
                </c:pt>
                <c:pt idx="2676">
                  <c:v>43344.875</c:v>
                </c:pt>
                <c:pt idx="2677">
                  <c:v>43344.885416666664</c:v>
                </c:pt>
                <c:pt idx="2678">
                  <c:v>43344.895833333336</c:v>
                </c:pt>
                <c:pt idx="2679">
                  <c:v>43344.90625</c:v>
                </c:pt>
                <c:pt idx="2680">
                  <c:v>43344.916666666664</c:v>
                </c:pt>
                <c:pt idx="2681">
                  <c:v>43344.927083333336</c:v>
                </c:pt>
                <c:pt idx="2682">
                  <c:v>43344.9375</c:v>
                </c:pt>
                <c:pt idx="2683">
                  <c:v>43344.947916666664</c:v>
                </c:pt>
                <c:pt idx="2684">
                  <c:v>43344.958333333336</c:v>
                </c:pt>
                <c:pt idx="2685">
                  <c:v>43344.96875</c:v>
                </c:pt>
                <c:pt idx="2686">
                  <c:v>43344.979166666664</c:v>
                </c:pt>
                <c:pt idx="2687">
                  <c:v>43344.989583333336</c:v>
                </c:pt>
                <c:pt idx="2688">
                  <c:v>43345</c:v>
                </c:pt>
                <c:pt idx="2689">
                  <c:v>43345.010416666664</c:v>
                </c:pt>
                <c:pt idx="2690">
                  <c:v>43345.020833333336</c:v>
                </c:pt>
                <c:pt idx="2691">
                  <c:v>43345.03125</c:v>
                </c:pt>
                <c:pt idx="2692">
                  <c:v>43345.041666666664</c:v>
                </c:pt>
                <c:pt idx="2693">
                  <c:v>43345.052083333336</c:v>
                </c:pt>
                <c:pt idx="2694">
                  <c:v>43345.0625</c:v>
                </c:pt>
                <c:pt idx="2695">
                  <c:v>43345.072916666664</c:v>
                </c:pt>
                <c:pt idx="2696">
                  <c:v>43345.083333333336</c:v>
                </c:pt>
                <c:pt idx="2697">
                  <c:v>43345.09375</c:v>
                </c:pt>
                <c:pt idx="2698">
                  <c:v>43345.104166666664</c:v>
                </c:pt>
                <c:pt idx="2699">
                  <c:v>43345.114583333336</c:v>
                </c:pt>
                <c:pt idx="2700">
                  <c:v>43345.125</c:v>
                </c:pt>
                <c:pt idx="2701">
                  <c:v>43345.135416666664</c:v>
                </c:pt>
                <c:pt idx="2702">
                  <c:v>43345.145833333336</c:v>
                </c:pt>
                <c:pt idx="2703">
                  <c:v>43345.15625</c:v>
                </c:pt>
                <c:pt idx="2704">
                  <c:v>43345.166666666664</c:v>
                </c:pt>
                <c:pt idx="2705">
                  <c:v>43345.177083333336</c:v>
                </c:pt>
                <c:pt idx="2706">
                  <c:v>43345.1875</c:v>
                </c:pt>
                <c:pt idx="2707">
                  <c:v>43345.197916666664</c:v>
                </c:pt>
                <c:pt idx="2708">
                  <c:v>43345.208333333336</c:v>
                </c:pt>
                <c:pt idx="2709">
                  <c:v>43345.21875</c:v>
                </c:pt>
                <c:pt idx="2710">
                  <c:v>43345.229166666664</c:v>
                </c:pt>
                <c:pt idx="2711">
                  <c:v>43345.239583333336</c:v>
                </c:pt>
                <c:pt idx="2712">
                  <c:v>43345.25</c:v>
                </c:pt>
                <c:pt idx="2713">
                  <c:v>43345.260416666664</c:v>
                </c:pt>
                <c:pt idx="2714">
                  <c:v>43345.270833333336</c:v>
                </c:pt>
                <c:pt idx="2715">
                  <c:v>43345.28125</c:v>
                </c:pt>
                <c:pt idx="2716">
                  <c:v>43345.291666666664</c:v>
                </c:pt>
                <c:pt idx="2717">
                  <c:v>43345.302083333336</c:v>
                </c:pt>
                <c:pt idx="2718">
                  <c:v>43345.3125</c:v>
                </c:pt>
                <c:pt idx="2719">
                  <c:v>43345.322916666664</c:v>
                </c:pt>
                <c:pt idx="2720">
                  <c:v>43345.333333333336</c:v>
                </c:pt>
                <c:pt idx="2721">
                  <c:v>43345.34375</c:v>
                </c:pt>
                <c:pt idx="2722">
                  <c:v>43345.354166666664</c:v>
                </c:pt>
                <c:pt idx="2723">
                  <c:v>43345.364583333336</c:v>
                </c:pt>
                <c:pt idx="2724">
                  <c:v>43345.375</c:v>
                </c:pt>
                <c:pt idx="2725">
                  <c:v>43345.385416666664</c:v>
                </c:pt>
                <c:pt idx="2726">
                  <c:v>43345.395833333336</c:v>
                </c:pt>
                <c:pt idx="2727">
                  <c:v>43345.40625</c:v>
                </c:pt>
                <c:pt idx="2728">
                  <c:v>43345.416666666664</c:v>
                </c:pt>
                <c:pt idx="2729">
                  <c:v>43345.427083333336</c:v>
                </c:pt>
                <c:pt idx="2730">
                  <c:v>43345.4375</c:v>
                </c:pt>
                <c:pt idx="2731">
                  <c:v>43345.447916666664</c:v>
                </c:pt>
                <c:pt idx="2732">
                  <c:v>43345.458333333336</c:v>
                </c:pt>
                <c:pt idx="2733">
                  <c:v>43345.46875</c:v>
                </c:pt>
                <c:pt idx="2734">
                  <c:v>43345.479166666664</c:v>
                </c:pt>
                <c:pt idx="2735">
                  <c:v>43345.489583333336</c:v>
                </c:pt>
                <c:pt idx="2736">
                  <c:v>43345.5</c:v>
                </c:pt>
                <c:pt idx="2737">
                  <c:v>43345.510416666664</c:v>
                </c:pt>
                <c:pt idx="2738">
                  <c:v>43345.520833333336</c:v>
                </c:pt>
                <c:pt idx="2739">
                  <c:v>43345.53125</c:v>
                </c:pt>
                <c:pt idx="2740">
                  <c:v>43345.541666666664</c:v>
                </c:pt>
                <c:pt idx="2741">
                  <c:v>43345.552083333336</c:v>
                </c:pt>
                <c:pt idx="2742">
                  <c:v>43345.5625</c:v>
                </c:pt>
                <c:pt idx="2743">
                  <c:v>43345.572916666664</c:v>
                </c:pt>
                <c:pt idx="2744">
                  <c:v>43345.583333333336</c:v>
                </c:pt>
                <c:pt idx="2745">
                  <c:v>43345.59375</c:v>
                </c:pt>
                <c:pt idx="2746">
                  <c:v>43345.604166666664</c:v>
                </c:pt>
                <c:pt idx="2747">
                  <c:v>43345.614583333336</c:v>
                </c:pt>
                <c:pt idx="2748">
                  <c:v>43345.625</c:v>
                </c:pt>
                <c:pt idx="2749">
                  <c:v>43345.635416666664</c:v>
                </c:pt>
                <c:pt idx="2750">
                  <c:v>43345.645833333336</c:v>
                </c:pt>
                <c:pt idx="2751">
                  <c:v>43345.65625</c:v>
                </c:pt>
                <c:pt idx="2752">
                  <c:v>43345.666666666664</c:v>
                </c:pt>
                <c:pt idx="2753">
                  <c:v>43345.677083333336</c:v>
                </c:pt>
                <c:pt idx="2754">
                  <c:v>43345.6875</c:v>
                </c:pt>
                <c:pt idx="2755">
                  <c:v>43345.697916666664</c:v>
                </c:pt>
                <c:pt idx="2756">
                  <c:v>43345.708333333336</c:v>
                </c:pt>
                <c:pt idx="2757">
                  <c:v>43345.71875</c:v>
                </c:pt>
                <c:pt idx="2758">
                  <c:v>43345.729166666664</c:v>
                </c:pt>
                <c:pt idx="2759">
                  <c:v>43345.739583333336</c:v>
                </c:pt>
                <c:pt idx="2760">
                  <c:v>43345.75</c:v>
                </c:pt>
                <c:pt idx="2761">
                  <c:v>43345.760416666664</c:v>
                </c:pt>
                <c:pt idx="2762">
                  <c:v>43345.770833333336</c:v>
                </c:pt>
                <c:pt idx="2763">
                  <c:v>43345.78125</c:v>
                </c:pt>
                <c:pt idx="2764">
                  <c:v>43345.791666666664</c:v>
                </c:pt>
                <c:pt idx="2765">
                  <c:v>43345.802083333336</c:v>
                </c:pt>
                <c:pt idx="2766">
                  <c:v>43345.8125</c:v>
                </c:pt>
                <c:pt idx="2767">
                  <c:v>43345.822916666664</c:v>
                </c:pt>
                <c:pt idx="2768">
                  <c:v>43345.833333333336</c:v>
                </c:pt>
                <c:pt idx="2769">
                  <c:v>43345.84375</c:v>
                </c:pt>
                <c:pt idx="2770">
                  <c:v>43345.854166666664</c:v>
                </c:pt>
                <c:pt idx="2771">
                  <c:v>43345.864583333336</c:v>
                </c:pt>
                <c:pt idx="2772">
                  <c:v>43345.875</c:v>
                </c:pt>
                <c:pt idx="2773">
                  <c:v>43345.885416666664</c:v>
                </c:pt>
                <c:pt idx="2774">
                  <c:v>43345.895833333336</c:v>
                </c:pt>
                <c:pt idx="2775">
                  <c:v>43345.90625</c:v>
                </c:pt>
                <c:pt idx="2776">
                  <c:v>43345.916666666664</c:v>
                </c:pt>
                <c:pt idx="2777">
                  <c:v>43345.927083333336</c:v>
                </c:pt>
                <c:pt idx="2778">
                  <c:v>43345.9375</c:v>
                </c:pt>
                <c:pt idx="2779">
                  <c:v>43345.947916666664</c:v>
                </c:pt>
                <c:pt idx="2780">
                  <c:v>43345.958333333336</c:v>
                </c:pt>
                <c:pt idx="2781">
                  <c:v>43345.96875</c:v>
                </c:pt>
                <c:pt idx="2782">
                  <c:v>43345.979166666664</c:v>
                </c:pt>
                <c:pt idx="2783">
                  <c:v>43345.989583333336</c:v>
                </c:pt>
                <c:pt idx="2784">
                  <c:v>43346</c:v>
                </c:pt>
                <c:pt idx="2785">
                  <c:v>43346.010416666664</c:v>
                </c:pt>
                <c:pt idx="2786">
                  <c:v>43346.020833333336</c:v>
                </c:pt>
                <c:pt idx="2787">
                  <c:v>43346.03125</c:v>
                </c:pt>
                <c:pt idx="2788">
                  <c:v>43346.041666666664</c:v>
                </c:pt>
                <c:pt idx="2789">
                  <c:v>43346.052083333336</c:v>
                </c:pt>
                <c:pt idx="2790">
                  <c:v>43346.0625</c:v>
                </c:pt>
                <c:pt idx="2791">
                  <c:v>43346.072916666664</c:v>
                </c:pt>
                <c:pt idx="2792">
                  <c:v>43346.083333333336</c:v>
                </c:pt>
                <c:pt idx="2793">
                  <c:v>43346.09375</c:v>
                </c:pt>
                <c:pt idx="2794">
                  <c:v>43346.104166666664</c:v>
                </c:pt>
                <c:pt idx="2795">
                  <c:v>43346.114583333336</c:v>
                </c:pt>
                <c:pt idx="2796">
                  <c:v>43346.125</c:v>
                </c:pt>
                <c:pt idx="2797">
                  <c:v>43346.135416666664</c:v>
                </c:pt>
                <c:pt idx="2798">
                  <c:v>43346.145833333336</c:v>
                </c:pt>
                <c:pt idx="2799">
                  <c:v>43346.15625</c:v>
                </c:pt>
                <c:pt idx="2800">
                  <c:v>43346.166666666664</c:v>
                </c:pt>
                <c:pt idx="2801">
                  <c:v>43346.177083333336</c:v>
                </c:pt>
                <c:pt idx="2802">
                  <c:v>43346.1875</c:v>
                </c:pt>
                <c:pt idx="2803">
                  <c:v>43346.197916666664</c:v>
                </c:pt>
                <c:pt idx="2804">
                  <c:v>43346.208333333336</c:v>
                </c:pt>
                <c:pt idx="2805">
                  <c:v>43346.21875</c:v>
                </c:pt>
                <c:pt idx="2806">
                  <c:v>43346.229166666664</c:v>
                </c:pt>
                <c:pt idx="2807">
                  <c:v>43346.239583333336</c:v>
                </c:pt>
                <c:pt idx="2808">
                  <c:v>43346.25</c:v>
                </c:pt>
                <c:pt idx="2809">
                  <c:v>43346.260416666664</c:v>
                </c:pt>
                <c:pt idx="2810">
                  <c:v>43346.270833333336</c:v>
                </c:pt>
                <c:pt idx="2811">
                  <c:v>43346.28125</c:v>
                </c:pt>
                <c:pt idx="2812">
                  <c:v>43346.291666666664</c:v>
                </c:pt>
                <c:pt idx="2813">
                  <c:v>43346.302083333336</c:v>
                </c:pt>
                <c:pt idx="2814">
                  <c:v>43346.3125</c:v>
                </c:pt>
                <c:pt idx="2815">
                  <c:v>43346.322916666664</c:v>
                </c:pt>
                <c:pt idx="2816">
                  <c:v>43346.333333333336</c:v>
                </c:pt>
                <c:pt idx="2817">
                  <c:v>43346.34375</c:v>
                </c:pt>
                <c:pt idx="2818">
                  <c:v>43346.354166666664</c:v>
                </c:pt>
                <c:pt idx="2819">
                  <c:v>43346.364583333336</c:v>
                </c:pt>
                <c:pt idx="2820">
                  <c:v>43346.375</c:v>
                </c:pt>
                <c:pt idx="2821">
                  <c:v>43346.385416666664</c:v>
                </c:pt>
                <c:pt idx="2822">
                  <c:v>43346.395833333336</c:v>
                </c:pt>
                <c:pt idx="2823">
                  <c:v>43346.40625</c:v>
                </c:pt>
                <c:pt idx="2824">
                  <c:v>43346.416666666664</c:v>
                </c:pt>
                <c:pt idx="2825">
                  <c:v>43346.427083333336</c:v>
                </c:pt>
                <c:pt idx="2826">
                  <c:v>43346.4375</c:v>
                </c:pt>
                <c:pt idx="2827">
                  <c:v>43346.447916666664</c:v>
                </c:pt>
                <c:pt idx="2828">
                  <c:v>43346.458333333336</c:v>
                </c:pt>
                <c:pt idx="2829">
                  <c:v>43346.46875</c:v>
                </c:pt>
                <c:pt idx="2830">
                  <c:v>43346.479166666664</c:v>
                </c:pt>
                <c:pt idx="2831">
                  <c:v>43346.489583333336</c:v>
                </c:pt>
                <c:pt idx="2832">
                  <c:v>43346.5</c:v>
                </c:pt>
                <c:pt idx="2833">
                  <c:v>43346.510416666664</c:v>
                </c:pt>
                <c:pt idx="2834">
                  <c:v>43346.520833333336</c:v>
                </c:pt>
                <c:pt idx="2835">
                  <c:v>43346.53125</c:v>
                </c:pt>
                <c:pt idx="2836">
                  <c:v>43346.541666666664</c:v>
                </c:pt>
                <c:pt idx="2837">
                  <c:v>43346.552083333336</c:v>
                </c:pt>
                <c:pt idx="2838">
                  <c:v>43346.5625</c:v>
                </c:pt>
                <c:pt idx="2839">
                  <c:v>43346.572916666664</c:v>
                </c:pt>
                <c:pt idx="2840">
                  <c:v>43346.583333333336</c:v>
                </c:pt>
                <c:pt idx="2841">
                  <c:v>43346.59375</c:v>
                </c:pt>
                <c:pt idx="2842">
                  <c:v>43346.604166666664</c:v>
                </c:pt>
                <c:pt idx="2843">
                  <c:v>43346.614583333336</c:v>
                </c:pt>
                <c:pt idx="2844">
                  <c:v>43346.625</c:v>
                </c:pt>
                <c:pt idx="2845">
                  <c:v>43346.635416666664</c:v>
                </c:pt>
                <c:pt idx="2846">
                  <c:v>43346.645833333336</c:v>
                </c:pt>
                <c:pt idx="2847">
                  <c:v>43346.65625</c:v>
                </c:pt>
                <c:pt idx="2848">
                  <c:v>43346.666666666664</c:v>
                </c:pt>
                <c:pt idx="2849">
                  <c:v>43346.677083333336</c:v>
                </c:pt>
                <c:pt idx="2850">
                  <c:v>43346.6875</c:v>
                </c:pt>
                <c:pt idx="2851">
                  <c:v>43346.697916666664</c:v>
                </c:pt>
                <c:pt idx="2852">
                  <c:v>43346.708333333336</c:v>
                </c:pt>
                <c:pt idx="2853">
                  <c:v>43346.71875</c:v>
                </c:pt>
                <c:pt idx="2854">
                  <c:v>43346.729166666664</c:v>
                </c:pt>
                <c:pt idx="2855">
                  <c:v>43346.739583333336</c:v>
                </c:pt>
                <c:pt idx="2856">
                  <c:v>43346.75</c:v>
                </c:pt>
                <c:pt idx="2857">
                  <c:v>43346.760416666664</c:v>
                </c:pt>
                <c:pt idx="2858">
                  <c:v>43346.770833333336</c:v>
                </c:pt>
                <c:pt idx="2859">
                  <c:v>43346.78125</c:v>
                </c:pt>
                <c:pt idx="2860">
                  <c:v>43346.791666666664</c:v>
                </c:pt>
                <c:pt idx="2861">
                  <c:v>43346.802083333336</c:v>
                </c:pt>
                <c:pt idx="2862">
                  <c:v>43346.8125</c:v>
                </c:pt>
                <c:pt idx="2863">
                  <c:v>43346.822916666664</c:v>
                </c:pt>
                <c:pt idx="2864">
                  <c:v>43346.833333333336</c:v>
                </c:pt>
                <c:pt idx="2865">
                  <c:v>43346.84375</c:v>
                </c:pt>
                <c:pt idx="2866">
                  <c:v>43346.854166666664</c:v>
                </c:pt>
                <c:pt idx="2867">
                  <c:v>43346.864583333336</c:v>
                </c:pt>
                <c:pt idx="2868">
                  <c:v>43346.875</c:v>
                </c:pt>
                <c:pt idx="2869">
                  <c:v>43346.885416666664</c:v>
                </c:pt>
                <c:pt idx="2870">
                  <c:v>43346.895833333336</c:v>
                </c:pt>
                <c:pt idx="2871">
                  <c:v>43346.90625</c:v>
                </c:pt>
                <c:pt idx="2872">
                  <c:v>43346.916666666664</c:v>
                </c:pt>
                <c:pt idx="2873">
                  <c:v>43346.927083333336</c:v>
                </c:pt>
                <c:pt idx="2874">
                  <c:v>43346.9375</c:v>
                </c:pt>
                <c:pt idx="2875">
                  <c:v>43346.947916666664</c:v>
                </c:pt>
                <c:pt idx="2876">
                  <c:v>43346.958333333336</c:v>
                </c:pt>
                <c:pt idx="2877">
                  <c:v>43346.96875</c:v>
                </c:pt>
                <c:pt idx="2878">
                  <c:v>43346.979166666664</c:v>
                </c:pt>
                <c:pt idx="2879">
                  <c:v>43346.989583333336</c:v>
                </c:pt>
                <c:pt idx="2880">
                  <c:v>43344</c:v>
                </c:pt>
                <c:pt idx="2881">
                  <c:v>43344.010416666664</c:v>
                </c:pt>
                <c:pt idx="2882">
                  <c:v>43344.020833333336</c:v>
                </c:pt>
                <c:pt idx="2883">
                  <c:v>43344.03125</c:v>
                </c:pt>
                <c:pt idx="2884">
                  <c:v>43344.041666666664</c:v>
                </c:pt>
                <c:pt idx="2885">
                  <c:v>43344.052083333336</c:v>
                </c:pt>
                <c:pt idx="2886">
                  <c:v>43344.0625</c:v>
                </c:pt>
                <c:pt idx="2887">
                  <c:v>43344.072916666664</c:v>
                </c:pt>
                <c:pt idx="2888">
                  <c:v>43344.083333333336</c:v>
                </c:pt>
                <c:pt idx="2889">
                  <c:v>43344.09375</c:v>
                </c:pt>
                <c:pt idx="2890">
                  <c:v>43344.104166666664</c:v>
                </c:pt>
                <c:pt idx="2891">
                  <c:v>43344.114583333336</c:v>
                </c:pt>
                <c:pt idx="2892">
                  <c:v>43344.125</c:v>
                </c:pt>
                <c:pt idx="2893">
                  <c:v>43344.135416666664</c:v>
                </c:pt>
                <c:pt idx="2894">
                  <c:v>43344.145833333336</c:v>
                </c:pt>
                <c:pt idx="2895">
                  <c:v>43344.15625</c:v>
                </c:pt>
                <c:pt idx="2896">
                  <c:v>43344.166666666664</c:v>
                </c:pt>
                <c:pt idx="2897">
                  <c:v>43344.177083333336</c:v>
                </c:pt>
                <c:pt idx="2898">
                  <c:v>43344.1875</c:v>
                </c:pt>
                <c:pt idx="2899">
                  <c:v>43344.197916666664</c:v>
                </c:pt>
                <c:pt idx="2900">
                  <c:v>43344.208333333336</c:v>
                </c:pt>
                <c:pt idx="2901">
                  <c:v>43344.21875</c:v>
                </c:pt>
                <c:pt idx="2902">
                  <c:v>43344.229166666664</c:v>
                </c:pt>
                <c:pt idx="2903">
                  <c:v>43344.239583333336</c:v>
                </c:pt>
                <c:pt idx="2904">
                  <c:v>43344.25</c:v>
                </c:pt>
                <c:pt idx="2905">
                  <c:v>43344.260416666664</c:v>
                </c:pt>
                <c:pt idx="2906">
                  <c:v>43344.270833333336</c:v>
                </c:pt>
                <c:pt idx="2907">
                  <c:v>43344.28125</c:v>
                </c:pt>
                <c:pt idx="2908">
                  <c:v>43344.291666666664</c:v>
                </c:pt>
                <c:pt idx="2909">
                  <c:v>43344.302083333336</c:v>
                </c:pt>
                <c:pt idx="2910">
                  <c:v>43344.3125</c:v>
                </c:pt>
                <c:pt idx="2911">
                  <c:v>43344.322916666664</c:v>
                </c:pt>
                <c:pt idx="2912">
                  <c:v>43344.333333333336</c:v>
                </c:pt>
                <c:pt idx="2913">
                  <c:v>43344.34375</c:v>
                </c:pt>
                <c:pt idx="2914">
                  <c:v>43344.354166666664</c:v>
                </c:pt>
                <c:pt idx="2915">
                  <c:v>43344.364583333336</c:v>
                </c:pt>
                <c:pt idx="2916">
                  <c:v>43344.375</c:v>
                </c:pt>
                <c:pt idx="2917">
                  <c:v>43344.385416666664</c:v>
                </c:pt>
                <c:pt idx="2918">
                  <c:v>43344.395833333336</c:v>
                </c:pt>
                <c:pt idx="2919">
                  <c:v>43344.40625</c:v>
                </c:pt>
                <c:pt idx="2920">
                  <c:v>43344.416666666664</c:v>
                </c:pt>
                <c:pt idx="2921">
                  <c:v>43344.427083333336</c:v>
                </c:pt>
                <c:pt idx="2922">
                  <c:v>43344.4375</c:v>
                </c:pt>
                <c:pt idx="2923">
                  <c:v>43344.447916666664</c:v>
                </c:pt>
                <c:pt idx="2924">
                  <c:v>43344.458333333336</c:v>
                </c:pt>
                <c:pt idx="2925">
                  <c:v>43344.46875</c:v>
                </c:pt>
                <c:pt idx="2926">
                  <c:v>43344.479166666664</c:v>
                </c:pt>
                <c:pt idx="2927">
                  <c:v>43344.489583333336</c:v>
                </c:pt>
                <c:pt idx="2928">
                  <c:v>43344.5</c:v>
                </c:pt>
                <c:pt idx="2929">
                  <c:v>43344.510416666664</c:v>
                </c:pt>
                <c:pt idx="2930">
                  <c:v>43344.520833333336</c:v>
                </c:pt>
                <c:pt idx="2931">
                  <c:v>43344.53125</c:v>
                </c:pt>
                <c:pt idx="2932">
                  <c:v>43344.541666666664</c:v>
                </c:pt>
                <c:pt idx="2933">
                  <c:v>43344.552083333336</c:v>
                </c:pt>
                <c:pt idx="2934">
                  <c:v>43344.5625</c:v>
                </c:pt>
                <c:pt idx="2935">
                  <c:v>43344.572916666664</c:v>
                </c:pt>
                <c:pt idx="2936">
                  <c:v>43344.583333333336</c:v>
                </c:pt>
                <c:pt idx="2937">
                  <c:v>43344.59375</c:v>
                </c:pt>
                <c:pt idx="2938">
                  <c:v>43344.604166666664</c:v>
                </c:pt>
                <c:pt idx="2939">
                  <c:v>43344.614583333336</c:v>
                </c:pt>
                <c:pt idx="2940">
                  <c:v>43344.625</c:v>
                </c:pt>
                <c:pt idx="2941">
                  <c:v>43344.635416666664</c:v>
                </c:pt>
                <c:pt idx="2942">
                  <c:v>43344.645833333336</c:v>
                </c:pt>
                <c:pt idx="2943">
                  <c:v>43344.65625</c:v>
                </c:pt>
                <c:pt idx="2944">
                  <c:v>43344.666666666664</c:v>
                </c:pt>
                <c:pt idx="2945">
                  <c:v>43344.677083333336</c:v>
                </c:pt>
                <c:pt idx="2946">
                  <c:v>43344.6875</c:v>
                </c:pt>
                <c:pt idx="2947">
                  <c:v>43344.697916666664</c:v>
                </c:pt>
                <c:pt idx="2948">
                  <c:v>43344.708333333336</c:v>
                </c:pt>
                <c:pt idx="2949">
                  <c:v>43344.71875</c:v>
                </c:pt>
                <c:pt idx="2950">
                  <c:v>43344.729166666664</c:v>
                </c:pt>
                <c:pt idx="2951">
                  <c:v>43344.739583333336</c:v>
                </c:pt>
                <c:pt idx="2952">
                  <c:v>43344.75</c:v>
                </c:pt>
                <c:pt idx="2953">
                  <c:v>43344.760416666664</c:v>
                </c:pt>
                <c:pt idx="2954">
                  <c:v>43344.770833333336</c:v>
                </c:pt>
                <c:pt idx="2955">
                  <c:v>43344.78125</c:v>
                </c:pt>
                <c:pt idx="2956">
                  <c:v>43344.791666666664</c:v>
                </c:pt>
                <c:pt idx="2957">
                  <c:v>43344.802083333336</c:v>
                </c:pt>
                <c:pt idx="2958">
                  <c:v>43344.8125</c:v>
                </c:pt>
                <c:pt idx="2959">
                  <c:v>43344.822916666664</c:v>
                </c:pt>
                <c:pt idx="2960">
                  <c:v>43344.833333333336</c:v>
                </c:pt>
                <c:pt idx="2961">
                  <c:v>43344.84375</c:v>
                </c:pt>
                <c:pt idx="2962">
                  <c:v>43344.854166666664</c:v>
                </c:pt>
                <c:pt idx="2963">
                  <c:v>43344.864583333336</c:v>
                </c:pt>
                <c:pt idx="2964">
                  <c:v>43344.875</c:v>
                </c:pt>
                <c:pt idx="2965">
                  <c:v>43344.885416666664</c:v>
                </c:pt>
                <c:pt idx="2966">
                  <c:v>43344.895833333336</c:v>
                </c:pt>
                <c:pt idx="2967">
                  <c:v>43344.90625</c:v>
                </c:pt>
                <c:pt idx="2968">
                  <c:v>43344.916666666664</c:v>
                </c:pt>
                <c:pt idx="2969">
                  <c:v>43344.927083333336</c:v>
                </c:pt>
                <c:pt idx="2970">
                  <c:v>43344.9375</c:v>
                </c:pt>
                <c:pt idx="2971">
                  <c:v>43344.947916666664</c:v>
                </c:pt>
                <c:pt idx="2972">
                  <c:v>43344.958333333336</c:v>
                </c:pt>
                <c:pt idx="2973">
                  <c:v>43344.96875</c:v>
                </c:pt>
                <c:pt idx="2974">
                  <c:v>43344.979166666664</c:v>
                </c:pt>
                <c:pt idx="2975">
                  <c:v>43344.989583333336</c:v>
                </c:pt>
                <c:pt idx="2976">
                  <c:v>43345</c:v>
                </c:pt>
                <c:pt idx="2977">
                  <c:v>43345.010416666664</c:v>
                </c:pt>
                <c:pt idx="2978">
                  <c:v>43345.020833333336</c:v>
                </c:pt>
                <c:pt idx="2979">
                  <c:v>43345.03125</c:v>
                </c:pt>
                <c:pt idx="2980">
                  <c:v>43345.041666666664</c:v>
                </c:pt>
                <c:pt idx="2981">
                  <c:v>43345.052083333336</c:v>
                </c:pt>
                <c:pt idx="2982">
                  <c:v>43345.0625</c:v>
                </c:pt>
                <c:pt idx="2983">
                  <c:v>43345.072916666664</c:v>
                </c:pt>
                <c:pt idx="2984">
                  <c:v>43345.083333333336</c:v>
                </c:pt>
                <c:pt idx="2985">
                  <c:v>43345.09375</c:v>
                </c:pt>
                <c:pt idx="2986">
                  <c:v>43345.104166666664</c:v>
                </c:pt>
                <c:pt idx="2987">
                  <c:v>43345.114583333336</c:v>
                </c:pt>
                <c:pt idx="2988">
                  <c:v>43345.125</c:v>
                </c:pt>
                <c:pt idx="2989">
                  <c:v>43345.135416666664</c:v>
                </c:pt>
                <c:pt idx="2990">
                  <c:v>43345.145833333336</c:v>
                </c:pt>
                <c:pt idx="2991">
                  <c:v>43345.15625</c:v>
                </c:pt>
                <c:pt idx="2992">
                  <c:v>43345.166666666664</c:v>
                </c:pt>
                <c:pt idx="2993">
                  <c:v>43345.177083333336</c:v>
                </c:pt>
                <c:pt idx="2994">
                  <c:v>43345.1875</c:v>
                </c:pt>
                <c:pt idx="2995">
                  <c:v>43345.197916666664</c:v>
                </c:pt>
                <c:pt idx="2996">
                  <c:v>43345.208333333336</c:v>
                </c:pt>
                <c:pt idx="2997">
                  <c:v>43345.21875</c:v>
                </c:pt>
                <c:pt idx="2998">
                  <c:v>43345.229166666664</c:v>
                </c:pt>
                <c:pt idx="2999">
                  <c:v>43345.239583333336</c:v>
                </c:pt>
                <c:pt idx="3000">
                  <c:v>43345.25</c:v>
                </c:pt>
                <c:pt idx="3001">
                  <c:v>43345.260416666664</c:v>
                </c:pt>
                <c:pt idx="3002">
                  <c:v>43345.270833333336</c:v>
                </c:pt>
                <c:pt idx="3003">
                  <c:v>43345.28125</c:v>
                </c:pt>
                <c:pt idx="3004">
                  <c:v>43345.291666666664</c:v>
                </c:pt>
                <c:pt idx="3005">
                  <c:v>43345.302083333336</c:v>
                </c:pt>
                <c:pt idx="3006">
                  <c:v>43345.3125</c:v>
                </c:pt>
                <c:pt idx="3007">
                  <c:v>43345.322916666664</c:v>
                </c:pt>
                <c:pt idx="3008">
                  <c:v>43345.333333333336</c:v>
                </c:pt>
                <c:pt idx="3009">
                  <c:v>43345.34375</c:v>
                </c:pt>
                <c:pt idx="3010">
                  <c:v>43345.354166666664</c:v>
                </c:pt>
                <c:pt idx="3011">
                  <c:v>43345.364583333336</c:v>
                </c:pt>
                <c:pt idx="3012">
                  <c:v>43345.375</c:v>
                </c:pt>
                <c:pt idx="3013">
                  <c:v>43345.385416666664</c:v>
                </c:pt>
                <c:pt idx="3014">
                  <c:v>43345.395833333336</c:v>
                </c:pt>
                <c:pt idx="3015">
                  <c:v>43345.40625</c:v>
                </c:pt>
                <c:pt idx="3016">
                  <c:v>43345.416666666664</c:v>
                </c:pt>
                <c:pt idx="3017">
                  <c:v>43345.427083333336</c:v>
                </c:pt>
                <c:pt idx="3018">
                  <c:v>43345.4375</c:v>
                </c:pt>
                <c:pt idx="3019">
                  <c:v>43345.447916666664</c:v>
                </c:pt>
                <c:pt idx="3020">
                  <c:v>43345.458333333336</c:v>
                </c:pt>
                <c:pt idx="3021">
                  <c:v>43345.46875</c:v>
                </c:pt>
                <c:pt idx="3022">
                  <c:v>43345.479166666664</c:v>
                </c:pt>
                <c:pt idx="3023">
                  <c:v>43345.489583333336</c:v>
                </c:pt>
                <c:pt idx="3024">
                  <c:v>43345.5</c:v>
                </c:pt>
                <c:pt idx="3025">
                  <c:v>43345.510416666664</c:v>
                </c:pt>
                <c:pt idx="3026">
                  <c:v>43345.520833333336</c:v>
                </c:pt>
                <c:pt idx="3027">
                  <c:v>43345.53125</c:v>
                </c:pt>
                <c:pt idx="3028">
                  <c:v>43345.541666666664</c:v>
                </c:pt>
                <c:pt idx="3029">
                  <c:v>43345.552083333336</c:v>
                </c:pt>
                <c:pt idx="3030">
                  <c:v>43345.5625</c:v>
                </c:pt>
                <c:pt idx="3031">
                  <c:v>43345.572916666664</c:v>
                </c:pt>
                <c:pt idx="3032">
                  <c:v>43345.583333333336</c:v>
                </c:pt>
                <c:pt idx="3033">
                  <c:v>43345.59375</c:v>
                </c:pt>
                <c:pt idx="3034">
                  <c:v>43345.604166666664</c:v>
                </c:pt>
                <c:pt idx="3035">
                  <c:v>43345.614583333336</c:v>
                </c:pt>
                <c:pt idx="3036">
                  <c:v>43345.625</c:v>
                </c:pt>
                <c:pt idx="3037">
                  <c:v>43345.635416666664</c:v>
                </c:pt>
                <c:pt idx="3038">
                  <c:v>43345.645833333336</c:v>
                </c:pt>
                <c:pt idx="3039">
                  <c:v>43345.65625</c:v>
                </c:pt>
                <c:pt idx="3040">
                  <c:v>43345.666666666664</c:v>
                </c:pt>
                <c:pt idx="3041">
                  <c:v>43345.677083333336</c:v>
                </c:pt>
                <c:pt idx="3042">
                  <c:v>43345.6875</c:v>
                </c:pt>
                <c:pt idx="3043">
                  <c:v>43345.697916666664</c:v>
                </c:pt>
                <c:pt idx="3044">
                  <c:v>43345.708333333336</c:v>
                </c:pt>
                <c:pt idx="3045">
                  <c:v>43345.71875</c:v>
                </c:pt>
                <c:pt idx="3046">
                  <c:v>43345.729166666664</c:v>
                </c:pt>
                <c:pt idx="3047">
                  <c:v>43345.739583333336</c:v>
                </c:pt>
                <c:pt idx="3048">
                  <c:v>43345.75</c:v>
                </c:pt>
                <c:pt idx="3049">
                  <c:v>43345.760416666664</c:v>
                </c:pt>
                <c:pt idx="3050">
                  <c:v>43345.770833333336</c:v>
                </c:pt>
                <c:pt idx="3051">
                  <c:v>43345.78125</c:v>
                </c:pt>
                <c:pt idx="3052">
                  <c:v>43345.791666666664</c:v>
                </c:pt>
                <c:pt idx="3053">
                  <c:v>43345.802083333336</c:v>
                </c:pt>
                <c:pt idx="3054">
                  <c:v>43345.8125</c:v>
                </c:pt>
                <c:pt idx="3055">
                  <c:v>43345.822916666664</c:v>
                </c:pt>
                <c:pt idx="3056">
                  <c:v>43345.833333333336</c:v>
                </c:pt>
                <c:pt idx="3057">
                  <c:v>43345.84375</c:v>
                </c:pt>
                <c:pt idx="3058">
                  <c:v>43345.854166666664</c:v>
                </c:pt>
                <c:pt idx="3059">
                  <c:v>43345.864583333336</c:v>
                </c:pt>
                <c:pt idx="3060">
                  <c:v>43345.875</c:v>
                </c:pt>
                <c:pt idx="3061">
                  <c:v>43345.885416666664</c:v>
                </c:pt>
                <c:pt idx="3062">
                  <c:v>43345.895833333336</c:v>
                </c:pt>
                <c:pt idx="3063">
                  <c:v>43345.90625</c:v>
                </c:pt>
                <c:pt idx="3064">
                  <c:v>43345.916666666664</c:v>
                </c:pt>
                <c:pt idx="3065">
                  <c:v>43345.927083333336</c:v>
                </c:pt>
                <c:pt idx="3066">
                  <c:v>43345.9375</c:v>
                </c:pt>
                <c:pt idx="3067">
                  <c:v>43345.947916666664</c:v>
                </c:pt>
                <c:pt idx="3068">
                  <c:v>43345.958333333336</c:v>
                </c:pt>
                <c:pt idx="3069">
                  <c:v>43345.96875</c:v>
                </c:pt>
                <c:pt idx="3070">
                  <c:v>43345.979166666664</c:v>
                </c:pt>
                <c:pt idx="3071">
                  <c:v>43345.989583333336</c:v>
                </c:pt>
                <c:pt idx="3072">
                  <c:v>43346</c:v>
                </c:pt>
                <c:pt idx="3073">
                  <c:v>43346.010416666664</c:v>
                </c:pt>
                <c:pt idx="3074">
                  <c:v>43346.020833333336</c:v>
                </c:pt>
                <c:pt idx="3075">
                  <c:v>43346.03125</c:v>
                </c:pt>
                <c:pt idx="3076">
                  <c:v>43346.041666666664</c:v>
                </c:pt>
                <c:pt idx="3077">
                  <c:v>43346.052083333336</c:v>
                </c:pt>
                <c:pt idx="3078">
                  <c:v>43346.0625</c:v>
                </c:pt>
                <c:pt idx="3079">
                  <c:v>43346.072916666664</c:v>
                </c:pt>
                <c:pt idx="3080">
                  <c:v>43346.083333333336</c:v>
                </c:pt>
                <c:pt idx="3081">
                  <c:v>43346.09375</c:v>
                </c:pt>
                <c:pt idx="3082">
                  <c:v>43346.104166666664</c:v>
                </c:pt>
                <c:pt idx="3083">
                  <c:v>43346.114583333336</c:v>
                </c:pt>
                <c:pt idx="3084">
                  <c:v>43346.125</c:v>
                </c:pt>
                <c:pt idx="3085">
                  <c:v>43346.135416666664</c:v>
                </c:pt>
                <c:pt idx="3086">
                  <c:v>43346.145833333336</c:v>
                </c:pt>
                <c:pt idx="3087">
                  <c:v>43346.15625</c:v>
                </c:pt>
                <c:pt idx="3088">
                  <c:v>43346.166666666664</c:v>
                </c:pt>
                <c:pt idx="3089">
                  <c:v>43346.177083333336</c:v>
                </c:pt>
                <c:pt idx="3090">
                  <c:v>43346.1875</c:v>
                </c:pt>
                <c:pt idx="3091">
                  <c:v>43346.197916666664</c:v>
                </c:pt>
                <c:pt idx="3092">
                  <c:v>43346.208333333336</c:v>
                </c:pt>
                <c:pt idx="3093">
                  <c:v>43346.21875</c:v>
                </c:pt>
                <c:pt idx="3094">
                  <c:v>43346.229166666664</c:v>
                </c:pt>
                <c:pt idx="3095">
                  <c:v>43346.239583333336</c:v>
                </c:pt>
                <c:pt idx="3096">
                  <c:v>43346.25</c:v>
                </c:pt>
                <c:pt idx="3097">
                  <c:v>43346.260416666664</c:v>
                </c:pt>
                <c:pt idx="3098">
                  <c:v>43346.270833333336</c:v>
                </c:pt>
                <c:pt idx="3099">
                  <c:v>43346.28125</c:v>
                </c:pt>
                <c:pt idx="3100">
                  <c:v>43346.291666666664</c:v>
                </c:pt>
                <c:pt idx="3101">
                  <c:v>43346.302083333336</c:v>
                </c:pt>
                <c:pt idx="3102">
                  <c:v>43346.3125</c:v>
                </c:pt>
                <c:pt idx="3103">
                  <c:v>43346.322916666664</c:v>
                </c:pt>
                <c:pt idx="3104">
                  <c:v>43346.333333333336</c:v>
                </c:pt>
                <c:pt idx="3105">
                  <c:v>43346.34375</c:v>
                </c:pt>
                <c:pt idx="3106">
                  <c:v>43346.354166666664</c:v>
                </c:pt>
                <c:pt idx="3107">
                  <c:v>43346.364583333336</c:v>
                </c:pt>
                <c:pt idx="3108">
                  <c:v>43346.375</c:v>
                </c:pt>
                <c:pt idx="3109">
                  <c:v>43346.385416666664</c:v>
                </c:pt>
                <c:pt idx="3110">
                  <c:v>43346.395833333336</c:v>
                </c:pt>
                <c:pt idx="3111">
                  <c:v>43346.40625</c:v>
                </c:pt>
                <c:pt idx="3112">
                  <c:v>43346.416666666664</c:v>
                </c:pt>
                <c:pt idx="3113">
                  <c:v>43346.427083333336</c:v>
                </c:pt>
                <c:pt idx="3114">
                  <c:v>43346.4375</c:v>
                </c:pt>
                <c:pt idx="3115">
                  <c:v>43346.447916666664</c:v>
                </c:pt>
                <c:pt idx="3116">
                  <c:v>43346.458333333336</c:v>
                </c:pt>
                <c:pt idx="3117">
                  <c:v>43346.46875</c:v>
                </c:pt>
                <c:pt idx="3118">
                  <c:v>43346.479166666664</c:v>
                </c:pt>
                <c:pt idx="3119">
                  <c:v>43346.489583333336</c:v>
                </c:pt>
                <c:pt idx="3120">
                  <c:v>43346.5</c:v>
                </c:pt>
                <c:pt idx="3121">
                  <c:v>43346.510416666664</c:v>
                </c:pt>
                <c:pt idx="3122">
                  <c:v>43346.520833333336</c:v>
                </c:pt>
                <c:pt idx="3123">
                  <c:v>43346.53125</c:v>
                </c:pt>
                <c:pt idx="3124">
                  <c:v>43346.541666666664</c:v>
                </c:pt>
                <c:pt idx="3125">
                  <c:v>43346.552083333336</c:v>
                </c:pt>
                <c:pt idx="3126">
                  <c:v>43346.5625</c:v>
                </c:pt>
                <c:pt idx="3127">
                  <c:v>43346.572916666664</c:v>
                </c:pt>
                <c:pt idx="3128">
                  <c:v>43346.583333333336</c:v>
                </c:pt>
                <c:pt idx="3129">
                  <c:v>43346.59375</c:v>
                </c:pt>
                <c:pt idx="3130">
                  <c:v>43346.604166666664</c:v>
                </c:pt>
                <c:pt idx="3131">
                  <c:v>43346.614583333336</c:v>
                </c:pt>
                <c:pt idx="3132">
                  <c:v>43346.625</c:v>
                </c:pt>
                <c:pt idx="3133">
                  <c:v>43346.635416666664</c:v>
                </c:pt>
                <c:pt idx="3134">
                  <c:v>43346.645833333336</c:v>
                </c:pt>
                <c:pt idx="3135">
                  <c:v>43346.65625</c:v>
                </c:pt>
                <c:pt idx="3136">
                  <c:v>43346.666666666664</c:v>
                </c:pt>
                <c:pt idx="3137">
                  <c:v>43346.677083333336</c:v>
                </c:pt>
                <c:pt idx="3138">
                  <c:v>43346.6875</c:v>
                </c:pt>
                <c:pt idx="3139">
                  <c:v>43346.697916666664</c:v>
                </c:pt>
                <c:pt idx="3140">
                  <c:v>43346.708333333336</c:v>
                </c:pt>
                <c:pt idx="3141">
                  <c:v>43346.71875</c:v>
                </c:pt>
                <c:pt idx="3142">
                  <c:v>43346.729166666664</c:v>
                </c:pt>
                <c:pt idx="3143">
                  <c:v>43346.739583333336</c:v>
                </c:pt>
                <c:pt idx="3144">
                  <c:v>43346.75</c:v>
                </c:pt>
                <c:pt idx="3145">
                  <c:v>43346.760416666664</c:v>
                </c:pt>
                <c:pt idx="3146">
                  <c:v>43346.770833333336</c:v>
                </c:pt>
                <c:pt idx="3147">
                  <c:v>43346.78125</c:v>
                </c:pt>
                <c:pt idx="3148">
                  <c:v>43346.791666666664</c:v>
                </c:pt>
                <c:pt idx="3149">
                  <c:v>43346.802083333336</c:v>
                </c:pt>
                <c:pt idx="3150">
                  <c:v>43346.8125</c:v>
                </c:pt>
                <c:pt idx="3151">
                  <c:v>43346.822916666664</c:v>
                </c:pt>
                <c:pt idx="3152">
                  <c:v>43346.833333333336</c:v>
                </c:pt>
                <c:pt idx="3153">
                  <c:v>43346.84375</c:v>
                </c:pt>
                <c:pt idx="3154">
                  <c:v>43346.854166666664</c:v>
                </c:pt>
                <c:pt idx="3155">
                  <c:v>43346.864583333336</c:v>
                </c:pt>
                <c:pt idx="3156">
                  <c:v>43346.875</c:v>
                </c:pt>
                <c:pt idx="3157">
                  <c:v>43346.885416666664</c:v>
                </c:pt>
                <c:pt idx="3158">
                  <c:v>43346.895833333336</c:v>
                </c:pt>
                <c:pt idx="3159">
                  <c:v>43346.90625</c:v>
                </c:pt>
                <c:pt idx="3160">
                  <c:v>43346.916666666664</c:v>
                </c:pt>
                <c:pt idx="3161">
                  <c:v>43346.927083333336</c:v>
                </c:pt>
                <c:pt idx="3162">
                  <c:v>43346.9375</c:v>
                </c:pt>
                <c:pt idx="3163">
                  <c:v>43346.947916666664</c:v>
                </c:pt>
                <c:pt idx="3164">
                  <c:v>43346.958333333336</c:v>
                </c:pt>
                <c:pt idx="3165">
                  <c:v>43346.96875</c:v>
                </c:pt>
                <c:pt idx="3166">
                  <c:v>43346.979166666664</c:v>
                </c:pt>
                <c:pt idx="3167">
                  <c:v>43346.989583333336</c:v>
                </c:pt>
                <c:pt idx="3168">
                  <c:v>43344</c:v>
                </c:pt>
                <c:pt idx="3169">
                  <c:v>43344.010416666664</c:v>
                </c:pt>
                <c:pt idx="3170">
                  <c:v>43344.020833333336</c:v>
                </c:pt>
                <c:pt idx="3171">
                  <c:v>43344.03125</c:v>
                </c:pt>
                <c:pt idx="3172">
                  <c:v>43344.041666666664</c:v>
                </c:pt>
                <c:pt idx="3173">
                  <c:v>43344.052083333336</c:v>
                </c:pt>
                <c:pt idx="3174">
                  <c:v>43344.0625</c:v>
                </c:pt>
                <c:pt idx="3175">
                  <c:v>43344.072916666664</c:v>
                </c:pt>
                <c:pt idx="3176">
                  <c:v>43344.083333333336</c:v>
                </c:pt>
                <c:pt idx="3177">
                  <c:v>43344.09375</c:v>
                </c:pt>
                <c:pt idx="3178">
                  <c:v>43344.104166666664</c:v>
                </c:pt>
                <c:pt idx="3179">
                  <c:v>43344.114583333336</c:v>
                </c:pt>
                <c:pt idx="3180">
                  <c:v>43344.125</c:v>
                </c:pt>
                <c:pt idx="3181">
                  <c:v>43344.135416666664</c:v>
                </c:pt>
                <c:pt idx="3182">
                  <c:v>43344.145833333336</c:v>
                </c:pt>
                <c:pt idx="3183">
                  <c:v>43344.15625</c:v>
                </c:pt>
                <c:pt idx="3184">
                  <c:v>43344.166666666664</c:v>
                </c:pt>
                <c:pt idx="3185">
                  <c:v>43344.177083333336</c:v>
                </c:pt>
                <c:pt idx="3186">
                  <c:v>43344.1875</c:v>
                </c:pt>
                <c:pt idx="3187">
                  <c:v>43344.197916666664</c:v>
                </c:pt>
                <c:pt idx="3188">
                  <c:v>43344.208333333336</c:v>
                </c:pt>
                <c:pt idx="3189">
                  <c:v>43344.21875</c:v>
                </c:pt>
                <c:pt idx="3190">
                  <c:v>43344.229166666664</c:v>
                </c:pt>
                <c:pt idx="3191">
                  <c:v>43344.239583333336</c:v>
                </c:pt>
                <c:pt idx="3192">
                  <c:v>43344.25</c:v>
                </c:pt>
                <c:pt idx="3193">
                  <c:v>43344.260416666664</c:v>
                </c:pt>
                <c:pt idx="3194">
                  <c:v>43344.270833333336</c:v>
                </c:pt>
                <c:pt idx="3195">
                  <c:v>43344.28125</c:v>
                </c:pt>
                <c:pt idx="3196">
                  <c:v>43344.291666666664</c:v>
                </c:pt>
                <c:pt idx="3197">
                  <c:v>43344.302083333336</c:v>
                </c:pt>
                <c:pt idx="3198">
                  <c:v>43344.3125</c:v>
                </c:pt>
                <c:pt idx="3199">
                  <c:v>43344.322916666664</c:v>
                </c:pt>
                <c:pt idx="3200">
                  <c:v>43344.333333333336</c:v>
                </c:pt>
                <c:pt idx="3201">
                  <c:v>43344.34375</c:v>
                </c:pt>
                <c:pt idx="3202">
                  <c:v>43344.354166666664</c:v>
                </c:pt>
                <c:pt idx="3203">
                  <c:v>43344.364583333336</c:v>
                </c:pt>
                <c:pt idx="3204">
                  <c:v>43344.375</c:v>
                </c:pt>
                <c:pt idx="3205">
                  <c:v>43344.385416666664</c:v>
                </c:pt>
                <c:pt idx="3206">
                  <c:v>43344.395833333336</c:v>
                </c:pt>
                <c:pt idx="3207">
                  <c:v>43344.40625</c:v>
                </c:pt>
                <c:pt idx="3208">
                  <c:v>43344.416666666664</c:v>
                </c:pt>
                <c:pt idx="3209">
                  <c:v>43344.427083333336</c:v>
                </c:pt>
                <c:pt idx="3210">
                  <c:v>43344.4375</c:v>
                </c:pt>
                <c:pt idx="3211">
                  <c:v>43344.447916666664</c:v>
                </c:pt>
                <c:pt idx="3212">
                  <c:v>43344.458333333336</c:v>
                </c:pt>
                <c:pt idx="3213">
                  <c:v>43344.46875</c:v>
                </c:pt>
                <c:pt idx="3214">
                  <c:v>43344.479166666664</c:v>
                </c:pt>
                <c:pt idx="3215">
                  <c:v>43344.489583333336</c:v>
                </c:pt>
                <c:pt idx="3216">
                  <c:v>43344.5</c:v>
                </c:pt>
                <c:pt idx="3217">
                  <c:v>43344.510416666664</c:v>
                </c:pt>
                <c:pt idx="3218">
                  <c:v>43344.520833333336</c:v>
                </c:pt>
                <c:pt idx="3219">
                  <c:v>43344.53125</c:v>
                </c:pt>
                <c:pt idx="3220">
                  <c:v>43344.541666666664</c:v>
                </c:pt>
                <c:pt idx="3221">
                  <c:v>43344.552083333336</c:v>
                </c:pt>
                <c:pt idx="3222">
                  <c:v>43344.5625</c:v>
                </c:pt>
                <c:pt idx="3223">
                  <c:v>43344.572916666664</c:v>
                </c:pt>
                <c:pt idx="3224">
                  <c:v>43344.583333333336</c:v>
                </c:pt>
                <c:pt idx="3225">
                  <c:v>43344.59375</c:v>
                </c:pt>
                <c:pt idx="3226">
                  <c:v>43344.604166666664</c:v>
                </c:pt>
                <c:pt idx="3227">
                  <c:v>43344.614583333336</c:v>
                </c:pt>
                <c:pt idx="3228">
                  <c:v>43344.625</c:v>
                </c:pt>
                <c:pt idx="3229">
                  <c:v>43344.635416666664</c:v>
                </c:pt>
                <c:pt idx="3230">
                  <c:v>43344.645833333336</c:v>
                </c:pt>
                <c:pt idx="3231">
                  <c:v>43344.65625</c:v>
                </c:pt>
                <c:pt idx="3232">
                  <c:v>43344.666666666664</c:v>
                </c:pt>
                <c:pt idx="3233">
                  <c:v>43344.677083333336</c:v>
                </c:pt>
                <c:pt idx="3234">
                  <c:v>43344.6875</c:v>
                </c:pt>
                <c:pt idx="3235">
                  <c:v>43344.697916666664</c:v>
                </c:pt>
                <c:pt idx="3236">
                  <c:v>43344.708333333336</c:v>
                </c:pt>
                <c:pt idx="3237">
                  <c:v>43344.71875</c:v>
                </c:pt>
                <c:pt idx="3238">
                  <c:v>43344.729166666664</c:v>
                </c:pt>
                <c:pt idx="3239">
                  <c:v>43344.739583333336</c:v>
                </c:pt>
                <c:pt idx="3240">
                  <c:v>43344.75</c:v>
                </c:pt>
                <c:pt idx="3241">
                  <c:v>43344.760416666664</c:v>
                </c:pt>
                <c:pt idx="3242">
                  <c:v>43344.770833333336</c:v>
                </c:pt>
                <c:pt idx="3243">
                  <c:v>43344.78125</c:v>
                </c:pt>
                <c:pt idx="3244">
                  <c:v>43344.791666666664</c:v>
                </c:pt>
                <c:pt idx="3245">
                  <c:v>43344.802083333336</c:v>
                </c:pt>
                <c:pt idx="3246">
                  <c:v>43344.8125</c:v>
                </c:pt>
                <c:pt idx="3247">
                  <c:v>43344.822916666664</c:v>
                </c:pt>
                <c:pt idx="3248">
                  <c:v>43344.833333333336</c:v>
                </c:pt>
                <c:pt idx="3249">
                  <c:v>43344.84375</c:v>
                </c:pt>
                <c:pt idx="3250">
                  <c:v>43344.854166666664</c:v>
                </c:pt>
                <c:pt idx="3251">
                  <c:v>43344.864583333336</c:v>
                </c:pt>
                <c:pt idx="3252">
                  <c:v>43344.875</c:v>
                </c:pt>
                <c:pt idx="3253">
                  <c:v>43344.885416666664</c:v>
                </c:pt>
                <c:pt idx="3254">
                  <c:v>43344.895833333336</c:v>
                </c:pt>
                <c:pt idx="3255">
                  <c:v>43344.90625</c:v>
                </c:pt>
                <c:pt idx="3256">
                  <c:v>43344.916666666664</c:v>
                </c:pt>
                <c:pt idx="3257">
                  <c:v>43344.927083333336</c:v>
                </c:pt>
                <c:pt idx="3258">
                  <c:v>43344.9375</c:v>
                </c:pt>
                <c:pt idx="3259">
                  <c:v>43344.947916666664</c:v>
                </c:pt>
                <c:pt idx="3260">
                  <c:v>43344.958333333336</c:v>
                </c:pt>
                <c:pt idx="3261">
                  <c:v>43344.96875</c:v>
                </c:pt>
                <c:pt idx="3262">
                  <c:v>43344.979166666664</c:v>
                </c:pt>
                <c:pt idx="3263">
                  <c:v>43344.989583333336</c:v>
                </c:pt>
                <c:pt idx="3264">
                  <c:v>43345</c:v>
                </c:pt>
                <c:pt idx="3265">
                  <c:v>43345.010416666664</c:v>
                </c:pt>
                <c:pt idx="3266">
                  <c:v>43345.020833333336</c:v>
                </c:pt>
                <c:pt idx="3267">
                  <c:v>43345.03125</c:v>
                </c:pt>
                <c:pt idx="3268">
                  <c:v>43345.041666666664</c:v>
                </c:pt>
                <c:pt idx="3269">
                  <c:v>43345.052083333336</c:v>
                </c:pt>
                <c:pt idx="3270">
                  <c:v>43345.0625</c:v>
                </c:pt>
                <c:pt idx="3271">
                  <c:v>43345.072916666664</c:v>
                </c:pt>
                <c:pt idx="3272">
                  <c:v>43345.083333333336</c:v>
                </c:pt>
                <c:pt idx="3273">
                  <c:v>43345.09375</c:v>
                </c:pt>
                <c:pt idx="3274">
                  <c:v>43345.104166666664</c:v>
                </c:pt>
                <c:pt idx="3275">
                  <c:v>43345.114583333336</c:v>
                </c:pt>
                <c:pt idx="3276">
                  <c:v>43345.125</c:v>
                </c:pt>
                <c:pt idx="3277">
                  <c:v>43345.135416666664</c:v>
                </c:pt>
                <c:pt idx="3278">
                  <c:v>43345.145833333336</c:v>
                </c:pt>
                <c:pt idx="3279">
                  <c:v>43345.15625</c:v>
                </c:pt>
                <c:pt idx="3280">
                  <c:v>43345.166666666664</c:v>
                </c:pt>
                <c:pt idx="3281">
                  <c:v>43345.177083333336</c:v>
                </c:pt>
                <c:pt idx="3282">
                  <c:v>43345.1875</c:v>
                </c:pt>
                <c:pt idx="3283">
                  <c:v>43345.197916666664</c:v>
                </c:pt>
                <c:pt idx="3284">
                  <c:v>43345.208333333336</c:v>
                </c:pt>
                <c:pt idx="3285">
                  <c:v>43345.21875</c:v>
                </c:pt>
                <c:pt idx="3286">
                  <c:v>43345.229166666664</c:v>
                </c:pt>
                <c:pt idx="3287">
                  <c:v>43345.239583333336</c:v>
                </c:pt>
                <c:pt idx="3288">
                  <c:v>43345.25</c:v>
                </c:pt>
                <c:pt idx="3289">
                  <c:v>43345.260416666664</c:v>
                </c:pt>
                <c:pt idx="3290">
                  <c:v>43345.270833333336</c:v>
                </c:pt>
                <c:pt idx="3291">
                  <c:v>43345.28125</c:v>
                </c:pt>
                <c:pt idx="3292">
                  <c:v>43345.291666666664</c:v>
                </c:pt>
                <c:pt idx="3293">
                  <c:v>43345.302083333336</c:v>
                </c:pt>
                <c:pt idx="3294">
                  <c:v>43345.3125</c:v>
                </c:pt>
                <c:pt idx="3295">
                  <c:v>43345.322916666664</c:v>
                </c:pt>
                <c:pt idx="3296">
                  <c:v>43345.333333333336</c:v>
                </c:pt>
                <c:pt idx="3297">
                  <c:v>43345.34375</c:v>
                </c:pt>
                <c:pt idx="3298">
                  <c:v>43345.354166666664</c:v>
                </c:pt>
                <c:pt idx="3299">
                  <c:v>43345.364583333336</c:v>
                </c:pt>
                <c:pt idx="3300">
                  <c:v>43345.375</c:v>
                </c:pt>
                <c:pt idx="3301">
                  <c:v>43345.385416666664</c:v>
                </c:pt>
                <c:pt idx="3302">
                  <c:v>43345.395833333336</c:v>
                </c:pt>
                <c:pt idx="3303">
                  <c:v>43345.40625</c:v>
                </c:pt>
                <c:pt idx="3304">
                  <c:v>43345.416666666664</c:v>
                </c:pt>
                <c:pt idx="3305">
                  <c:v>43345.427083333336</c:v>
                </c:pt>
                <c:pt idx="3306">
                  <c:v>43345.4375</c:v>
                </c:pt>
                <c:pt idx="3307">
                  <c:v>43345.447916666664</c:v>
                </c:pt>
                <c:pt idx="3308">
                  <c:v>43345.458333333336</c:v>
                </c:pt>
                <c:pt idx="3309">
                  <c:v>43345.46875</c:v>
                </c:pt>
                <c:pt idx="3310">
                  <c:v>43345.479166666664</c:v>
                </c:pt>
                <c:pt idx="3311">
                  <c:v>43345.489583333336</c:v>
                </c:pt>
                <c:pt idx="3312">
                  <c:v>43345.5</c:v>
                </c:pt>
                <c:pt idx="3313">
                  <c:v>43345.510416666664</c:v>
                </c:pt>
                <c:pt idx="3314">
                  <c:v>43345.520833333336</c:v>
                </c:pt>
                <c:pt idx="3315">
                  <c:v>43345.53125</c:v>
                </c:pt>
                <c:pt idx="3316">
                  <c:v>43345.541666666664</c:v>
                </c:pt>
                <c:pt idx="3317">
                  <c:v>43345.552083333336</c:v>
                </c:pt>
                <c:pt idx="3318">
                  <c:v>43345.5625</c:v>
                </c:pt>
                <c:pt idx="3319">
                  <c:v>43345.572916666664</c:v>
                </c:pt>
                <c:pt idx="3320">
                  <c:v>43345.583333333336</c:v>
                </c:pt>
                <c:pt idx="3321">
                  <c:v>43345.59375</c:v>
                </c:pt>
                <c:pt idx="3322">
                  <c:v>43345.604166666664</c:v>
                </c:pt>
                <c:pt idx="3323">
                  <c:v>43345.614583333336</c:v>
                </c:pt>
                <c:pt idx="3324">
                  <c:v>43345.625</c:v>
                </c:pt>
                <c:pt idx="3325">
                  <c:v>43345.635416666664</c:v>
                </c:pt>
                <c:pt idx="3326">
                  <c:v>43345.645833333336</c:v>
                </c:pt>
                <c:pt idx="3327">
                  <c:v>43345.65625</c:v>
                </c:pt>
                <c:pt idx="3328">
                  <c:v>43345.666666666664</c:v>
                </c:pt>
                <c:pt idx="3329">
                  <c:v>43345.677083333336</c:v>
                </c:pt>
                <c:pt idx="3330">
                  <c:v>43345.6875</c:v>
                </c:pt>
                <c:pt idx="3331">
                  <c:v>43345.697916666664</c:v>
                </c:pt>
                <c:pt idx="3332">
                  <c:v>43345.708333333336</c:v>
                </c:pt>
                <c:pt idx="3333">
                  <c:v>43345.71875</c:v>
                </c:pt>
                <c:pt idx="3334">
                  <c:v>43345.729166666664</c:v>
                </c:pt>
                <c:pt idx="3335">
                  <c:v>43345.739583333336</c:v>
                </c:pt>
                <c:pt idx="3336">
                  <c:v>43345.75</c:v>
                </c:pt>
                <c:pt idx="3337">
                  <c:v>43345.760416666664</c:v>
                </c:pt>
                <c:pt idx="3338">
                  <c:v>43345.770833333336</c:v>
                </c:pt>
                <c:pt idx="3339">
                  <c:v>43345.78125</c:v>
                </c:pt>
                <c:pt idx="3340">
                  <c:v>43345.791666666664</c:v>
                </c:pt>
                <c:pt idx="3341">
                  <c:v>43345.802083333336</c:v>
                </c:pt>
                <c:pt idx="3342">
                  <c:v>43345.8125</c:v>
                </c:pt>
                <c:pt idx="3343">
                  <c:v>43345.822916666664</c:v>
                </c:pt>
                <c:pt idx="3344">
                  <c:v>43345.833333333336</c:v>
                </c:pt>
                <c:pt idx="3345">
                  <c:v>43345.84375</c:v>
                </c:pt>
                <c:pt idx="3346">
                  <c:v>43345.854166666664</c:v>
                </c:pt>
                <c:pt idx="3347">
                  <c:v>43345.864583333336</c:v>
                </c:pt>
                <c:pt idx="3348">
                  <c:v>43345.875</c:v>
                </c:pt>
                <c:pt idx="3349">
                  <c:v>43345.885416666664</c:v>
                </c:pt>
                <c:pt idx="3350">
                  <c:v>43345.895833333336</c:v>
                </c:pt>
                <c:pt idx="3351">
                  <c:v>43345.90625</c:v>
                </c:pt>
                <c:pt idx="3352">
                  <c:v>43345.916666666664</c:v>
                </c:pt>
                <c:pt idx="3353">
                  <c:v>43345.927083333336</c:v>
                </c:pt>
                <c:pt idx="3354">
                  <c:v>43345.9375</c:v>
                </c:pt>
                <c:pt idx="3355">
                  <c:v>43345.947916666664</c:v>
                </c:pt>
                <c:pt idx="3356">
                  <c:v>43345.958333333336</c:v>
                </c:pt>
                <c:pt idx="3357">
                  <c:v>43345.96875</c:v>
                </c:pt>
                <c:pt idx="3358">
                  <c:v>43345.979166666664</c:v>
                </c:pt>
                <c:pt idx="3359">
                  <c:v>43345.989583333336</c:v>
                </c:pt>
                <c:pt idx="3360">
                  <c:v>43346</c:v>
                </c:pt>
                <c:pt idx="3361">
                  <c:v>43346.010416666664</c:v>
                </c:pt>
                <c:pt idx="3362">
                  <c:v>43346.020833333336</c:v>
                </c:pt>
                <c:pt idx="3363">
                  <c:v>43346.03125</c:v>
                </c:pt>
                <c:pt idx="3364">
                  <c:v>43346.041666666664</c:v>
                </c:pt>
                <c:pt idx="3365">
                  <c:v>43346.052083333336</c:v>
                </c:pt>
                <c:pt idx="3366">
                  <c:v>43346.0625</c:v>
                </c:pt>
                <c:pt idx="3367">
                  <c:v>43346.072916666664</c:v>
                </c:pt>
                <c:pt idx="3368">
                  <c:v>43346.083333333336</c:v>
                </c:pt>
                <c:pt idx="3369">
                  <c:v>43346.09375</c:v>
                </c:pt>
                <c:pt idx="3370">
                  <c:v>43346.104166666664</c:v>
                </c:pt>
                <c:pt idx="3371">
                  <c:v>43346.114583333336</c:v>
                </c:pt>
                <c:pt idx="3372">
                  <c:v>43346.125</c:v>
                </c:pt>
                <c:pt idx="3373">
                  <c:v>43346.135416666664</c:v>
                </c:pt>
                <c:pt idx="3374">
                  <c:v>43346.145833333336</c:v>
                </c:pt>
                <c:pt idx="3375">
                  <c:v>43346.15625</c:v>
                </c:pt>
                <c:pt idx="3376">
                  <c:v>43346.166666666664</c:v>
                </c:pt>
                <c:pt idx="3377">
                  <c:v>43346.177083333336</c:v>
                </c:pt>
                <c:pt idx="3378">
                  <c:v>43346.1875</c:v>
                </c:pt>
                <c:pt idx="3379">
                  <c:v>43346.197916666664</c:v>
                </c:pt>
                <c:pt idx="3380">
                  <c:v>43346.208333333336</c:v>
                </c:pt>
                <c:pt idx="3381">
                  <c:v>43346.21875</c:v>
                </c:pt>
                <c:pt idx="3382">
                  <c:v>43346.229166666664</c:v>
                </c:pt>
                <c:pt idx="3383">
                  <c:v>43346.239583333336</c:v>
                </c:pt>
                <c:pt idx="3384">
                  <c:v>43346.25</c:v>
                </c:pt>
                <c:pt idx="3385">
                  <c:v>43346.260416666664</c:v>
                </c:pt>
                <c:pt idx="3386">
                  <c:v>43346.270833333336</c:v>
                </c:pt>
                <c:pt idx="3387">
                  <c:v>43346.28125</c:v>
                </c:pt>
                <c:pt idx="3388">
                  <c:v>43346.291666666664</c:v>
                </c:pt>
                <c:pt idx="3389">
                  <c:v>43346.302083333336</c:v>
                </c:pt>
                <c:pt idx="3390">
                  <c:v>43346.3125</c:v>
                </c:pt>
                <c:pt idx="3391">
                  <c:v>43346.322916666664</c:v>
                </c:pt>
                <c:pt idx="3392">
                  <c:v>43346.333333333336</c:v>
                </c:pt>
                <c:pt idx="3393">
                  <c:v>43346.34375</c:v>
                </c:pt>
                <c:pt idx="3394">
                  <c:v>43346.354166666664</c:v>
                </c:pt>
                <c:pt idx="3395">
                  <c:v>43346.364583333336</c:v>
                </c:pt>
                <c:pt idx="3396">
                  <c:v>43346.375</c:v>
                </c:pt>
                <c:pt idx="3397">
                  <c:v>43346.385416666664</c:v>
                </c:pt>
                <c:pt idx="3398">
                  <c:v>43346.395833333336</c:v>
                </c:pt>
                <c:pt idx="3399">
                  <c:v>43346.40625</c:v>
                </c:pt>
                <c:pt idx="3400">
                  <c:v>43346.416666666664</c:v>
                </c:pt>
                <c:pt idx="3401">
                  <c:v>43346.427083333336</c:v>
                </c:pt>
                <c:pt idx="3402">
                  <c:v>43346.4375</c:v>
                </c:pt>
                <c:pt idx="3403">
                  <c:v>43346.447916666664</c:v>
                </c:pt>
                <c:pt idx="3404">
                  <c:v>43346.458333333336</c:v>
                </c:pt>
                <c:pt idx="3405">
                  <c:v>43346.46875</c:v>
                </c:pt>
                <c:pt idx="3406">
                  <c:v>43346.479166666664</c:v>
                </c:pt>
                <c:pt idx="3407">
                  <c:v>43346.489583333336</c:v>
                </c:pt>
                <c:pt idx="3408">
                  <c:v>43346.5</c:v>
                </c:pt>
                <c:pt idx="3409">
                  <c:v>43346.510416666664</c:v>
                </c:pt>
                <c:pt idx="3410">
                  <c:v>43346.520833333336</c:v>
                </c:pt>
                <c:pt idx="3411">
                  <c:v>43346.53125</c:v>
                </c:pt>
                <c:pt idx="3412">
                  <c:v>43346.541666666664</c:v>
                </c:pt>
                <c:pt idx="3413">
                  <c:v>43346.552083333336</c:v>
                </c:pt>
                <c:pt idx="3414">
                  <c:v>43346.5625</c:v>
                </c:pt>
                <c:pt idx="3415">
                  <c:v>43346.572916666664</c:v>
                </c:pt>
                <c:pt idx="3416">
                  <c:v>43346.583333333336</c:v>
                </c:pt>
                <c:pt idx="3417">
                  <c:v>43346.59375</c:v>
                </c:pt>
                <c:pt idx="3418">
                  <c:v>43346.604166666664</c:v>
                </c:pt>
                <c:pt idx="3419">
                  <c:v>43346.614583333336</c:v>
                </c:pt>
                <c:pt idx="3420">
                  <c:v>43346.625</c:v>
                </c:pt>
                <c:pt idx="3421">
                  <c:v>43346.635416666664</c:v>
                </c:pt>
                <c:pt idx="3422">
                  <c:v>43346.645833333336</c:v>
                </c:pt>
                <c:pt idx="3423">
                  <c:v>43346.65625</c:v>
                </c:pt>
                <c:pt idx="3424">
                  <c:v>43346.666666666664</c:v>
                </c:pt>
                <c:pt idx="3425">
                  <c:v>43346.677083333336</c:v>
                </c:pt>
                <c:pt idx="3426">
                  <c:v>43346.6875</c:v>
                </c:pt>
                <c:pt idx="3427">
                  <c:v>43346.697916666664</c:v>
                </c:pt>
                <c:pt idx="3428">
                  <c:v>43346.708333333336</c:v>
                </c:pt>
                <c:pt idx="3429">
                  <c:v>43346.71875</c:v>
                </c:pt>
                <c:pt idx="3430">
                  <c:v>43346.729166666664</c:v>
                </c:pt>
                <c:pt idx="3431">
                  <c:v>43346.739583333336</c:v>
                </c:pt>
                <c:pt idx="3432">
                  <c:v>43346.75</c:v>
                </c:pt>
                <c:pt idx="3433">
                  <c:v>43346.760416666664</c:v>
                </c:pt>
                <c:pt idx="3434">
                  <c:v>43346.770833333336</c:v>
                </c:pt>
                <c:pt idx="3435">
                  <c:v>43346.78125</c:v>
                </c:pt>
                <c:pt idx="3436">
                  <c:v>43346.791666666664</c:v>
                </c:pt>
                <c:pt idx="3437">
                  <c:v>43346.802083333336</c:v>
                </c:pt>
                <c:pt idx="3438">
                  <c:v>43346.8125</c:v>
                </c:pt>
                <c:pt idx="3439">
                  <c:v>43346.822916666664</c:v>
                </c:pt>
                <c:pt idx="3440">
                  <c:v>43346.833333333336</c:v>
                </c:pt>
                <c:pt idx="3441">
                  <c:v>43346.84375</c:v>
                </c:pt>
                <c:pt idx="3442">
                  <c:v>43346.854166666664</c:v>
                </c:pt>
                <c:pt idx="3443">
                  <c:v>43346.864583333336</c:v>
                </c:pt>
                <c:pt idx="3444">
                  <c:v>43346.875</c:v>
                </c:pt>
                <c:pt idx="3445">
                  <c:v>43346.885416666664</c:v>
                </c:pt>
                <c:pt idx="3446">
                  <c:v>43346.895833333336</c:v>
                </c:pt>
                <c:pt idx="3447">
                  <c:v>43346.90625</c:v>
                </c:pt>
                <c:pt idx="3448">
                  <c:v>43346.916666666664</c:v>
                </c:pt>
                <c:pt idx="3449">
                  <c:v>43346.927083333336</c:v>
                </c:pt>
                <c:pt idx="3450">
                  <c:v>43346.9375</c:v>
                </c:pt>
                <c:pt idx="3451">
                  <c:v>43346.947916666664</c:v>
                </c:pt>
                <c:pt idx="3452">
                  <c:v>43346.958333333336</c:v>
                </c:pt>
                <c:pt idx="3453">
                  <c:v>43346.96875</c:v>
                </c:pt>
                <c:pt idx="3454">
                  <c:v>43346.979166666664</c:v>
                </c:pt>
                <c:pt idx="3455">
                  <c:v>43346.989583333336</c:v>
                </c:pt>
                <c:pt idx="3456">
                  <c:v>43344</c:v>
                </c:pt>
                <c:pt idx="3457">
                  <c:v>43344.010416666664</c:v>
                </c:pt>
                <c:pt idx="3458">
                  <c:v>43344.020833333336</c:v>
                </c:pt>
                <c:pt idx="3459">
                  <c:v>43344.03125</c:v>
                </c:pt>
                <c:pt idx="3460">
                  <c:v>43344.041666666664</c:v>
                </c:pt>
                <c:pt idx="3461">
                  <c:v>43344.052083333336</c:v>
                </c:pt>
                <c:pt idx="3462">
                  <c:v>43344.0625</c:v>
                </c:pt>
                <c:pt idx="3463">
                  <c:v>43344.072916666664</c:v>
                </c:pt>
                <c:pt idx="3464">
                  <c:v>43344.083333333336</c:v>
                </c:pt>
                <c:pt idx="3465">
                  <c:v>43344.09375</c:v>
                </c:pt>
                <c:pt idx="3466">
                  <c:v>43344.104166666664</c:v>
                </c:pt>
                <c:pt idx="3467">
                  <c:v>43344.114583333336</c:v>
                </c:pt>
                <c:pt idx="3468">
                  <c:v>43344.125</c:v>
                </c:pt>
                <c:pt idx="3469">
                  <c:v>43344.135416666664</c:v>
                </c:pt>
                <c:pt idx="3470">
                  <c:v>43344.145833333336</c:v>
                </c:pt>
                <c:pt idx="3471">
                  <c:v>43344.15625</c:v>
                </c:pt>
                <c:pt idx="3472">
                  <c:v>43344.166666666664</c:v>
                </c:pt>
                <c:pt idx="3473">
                  <c:v>43344.177083333336</c:v>
                </c:pt>
                <c:pt idx="3474">
                  <c:v>43344.1875</c:v>
                </c:pt>
                <c:pt idx="3475">
                  <c:v>43344.197916666664</c:v>
                </c:pt>
                <c:pt idx="3476">
                  <c:v>43344.208333333336</c:v>
                </c:pt>
                <c:pt idx="3477">
                  <c:v>43344.21875</c:v>
                </c:pt>
                <c:pt idx="3478">
                  <c:v>43344.229166666664</c:v>
                </c:pt>
                <c:pt idx="3479">
                  <c:v>43344.239583333336</c:v>
                </c:pt>
                <c:pt idx="3480">
                  <c:v>43344.25</c:v>
                </c:pt>
                <c:pt idx="3481">
                  <c:v>43344.260416666664</c:v>
                </c:pt>
                <c:pt idx="3482">
                  <c:v>43344.270833333336</c:v>
                </c:pt>
                <c:pt idx="3483">
                  <c:v>43344.28125</c:v>
                </c:pt>
                <c:pt idx="3484">
                  <c:v>43344.291666666664</c:v>
                </c:pt>
                <c:pt idx="3485">
                  <c:v>43344.302083333336</c:v>
                </c:pt>
                <c:pt idx="3486">
                  <c:v>43344.3125</c:v>
                </c:pt>
                <c:pt idx="3487">
                  <c:v>43344.322916666664</c:v>
                </c:pt>
                <c:pt idx="3488">
                  <c:v>43344.333333333336</c:v>
                </c:pt>
                <c:pt idx="3489">
                  <c:v>43344.34375</c:v>
                </c:pt>
                <c:pt idx="3490">
                  <c:v>43344.354166666664</c:v>
                </c:pt>
                <c:pt idx="3491">
                  <c:v>43344.364583333336</c:v>
                </c:pt>
                <c:pt idx="3492">
                  <c:v>43344.375</c:v>
                </c:pt>
                <c:pt idx="3493">
                  <c:v>43344.385416666664</c:v>
                </c:pt>
                <c:pt idx="3494">
                  <c:v>43344.395833333336</c:v>
                </c:pt>
                <c:pt idx="3495">
                  <c:v>43344.40625</c:v>
                </c:pt>
                <c:pt idx="3496">
                  <c:v>43344.416666666664</c:v>
                </c:pt>
                <c:pt idx="3497">
                  <c:v>43344.427083333336</c:v>
                </c:pt>
                <c:pt idx="3498">
                  <c:v>43344.4375</c:v>
                </c:pt>
                <c:pt idx="3499">
                  <c:v>43344.447916666664</c:v>
                </c:pt>
                <c:pt idx="3500">
                  <c:v>43344.458333333336</c:v>
                </c:pt>
                <c:pt idx="3501">
                  <c:v>43344.46875</c:v>
                </c:pt>
                <c:pt idx="3502">
                  <c:v>43344.479166666664</c:v>
                </c:pt>
                <c:pt idx="3503">
                  <c:v>43344.489583333336</c:v>
                </c:pt>
                <c:pt idx="3504">
                  <c:v>43344.5</c:v>
                </c:pt>
                <c:pt idx="3505">
                  <c:v>43344.510416666664</c:v>
                </c:pt>
                <c:pt idx="3506">
                  <c:v>43344.520833333336</c:v>
                </c:pt>
                <c:pt idx="3507">
                  <c:v>43344.53125</c:v>
                </c:pt>
                <c:pt idx="3508">
                  <c:v>43344.541666666664</c:v>
                </c:pt>
                <c:pt idx="3509">
                  <c:v>43344.552083333336</c:v>
                </c:pt>
                <c:pt idx="3510">
                  <c:v>43344.5625</c:v>
                </c:pt>
                <c:pt idx="3511">
                  <c:v>43344.572916666664</c:v>
                </c:pt>
                <c:pt idx="3512">
                  <c:v>43344.583333333336</c:v>
                </c:pt>
                <c:pt idx="3513">
                  <c:v>43344.59375</c:v>
                </c:pt>
                <c:pt idx="3514">
                  <c:v>43344.604166666664</c:v>
                </c:pt>
                <c:pt idx="3515">
                  <c:v>43344.614583333336</c:v>
                </c:pt>
                <c:pt idx="3516">
                  <c:v>43344.625</c:v>
                </c:pt>
                <c:pt idx="3517">
                  <c:v>43344.635416666664</c:v>
                </c:pt>
                <c:pt idx="3518">
                  <c:v>43344.645833333336</c:v>
                </c:pt>
                <c:pt idx="3519">
                  <c:v>43344.65625</c:v>
                </c:pt>
                <c:pt idx="3520">
                  <c:v>43344.666666666664</c:v>
                </c:pt>
                <c:pt idx="3521">
                  <c:v>43344.677083333336</c:v>
                </c:pt>
                <c:pt idx="3522">
                  <c:v>43344.6875</c:v>
                </c:pt>
                <c:pt idx="3523">
                  <c:v>43344.697916666664</c:v>
                </c:pt>
                <c:pt idx="3524">
                  <c:v>43344.708333333336</c:v>
                </c:pt>
                <c:pt idx="3525">
                  <c:v>43344.71875</c:v>
                </c:pt>
                <c:pt idx="3526">
                  <c:v>43344.729166666664</c:v>
                </c:pt>
                <c:pt idx="3527">
                  <c:v>43344.739583333336</c:v>
                </c:pt>
                <c:pt idx="3528">
                  <c:v>43344.75</c:v>
                </c:pt>
                <c:pt idx="3529">
                  <c:v>43344.760416666664</c:v>
                </c:pt>
                <c:pt idx="3530">
                  <c:v>43344.770833333336</c:v>
                </c:pt>
                <c:pt idx="3531">
                  <c:v>43344.78125</c:v>
                </c:pt>
                <c:pt idx="3532">
                  <c:v>43344.791666666664</c:v>
                </c:pt>
                <c:pt idx="3533">
                  <c:v>43344.802083333336</c:v>
                </c:pt>
                <c:pt idx="3534">
                  <c:v>43344.8125</c:v>
                </c:pt>
                <c:pt idx="3535">
                  <c:v>43344.822916666664</c:v>
                </c:pt>
                <c:pt idx="3536">
                  <c:v>43344.833333333336</c:v>
                </c:pt>
                <c:pt idx="3537">
                  <c:v>43344.84375</c:v>
                </c:pt>
                <c:pt idx="3538">
                  <c:v>43344.854166666664</c:v>
                </c:pt>
                <c:pt idx="3539">
                  <c:v>43344.864583333336</c:v>
                </c:pt>
                <c:pt idx="3540">
                  <c:v>43344.875</c:v>
                </c:pt>
                <c:pt idx="3541">
                  <c:v>43344.885416666664</c:v>
                </c:pt>
                <c:pt idx="3542">
                  <c:v>43344.895833333336</c:v>
                </c:pt>
                <c:pt idx="3543">
                  <c:v>43344.90625</c:v>
                </c:pt>
                <c:pt idx="3544">
                  <c:v>43344.916666666664</c:v>
                </c:pt>
                <c:pt idx="3545">
                  <c:v>43344.927083333336</c:v>
                </c:pt>
                <c:pt idx="3546">
                  <c:v>43344.9375</c:v>
                </c:pt>
                <c:pt idx="3547">
                  <c:v>43344.947916666664</c:v>
                </c:pt>
                <c:pt idx="3548">
                  <c:v>43344.958333333336</c:v>
                </c:pt>
                <c:pt idx="3549">
                  <c:v>43344.96875</c:v>
                </c:pt>
                <c:pt idx="3550">
                  <c:v>43344.979166666664</c:v>
                </c:pt>
                <c:pt idx="3551">
                  <c:v>43344.989583333336</c:v>
                </c:pt>
                <c:pt idx="3552">
                  <c:v>43345</c:v>
                </c:pt>
                <c:pt idx="3553">
                  <c:v>43345.010416666664</c:v>
                </c:pt>
                <c:pt idx="3554">
                  <c:v>43345.020833333336</c:v>
                </c:pt>
                <c:pt idx="3555">
                  <c:v>43345.03125</c:v>
                </c:pt>
                <c:pt idx="3556">
                  <c:v>43345.041666666664</c:v>
                </c:pt>
                <c:pt idx="3557">
                  <c:v>43345.052083333336</c:v>
                </c:pt>
                <c:pt idx="3558">
                  <c:v>43345.0625</c:v>
                </c:pt>
                <c:pt idx="3559">
                  <c:v>43345.072916666664</c:v>
                </c:pt>
                <c:pt idx="3560">
                  <c:v>43345.083333333336</c:v>
                </c:pt>
                <c:pt idx="3561">
                  <c:v>43345.09375</c:v>
                </c:pt>
                <c:pt idx="3562">
                  <c:v>43345.104166666664</c:v>
                </c:pt>
                <c:pt idx="3563">
                  <c:v>43345.114583333336</c:v>
                </c:pt>
                <c:pt idx="3564">
                  <c:v>43345.125</c:v>
                </c:pt>
                <c:pt idx="3565">
                  <c:v>43345.135416666664</c:v>
                </c:pt>
                <c:pt idx="3566">
                  <c:v>43345.145833333336</c:v>
                </c:pt>
                <c:pt idx="3567">
                  <c:v>43345.15625</c:v>
                </c:pt>
                <c:pt idx="3568">
                  <c:v>43345.166666666664</c:v>
                </c:pt>
                <c:pt idx="3569">
                  <c:v>43345.177083333336</c:v>
                </c:pt>
                <c:pt idx="3570">
                  <c:v>43345.1875</c:v>
                </c:pt>
                <c:pt idx="3571">
                  <c:v>43345.197916666664</c:v>
                </c:pt>
                <c:pt idx="3572">
                  <c:v>43345.208333333336</c:v>
                </c:pt>
                <c:pt idx="3573">
                  <c:v>43345.21875</c:v>
                </c:pt>
                <c:pt idx="3574">
                  <c:v>43345.229166666664</c:v>
                </c:pt>
                <c:pt idx="3575">
                  <c:v>43345.239583333336</c:v>
                </c:pt>
                <c:pt idx="3576">
                  <c:v>43345.25</c:v>
                </c:pt>
                <c:pt idx="3577">
                  <c:v>43345.260416666664</c:v>
                </c:pt>
                <c:pt idx="3578">
                  <c:v>43345.270833333336</c:v>
                </c:pt>
                <c:pt idx="3579">
                  <c:v>43345.28125</c:v>
                </c:pt>
                <c:pt idx="3580">
                  <c:v>43345.291666666664</c:v>
                </c:pt>
                <c:pt idx="3581">
                  <c:v>43345.302083333336</c:v>
                </c:pt>
                <c:pt idx="3582">
                  <c:v>43345.3125</c:v>
                </c:pt>
                <c:pt idx="3583">
                  <c:v>43345.322916666664</c:v>
                </c:pt>
                <c:pt idx="3584">
                  <c:v>43345.333333333336</c:v>
                </c:pt>
                <c:pt idx="3585">
                  <c:v>43345.34375</c:v>
                </c:pt>
                <c:pt idx="3586">
                  <c:v>43345.354166666664</c:v>
                </c:pt>
                <c:pt idx="3587">
                  <c:v>43345.364583333336</c:v>
                </c:pt>
                <c:pt idx="3588">
                  <c:v>43345.375</c:v>
                </c:pt>
                <c:pt idx="3589">
                  <c:v>43345.385416666664</c:v>
                </c:pt>
                <c:pt idx="3590">
                  <c:v>43345.395833333336</c:v>
                </c:pt>
                <c:pt idx="3591">
                  <c:v>43345.40625</c:v>
                </c:pt>
                <c:pt idx="3592">
                  <c:v>43345.416666666664</c:v>
                </c:pt>
                <c:pt idx="3593">
                  <c:v>43345.427083333336</c:v>
                </c:pt>
                <c:pt idx="3594">
                  <c:v>43345.4375</c:v>
                </c:pt>
                <c:pt idx="3595">
                  <c:v>43345.447916666664</c:v>
                </c:pt>
                <c:pt idx="3596">
                  <c:v>43345.458333333336</c:v>
                </c:pt>
                <c:pt idx="3597">
                  <c:v>43345.46875</c:v>
                </c:pt>
                <c:pt idx="3598">
                  <c:v>43345.479166666664</c:v>
                </c:pt>
                <c:pt idx="3599">
                  <c:v>43345.489583333336</c:v>
                </c:pt>
                <c:pt idx="3600">
                  <c:v>43345.5</c:v>
                </c:pt>
                <c:pt idx="3601">
                  <c:v>43345.510416666664</c:v>
                </c:pt>
                <c:pt idx="3602">
                  <c:v>43345.520833333336</c:v>
                </c:pt>
                <c:pt idx="3603">
                  <c:v>43345.53125</c:v>
                </c:pt>
                <c:pt idx="3604">
                  <c:v>43345.541666666664</c:v>
                </c:pt>
                <c:pt idx="3605">
                  <c:v>43345.552083333336</c:v>
                </c:pt>
                <c:pt idx="3606">
                  <c:v>43345.5625</c:v>
                </c:pt>
                <c:pt idx="3607">
                  <c:v>43345.572916666664</c:v>
                </c:pt>
                <c:pt idx="3608">
                  <c:v>43345.583333333336</c:v>
                </c:pt>
                <c:pt idx="3609">
                  <c:v>43345.59375</c:v>
                </c:pt>
                <c:pt idx="3610">
                  <c:v>43345.604166666664</c:v>
                </c:pt>
                <c:pt idx="3611">
                  <c:v>43345.614583333336</c:v>
                </c:pt>
                <c:pt idx="3612">
                  <c:v>43345.625</c:v>
                </c:pt>
                <c:pt idx="3613">
                  <c:v>43345.635416666664</c:v>
                </c:pt>
                <c:pt idx="3614">
                  <c:v>43345.645833333336</c:v>
                </c:pt>
                <c:pt idx="3615">
                  <c:v>43345.65625</c:v>
                </c:pt>
                <c:pt idx="3616">
                  <c:v>43345.666666666664</c:v>
                </c:pt>
                <c:pt idx="3617">
                  <c:v>43345.677083333336</c:v>
                </c:pt>
                <c:pt idx="3618">
                  <c:v>43345.6875</c:v>
                </c:pt>
                <c:pt idx="3619">
                  <c:v>43345.697916666664</c:v>
                </c:pt>
                <c:pt idx="3620">
                  <c:v>43345.708333333336</c:v>
                </c:pt>
                <c:pt idx="3621">
                  <c:v>43345.71875</c:v>
                </c:pt>
                <c:pt idx="3622">
                  <c:v>43345.729166666664</c:v>
                </c:pt>
                <c:pt idx="3623">
                  <c:v>43345.739583333336</c:v>
                </c:pt>
                <c:pt idx="3624">
                  <c:v>43345.75</c:v>
                </c:pt>
                <c:pt idx="3625">
                  <c:v>43345.760416666664</c:v>
                </c:pt>
                <c:pt idx="3626">
                  <c:v>43345.770833333336</c:v>
                </c:pt>
                <c:pt idx="3627">
                  <c:v>43345.78125</c:v>
                </c:pt>
                <c:pt idx="3628">
                  <c:v>43345.791666666664</c:v>
                </c:pt>
                <c:pt idx="3629">
                  <c:v>43345.802083333336</c:v>
                </c:pt>
                <c:pt idx="3630">
                  <c:v>43345.8125</c:v>
                </c:pt>
                <c:pt idx="3631">
                  <c:v>43345.822916666664</c:v>
                </c:pt>
                <c:pt idx="3632">
                  <c:v>43345.833333333336</c:v>
                </c:pt>
                <c:pt idx="3633">
                  <c:v>43345.84375</c:v>
                </c:pt>
                <c:pt idx="3634">
                  <c:v>43345.854166666664</c:v>
                </c:pt>
                <c:pt idx="3635">
                  <c:v>43345.864583333336</c:v>
                </c:pt>
                <c:pt idx="3636">
                  <c:v>43345.875</c:v>
                </c:pt>
                <c:pt idx="3637">
                  <c:v>43345.885416666664</c:v>
                </c:pt>
                <c:pt idx="3638">
                  <c:v>43345.895833333336</c:v>
                </c:pt>
                <c:pt idx="3639">
                  <c:v>43345.90625</c:v>
                </c:pt>
                <c:pt idx="3640">
                  <c:v>43345.916666666664</c:v>
                </c:pt>
                <c:pt idx="3641">
                  <c:v>43345.927083333336</c:v>
                </c:pt>
                <c:pt idx="3642">
                  <c:v>43345.9375</c:v>
                </c:pt>
                <c:pt idx="3643">
                  <c:v>43345.947916666664</c:v>
                </c:pt>
                <c:pt idx="3644">
                  <c:v>43345.958333333336</c:v>
                </c:pt>
                <c:pt idx="3645">
                  <c:v>43345.96875</c:v>
                </c:pt>
                <c:pt idx="3646">
                  <c:v>43345.979166666664</c:v>
                </c:pt>
                <c:pt idx="3647">
                  <c:v>43345.989583333336</c:v>
                </c:pt>
                <c:pt idx="3648">
                  <c:v>43346</c:v>
                </c:pt>
                <c:pt idx="3649">
                  <c:v>43346.010416666664</c:v>
                </c:pt>
                <c:pt idx="3650">
                  <c:v>43346.020833333336</c:v>
                </c:pt>
                <c:pt idx="3651">
                  <c:v>43346.03125</c:v>
                </c:pt>
                <c:pt idx="3652">
                  <c:v>43346.041666666664</c:v>
                </c:pt>
                <c:pt idx="3653">
                  <c:v>43346.052083333336</c:v>
                </c:pt>
                <c:pt idx="3654">
                  <c:v>43346.0625</c:v>
                </c:pt>
                <c:pt idx="3655">
                  <c:v>43346.072916666664</c:v>
                </c:pt>
                <c:pt idx="3656">
                  <c:v>43346.083333333336</c:v>
                </c:pt>
                <c:pt idx="3657">
                  <c:v>43346.09375</c:v>
                </c:pt>
                <c:pt idx="3658">
                  <c:v>43346.104166666664</c:v>
                </c:pt>
                <c:pt idx="3659">
                  <c:v>43346.114583333336</c:v>
                </c:pt>
                <c:pt idx="3660">
                  <c:v>43346.125</c:v>
                </c:pt>
                <c:pt idx="3661">
                  <c:v>43346.135416666664</c:v>
                </c:pt>
                <c:pt idx="3662">
                  <c:v>43346.145833333336</c:v>
                </c:pt>
                <c:pt idx="3663">
                  <c:v>43346.15625</c:v>
                </c:pt>
                <c:pt idx="3664">
                  <c:v>43346.166666666664</c:v>
                </c:pt>
                <c:pt idx="3665">
                  <c:v>43346.177083333336</c:v>
                </c:pt>
                <c:pt idx="3666">
                  <c:v>43346.1875</c:v>
                </c:pt>
                <c:pt idx="3667">
                  <c:v>43346.197916666664</c:v>
                </c:pt>
                <c:pt idx="3668">
                  <c:v>43346.208333333336</c:v>
                </c:pt>
                <c:pt idx="3669">
                  <c:v>43346.21875</c:v>
                </c:pt>
                <c:pt idx="3670">
                  <c:v>43346.229166666664</c:v>
                </c:pt>
                <c:pt idx="3671">
                  <c:v>43346.239583333336</c:v>
                </c:pt>
                <c:pt idx="3672">
                  <c:v>43346.25</c:v>
                </c:pt>
                <c:pt idx="3673">
                  <c:v>43346.260416666664</c:v>
                </c:pt>
                <c:pt idx="3674">
                  <c:v>43346.270833333336</c:v>
                </c:pt>
                <c:pt idx="3675">
                  <c:v>43346.28125</c:v>
                </c:pt>
                <c:pt idx="3676">
                  <c:v>43346.291666666664</c:v>
                </c:pt>
                <c:pt idx="3677">
                  <c:v>43346.302083333336</c:v>
                </c:pt>
                <c:pt idx="3678">
                  <c:v>43346.3125</c:v>
                </c:pt>
                <c:pt idx="3679">
                  <c:v>43346.322916666664</c:v>
                </c:pt>
                <c:pt idx="3680">
                  <c:v>43346.333333333336</c:v>
                </c:pt>
                <c:pt idx="3681">
                  <c:v>43346.34375</c:v>
                </c:pt>
                <c:pt idx="3682">
                  <c:v>43346.354166666664</c:v>
                </c:pt>
                <c:pt idx="3683">
                  <c:v>43346.364583333336</c:v>
                </c:pt>
                <c:pt idx="3684">
                  <c:v>43346.375</c:v>
                </c:pt>
                <c:pt idx="3685">
                  <c:v>43346.385416666664</c:v>
                </c:pt>
                <c:pt idx="3686">
                  <c:v>43346.395833333336</c:v>
                </c:pt>
                <c:pt idx="3687">
                  <c:v>43346.40625</c:v>
                </c:pt>
                <c:pt idx="3688">
                  <c:v>43346.416666666664</c:v>
                </c:pt>
                <c:pt idx="3689">
                  <c:v>43346.427083333336</c:v>
                </c:pt>
                <c:pt idx="3690">
                  <c:v>43346.4375</c:v>
                </c:pt>
                <c:pt idx="3691">
                  <c:v>43346.447916666664</c:v>
                </c:pt>
                <c:pt idx="3692">
                  <c:v>43346.458333333336</c:v>
                </c:pt>
                <c:pt idx="3693">
                  <c:v>43346.46875</c:v>
                </c:pt>
                <c:pt idx="3694">
                  <c:v>43346.479166666664</c:v>
                </c:pt>
                <c:pt idx="3695">
                  <c:v>43346.489583333336</c:v>
                </c:pt>
                <c:pt idx="3696">
                  <c:v>43346.5</c:v>
                </c:pt>
                <c:pt idx="3697">
                  <c:v>43346.510416666664</c:v>
                </c:pt>
                <c:pt idx="3698">
                  <c:v>43346.520833333336</c:v>
                </c:pt>
                <c:pt idx="3699">
                  <c:v>43346.53125</c:v>
                </c:pt>
                <c:pt idx="3700">
                  <c:v>43346.541666666664</c:v>
                </c:pt>
                <c:pt idx="3701">
                  <c:v>43346.552083333336</c:v>
                </c:pt>
                <c:pt idx="3702">
                  <c:v>43346.5625</c:v>
                </c:pt>
                <c:pt idx="3703">
                  <c:v>43346.572916666664</c:v>
                </c:pt>
                <c:pt idx="3704">
                  <c:v>43346.583333333336</c:v>
                </c:pt>
                <c:pt idx="3705">
                  <c:v>43346.59375</c:v>
                </c:pt>
                <c:pt idx="3706">
                  <c:v>43346.604166666664</c:v>
                </c:pt>
                <c:pt idx="3707">
                  <c:v>43346.614583333336</c:v>
                </c:pt>
                <c:pt idx="3708">
                  <c:v>43346.625</c:v>
                </c:pt>
                <c:pt idx="3709">
                  <c:v>43346.635416666664</c:v>
                </c:pt>
                <c:pt idx="3710">
                  <c:v>43346.645833333336</c:v>
                </c:pt>
                <c:pt idx="3711">
                  <c:v>43346.65625</c:v>
                </c:pt>
                <c:pt idx="3712">
                  <c:v>43346.666666666664</c:v>
                </c:pt>
                <c:pt idx="3713">
                  <c:v>43346.677083333336</c:v>
                </c:pt>
                <c:pt idx="3714">
                  <c:v>43346.6875</c:v>
                </c:pt>
                <c:pt idx="3715">
                  <c:v>43346.697916666664</c:v>
                </c:pt>
                <c:pt idx="3716">
                  <c:v>43346.708333333336</c:v>
                </c:pt>
                <c:pt idx="3717">
                  <c:v>43346.71875</c:v>
                </c:pt>
                <c:pt idx="3718">
                  <c:v>43346.729166666664</c:v>
                </c:pt>
                <c:pt idx="3719">
                  <c:v>43346.739583333336</c:v>
                </c:pt>
                <c:pt idx="3720">
                  <c:v>43346.75</c:v>
                </c:pt>
                <c:pt idx="3721">
                  <c:v>43346.760416666664</c:v>
                </c:pt>
                <c:pt idx="3722">
                  <c:v>43346.770833333336</c:v>
                </c:pt>
                <c:pt idx="3723">
                  <c:v>43346.78125</c:v>
                </c:pt>
                <c:pt idx="3724">
                  <c:v>43346.791666666664</c:v>
                </c:pt>
                <c:pt idx="3725">
                  <c:v>43346.802083333336</c:v>
                </c:pt>
                <c:pt idx="3726">
                  <c:v>43346.8125</c:v>
                </c:pt>
                <c:pt idx="3727">
                  <c:v>43346.822916666664</c:v>
                </c:pt>
                <c:pt idx="3728">
                  <c:v>43346.833333333336</c:v>
                </c:pt>
                <c:pt idx="3729">
                  <c:v>43346.84375</c:v>
                </c:pt>
                <c:pt idx="3730">
                  <c:v>43346.854166666664</c:v>
                </c:pt>
                <c:pt idx="3731">
                  <c:v>43346.864583333336</c:v>
                </c:pt>
                <c:pt idx="3732">
                  <c:v>43346.875</c:v>
                </c:pt>
                <c:pt idx="3733">
                  <c:v>43346.885416666664</c:v>
                </c:pt>
                <c:pt idx="3734">
                  <c:v>43346.895833333336</c:v>
                </c:pt>
                <c:pt idx="3735">
                  <c:v>43346.90625</c:v>
                </c:pt>
                <c:pt idx="3736">
                  <c:v>43346.916666666664</c:v>
                </c:pt>
                <c:pt idx="3737">
                  <c:v>43346.927083333336</c:v>
                </c:pt>
                <c:pt idx="3738">
                  <c:v>43346.9375</c:v>
                </c:pt>
                <c:pt idx="3739">
                  <c:v>43346.947916666664</c:v>
                </c:pt>
                <c:pt idx="3740">
                  <c:v>43346.958333333336</c:v>
                </c:pt>
                <c:pt idx="3741">
                  <c:v>43346.96875</c:v>
                </c:pt>
                <c:pt idx="3742">
                  <c:v>43346.979166666664</c:v>
                </c:pt>
                <c:pt idx="3743">
                  <c:v>43346.989583333336</c:v>
                </c:pt>
                <c:pt idx="3744">
                  <c:v>43344</c:v>
                </c:pt>
                <c:pt idx="3745">
                  <c:v>43344.010416666664</c:v>
                </c:pt>
                <c:pt idx="3746">
                  <c:v>43344.020833333336</c:v>
                </c:pt>
                <c:pt idx="3747">
                  <c:v>43344.03125</c:v>
                </c:pt>
                <c:pt idx="3748">
                  <c:v>43344.041666666664</c:v>
                </c:pt>
                <c:pt idx="3749">
                  <c:v>43344.052083333336</c:v>
                </c:pt>
                <c:pt idx="3750">
                  <c:v>43344.0625</c:v>
                </c:pt>
                <c:pt idx="3751">
                  <c:v>43344.072916666664</c:v>
                </c:pt>
                <c:pt idx="3752">
                  <c:v>43344.083333333336</c:v>
                </c:pt>
                <c:pt idx="3753">
                  <c:v>43344.09375</c:v>
                </c:pt>
                <c:pt idx="3754">
                  <c:v>43344.104166666664</c:v>
                </c:pt>
                <c:pt idx="3755">
                  <c:v>43344.114583333336</c:v>
                </c:pt>
                <c:pt idx="3756">
                  <c:v>43344.125</c:v>
                </c:pt>
                <c:pt idx="3757">
                  <c:v>43344.135416666664</c:v>
                </c:pt>
                <c:pt idx="3758">
                  <c:v>43344.145833333336</c:v>
                </c:pt>
                <c:pt idx="3759">
                  <c:v>43344.15625</c:v>
                </c:pt>
                <c:pt idx="3760">
                  <c:v>43344.166666666664</c:v>
                </c:pt>
                <c:pt idx="3761">
                  <c:v>43344.177083333336</c:v>
                </c:pt>
                <c:pt idx="3762">
                  <c:v>43344.1875</c:v>
                </c:pt>
                <c:pt idx="3763">
                  <c:v>43344.197916666664</c:v>
                </c:pt>
                <c:pt idx="3764">
                  <c:v>43344.208333333336</c:v>
                </c:pt>
                <c:pt idx="3765">
                  <c:v>43344.21875</c:v>
                </c:pt>
                <c:pt idx="3766">
                  <c:v>43344.229166666664</c:v>
                </c:pt>
                <c:pt idx="3767">
                  <c:v>43344.239583333336</c:v>
                </c:pt>
                <c:pt idx="3768">
                  <c:v>43344.25</c:v>
                </c:pt>
                <c:pt idx="3769">
                  <c:v>43344.260416666664</c:v>
                </c:pt>
                <c:pt idx="3770">
                  <c:v>43344.270833333336</c:v>
                </c:pt>
                <c:pt idx="3771">
                  <c:v>43344.28125</c:v>
                </c:pt>
                <c:pt idx="3772">
                  <c:v>43344.291666666664</c:v>
                </c:pt>
                <c:pt idx="3773">
                  <c:v>43344.302083333336</c:v>
                </c:pt>
                <c:pt idx="3774">
                  <c:v>43344.3125</c:v>
                </c:pt>
                <c:pt idx="3775">
                  <c:v>43344.322916666664</c:v>
                </c:pt>
                <c:pt idx="3776">
                  <c:v>43344.333333333336</c:v>
                </c:pt>
                <c:pt idx="3777">
                  <c:v>43344.34375</c:v>
                </c:pt>
                <c:pt idx="3778">
                  <c:v>43344.354166666664</c:v>
                </c:pt>
                <c:pt idx="3779">
                  <c:v>43344.364583333336</c:v>
                </c:pt>
                <c:pt idx="3780">
                  <c:v>43344.375</c:v>
                </c:pt>
                <c:pt idx="3781">
                  <c:v>43344.385416666664</c:v>
                </c:pt>
                <c:pt idx="3782">
                  <c:v>43344.395833333336</c:v>
                </c:pt>
                <c:pt idx="3783">
                  <c:v>43344.40625</c:v>
                </c:pt>
                <c:pt idx="3784">
                  <c:v>43344.416666666664</c:v>
                </c:pt>
                <c:pt idx="3785">
                  <c:v>43344.427083333336</c:v>
                </c:pt>
                <c:pt idx="3786">
                  <c:v>43344.4375</c:v>
                </c:pt>
                <c:pt idx="3787">
                  <c:v>43344.447916666664</c:v>
                </c:pt>
                <c:pt idx="3788">
                  <c:v>43344.458333333336</c:v>
                </c:pt>
                <c:pt idx="3789">
                  <c:v>43344.46875</c:v>
                </c:pt>
                <c:pt idx="3790">
                  <c:v>43344.479166666664</c:v>
                </c:pt>
                <c:pt idx="3791">
                  <c:v>43344.489583333336</c:v>
                </c:pt>
                <c:pt idx="3792">
                  <c:v>43344.5</c:v>
                </c:pt>
                <c:pt idx="3793">
                  <c:v>43344.510416666664</c:v>
                </c:pt>
                <c:pt idx="3794">
                  <c:v>43344.520833333336</c:v>
                </c:pt>
                <c:pt idx="3795">
                  <c:v>43344.53125</c:v>
                </c:pt>
                <c:pt idx="3796">
                  <c:v>43344.541666666664</c:v>
                </c:pt>
                <c:pt idx="3797">
                  <c:v>43344.552083333336</c:v>
                </c:pt>
                <c:pt idx="3798">
                  <c:v>43344.5625</c:v>
                </c:pt>
                <c:pt idx="3799">
                  <c:v>43344.572916666664</c:v>
                </c:pt>
                <c:pt idx="3800">
                  <c:v>43344.583333333336</c:v>
                </c:pt>
                <c:pt idx="3801">
                  <c:v>43344.59375</c:v>
                </c:pt>
                <c:pt idx="3802">
                  <c:v>43344.604166666664</c:v>
                </c:pt>
                <c:pt idx="3803">
                  <c:v>43344.614583333336</c:v>
                </c:pt>
                <c:pt idx="3804">
                  <c:v>43344.625</c:v>
                </c:pt>
                <c:pt idx="3805">
                  <c:v>43344.635416666664</c:v>
                </c:pt>
                <c:pt idx="3806">
                  <c:v>43344.645833333336</c:v>
                </c:pt>
                <c:pt idx="3807">
                  <c:v>43344.65625</c:v>
                </c:pt>
                <c:pt idx="3808">
                  <c:v>43344.666666666664</c:v>
                </c:pt>
                <c:pt idx="3809">
                  <c:v>43344.677083333336</c:v>
                </c:pt>
                <c:pt idx="3810">
                  <c:v>43344.6875</c:v>
                </c:pt>
                <c:pt idx="3811">
                  <c:v>43344.697916666664</c:v>
                </c:pt>
                <c:pt idx="3812">
                  <c:v>43344.708333333336</c:v>
                </c:pt>
                <c:pt idx="3813">
                  <c:v>43344.71875</c:v>
                </c:pt>
                <c:pt idx="3814">
                  <c:v>43344.729166666664</c:v>
                </c:pt>
                <c:pt idx="3815">
                  <c:v>43344.739583333336</c:v>
                </c:pt>
                <c:pt idx="3816">
                  <c:v>43344.75</c:v>
                </c:pt>
                <c:pt idx="3817">
                  <c:v>43344.760416666664</c:v>
                </c:pt>
                <c:pt idx="3818">
                  <c:v>43344.770833333336</c:v>
                </c:pt>
                <c:pt idx="3819">
                  <c:v>43344.78125</c:v>
                </c:pt>
                <c:pt idx="3820">
                  <c:v>43344.791666666664</c:v>
                </c:pt>
                <c:pt idx="3821">
                  <c:v>43344.802083333336</c:v>
                </c:pt>
                <c:pt idx="3822">
                  <c:v>43344.8125</c:v>
                </c:pt>
                <c:pt idx="3823">
                  <c:v>43344.822916666664</c:v>
                </c:pt>
                <c:pt idx="3824">
                  <c:v>43344.833333333336</c:v>
                </c:pt>
                <c:pt idx="3825">
                  <c:v>43344.84375</c:v>
                </c:pt>
                <c:pt idx="3826">
                  <c:v>43344.854166666664</c:v>
                </c:pt>
                <c:pt idx="3827">
                  <c:v>43344.864583333336</c:v>
                </c:pt>
                <c:pt idx="3828">
                  <c:v>43344.875</c:v>
                </c:pt>
                <c:pt idx="3829">
                  <c:v>43344.885416666664</c:v>
                </c:pt>
                <c:pt idx="3830">
                  <c:v>43344.895833333336</c:v>
                </c:pt>
                <c:pt idx="3831">
                  <c:v>43344.90625</c:v>
                </c:pt>
                <c:pt idx="3832">
                  <c:v>43344.916666666664</c:v>
                </c:pt>
                <c:pt idx="3833">
                  <c:v>43344.927083333336</c:v>
                </c:pt>
                <c:pt idx="3834">
                  <c:v>43344.9375</c:v>
                </c:pt>
                <c:pt idx="3835">
                  <c:v>43344.947916666664</c:v>
                </c:pt>
                <c:pt idx="3836">
                  <c:v>43344.958333333336</c:v>
                </c:pt>
                <c:pt idx="3837">
                  <c:v>43344.96875</c:v>
                </c:pt>
                <c:pt idx="3838">
                  <c:v>43344.979166666664</c:v>
                </c:pt>
                <c:pt idx="3839">
                  <c:v>43344.989583333336</c:v>
                </c:pt>
                <c:pt idx="3840">
                  <c:v>43345</c:v>
                </c:pt>
                <c:pt idx="3841">
                  <c:v>43345.010416666664</c:v>
                </c:pt>
                <c:pt idx="3842">
                  <c:v>43345.020833333336</c:v>
                </c:pt>
                <c:pt idx="3843">
                  <c:v>43345.03125</c:v>
                </c:pt>
                <c:pt idx="3844">
                  <c:v>43345.041666666664</c:v>
                </c:pt>
                <c:pt idx="3845">
                  <c:v>43345.052083333336</c:v>
                </c:pt>
                <c:pt idx="3846">
                  <c:v>43345.0625</c:v>
                </c:pt>
                <c:pt idx="3847">
                  <c:v>43345.072916666664</c:v>
                </c:pt>
                <c:pt idx="3848">
                  <c:v>43345.083333333336</c:v>
                </c:pt>
                <c:pt idx="3849">
                  <c:v>43345.09375</c:v>
                </c:pt>
                <c:pt idx="3850">
                  <c:v>43345.104166666664</c:v>
                </c:pt>
                <c:pt idx="3851">
                  <c:v>43345.114583333336</c:v>
                </c:pt>
                <c:pt idx="3852">
                  <c:v>43345.125</c:v>
                </c:pt>
                <c:pt idx="3853">
                  <c:v>43345.135416666664</c:v>
                </c:pt>
                <c:pt idx="3854">
                  <c:v>43345.145833333336</c:v>
                </c:pt>
                <c:pt idx="3855">
                  <c:v>43345.15625</c:v>
                </c:pt>
                <c:pt idx="3856">
                  <c:v>43345.166666666664</c:v>
                </c:pt>
                <c:pt idx="3857">
                  <c:v>43345.177083333336</c:v>
                </c:pt>
                <c:pt idx="3858">
                  <c:v>43345.1875</c:v>
                </c:pt>
                <c:pt idx="3859">
                  <c:v>43345.197916666664</c:v>
                </c:pt>
                <c:pt idx="3860">
                  <c:v>43345.208333333336</c:v>
                </c:pt>
                <c:pt idx="3861">
                  <c:v>43345.21875</c:v>
                </c:pt>
                <c:pt idx="3862">
                  <c:v>43345.229166666664</c:v>
                </c:pt>
                <c:pt idx="3863">
                  <c:v>43345.239583333336</c:v>
                </c:pt>
                <c:pt idx="3864">
                  <c:v>43345.25</c:v>
                </c:pt>
                <c:pt idx="3865">
                  <c:v>43345.260416666664</c:v>
                </c:pt>
                <c:pt idx="3866">
                  <c:v>43345.270833333336</c:v>
                </c:pt>
                <c:pt idx="3867">
                  <c:v>43345.28125</c:v>
                </c:pt>
                <c:pt idx="3868">
                  <c:v>43345.291666666664</c:v>
                </c:pt>
                <c:pt idx="3869">
                  <c:v>43345.302083333336</c:v>
                </c:pt>
                <c:pt idx="3870">
                  <c:v>43345.3125</c:v>
                </c:pt>
                <c:pt idx="3871">
                  <c:v>43345.322916666664</c:v>
                </c:pt>
                <c:pt idx="3872">
                  <c:v>43345.333333333336</c:v>
                </c:pt>
                <c:pt idx="3873">
                  <c:v>43345.34375</c:v>
                </c:pt>
                <c:pt idx="3874">
                  <c:v>43345.354166666664</c:v>
                </c:pt>
                <c:pt idx="3875">
                  <c:v>43345.364583333336</c:v>
                </c:pt>
                <c:pt idx="3876">
                  <c:v>43345.375</c:v>
                </c:pt>
                <c:pt idx="3877">
                  <c:v>43345.385416666664</c:v>
                </c:pt>
                <c:pt idx="3878">
                  <c:v>43345.395833333336</c:v>
                </c:pt>
                <c:pt idx="3879">
                  <c:v>43345.40625</c:v>
                </c:pt>
                <c:pt idx="3880">
                  <c:v>43345.416666666664</c:v>
                </c:pt>
                <c:pt idx="3881">
                  <c:v>43345.427083333336</c:v>
                </c:pt>
                <c:pt idx="3882">
                  <c:v>43345.4375</c:v>
                </c:pt>
                <c:pt idx="3883">
                  <c:v>43345.447916666664</c:v>
                </c:pt>
                <c:pt idx="3884">
                  <c:v>43345.458333333336</c:v>
                </c:pt>
                <c:pt idx="3885">
                  <c:v>43345.46875</c:v>
                </c:pt>
                <c:pt idx="3886">
                  <c:v>43345.479166666664</c:v>
                </c:pt>
                <c:pt idx="3887">
                  <c:v>43345.489583333336</c:v>
                </c:pt>
                <c:pt idx="3888">
                  <c:v>43345.5</c:v>
                </c:pt>
                <c:pt idx="3889">
                  <c:v>43345.510416666664</c:v>
                </c:pt>
                <c:pt idx="3890">
                  <c:v>43345.520833333336</c:v>
                </c:pt>
                <c:pt idx="3891">
                  <c:v>43345.53125</c:v>
                </c:pt>
                <c:pt idx="3892">
                  <c:v>43345.541666666664</c:v>
                </c:pt>
                <c:pt idx="3893">
                  <c:v>43345.552083333336</c:v>
                </c:pt>
                <c:pt idx="3894">
                  <c:v>43345.5625</c:v>
                </c:pt>
                <c:pt idx="3895">
                  <c:v>43345.572916666664</c:v>
                </c:pt>
                <c:pt idx="3896">
                  <c:v>43345.583333333336</c:v>
                </c:pt>
                <c:pt idx="3897">
                  <c:v>43345.59375</c:v>
                </c:pt>
                <c:pt idx="3898">
                  <c:v>43345.604166666664</c:v>
                </c:pt>
                <c:pt idx="3899">
                  <c:v>43345.614583333336</c:v>
                </c:pt>
                <c:pt idx="3900">
                  <c:v>43345.625</c:v>
                </c:pt>
                <c:pt idx="3901">
                  <c:v>43345.635416666664</c:v>
                </c:pt>
                <c:pt idx="3902">
                  <c:v>43345.645833333336</c:v>
                </c:pt>
                <c:pt idx="3903">
                  <c:v>43345.65625</c:v>
                </c:pt>
                <c:pt idx="3904">
                  <c:v>43345.666666666664</c:v>
                </c:pt>
                <c:pt idx="3905">
                  <c:v>43345.677083333336</c:v>
                </c:pt>
                <c:pt idx="3906">
                  <c:v>43345.6875</c:v>
                </c:pt>
                <c:pt idx="3907">
                  <c:v>43345.697916666664</c:v>
                </c:pt>
                <c:pt idx="3908">
                  <c:v>43345.708333333336</c:v>
                </c:pt>
                <c:pt idx="3909">
                  <c:v>43345.71875</c:v>
                </c:pt>
                <c:pt idx="3910">
                  <c:v>43345.729166666664</c:v>
                </c:pt>
                <c:pt idx="3911">
                  <c:v>43345.739583333336</c:v>
                </c:pt>
                <c:pt idx="3912">
                  <c:v>43345.75</c:v>
                </c:pt>
                <c:pt idx="3913">
                  <c:v>43345.760416666664</c:v>
                </c:pt>
                <c:pt idx="3914">
                  <c:v>43345.770833333336</c:v>
                </c:pt>
                <c:pt idx="3915">
                  <c:v>43345.78125</c:v>
                </c:pt>
                <c:pt idx="3916">
                  <c:v>43345.791666666664</c:v>
                </c:pt>
                <c:pt idx="3917">
                  <c:v>43345.802083333336</c:v>
                </c:pt>
                <c:pt idx="3918">
                  <c:v>43345.8125</c:v>
                </c:pt>
                <c:pt idx="3919">
                  <c:v>43345.822916666664</c:v>
                </c:pt>
                <c:pt idx="3920">
                  <c:v>43345.833333333336</c:v>
                </c:pt>
                <c:pt idx="3921">
                  <c:v>43345.84375</c:v>
                </c:pt>
                <c:pt idx="3922">
                  <c:v>43345.854166666664</c:v>
                </c:pt>
                <c:pt idx="3923">
                  <c:v>43345.864583333336</c:v>
                </c:pt>
                <c:pt idx="3924">
                  <c:v>43345.875</c:v>
                </c:pt>
                <c:pt idx="3925">
                  <c:v>43345.885416666664</c:v>
                </c:pt>
                <c:pt idx="3926">
                  <c:v>43345.895833333336</c:v>
                </c:pt>
                <c:pt idx="3927">
                  <c:v>43345.90625</c:v>
                </c:pt>
                <c:pt idx="3928">
                  <c:v>43345.916666666664</c:v>
                </c:pt>
                <c:pt idx="3929">
                  <c:v>43345.927083333336</c:v>
                </c:pt>
                <c:pt idx="3930">
                  <c:v>43345.9375</c:v>
                </c:pt>
                <c:pt idx="3931">
                  <c:v>43345.947916666664</c:v>
                </c:pt>
                <c:pt idx="3932">
                  <c:v>43345.958333333336</c:v>
                </c:pt>
                <c:pt idx="3933">
                  <c:v>43345.96875</c:v>
                </c:pt>
                <c:pt idx="3934">
                  <c:v>43345.979166666664</c:v>
                </c:pt>
                <c:pt idx="3935">
                  <c:v>43345.989583333336</c:v>
                </c:pt>
                <c:pt idx="3936">
                  <c:v>43346</c:v>
                </c:pt>
                <c:pt idx="3937">
                  <c:v>43346.010416666664</c:v>
                </c:pt>
                <c:pt idx="3938">
                  <c:v>43346.020833333336</c:v>
                </c:pt>
                <c:pt idx="3939">
                  <c:v>43346.03125</c:v>
                </c:pt>
                <c:pt idx="3940">
                  <c:v>43346.041666666664</c:v>
                </c:pt>
                <c:pt idx="3941">
                  <c:v>43346.052083333336</c:v>
                </c:pt>
                <c:pt idx="3942">
                  <c:v>43346.0625</c:v>
                </c:pt>
                <c:pt idx="3943">
                  <c:v>43346.072916666664</c:v>
                </c:pt>
                <c:pt idx="3944">
                  <c:v>43346.083333333336</c:v>
                </c:pt>
                <c:pt idx="3945">
                  <c:v>43346.09375</c:v>
                </c:pt>
                <c:pt idx="3946">
                  <c:v>43346.104166666664</c:v>
                </c:pt>
                <c:pt idx="3947">
                  <c:v>43346.114583333336</c:v>
                </c:pt>
                <c:pt idx="3948">
                  <c:v>43346.125</c:v>
                </c:pt>
                <c:pt idx="3949">
                  <c:v>43346.135416666664</c:v>
                </c:pt>
                <c:pt idx="3950">
                  <c:v>43346.145833333336</c:v>
                </c:pt>
                <c:pt idx="3951">
                  <c:v>43346.15625</c:v>
                </c:pt>
                <c:pt idx="3952">
                  <c:v>43346.166666666664</c:v>
                </c:pt>
                <c:pt idx="3953">
                  <c:v>43346.177083333336</c:v>
                </c:pt>
                <c:pt idx="3954">
                  <c:v>43346.1875</c:v>
                </c:pt>
                <c:pt idx="3955">
                  <c:v>43346.197916666664</c:v>
                </c:pt>
                <c:pt idx="3956">
                  <c:v>43346.208333333336</c:v>
                </c:pt>
                <c:pt idx="3957">
                  <c:v>43346.21875</c:v>
                </c:pt>
                <c:pt idx="3958">
                  <c:v>43346.229166666664</c:v>
                </c:pt>
                <c:pt idx="3959">
                  <c:v>43346.239583333336</c:v>
                </c:pt>
                <c:pt idx="3960">
                  <c:v>43346.25</c:v>
                </c:pt>
                <c:pt idx="3961">
                  <c:v>43346.260416666664</c:v>
                </c:pt>
                <c:pt idx="3962">
                  <c:v>43346.270833333336</c:v>
                </c:pt>
                <c:pt idx="3963">
                  <c:v>43346.28125</c:v>
                </c:pt>
                <c:pt idx="3964">
                  <c:v>43346.291666666664</c:v>
                </c:pt>
                <c:pt idx="3965">
                  <c:v>43346.302083333336</c:v>
                </c:pt>
                <c:pt idx="3966">
                  <c:v>43346.3125</c:v>
                </c:pt>
                <c:pt idx="3967">
                  <c:v>43346.322916666664</c:v>
                </c:pt>
                <c:pt idx="3968">
                  <c:v>43346.333333333336</c:v>
                </c:pt>
                <c:pt idx="3969">
                  <c:v>43346.34375</c:v>
                </c:pt>
                <c:pt idx="3970">
                  <c:v>43346.354166666664</c:v>
                </c:pt>
                <c:pt idx="3971">
                  <c:v>43346.364583333336</c:v>
                </c:pt>
                <c:pt idx="3972">
                  <c:v>43346.375</c:v>
                </c:pt>
                <c:pt idx="3973">
                  <c:v>43346.385416666664</c:v>
                </c:pt>
                <c:pt idx="3974">
                  <c:v>43346.395833333336</c:v>
                </c:pt>
                <c:pt idx="3975">
                  <c:v>43346.40625</c:v>
                </c:pt>
                <c:pt idx="3976">
                  <c:v>43346.416666666664</c:v>
                </c:pt>
                <c:pt idx="3977">
                  <c:v>43346.427083333336</c:v>
                </c:pt>
                <c:pt idx="3978">
                  <c:v>43346.4375</c:v>
                </c:pt>
                <c:pt idx="3979">
                  <c:v>43346.447916666664</c:v>
                </c:pt>
                <c:pt idx="3980">
                  <c:v>43346.458333333336</c:v>
                </c:pt>
                <c:pt idx="3981">
                  <c:v>43346.46875</c:v>
                </c:pt>
                <c:pt idx="3982">
                  <c:v>43346.479166666664</c:v>
                </c:pt>
                <c:pt idx="3983">
                  <c:v>43346.489583333336</c:v>
                </c:pt>
                <c:pt idx="3984">
                  <c:v>43346.5</c:v>
                </c:pt>
                <c:pt idx="3985">
                  <c:v>43346.510416666664</c:v>
                </c:pt>
                <c:pt idx="3986">
                  <c:v>43346.520833333336</c:v>
                </c:pt>
                <c:pt idx="3987">
                  <c:v>43346.53125</c:v>
                </c:pt>
                <c:pt idx="3988">
                  <c:v>43346.541666666664</c:v>
                </c:pt>
                <c:pt idx="3989">
                  <c:v>43346.552083333336</c:v>
                </c:pt>
                <c:pt idx="3990">
                  <c:v>43346.5625</c:v>
                </c:pt>
                <c:pt idx="3991">
                  <c:v>43346.572916666664</c:v>
                </c:pt>
                <c:pt idx="3992">
                  <c:v>43346.583333333336</c:v>
                </c:pt>
                <c:pt idx="3993">
                  <c:v>43346.59375</c:v>
                </c:pt>
                <c:pt idx="3994">
                  <c:v>43346.604166666664</c:v>
                </c:pt>
                <c:pt idx="3995">
                  <c:v>43346.614583333336</c:v>
                </c:pt>
                <c:pt idx="3996">
                  <c:v>43346.625</c:v>
                </c:pt>
                <c:pt idx="3997">
                  <c:v>43346.635416666664</c:v>
                </c:pt>
                <c:pt idx="3998">
                  <c:v>43346.645833333336</c:v>
                </c:pt>
                <c:pt idx="3999">
                  <c:v>43346.65625</c:v>
                </c:pt>
                <c:pt idx="4000">
                  <c:v>43346.666666666664</c:v>
                </c:pt>
                <c:pt idx="4001">
                  <c:v>43346.677083333336</c:v>
                </c:pt>
                <c:pt idx="4002">
                  <c:v>43346.6875</c:v>
                </c:pt>
                <c:pt idx="4003">
                  <c:v>43346.697916666664</c:v>
                </c:pt>
                <c:pt idx="4004">
                  <c:v>43346.708333333336</c:v>
                </c:pt>
                <c:pt idx="4005">
                  <c:v>43346.71875</c:v>
                </c:pt>
                <c:pt idx="4006">
                  <c:v>43346.729166666664</c:v>
                </c:pt>
                <c:pt idx="4007">
                  <c:v>43346.739583333336</c:v>
                </c:pt>
                <c:pt idx="4008">
                  <c:v>43346.75</c:v>
                </c:pt>
                <c:pt idx="4009">
                  <c:v>43346.760416666664</c:v>
                </c:pt>
                <c:pt idx="4010">
                  <c:v>43346.770833333336</c:v>
                </c:pt>
                <c:pt idx="4011">
                  <c:v>43346.78125</c:v>
                </c:pt>
                <c:pt idx="4012">
                  <c:v>43346.791666666664</c:v>
                </c:pt>
                <c:pt idx="4013">
                  <c:v>43346.802083333336</c:v>
                </c:pt>
                <c:pt idx="4014">
                  <c:v>43346.8125</c:v>
                </c:pt>
                <c:pt idx="4015">
                  <c:v>43346.822916666664</c:v>
                </c:pt>
                <c:pt idx="4016">
                  <c:v>43346.833333333336</c:v>
                </c:pt>
                <c:pt idx="4017">
                  <c:v>43346.84375</c:v>
                </c:pt>
                <c:pt idx="4018">
                  <c:v>43346.854166666664</c:v>
                </c:pt>
                <c:pt idx="4019">
                  <c:v>43346.864583333336</c:v>
                </c:pt>
                <c:pt idx="4020">
                  <c:v>43346.875</c:v>
                </c:pt>
                <c:pt idx="4021">
                  <c:v>43346.885416666664</c:v>
                </c:pt>
                <c:pt idx="4022">
                  <c:v>43346.895833333336</c:v>
                </c:pt>
                <c:pt idx="4023">
                  <c:v>43346.90625</c:v>
                </c:pt>
                <c:pt idx="4024">
                  <c:v>43346.916666666664</c:v>
                </c:pt>
                <c:pt idx="4025">
                  <c:v>43346.927083333336</c:v>
                </c:pt>
                <c:pt idx="4026">
                  <c:v>43346.9375</c:v>
                </c:pt>
                <c:pt idx="4027">
                  <c:v>43346.947916666664</c:v>
                </c:pt>
                <c:pt idx="4028">
                  <c:v>43346.958333333336</c:v>
                </c:pt>
                <c:pt idx="4029">
                  <c:v>43346.96875</c:v>
                </c:pt>
                <c:pt idx="4030">
                  <c:v>43346.979166666664</c:v>
                </c:pt>
                <c:pt idx="4031">
                  <c:v>43346.989583333336</c:v>
                </c:pt>
              </c:numCache>
            </c:numRef>
          </c:xVal>
          <c:yVal>
            <c:numRef>
              <c:f>data!$H$2:$H$4321</c:f>
              <c:numCache>
                <c:formatCode>General</c:formatCode>
                <c:ptCount val="40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6</c:v>
                </c:pt>
                <c:pt idx="1161">
                  <c:v>7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8</c:v>
                </c:pt>
                <c:pt idx="1167">
                  <c:v>8</c:v>
                </c:pt>
                <c:pt idx="1168">
                  <c:v>8</c:v>
                </c:pt>
                <c:pt idx="1169">
                  <c:v>8</c:v>
                </c:pt>
                <c:pt idx="1170">
                  <c:v>8</c:v>
                </c:pt>
                <c:pt idx="1171">
                  <c:v>9</c:v>
                </c:pt>
                <c:pt idx="1172">
                  <c:v>#N/A</c:v>
                </c:pt>
                <c:pt idx="1173">
                  <c:v>9</c:v>
                </c:pt>
                <c:pt idx="1174">
                  <c:v>#N/A</c:v>
                </c:pt>
                <c:pt idx="1175">
                  <c:v>9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#N/A</c:v>
                </c:pt>
                <c:pt idx="1186">
                  <c:v>#N/A</c:v>
                </c:pt>
                <c:pt idx="1187">
                  <c:v>12</c:v>
                </c:pt>
                <c:pt idx="1188">
                  <c:v>12</c:v>
                </c:pt>
                <c:pt idx="1189">
                  <c:v>12</c:v>
                </c:pt>
                <c:pt idx="1190">
                  <c:v>12</c:v>
                </c:pt>
                <c:pt idx="1191">
                  <c:v>#N/A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#N/A</c:v>
                </c:pt>
                <c:pt idx="1196">
                  <c:v>14</c:v>
                </c:pt>
                <c:pt idx="1197">
                  <c:v>14</c:v>
                </c:pt>
                <c:pt idx="1198">
                  <c:v>14</c:v>
                </c:pt>
                <c:pt idx="1199">
                  <c:v>14</c:v>
                </c:pt>
                <c:pt idx="1200">
                  <c:v>14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16</c:v>
                </c:pt>
                <c:pt idx="1207">
                  <c:v>16</c:v>
                </c:pt>
                <c:pt idx="1208">
                  <c:v>16</c:v>
                </c:pt>
                <c:pt idx="1209">
                  <c:v>16</c:v>
                </c:pt>
                <c:pt idx="1210">
                  <c:v>16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#N/A</c:v>
                </c:pt>
                <c:pt idx="1225">
                  <c:v>19</c:v>
                </c:pt>
                <c:pt idx="1226">
                  <c:v>20</c:v>
                </c:pt>
                <c:pt idx="1227">
                  <c:v>20</c:v>
                </c:pt>
                <c:pt idx="1228">
                  <c:v>20</c:v>
                </c:pt>
                <c:pt idx="1229">
                  <c:v>20</c:v>
                </c:pt>
                <c:pt idx="1230">
                  <c:v>20</c:v>
                </c:pt>
                <c:pt idx="1231">
                  <c:v>21</c:v>
                </c:pt>
                <c:pt idx="1232">
                  <c:v>21</c:v>
                </c:pt>
                <c:pt idx="1233">
                  <c:v>21</c:v>
                </c:pt>
                <c:pt idx="1234">
                  <c:v>21</c:v>
                </c:pt>
                <c:pt idx="1235">
                  <c:v>21</c:v>
                </c:pt>
                <c:pt idx="1236">
                  <c:v>22</c:v>
                </c:pt>
                <c:pt idx="1237">
                  <c:v>22</c:v>
                </c:pt>
                <c:pt idx="1238">
                  <c:v>22</c:v>
                </c:pt>
                <c:pt idx="1239">
                  <c:v>#N/A</c:v>
                </c:pt>
                <c:pt idx="1240">
                  <c:v>22</c:v>
                </c:pt>
                <c:pt idx="1241">
                  <c:v>#N/A</c:v>
                </c:pt>
                <c:pt idx="1242">
                  <c:v>23</c:v>
                </c:pt>
                <c:pt idx="1243">
                  <c:v>23</c:v>
                </c:pt>
                <c:pt idx="1244">
                  <c:v>23</c:v>
                </c:pt>
                <c:pt idx="1245">
                  <c:v>23</c:v>
                </c:pt>
                <c:pt idx="1246">
                  <c:v>24</c:v>
                </c:pt>
                <c:pt idx="1247">
                  <c:v>24</c:v>
                </c:pt>
                <c:pt idx="1248">
                  <c:v>24</c:v>
                </c:pt>
                <c:pt idx="1249">
                  <c:v>24</c:v>
                </c:pt>
                <c:pt idx="1250">
                  <c:v>#N/A</c:v>
                </c:pt>
                <c:pt idx="1251">
                  <c:v>25</c:v>
                </c:pt>
                <c:pt idx="1252">
                  <c:v>#N/A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26</c:v>
                </c:pt>
                <c:pt idx="1257">
                  <c:v>26</c:v>
                </c:pt>
                <c:pt idx="1258">
                  <c:v>26</c:v>
                </c:pt>
                <c:pt idx="1259">
                  <c:v>26</c:v>
                </c:pt>
                <c:pt idx="1260">
                  <c:v>26</c:v>
                </c:pt>
                <c:pt idx="1261">
                  <c:v>27</c:v>
                </c:pt>
                <c:pt idx="1262">
                  <c:v>27</c:v>
                </c:pt>
                <c:pt idx="1263">
                  <c:v>27</c:v>
                </c:pt>
                <c:pt idx="1264">
                  <c:v>27</c:v>
                </c:pt>
                <c:pt idx="1265">
                  <c:v>27</c:v>
                </c:pt>
                <c:pt idx="1266">
                  <c:v>28</c:v>
                </c:pt>
                <c:pt idx="1267">
                  <c:v>28</c:v>
                </c:pt>
                <c:pt idx="1268">
                  <c:v>#N/A</c:v>
                </c:pt>
                <c:pt idx="1269">
                  <c:v>28</c:v>
                </c:pt>
                <c:pt idx="1270">
                  <c:v>28</c:v>
                </c:pt>
                <c:pt idx="1271">
                  <c:v>29</c:v>
                </c:pt>
                <c:pt idx="1272">
                  <c:v>29</c:v>
                </c:pt>
                <c:pt idx="1273">
                  <c:v>29</c:v>
                </c:pt>
                <c:pt idx="1274">
                  <c:v>29</c:v>
                </c:pt>
                <c:pt idx="1275">
                  <c:v>29</c:v>
                </c:pt>
                <c:pt idx="1276">
                  <c:v>30</c:v>
                </c:pt>
                <c:pt idx="1277">
                  <c:v>30</c:v>
                </c:pt>
                <c:pt idx="1278">
                  <c:v>#N/A</c:v>
                </c:pt>
                <c:pt idx="1279">
                  <c:v>30</c:v>
                </c:pt>
                <c:pt idx="1280">
                  <c:v>30</c:v>
                </c:pt>
                <c:pt idx="1281">
                  <c:v>31</c:v>
                </c:pt>
                <c:pt idx="1282">
                  <c:v>31</c:v>
                </c:pt>
                <c:pt idx="1283">
                  <c:v>31</c:v>
                </c:pt>
                <c:pt idx="1284">
                  <c:v>31</c:v>
                </c:pt>
                <c:pt idx="1285">
                  <c:v>31</c:v>
                </c:pt>
                <c:pt idx="1286">
                  <c:v>32</c:v>
                </c:pt>
                <c:pt idx="1287">
                  <c:v>32</c:v>
                </c:pt>
                <c:pt idx="1288">
                  <c:v>32</c:v>
                </c:pt>
                <c:pt idx="1289">
                  <c:v>32</c:v>
                </c:pt>
                <c:pt idx="1290">
                  <c:v>32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34</c:v>
                </c:pt>
                <c:pt idx="1297">
                  <c:v>34</c:v>
                </c:pt>
                <c:pt idx="1298">
                  <c:v>34</c:v>
                </c:pt>
                <c:pt idx="1299">
                  <c:v>34</c:v>
                </c:pt>
                <c:pt idx="1300">
                  <c:v>34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35</c:v>
                </c:pt>
                <c:pt idx="1305">
                  <c:v>35</c:v>
                </c:pt>
                <c:pt idx="1306">
                  <c:v>36</c:v>
                </c:pt>
                <c:pt idx="1307">
                  <c:v>36</c:v>
                </c:pt>
                <c:pt idx="1308">
                  <c:v>36</c:v>
                </c:pt>
                <c:pt idx="1309">
                  <c:v>36</c:v>
                </c:pt>
                <c:pt idx="1310">
                  <c:v>36</c:v>
                </c:pt>
                <c:pt idx="1311">
                  <c:v>37</c:v>
                </c:pt>
                <c:pt idx="1312">
                  <c:v>#N/A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#N/A</c:v>
                </c:pt>
                <c:pt idx="1317">
                  <c:v>38</c:v>
                </c:pt>
                <c:pt idx="1318">
                  <c:v>38</c:v>
                </c:pt>
                <c:pt idx="1319">
                  <c:v>38</c:v>
                </c:pt>
                <c:pt idx="1320">
                  <c:v>38</c:v>
                </c:pt>
                <c:pt idx="1321">
                  <c:v>39</c:v>
                </c:pt>
                <c:pt idx="1322">
                  <c:v>39</c:v>
                </c:pt>
                <c:pt idx="1323">
                  <c:v>39</c:v>
                </c:pt>
                <c:pt idx="1324">
                  <c:v>39</c:v>
                </c:pt>
                <c:pt idx="1325">
                  <c:v>39</c:v>
                </c:pt>
                <c:pt idx="1326">
                  <c:v>40</c:v>
                </c:pt>
                <c:pt idx="1327">
                  <c:v>40</c:v>
                </c:pt>
                <c:pt idx="1328">
                  <c:v>40</c:v>
                </c:pt>
                <c:pt idx="1329">
                  <c:v>#N/A</c:v>
                </c:pt>
                <c:pt idx="1330">
                  <c:v>40</c:v>
                </c:pt>
                <c:pt idx="1331">
                  <c:v>41</c:v>
                </c:pt>
                <c:pt idx="1332">
                  <c:v>41</c:v>
                </c:pt>
                <c:pt idx="1333">
                  <c:v>41</c:v>
                </c:pt>
                <c:pt idx="1334">
                  <c:v>41</c:v>
                </c:pt>
                <c:pt idx="1335">
                  <c:v>41</c:v>
                </c:pt>
                <c:pt idx="1336">
                  <c:v>42</c:v>
                </c:pt>
                <c:pt idx="1337">
                  <c:v>42</c:v>
                </c:pt>
                <c:pt idx="1338">
                  <c:v>42</c:v>
                </c:pt>
                <c:pt idx="1339">
                  <c:v>42</c:v>
                </c:pt>
                <c:pt idx="1340">
                  <c:v>42</c:v>
                </c:pt>
                <c:pt idx="1341">
                  <c:v>43</c:v>
                </c:pt>
                <c:pt idx="1342">
                  <c:v>43</c:v>
                </c:pt>
                <c:pt idx="1343">
                  <c:v>43</c:v>
                </c:pt>
                <c:pt idx="1344">
                  <c:v>43</c:v>
                </c:pt>
                <c:pt idx="1345">
                  <c:v>43</c:v>
                </c:pt>
                <c:pt idx="1346">
                  <c:v>44</c:v>
                </c:pt>
                <c:pt idx="1347">
                  <c:v>44</c:v>
                </c:pt>
                <c:pt idx="1348">
                  <c:v>44</c:v>
                </c:pt>
                <c:pt idx="1349">
                  <c:v>44</c:v>
                </c:pt>
                <c:pt idx="1350">
                  <c:v>44</c:v>
                </c:pt>
                <c:pt idx="1351">
                  <c:v>45</c:v>
                </c:pt>
                <c:pt idx="1352">
                  <c:v>45</c:v>
                </c:pt>
                <c:pt idx="1353">
                  <c:v>45</c:v>
                </c:pt>
                <c:pt idx="1354">
                  <c:v>45</c:v>
                </c:pt>
                <c:pt idx="1355">
                  <c:v>45</c:v>
                </c:pt>
                <c:pt idx="1356">
                  <c:v>46</c:v>
                </c:pt>
                <c:pt idx="1357">
                  <c:v>46</c:v>
                </c:pt>
                <c:pt idx="1358">
                  <c:v>46</c:v>
                </c:pt>
                <c:pt idx="1359">
                  <c:v>46</c:v>
                </c:pt>
                <c:pt idx="1360">
                  <c:v>46</c:v>
                </c:pt>
                <c:pt idx="1361">
                  <c:v>47</c:v>
                </c:pt>
                <c:pt idx="1362">
                  <c:v>#N/A</c:v>
                </c:pt>
                <c:pt idx="1363">
                  <c:v>47</c:v>
                </c:pt>
                <c:pt idx="1364">
                  <c:v>47</c:v>
                </c:pt>
                <c:pt idx="1365">
                  <c:v>47</c:v>
                </c:pt>
                <c:pt idx="1366">
                  <c:v>48</c:v>
                </c:pt>
                <c:pt idx="1367">
                  <c:v>48</c:v>
                </c:pt>
                <c:pt idx="1368">
                  <c:v>48</c:v>
                </c:pt>
                <c:pt idx="1369">
                  <c:v>48</c:v>
                </c:pt>
                <c:pt idx="1370">
                  <c:v>48</c:v>
                </c:pt>
                <c:pt idx="1371">
                  <c:v>49</c:v>
                </c:pt>
                <c:pt idx="1372">
                  <c:v>49</c:v>
                </c:pt>
                <c:pt idx="1373">
                  <c:v>49</c:v>
                </c:pt>
                <c:pt idx="1374">
                  <c:v>49</c:v>
                </c:pt>
                <c:pt idx="1375">
                  <c:v>49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50</c:v>
                </c:pt>
                <c:pt idx="1381">
                  <c:v>51</c:v>
                </c:pt>
                <c:pt idx="1382">
                  <c:v>51</c:v>
                </c:pt>
                <c:pt idx="1383">
                  <c:v>51</c:v>
                </c:pt>
                <c:pt idx="1384">
                  <c:v>51</c:v>
                </c:pt>
                <c:pt idx="1385">
                  <c:v>51</c:v>
                </c:pt>
                <c:pt idx="1386">
                  <c:v>52</c:v>
                </c:pt>
                <c:pt idx="1387">
                  <c:v>52</c:v>
                </c:pt>
                <c:pt idx="1388">
                  <c:v>52</c:v>
                </c:pt>
                <c:pt idx="1389">
                  <c:v>52</c:v>
                </c:pt>
                <c:pt idx="1390">
                  <c:v>52</c:v>
                </c:pt>
                <c:pt idx="1391">
                  <c:v>53</c:v>
                </c:pt>
                <c:pt idx="1392">
                  <c:v>53</c:v>
                </c:pt>
                <c:pt idx="1393">
                  <c:v>53</c:v>
                </c:pt>
                <c:pt idx="1394">
                  <c:v>#N/A</c:v>
                </c:pt>
                <c:pt idx="1395">
                  <c:v>53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55</c:v>
                </c:pt>
                <c:pt idx="1402">
                  <c:v>55</c:v>
                </c:pt>
                <c:pt idx="1403">
                  <c:v>55</c:v>
                </c:pt>
                <c:pt idx="1404">
                  <c:v>#N/A</c:v>
                </c:pt>
                <c:pt idx="1405">
                  <c:v>55</c:v>
                </c:pt>
                <c:pt idx="1406">
                  <c:v>#N/A</c:v>
                </c:pt>
                <c:pt idx="1407">
                  <c:v>56</c:v>
                </c:pt>
                <c:pt idx="1408">
                  <c:v>#N/A</c:v>
                </c:pt>
                <c:pt idx="1409">
                  <c:v>56</c:v>
                </c:pt>
                <c:pt idx="1410">
                  <c:v>56</c:v>
                </c:pt>
                <c:pt idx="1411">
                  <c:v>57</c:v>
                </c:pt>
                <c:pt idx="1412">
                  <c:v>57</c:v>
                </c:pt>
                <c:pt idx="1413">
                  <c:v>57</c:v>
                </c:pt>
                <c:pt idx="1414">
                  <c:v>57</c:v>
                </c:pt>
                <c:pt idx="1415">
                  <c:v>57</c:v>
                </c:pt>
                <c:pt idx="1416">
                  <c:v>58</c:v>
                </c:pt>
                <c:pt idx="1417">
                  <c:v>58</c:v>
                </c:pt>
                <c:pt idx="1418">
                  <c:v>58</c:v>
                </c:pt>
                <c:pt idx="1419">
                  <c:v>58</c:v>
                </c:pt>
                <c:pt idx="1420">
                  <c:v>58</c:v>
                </c:pt>
                <c:pt idx="1421">
                  <c:v>59</c:v>
                </c:pt>
                <c:pt idx="1422">
                  <c:v>59</c:v>
                </c:pt>
                <c:pt idx="1423">
                  <c:v>59</c:v>
                </c:pt>
                <c:pt idx="1424">
                  <c:v>59</c:v>
                </c:pt>
                <c:pt idx="1425">
                  <c:v>59</c:v>
                </c:pt>
                <c:pt idx="1426">
                  <c:v>#N/A</c:v>
                </c:pt>
                <c:pt idx="1427">
                  <c:v>60</c:v>
                </c:pt>
                <c:pt idx="1428">
                  <c:v>60</c:v>
                </c:pt>
                <c:pt idx="1429">
                  <c:v>#N/A</c:v>
                </c:pt>
                <c:pt idx="1430">
                  <c:v>#N/A</c:v>
                </c:pt>
                <c:pt idx="1431">
                  <c:v>61</c:v>
                </c:pt>
                <c:pt idx="1432">
                  <c:v>#N/A</c:v>
                </c:pt>
                <c:pt idx="1433">
                  <c:v>61</c:v>
                </c:pt>
                <c:pt idx="1434">
                  <c:v>61</c:v>
                </c:pt>
                <c:pt idx="1435">
                  <c:v>61</c:v>
                </c:pt>
                <c:pt idx="1436">
                  <c:v>62</c:v>
                </c:pt>
                <c:pt idx="1437">
                  <c:v>62</c:v>
                </c:pt>
                <c:pt idx="1438">
                  <c:v>62</c:v>
                </c:pt>
                <c:pt idx="1439">
                  <c:v>62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CF-9C4F-8748-E3471FBAC2D5}"/>
            </c:ext>
          </c:extLst>
        </c:ser>
        <c:ser>
          <c:idx val="2"/>
          <c:order val="2"/>
          <c:tx>
            <c:strRef>
              <c:f>data!$I$1</c:f>
              <c:strCache>
                <c:ptCount val="1"/>
                <c:pt idx="0">
                  <c:v>2_3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data!$C$2:$C$4321</c:f>
              <c:numCache>
                <c:formatCode>yyyy\-mm\-dd\ hh:mm:ss</c:formatCode>
                <c:ptCount val="4032"/>
                <c:pt idx="0">
                  <c:v>43344</c:v>
                </c:pt>
                <c:pt idx="1">
                  <c:v>43344.010416666664</c:v>
                </c:pt>
                <c:pt idx="2">
                  <c:v>43344.020833333336</c:v>
                </c:pt>
                <c:pt idx="3">
                  <c:v>43344.03125</c:v>
                </c:pt>
                <c:pt idx="4">
                  <c:v>43344.041666666664</c:v>
                </c:pt>
                <c:pt idx="5">
                  <c:v>43344.052083333336</c:v>
                </c:pt>
                <c:pt idx="6">
                  <c:v>43344.0625</c:v>
                </c:pt>
                <c:pt idx="7">
                  <c:v>43344.072916666664</c:v>
                </c:pt>
                <c:pt idx="8">
                  <c:v>43344.083333333336</c:v>
                </c:pt>
                <c:pt idx="9">
                  <c:v>43344.09375</c:v>
                </c:pt>
                <c:pt idx="10">
                  <c:v>43344.104166666664</c:v>
                </c:pt>
                <c:pt idx="11">
                  <c:v>43344.114583333336</c:v>
                </c:pt>
                <c:pt idx="12">
                  <c:v>43344.125</c:v>
                </c:pt>
                <c:pt idx="13">
                  <c:v>43344.135416666664</c:v>
                </c:pt>
                <c:pt idx="14">
                  <c:v>43344.145833333336</c:v>
                </c:pt>
                <c:pt idx="15">
                  <c:v>43344.15625</c:v>
                </c:pt>
                <c:pt idx="16">
                  <c:v>43344.166666666664</c:v>
                </c:pt>
                <c:pt idx="17">
                  <c:v>43344.177083333336</c:v>
                </c:pt>
                <c:pt idx="18">
                  <c:v>43344.1875</c:v>
                </c:pt>
                <c:pt idx="19">
                  <c:v>43344.197916666664</c:v>
                </c:pt>
                <c:pt idx="20">
                  <c:v>43344.208333333336</c:v>
                </c:pt>
                <c:pt idx="21">
                  <c:v>43344.21875</c:v>
                </c:pt>
                <c:pt idx="22">
                  <c:v>43344.229166666664</c:v>
                </c:pt>
                <c:pt idx="23">
                  <c:v>43344.239583333336</c:v>
                </c:pt>
                <c:pt idx="24">
                  <c:v>43344.25</c:v>
                </c:pt>
                <c:pt idx="25">
                  <c:v>43344.260416666664</c:v>
                </c:pt>
                <c:pt idx="26">
                  <c:v>43344.270833333336</c:v>
                </c:pt>
                <c:pt idx="27">
                  <c:v>43344.28125</c:v>
                </c:pt>
                <c:pt idx="28">
                  <c:v>43344.291666666664</c:v>
                </c:pt>
                <c:pt idx="29">
                  <c:v>43344.302083333336</c:v>
                </c:pt>
                <c:pt idx="30">
                  <c:v>43344.3125</c:v>
                </c:pt>
                <c:pt idx="31">
                  <c:v>43344.322916666664</c:v>
                </c:pt>
                <c:pt idx="32">
                  <c:v>43344.333333333336</c:v>
                </c:pt>
                <c:pt idx="33">
                  <c:v>43344.34375</c:v>
                </c:pt>
                <c:pt idx="34">
                  <c:v>43344.354166666664</c:v>
                </c:pt>
                <c:pt idx="35">
                  <c:v>43344.364583333336</c:v>
                </c:pt>
                <c:pt idx="36">
                  <c:v>43344.375</c:v>
                </c:pt>
                <c:pt idx="37">
                  <c:v>43344.385416666664</c:v>
                </c:pt>
                <c:pt idx="38">
                  <c:v>43344.395833333336</c:v>
                </c:pt>
                <c:pt idx="39">
                  <c:v>43344.40625</c:v>
                </c:pt>
                <c:pt idx="40">
                  <c:v>43344.416666666664</c:v>
                </c:pt>
                <c:pt idx="41">
                  <c:v>43344.427083333336</c:v>
                </c:pt>
                <c:pt idx="42">
                  <c:v>43344.4375</c:v>
                </c:pt>
                <c:pt idx="43">
                  <c:v>43344.447916666664</c:v>
                </c:pt>
                <c:pt idx="44">
                  <c:v>43344.458333333336</c:v>
                </c:pt>
                <c:pt idx="45">
                  <c:v>43344.46875</c:v>
                </c:pt>
                <c:pt idx="46">
                  <c:v>43344.479166666664</c:v>
                </c:pt>
                <c:pt idx="47">
                  <c:v>43344.489583333336</c:v>
                </c:pt>
                <c:pt idx="48">
                  <c:v>43344.5</c:v>
                </c:pt>
                <c:pt idx="49">
                  <c:v>43344.510416666664</c:v>
                </c:pt>
                <c:pt idx="50">
                  <c:v>43344.520833333336</c:v>
                </c:pt>
                <c:pt idx="51">
                  <c:v>43344.53125</c:v>
                </c:pt>
                <c:pt idx="52">
                  <c:v>43344.541666666664</c:v>
                </c:pt>
                <c:pt idx="53">
                  <c:v>43344.552083333336</c:v>
                </c:pt>
                <c:pt idx="54">
                  <c:v>43344.5625</c:v>
                </c:pt>
                <c:pt idx="55">
                  <c:v>43344.572916666664</c:v>
                </c:pt>
                <c:pt idx="56">
                  <c:v>43344.583333333336</c:v>
                </c:pt>
                <c:pt idx="57">
                  <c:v>43344.59375</c:v>
                </c:pt>
                <c:pt idx="58">
                  <c:v>43344.604166666664</c:v>
                </c:pt>
                <c:pt idx="59">
                  <c:v>43344.614583333336</c:v>
                </c:pt>
                <c:pt idx="60">
                  <c:v>43344.625</c:v>
                </c:pt>
                <c:pt idx="61">
                  <c:v>43344.635416666664</c:v>
                </c:pt>
                <c:pt idx="62">
                  <c:v>43344.645833333336</c:v>
                </c:pt>
                <c:pt idx="63">
                  <c:v>43344.65625</c:v>
                </c:pt>
                <c:pt idx="64">
                  <c:v>43344.666666666664</c:v>
                </c:pt>
                <c:pt idx="65">
                  <c:v>43344.677083333336</c:v>
                </c:pt>
                <c:pt idx="66">
                  <c:v>43344.6875</c:v>
                </c:pt>
                <c:pt idx="67">
                  <c:v>43344.697916666664</c:v>
                </c:pt>
                <c:pt idx="68">
                  <c:v>43344.708333333336</c:v>
                </c:pt>
                <c:pt idx="69">
                  <c:v>43344.71875</c:v>
                </c:pt>
                <c:pt idx="70">
                  <c:v>43344.729166666664</c:v>
                </c:pt>
                <c:pt idx="71">
                  <c:v>43344.739583333336</c:v>
                </c:pt>
                <c:pt idx="72">
                  <c:v>43344.75</c:v>
                </c:pt>
                <c:pt idx="73">
                  <c:v>43344.760416666664</c:v>
                </c:pt>
                <c:pt idx="74">
                  <c:v>43344.770833333336</c:v>
                </c:pt>
                <c:pt idx="75">
                  <c:v>43344.78125</c:v>
                </c:pt>
                <c:pt idx="76">
                  <c:v>43344.791666666664</c:v>
                </c:pt>
                <c:pt idx="77">
                  <c:v>43344.802083333336</c:v>
                </c:pt>
                <c:pt idx="78">
                  <c:v>43344.8125</c:v>
                </c:pt>
                <c:pt idx="79">
                  <c:v>43344.822916666664</c:v>
                </c:pt>
                <c:pt idx="80">
                  <c:v>43344.833333333336</c:v>
                </c:pt>
                <c:pt idx="81">
                  <c:v>43344.84375</c:v>
                </c:pt>
                <c:pt idx="82">
                  <c:v>43344.854166666664</c:v>
                </c:pt>
                <c:pt idx="83">
                  <c:v>43344.864583333336</c:v>
                </c:pt>
                <c:pt idx="84">
                  <c:v>43344.875</c:v>
                </c:pt>
                <c:pt idx="85">
                  <c:v>43344.885416666664</c:v>
                </c:pt>
                <c:pt idx="86">
                  <c:v>43344.895833333336</c:v>
                </c:pt>
                <c:pt idx="87">
                  <c:v>43344.90625</c:v>
                </c:pt>
                <c:pt idx="88">
                  <c:v>43344.916666666664</c:v>
                </c:pt>
                <c:pt idx="89">
                  <c:v>43344.927083333336</c:v>
                </c:pt>
                <c:pt idx="90">
                  <c:v>43344.9375</c:v>
                </c:pt>
                <c:pt idx="91">
                  <c:v>43344.947916666664</c:v>
                </c:pt>
                <c:pt idx="92">
                  <c:v>43344.958333333336</c:v>
                </c:pt>
                <c:pt idx="93">
                  <c:v>43344.96875</c:v>
                </c:pt>
                <c:pt idx="94">
                  <c:v>43344.979166666664</c:v>
                </c:pt>
                <c:pt idx="95">
                  <c:v>43344.989583333336</c:v>
                </c:pt>
                <c:pt idx="96">
                  <c:v>43345</c:v>
                </c:pt>
                <c:pt idx="97">
                  <c:v>43345.010416666664</c:v>
                </c:pt>
                <c:pt idx="98">
                  <c:v>43345.020833333336</c:v>
                </c:pt>
                <c:pt idx="99">
                  <c:v>43345.03125</c:v>
                </c:pt>
                <c:pt idx="100">
                  <c:v>43345.041666666664</c:v>
                </c:pt>
                <c:pt idx="101">
                  <c:v>43345.052083333336</c:v>
                </c:pt>
                <c:pt idx="102">
                  <c:v>43345.0625</c:v>
                </c:pt>
                <c:pt idx="103">
                  <c:v>43345.072916666664</c:v>
                </c:pt>
                <c:pt idx="104">
                  <c:v>43345.083333333336</c:v>
                </c:pt>
                <c:pt idx="105">
                  <c:v>43345.09375</c:v>
                </c:pt>
                <c:pt idx="106">
                  <c:v>43345.104166666664</c:v>
                </c:pt>
                <c:pt idx="107">
                  <c:v>43345.114583333336</c:v>
                </c:pt>
                <c:pt idx="108">
                  <c:v>43345.125</c:v>
                </c:pt>
                <c:pt idx="109">
                  <c:v>43345.135416666664</c:v>
                </c:pt>
                <c:pt idx="110">
                  <c:v>43345.145833333336</c:v>
                </c:pt>
                <c:pt idx="111">
                  <c:v>43345.15625</c:v>
                </c:pt>
                <c:pt idx="112">
                  <c:v>43345.166666666664</c:v>
                </c:pt>
                <c:pt idx="113">
                  <c:v>43345.177083333336</c:v>
                </c:pt>
                <c:pt idx="114">
                  <c:v>43345.1875</c:v>
                </c:pt>
                <c:pt idx="115">
                  <c:v>43345.197916666664</c:v>
                </c:pt>
                <c:pt idx="116">
                  <c:v>43345.208333333336</c:v>
                </c:pt>
                <c:pt idx="117">
                  <c:v>43345.21875</c:v>
                </c:pt>
                <c:pt idx="118">
                  <c:v>43345.229166666664</c:v>
                </c:pt>
                <c:pt idx="119">
                  <c:v>43345.239583333336</c:v>
                </c:pt>
                <c:pt idx="120">
                  <c:v>43345.25</c:v>
                </c:pt>
                <c:pt idx="121">
                  <c:v>43345.260416666664</c:v>
                </c:pt>
                <c:pt idx="122">
                  <c:v>43345.270833333336</c:v>
                </c:pt>
                <c:pt idx="123">
                  <c:v>43345.28125</c:v>
                </c:pt>
                <c:pt idx="124">
                  <c:v>43345.291666666664</c:v>
                </c:pt>
                <c:pt idx="125">
                  <c:v>43345.302083333336</c:v>
                </c:pt>
                <c:pt idx="126">
                  <c:v>43345.3125</c:v>
                </c:pt>
                <c:pt idx="127">
                  <c:v>43345.322916666664</c:v>
                </c:pt>
                <c:pt idx="128">
                  <c:v>43345.333333333336</c:v>
                </c:pt>
                <c:pt idx="129">
                  <c:v>43345.34375</c:v>
                </c:pt>
                <c:pt idx="130">
                  <c:v>43345.354166666664</c:v>
                </c:pt>
                <c:pt idx="131">
                  <c:v>43345.364583333336</c:v>
                </c:pt>
                <c:pt idx="132">
                  <c:v>43345.375</c:v>
                </c:pt>
                <c:pt idx="133">
                  <c:v>43345.385416666664</c:v>
                </c:pt>
                <c:pt idx="134">
                  <c:v>43345.395833333336</c:v>
                </c:pt>
                <c:pt idx="135">
                  <c:v>43345.40625</c:v>
                </c:pt>
                <c:pt idx="136">
                  <c:v>43345.416666666664</c:v>
                </c:pt>
                <c:pt idx="137">
                  <c:v>43345.427083333336</c:v>
                </c:pt>
                <c:pt idx="138">
                  <c:v>43345.4375</c:v>
                </c:pt>
                <c:pt idx="139">
                  <c:v>43345.447916666664</c:v>
                </c:pt>
                <c:pt idx="140">
                  <c:v>43345.458333333336</c:v>
                </c:pt>
                <c:pt idx="141">
                  <c:v>43345.46875</c:v>
                </c:pt>
                <c:pt idx="142">
                  <c:v>43345.479166666664</c:v>
                </c:pt>
                <c:pt idx="143">
                  <c:v>43345.489583333336</c:v>
                </c:pt>
                <c:pt idx="144">
                  <c:v>43345.5</c:v>
                </c:pt>
                <c:pt idx="145">
                  <c:v>43345.510416666664</c:v>
                </c:pt>
                <c:pt idx="146">
                  <c:v>43345.520833333336</c:v>
                </c:pt>
                <c:pt idx="147">
                  <c:v>43345.53125</c:v>
                </c:pt>
                <c:pt idx="148">
                  <c:v>43345.541666666664</c:v>
                </c:pt>
                <c:pt idx="149">
                  <c:v>43345.552083333336</c:v>
                </c:pt>
                <c:pt idx="150">
                  <c:v>43345.5625</c:v>
                </c:pt>
                <c:pt idx="151">
                  <c:v>43345.572916666664</c:v>
                </c:pt>
                <c:pt idx="152">
                  <c:v>43345.583333333336</c:v>
                </c:pt>
                <c:pt idx="153">
                  <c:v>43345.59375</c:v>
                </c:pt>
                <c:pt idx="154">
                  <c:v>43345.604166666664</c:v>
                </c:pt>
                <c:pt idx="155">
                  <c:v>43345.614583333336</c:v>
                </c:pt>
                <c:pt idx="156">
                  <c:v>43345.625</c:v>
                </c:pt>
                <c:pt idx="157">
                  <c:v>43345.635416666664</c:v>
                </c:pt>
                <c:pt idx="158">
                  <c:v>43345.645833333336</c:v>
                </c:pt>
                <c:pt idx="159">
                  <c:v>43345.65625</c:v>
                </c:pt>
                <c:pt idx="160">
                  <c:v>43345.666666666664</c:v>
                </c:pt>
                <c:pt idx="161">
                  <c:v>43345.677083333336</c:v>
                </c:pt>
                <c:pt idx="162">
                  <c:v>43345.6875</c:v>
                </c:pt>
                <c:pt idx="163">
                  <c:v>43345.697916666664</c:v>
                </c:pt>
                <c:pt idx="164">
                  <c:v>43345.708333333336</c:v>
                </c:pt>
                <c:pt idx="165">
                  <c:v>43345.71875</c:v>
                </c:pt>
                <c:pt idx="166">
                  <c:v>43345.729166666664</c:v>
                </c:pt>
                <c:pt idx="167">
                  <c:v>43345.739583333336</c:v>
                </c:pt>
                <c:pt idx="168">
                  <c:v>43345.75</c:v>
                </c:pt>
                <c:pt idx="169">
                  <c:v>43345.760416666664</c:v>
                </c:pt>
                <c:pt idx="170">
                  <c:v>43345.770833333336</c:v>
                </c:pt>
                <c:pt idx="171">
                  <c:v>43345.78125</c:v>
                </c:pt>
                <c:pt idx="172">
                  <c:v>43345.791666666664</c:v>
                </c:pt>
                <c:pt idx="173">
                  <c:v>43345.802083333336</c:v>
                </c:pt>
                <c:pt idx="174">
                  <c:v>43345.8125</c:v>
                </c:pt>
                <c:pt idx="175">
                  <c:v>43345.822916666664</c:v>
                </c:pt>
                <c:pt idx="176">
                  <c:v>43345.833333333336</c:v>
                </c:pt>
                <c:pt idx="177">
                  <c:v>43345.84375</c:v>
                </c:pt>
                <c:pt idx="178">
                  <c:v>43345.854166666664</c:v>
                </c:pt>
                <c:pt idx="179">
                  <c:v>43345.864583333336</c:v>
                </c:pt>
                <c:pt idx="180">
                  <c:v>43345.875</c:v>
                </c:pt>
                <c:pt idx="181">
                  <c:v>43345.885416666664</c:v>
                </c:pt>
                <c:pt idx="182">
                  <c:v>43345.895833333336</c:v>
                </c:pt>
                <c:pt idx="183">
                  <c:v>43345.90625</c:v>
                </c:pt>
                <c:pt idx="184">
                  <c:v>43345.916666666664</c:v>
                </c:pt>
                <c:pt idx="185">
                  <c:v>43345.927083333336</c:v>
                </c:pt>
                <c:pt idx="186">
                  <c:v>43345.9375</c:v>
                </c:pt>
                <c:pt idx="187">
                  <c:v>43345.947916666664</c:v>
                </c:pt>
                <c:pt idx="188">
                  <c:v>43345.958333333336</c:v>
                </c:pt>
                <c:pt idx="189">
                  <c:v>43345.96875</c:v>
                </c:pt>
                <c:pt idx="190">
                  <c:v>43345.979166666664</c:v>
                </c:pt>
                <c:pt idx="191">
                  <c:v>43345.989583333336</c:v>
                </c:pt>
                <c:pt idx="192">
                  <c:v>43346</c:v>
                </c:pt>
                <c:pt idx="193">
                  <c:v>43346.010416666664</c:v>
                </c:pt>
                <c:pt idx="194">
                  <c:v>43346.020833333336</c:v>
                </c:pt>
                <c:pt idx="195">
                  <c:v>43346.03125</c:v>
                </c:pt>
                <c:pt idx="196">
                  <c:v>43346.041666666664</c:v>
                </c:pt>
                <c:pt idx="197">
                  <c:v>43346.052083333336</c:v>
                </c:pt>
                <c:pt idx="198">
                  <c:v>43346.0625</c:v>
                </c:pt>
                <c:pt idx="199">
                  <c:v>43346.072916666664</c:v>
                </c:pt>
                <c:pt idx="200">
                  <c:v>43346.083333333336</c:v>
                </c:pt>
                <c:pt idx="201">
                  <c:v>43346.09375</c:v>
                </c:pt>
                <c:pt idx="202">
                  <c:v>43346.104166666664</c:v>
                </c:pt>
                <c:pt idx="203">
                  <c:v>43346.114583333336</c:v>
                </c:pt>
                <c:pt idx="204">
                  <c:v>43346.125</c:v>
                </c:pt>
                <c:pt idx="205">
                  <c:v>43346.135416666664</c:v>
                </c:pt>
                <c:pt idx="206">
                  <c:v>43346.145833333336</c:v>
                </c:pt>
                <c:pt idx="207">
                  <c:v>43346.15625</c:v>
                </c:pt>
                <c:pt idx="208">
                  <c:v>43346.166666666664</c:v>
                </c:pt>
                <c:pt idx="209">
                  <c:v>43346.177083333336</c:v>
                </c:pt>
                <c:pt idx="210">
                  <c:v>43346.1875</c:v>
                </c:pt>
                <c:pt idx="211">
                  <c:v>43346.197916666664</c:v>
                </c:pt>
                <c:pt idx="212">
                  <c:v>43346.208333333336</c:v>
                </c:pt>
                <c:pt idx="213">
                  <c:v>43346.21875</c:v>
                </c:pt>
                <c:pt idx="214">
                  <c:v>43346.229166666664</c:v>
                </c:pt>
                <c:pt idx="215">
                  <c:v>43346.239583333336</c:v>
                </c:pt>
                <c:pt idx="216">
                  <c:v>43346.25</c:v>
                </c:pt>
                <c:pt idx="217">
                  <c:v>43346.260416666664</c:v>
                </c:pt>
                <c:pt idx="218">
                  <c:v>43346.270833333336</c:v>
                </c:pt>
                <c:pt idx="219">
                  <c:v>43346.28125</c:v>
                </c:pt>
                <c:pt idx="220">
                  <c:v>43346.291666666664</c:v>
                </c:pt>
                <c:pt idx="221">
                  <c:v>43346.302083333336</c:v>
                </c:pt>
                <c:pt idx="222">
                  <c:v>43346.3125</c:v>
                </c:pt>
                <c:pt idx="223">
                  <c:v>43346.322916666664</c:v>
                </c:pt>
                <c:pt idx="224">
                  <c:v>43346.333333333336</c:v>
                </c:pt>
                <c:pt idx="225">
                  <c:v>43346.34375</c:v>
                </c:pt>
                <c:pt idx="226">
                  <c:v>43346.354166666664</c:v>
                </c:pt>
                <c:pt idx="227">
                  <c:v>43346.364583333336</c:v>
                </c:pt>
                <c:pt idx="228">
                  <c:v>43346.375</c:v>
                </c:pt>
                <c:pt idx="229">
                  <c:v>43346.385416666664</c:v>
                </c:pt>
                <c:pt idx="230">
                  <c:v>43346.395833333336</c:v>
                </c:pt>
                <c:pt idx="231">
                  <c:v>43346.40625</c:v>
                </c:pt>
                <c:pt idx="232">
                  <c:v>43346.416666666664</c:v>
                </c:pt>
                <c:pt idx="233">
                  <c:v>43346.427083333336</c:v>
                </c:pt>
                <c:pt idx="234">
                  <c:v>43346.4375</c:v>
                </c:pt>
                <c:pt idx="235">
                  <c:v>43346.447916666664</c:v>
                </c:pt>
                <c:pt idx="236">
                  <c:v>43346.458333333336</c:v>
                </c:pt>
                <c:pt idx="237">
                  <c:v>43346.46875</c:v>
                </c:pt>
                <c:pt idx="238">
                  <c:v>43346.479166666664</c:v>
                </c:pt>
                <c:pt idx="239">
                  <c:v>43346.489583333336</c:v>
                </c:pt>
                <c:pt idx="240">
                  <c:v>43346.5</c:v>
                </c:pt>
                <c:pt idx="241">
                  <c:v>43346.510416666664</c:v>
                </c:pt>
                <c:pt idx="242">
                  <c:v>43346.520833333336</c:v>
                </c:pt>
                <c:pt idx="243">
                  <c:v>43346.53125</c:v>
                </c:pt>
                <c:pt idx="244">
                  <c:v>43346.541666666664</c:v>
                </c:pt>
                <c:pt idx="245">
                  <c:v>43346.552083333336</c:v>
                </c:pt>
                <c:pt idx="246">
                  <c:v>43346.5625</c:v>
                </c:pt>
                <c:pt idx="247">
                  <c:v>43346.572916666664</c:v>
                </c:pt>
                <c:pt idx="248">
                  <c:v>43346.583333333336</c:v>
                </c:pt>
                <c:pt idx="249">
                  <c:v>43346.59375</c:v>
                </c:pt>
                <c:pt idx="250">
                  <c:v>43346.604166666664</c:v>
                </c:pt>
                <c:pt idx="251">
                  <c:v>43346.614583333336</c:v>
                </c:pt>
                <c:pt idx="252">
                  <c:v>43346.625</c:v>
                </c:pt>
                <c:pt idx="253">
                  <c:v>43346.635416666664</c:v>
                </c:pt>
                <c:pt idx="254">
                  <c:v>43346.645833333336</c:v>
                </c:pt>
                <c:pt idx="255">
                  <c:v>43346.65625</c:v>
                </c:pt>
                <c:pt idx="256">
                  <c:v>43346.666666666664</c:v>
                </c:pt>
                <c:pt idx="257">
                  <c:v>43346.677083333336</c:v>
                </c:pt>
                <c:pt idx="258">
                  <c:v>43346.6875</c:v>
                </c:pt>
                <c:pt idx="259">
                  <c:v>43346.697916666664</c:v>
                </c:pt>
                <c:pt idx="260">
                  <c:v>43346.708333333336</c:v>
                </c:pt>
                <c:pt idx="261">
                  <c:v>43346.71875</c:v>
                </c:pt>
                <c:pt idx="262">
                  <c:v>43346.729166666664</c:v>
                </c:pt>
                <c:pt idx="263">
                  <c:v>43346.739583333336</c:v>
                </c:pt>
                <c:pt idx="264">
                  <c:v>43346.75</c:v>
                </c:pt>
                <c:pt idx="265">
                  <c:v>43346.760416666664</c:v>
                </c:pt>
                <c:pt idx="266">
                  <c:v>43346.770833333336</c:v>
                </c:pt>
                <c:pt idx="267">
                  <c:v>43346.78125</c:v>
                </c:pt>
                <c:pt idx="268">
                  <c:v>43346.791666666664</c:v>
                </c:pt>
                <c:pt idx="269">
                  <c:v>43346.802083333336</c:v>
                </c:pt>
                <c:pt idx="270">
                  <c:v>43346.8125</c:v>
                </c:pt>
                <c:pt idx="271">
                  <c:v>43346.822916666664</c:v>
                </c:pt>
                <c:pt idx="272">
                  <c:v>43346.833333333336</c:v>
                </c:pt>
                <c:pt idx="273">
                  <c:v>43346.84375</c:v>
                </c:pt>
                <c:pt idx="274">
                  <c:v>43346.854166666664</c:v>
                </c:pt>
                <c:pt idx="275">
                  <c:v>43346.864583333336</c:v>
                </c:pt>
                <c:pt idx="276">
                  <c:v>43346.875</c:v>
                </c:pt>
                <c:pt idx="277">
                  <c:v>43346.885416666664</c:v>
                </c:pt>
                <c:pt idx="278">
                  <c:v>43346.895833333336</c:v>
                </c:pt>
                <c:pt idx="279">
                  <c:v>43346.90625</c:v>
                </c:pt>
                <c:pt idx="280">
                  <c:v>43346.916666666664</c:v>
                </c:pt>
                <c:pt idx="281">
                  <c:v>43346.927083333336</c:v>
                </c:pt>
                <c:pt idx="282">
                  <c:v>43346.9375</c:v>
                </c:pt>
                <c:pt idx="283">
                  <c:v>43346.947916666664</c:v>
                </c:pt>
                <c:pt idx="284">
                  <c:v>43346.958333333336</c:v>
                </c:pt>
                <c:pt idx="285">
                  <c:v>43346.96875</c:v>
                </c:pt>
                <c:pt idx="286">
                  <c:v>43346.979166666664</c:v>
                </c:pt>
                <c:pt idx="287">
                  <c:v>43346.989583333336</c:v>
                </c:pt>
                <c:pt idx="288">
                  <c:v>43344</c:v>
                </c:pt>
                <c:pt idx="289">
                  <c:v>43344.010416666664</c:v>
                </c:pt>
                <c:pt idx="290">
                  <c:v>43344.020833333336</c:v>
                </c:pt>
                <c:pt idx="291">
                  <c:v>43344.03125</c:v>
                </c:pt>
                <c:pt idx="292">
                  <c:v>43344.041666666664</c:v>
                </c:pt>
                <c:pt idx="293">
                  <c:v>43344.052083333336</c:v>
                </c:pt>
                <c:pt idx="294">
                  <c:v>43344.0625</c:v>
                </c:pt>
                <c:pt idx="295">
                  <c:v>43344.072916666664</c:v>
                </c:pt>
                <c:pt idx="296">
                  <c:v>43344.083333333336</c:v>
                </c:pt>
                <c:pt idx="297">
                  <c:v>43344.09375</c:v>
                </c:pt>
                <c:pt idx="298">
                  <c:v>43344.104166666664</c:v>
                </c:pt>
                <c:pt idx="299">
                  <c:v>43344.114583333336</c:v>
                </c:pt>
                <c:pt idx="300">
                  <c:v>43344.125</c:v>
                </c:pt>
                <c:pt idx="301">
                  <c:v>43344.135416666664</c:v>
                </c:pt>
                <c:pt idx="302">
                  <c:v>43344.145833333336</c:v>
                </c:pt>
                <c:pt idx="303">
                  <c:v>43344.15625</c:v>
                </c:pt>
                <c:pt idx="304">
                  <c:v>43344.166666666664</c:v>
                </c:pt>
                <c:pt idx="305">
                  <c:v>43344.177083333336</c:v>
                </c:pt>
                <c:pt idx="306">
                  <c:v>43344.1875</c:v>
                </c:pt>
                <c:pt idx="307">
                  <c:v>43344.197916666664</c:v>
                </c:pt>
                <c:pt idx="308">
                  <c:v>43344.208333333336</c:v>
                </c:pt>
                <c:pt idx="309">
                  <c:v>43344.21875</c:v>
                </c:pt>
                <c:pt idx="310">
                  <c:v>43344.229166666664</c:v>
                </c:pt>
                <c:pt idx="311">
                  <c:v>43344.239583333336</c:v>
                </c:pt>
                <c:pt idx="312">
                  <c:v>43344.25</c:v>
                </c:pt>
                <c:pt idx="313">
                  <c:v>43344.260416666664</c:v>
                </c:pt>
                <c:pt idx="314">
                  <c:v>43344.270833333336</c:v>
                </c:pt>
                <c:pt idx="315">
                  <c:v>43344.28125</c:v>
                </c:pt>
                <c:pt idx="316">
                  <c:v>43344.291666666664</c:v>
                </c:pt>
                <c:pt idx="317">
                  <c:v>43344.302083333336</c:v>
                </c:pt>
                <c:pt idx="318">
                  <c:v>43344.3125</c:v>
                </c:pt>
                <c:pt idx="319">
                  <c:v>43344.322916666664</c:v>
                </c:pt>
                <c:pt idx="320">
                  <c:v>43344.333333333336</c:v>
                </c:pt>
                <c:pt idx="321">
                  <c:v>43344.34375</c:v>
                </c:pt>
                <c:pt idx="322">
                  <c:v>43344.354166666664</c:v>
                </c:pt>
                <c:pt idx="323">
                  <c:v>43344.364583333336</c:v>
                </c:pt>
                <c:pt idx="324">
                  <c:v>43344.375</c:v>
                </c:pt>
                <c:pt idx="325">
                  <c:v>43344.385416666664</c:v>
                </c:pt>
                <c:pt idx="326">
                  <c:v>43344.395833333336</c:v>
                </c:pt>
                <c:pt idx="327">
                  <c:v>43344.40625</c:v>
                </c:pt>
                <c:pt idx="328">
                  <c:v>43344.416666666664</c:v>
                </c:pt>
                <c:pt idx="329">
                  <c:v>43344.427083333336</c:v>
                </c:pt>
                <c:pt idx="330">
                  <c:v>43344.4375</c:v>
                </c:pt>
                <c:pt idx="331">
                  <c:v>43344.447916666664</c:v>
                </c:pt>
                <c:pt idx="332">
                  <c:v>43344.458333333336</c:v>
                </c:pt>
                <c:pt idx="333">
                  <c:v>43344.46875</c:v>
                </c:pt>
                <c:pt idx="334">
                  <c:v>43344.479166666664</c:v>
                </c:pt>
                <c:pt idx="335">
                  <c:v>43344.489583333336</c:v>
                </c:pt>
                <c:pt idx="336">
                  <c:v>43344.5</c:v>
                </c:pt>
                <c:pt idx="337">
                  <c:v>43344.510416666664</c:v>
                </c:pt>
                <c:pt idx="338">
                  <c:v>43344.520833333336</c:v>
                </c:pt>
                <c:pt idx="339">
                  <c:v>43344.53125</c:v>
                </c:pt>
                <c:pt idx="340">
                  <c:v>43344.541666666664</c:v>
                </c:pt>
                <c:pt idx="341">
                  <c:v>43344.552083333336</c:v>
                </c:pt>
                <c:pt idx="342">
                  <c:v>43344.5625</c:v>
                </c:pt>
                <c:pt idx="343">
                  <c:v>43344.572916666664</c:v>
                </c:pt>
                <c:pt idx="344">
                  <c:v>43344.583333333336</c:v>
                </c:pt>
                <c:pt idx="345">
                  <c:v>43344.59375</c:v>
                </c:pt>
                <c:pt idx="346">
                  <c:v>43344.604166666664</c:v>
                </c:pt>
                <c:pt idx="347">
                  <c:v>43344.614583333336</c:v>
                </c:pt>
                <c:pt idx="348">
                  <c:v>43344.625</c:v>
                </c:pt>
                <c:pt idx="349">
                  <c:v>43344.635416666664</c:v>
                </c:pt>
                <c:pt idx="350">
                  <c:v>43344.645833333336</c:v>
                </c:pt>
                <c:pt idx="351">
                  <c:v>43344.65625</c:v>
                </c:pt>
                <c:pt idx="352">
                  <c:v>43344.666666666664</c:v>
                </c:pt>
                <c:pt idx="353">
                  <c:v>43344.677083333336</c:v>
                </c:pt>
                <c:pt idx="354">
                  <c:v>43344.6875</c:v>
                </c:pt>
                <c:pt idx="355">
                  <c:v>43344.697916666664</c:v>
                </c:pt>
                <c:pt idx="356">
                  <c:v>43344.708333333336</c:v>
                </c:pt>
                <c:pt idx="357">
                  <c:v>43344.71875</c:v>
                </c:pt>
                <c:pt idx="358">
                  <c:v>43344.729166666664</c:v>
                </c:pt>
                <c:pt idx="359">
                  <c:v>43344.739583333336</c:v>
                </c:pt>
                <c:pt idx="360">
                  <c:v>43344.75</c:v>
                </c:pt>
                <c:pt idx="361">
                  <c:v>43344.760416666664</c:v>
                </c:pt>
                <c:pt idx="362">
                  <c:v>43344.770833333336</c:v>
                </c:pt>
                <c:pt idx="363">
                  <c:v>43344.78125</c:v>
                </c:pt>
                <c:pt idx="364">
                  <c:v>43344.791666666664</c:v>
                </c:pt>
                <c:pt idx="365">
                  <c:v>43344.802083333336</c:v>
                </c:pt>
                <c:pt idx="366">
                  <c:v>43344.8125</c:v>
                </c:pt>
                <c:pt idx="367">
                  <c:v>43344.822916666664</c:v>
                </c:pt>
                <c:pt idx="368">
                  <c:v>43344.833333333336</c:v>
                </c:pt>
                <c:pt idx="369">
                  <c:v>43344.84375</c:v>
                </c:pt>
                <c:pt idx="370">
                  <c:v>43344.854166666664</c:v>
                </c:pt>
                <c:pt idx="371">
                  <c:v>43344.864583333336</c:v>
                </c:pt>
                <c:pt idx="372">
                  <c:v>43344.875</c:v>
                </c:pt>
                <c:pt idx="373">
                  <c:v>43344.885416666664</c:v>
                </c:pt>
                <c:pt idx="374">
                  <c:v>43344.895833333336</c:v>
                </c:pt>
                <c:pt idx="375">
                  <c:v>43344.90625</c:v>
                </c:pt>
                <c:pt idx="376">
                  <c:v>43344.916666666664</c:v>
                </c:pt>
                <c:pt idx="377">
                  <c:v>43344.927083333336</c:v>
                </c:pt>
                <c:pt idx="378">
                  <c:v>43344.9375</c:v>
                </c:pt>
                <c:pt idx="379">
                  <c:v>43344.947916666664</c:v>
                </c:pt>
                <c:pt idx="380">
                  <c:v>43344.958333333336</c:v>
                </c:pt>
                <c:pt idx="381">
                  <c:v>43344.96875</c:v>
                </c:pt>
                <c:pt idx="382">
                  <c:v>43344.979166666664</c:v>
                </c:pt>
                <c:pt idx="383">
                  <c:v>43344.989583333336</c:v>
                </c:pt>
                <c:pt idx="384">
                  <c:v>43345</c:v>
                </c:pt>
                <c:pt idx="385">
                  <c:v>43345.010416666664</c:v>
                </c:pt>
                <c:pt idx="386">
                  <c:v>43345.020833333336</c:v>
                </c:pt>
                <c:pt idx="387">
                  <c:v>43345.03125</c:v>
                </c:pt>
                <c:pt idx="388">
                  <c:v>43345.041666666664</c:v>
                </c:pt>
                <c:pt idx="389">
                  <c:v>43345.052083333336</c:v>
                </c:pt>
                <c:pt idx="390">
                  <c:v>43345.0625</c:v>
                </c:pt>
                <c:pt idx="391">
                  <c:v>43345.072916666664</c:v>
                </c:pt>
                <c:pt idx="392">
                  <c:v>43345.083333333336</c:v>
                </c:pt>
                <c:pt idx="393">
                  <c:v>43345.09375</c:v>
                </c:pt>
                <c:pt idx="394">
                  <c:v>43345.104166666664</c:v>
                </c:pt>
                <c:pt idx="395">
                  <c:v>43345.114583333336</c:v>
                </c:pt>
                <c:pt idx="396">
                  <c:v>43345.125</c:v>
                </c:pt>
                <c:pt idx="397">
                  <c:v>43345.135416666664</c:v>
                </c:pt>
                <c:pt idx="398">
                  <c:v>43345.145833333336</c:v>
                </c:pt>
                <c:pt idx="399">
                  <c:v>43345.15625</c:v>
                </c:pt>
                <c:pt idx="400">
                  <c:v>43345.166666666664</c:v>
                </c:pt>
                <c:pt idx="401">
                  <c:v>43345.177083333336</c:v>
                </c:pt>
                <c:pt idx="402">
                  <c:v>43345.1875</c:v>
                </c:pt>
                <c:pt idx="403">
                  <c:v>43345.197916666664</c:v>
                </c:pt>
                <c:pt idx="404">
                  <c:v>43345.208333333336</c:v>
                </c:pt>
                <c:pt idx="405">
                  <c:v>43345.21875</c:v>
                </c:pt>
                <c:pt idx="406">
                  <c:v>43345.229166666664</c:v>
                </c:pt>
                <c:pt idx="407">
                  <c:v>43345.239583333336</c:v>
                </c:pt>
                <c:pt idx="408">
                  <c:v>43345.25</c:v>
                </c:pt>
                <c:pt idx="409">
                  <c:v>43345.260416666664</c:v>
                </c:pt>
                <c:pt idx="410">
                  <c:v>43345.270833333336</c:v>
                </c:pt>
                <c:pt idx="411">
                  <c:v>43345.28125</c:v>
                </c:pt>
                <c:pt idx="412">
                  <c:v>43345.291666666664</c:v>
                </c:pt>
                <c:pt idx="413">
                  <c:v>43345.302083333336</c:v>
                </c:pt>
                <c:pt idx="414">
                  <c:v>43345.3125</c:v>
                </c:pt>
                <c:pt idx="415">
                  <c:v>43345.322916666664</c:v>
                </c:pt>
                <c:pt idx="416">
                  <c:v>43345.333333333336</c:v>
                </c:pt>
                <c:pt idx="417">
                  <c:v>43345.34375</c:v>
                </c:pt>
                <c:pt idx="418">
                  <c:v>43345.354166666664</c:v>
                </c:pt>
                <c:pt idx="419">
                  <c:v>43345.364583333336</c:v>
                </c:pt>
                <c:pt idx="420">
                  <c:v>43345.375</c:v>
                </c:pt>
                <c:pt idx="421">
                  <c:v>43345.385416666664</c:v>
                </c:pt>
                <c:pt idx="422">
                  <c:v>43345.395833333336</c:v>
                </c:pt>
                <c:pt idx="423">
                  <c:v>43345.40625</c:v>
                </c:pt>
                <c:pt idx="424">
                  <c:v>43345.416666666664</c:v>
                </c:pt>
                <c:pt idx="425">
                  <c:v>43345.427083333336</c:v>
                </c:pt>
                <c:pt idx="426">
                  <c:v>43345.4375</c:v>
                </c:pt>
                <c:pt idx="427">
                  <c:v>43345.447916666664</c:v>
                </c:pt>
                <c:pt idx="428">
                  <c:v>43345.458333333336</c:v>
                </c:pt>
                <c:pt idx="429">
                  <c:v>43345.46875</c:v>
                </c:pt>
                <c:pt idx="430">
                  <c:v>43345.479166666664</c:v>
                </c:pt>
                <c:pt idx="431">
                  <c:v>43345.489583333336</c:v>
                </c:pt>
                <c:pt idx="432">
                  <c:v>43345.5</c:v>
                </c:pt>
                <c:pt idx="433">
                  <c:v>43345.510416666664</c:v>
                </c:pt>
                <c:pt idx="434">
                  <c:v>43345.520833333336</c:v>
                </c:pt>
                <c:pt idx="435">
                  <c:v>43345.53125</c:v>
                </c:pt>
                <c:pt idx="436">
                  <c:v>43345.541666666664</c:v>
                </c:pt>
                <c:pt idx="437">
                  <c:v>43345.552083333336</c:v>
                </c:pt>
                <c:pt idx="438">
                  <c:v>43345.5625</c:v>
                </c:pt>
                <c:pt idx="439">
                  <c:v>43345.572916666664</c:v>
                </c:pt>
                <c:pt idx="440">
                  <c:v>43345.583333333336</c:v>
                </c:pt>
                <c:pt idx="441">
                  <c:v>43345.59375</c:v>
                </c:pt>
                <c:pt idx="442">
                  <c:v>43345.604166666664</c:v>
                </c:pt>
                <c:pt idx="443">
                  <c:v>43345.614583333336</c:v>
                </c:pt>
                <c:pt idx="444">
                  <c:v>43345.625</c:v>
                </c:pt>
                <c:pt idx="445">
                  <c:v>43345.635416666664</c:v>
                </c:pt>
                <c:pt idx="446">
                  <c:v>43345.645833333336</c:v>
                </c:pt>
                <c:pt idx="447">
                  <c:v>43345.65625</c:v>
                </c:pt>
                <c:pt idx="448">
                  <c:v>43345.666666666664</c:v>
                </c:pt>
                <c:pt idx="449">
                  <c:v>43345.677083333336</c:v>
                </c:pt>
                <c:pt idx="450">
                  <c:v>43345.6875</c:v>
                </c:pt>
                <c:pt idx="451">
                  <c:v>43345.697916666664</c:v>
                </c:pt>
                <c:pt idx="452">
                  <c:v>43345.708333333336</c:v>
                </c:pt>
                <c:pt idx="453">
                  <c:v>43345.71875</c:v>
                </c:pt>
                <c:pt idx="454">
                  <c:v>43345.729166666664</c:v>
                </c:pt>
                <c:pt idx="455">
                  <c:v>43345.739583333336</c:v>
                </c:pt>
                <c:pt idx="456">
                  <c:v>43345.75</c:v>
                </c:pt>
                <c:pt idx="457">
                  <c:v>43345.760416666664</c:v>
                </c:pt>
                <c:pt idx="458">
                  <c:v>43345.770833333336</c:v>
                </c:pt>
                <c:pt idx="459">
                  <c:v>43345.78125</c:v>
                </c:pt>
                <c:pt idx="460">
                  <c:v>43345.791666666664</c:v>
                </c:pt>
                <c:pt idx="461">
                  <c:v>43345.802083333336</c:v>
                </c:pt>
                <c:pt idx="462">
                  <c:v>43345.8125</c:v>
                </c:pt>
                <c:pt idx="463">
                  <c:v>43345.822916666664</c:v>
                </c:pt>
                <c:pt idx="464">
                  <c:v>43345.833333333336</c:v>
                </c:pt>
                <c:pt idx="465">
                  <c:v>43345.84375</c:v>
                </c:pt>
                <c:pt idx="466">
                  <c:v>43345.854166666664</c:v>
                </c:pt>
                <c:pt idx="467">
                  <c:v>43345.864583333336</c:v>
                </c:pt>
                <c:pt idx="468">
                  <c:v>43345.875</c:v>
                </c:pt>
                <c:pt idx="469">
                  <c:v>43345.885416666664</c:v>
                </c:pt>
                <c:pt idx="470">
                  <c:v>43345.895833333336</c:v>
                </c:pt>
                <c:pt idx="471">
                  <c:v>43345.90625</c:v>
                </c:pt>
                <c:pt idx="472">
                  <c:v>43345.916666666664</c:v>
                </c:pt>
                <c:pt idx="473">
                  <c:v>43345.927083333336</c:v>
                </c:pt>
                <c:pt idx="474">
                  <c:v>43345.9375</c:v>
                </c:pt>
                <c:pt idx="475">
                  <c:v>43345.947916666664</c:v>
                </c:pt>
                <c:pt idx="476">
                  <c:v>43345.958333333336</c:v>
                </c:pt>
                <c:pt idx="477">
                  <c:v>43345.96875</c:v>
                </c:pt>
                <c:pt idx="478">
                  <c:v>43345.979166666664</c:v>
                </c:pt>
                <c:pt idx="479">
                  <c:v>43345.989583333336</c:v>
                </c:pt>
                <c:pt idx="480">
                  <c:v>43346</c:v>
                </c:pt>
                <c:pt idx="481">
                  <c:v>43346.010416666664</c:v>
                </c:pt>
                <c:pt idx="482">
                  <c:v>43346.020833333336</c:v>
                </c:pt>
                <c:pt idx="483">
                  <c:v>43346.03125</c:v>
                </c:pt>
                <c:pt idx="484">
                  <c:v>43346.041666666664</c:v>
                </c:pt>
                <c:pt idx="485">
                  <c:v>43346.052083333336</c:v>
                </c:pt>
                <c:pt idx="486">
                  <c:v>43346.0625</c:v>
                </c:pt>
                <c:pt idx="487">
                  <c:v>43346.072916666664</c:v>
                </c:pt>
                <c:pt idx="488">
                  <c:v>43346.083333333336</c:v>
                </c:pt>
                <c:pt idx="489">
                  <c:v>43346.09375</c:v>
                </c:pt>
                <c:pt idx="490">
                  <c:v>43346.104166666664</c:v>
                </c:pt>
                <c:pt idx="491">
                  <c:v>43346.114583333336</c:v>
                </c:pt>
                <c:pt idx="492">
                  <c:v>43346.125</c:v>
                </c:pt>
                <c:pt idx="493">
                  <c:v>43346.135416666664</c:v>
                </c:pt>
                <c:pt idx="494">
                  <c:v>43346.145833333336</c:v>
                </c:pt>
                <c:pt idx="495">
                  <c:v>43346.15625</c:v>
                </c:pt>
                <c:pt idx="496">
                  <c:v>43346.166666666664</c:v>
                </c:pt>
                <c:pt idx="497">
                  <c:v>43346.177083333336</c:v>
                </c:pt>
                <c:pt idx="498">
                  <c:v>43346.1875</c:v>
                </c:pt>
                <c:pt idx="499">
                  <c:v>43346.197916666664</c:v>
                </c:pt>
                <c:pt idx="500">
                  <c:v>43346.208333333336</c:v>
                </c:pt>
                <c:pt idx="501">
                  <c:v>43346.21875</c:v>
                </c:pt>
                <c:pt idx="502">
                  <c:v>43346.229166666664</c:v>
                </c:pt>
                <c:pt idx="503">
                  <c:v>43346.239583333336</c:v>
                </c:pt>
                <c:pt idx="504">
                  <c:v>43346.25</c:v>
                </c:pt>
                <c:pt idx="505">
                  <c:v>43346.260416666664</c:v>
                </c:pt>
                <c:pt idx="506">
                  <c:v>43346.270833333336</c:v>
                </c:pt>
                <c:pt idx="507">
                  <c:v>43346.28125</c:v>
                </c:pt>
                <c:pt idx="508">
                  <c:v>43346.291666666664</c:v>
                </c:pt>
                <c:pt idx="509">
                  <c:v>43346.302083333336</c:v>
                </c:pt>
                <c:pt idx="510">
                  <c:v>43346.3125</c:v>
                </c:pt>
                <c:pt idx="511">
                  <c:v>43346.322916666664</c:v>
                </c:pt>
                <c:pt idx="512">
                  <c:v>43346.333333333336</c:v>
                </c:pt>
                <c:pt idx="513">
                  <c:v>43346.34375</c:v>
                </c:pt>
                <c:pt idx="514">
                  <c:v>43346.354166666664</c:v>
                </c:pt>
                <c:pt idx="515">
                  <c:v>43346.364583333336</c:v>
                </c:pt>
                <c:pt idx="516">
                  <c:v>43346.375</c:v>
                </c:pt>
                <c:pt idx="517">
                  <c:v>43346.385416666664</c:v>
                </c:pt>
                <c:pt idx="518">
                  <c:v>43346.395833333336</c:v>
                </c:pt>
                <c:pt idx="519">
                  <c:v>43346.40625</c:v>
                </c:pt>
                <c:pt idx="520">
                  <c:v>43346.416666666664</c:v>
                </c:pt>
                <c:pt idx="521">
                  <c:v>43346.427083333336</c:v>
                </c:pt>
                <c:pt idx="522">
                  <c:v>43346.4375</c:v>
                </c:pt>
                <c:pt idx="523">
                  <c:v>43346.447916666664</c:v>
                </c:pt>
                <c:pt idx="524">
                  <c:v>43346.458333333336</c:v>
                </c:pt>
                <c:pt idx="525">
                  <c:v>43346.46875</c:v>
                </c:pt>
                <c:pt idx="526">
                  <c:v>43346.479166666664</c:v>
                </c:pt>
                <c:pt idx="527">
                  <c:v>43346.489583333336</c:v>
                </c:pt>
                <c:pt idx="528">
                  <c:v>43346.5</c:v>
                </c:pt>
                <c:pt idx="529">
                  <c:v>43346.510416666664</c:v>
                </c:pt>
                <c:pt idx="530">
                  <c:v>43346.520833333336</c:v>
                </c:pt>
                <c:pt idx="531">
                  <c:v>43346.53125</c:v>
                </c:pt>
                <c:pt idx="532">
                  <c:v>43346.541666666664</c:v>
                </c:pt>
                <c:pt idx="533">
                  <c:v>43346.552083333336</c:v>
                </c:pt>
                <c:pt idx="534">
                  <c:v>43346.5625</c:v>
                </c:pt>
                <c:pt idx="535">
                  <c:v>43346.572916666664</c:v>
                </c:pt>
                <c:pt idx="536">
                  <c:v>43346.583333333336</c:v>
                </c:pt>
                <c:pt idx="537">
                  <c:v>43346.59375</c:v>
                </c:pt>
                <c:pt idx="538">
                  <c:v>43346.604166666664</c:v>
                </c:pt>
                <c:pt idx="539">
                  <c:v>43346.614583333336</c:v>
                </c:pt>
                <c:pt idx="540">
                  <c:v>43346.625</c:v>
                </c:pt>
                <c:pt idx="541">
                  <c:v>43346.635416666664</c:v>
                </c:pt>
                <c:pt idx="542">
                  <c:v>43346.645833333336</c:v>
                </c:pt>
                <c:pt idx="543">
                  <c:v>43346.65625</c:v>
                </c:pt>
                <c:pt idx="544">
                  <c:v>43346.666666666664</c:v>
                </c:pt>
                <c:pt idx="545">
                  <c:v>43346.677083333336</c:v>
                </c:pt>
                <c:pt idx="546">
                  <c:v>43346.6875</c:v>
                </c:pt>
                <c:pt idx="547">
                  <c:v>43346.697916666664</c:v>
                </c:pt>
                <c:pt idx="548">
                  <c:v>43346.708333333336</c:v>
                </c:pt>
                <c:pt idx="549">
                  <c:v>43346.71875</c:v>
                </c:pt>
                <c:pt idx="550">
                  <c:v>43346.729166666664</c:v>
                </c:pt>
                <c:pt idx="551">
                  <c:v>43346.739583333336</c:v>
                </c:pt>
                <c:pt idx="552">
                  <c:v>43346.75</c:v>
                </c:pt>
                <c:pt idx="553">
                  <c:v>43346.760416666664</c:v>
                </c:pt>
                <c:pt idx="554">
                  <c:v>43346.770833333336</c:v>
                </c:pt>
                <c:pt idx="555">
                  <c:v>43346.78125</c:v>
                </c:pt>
                <c:pt idx="556">
                  <c:v>43346.791666666664</c:v>
                </c:pt>
                <c:pt idx="557">
                  <c:v>43346.802083333336</c:v>
                </c:pt>
                <c:pt idx="558">
                  <c:v>43346.8125</c:v>
                </c:pt>
                <c:pt idx="559">
                  <c:v>43346.822916666664</c:v>
                </c:pt>
                <c:pt idx="560">
                  <c:v>43346.833333333336</c:v>
                </c:pt>
                <c:pt idx="561">
                  <c:v>43346.84375</c:v>
                </c:pt>
                <c:pt idx="562">
                  <c:v>43346.854166666664</c:v>
                </c:pt>
                <c:pt idx="563">
                  <c:v>43346.864583333336</c:v>
                </c:pt>
                <c:pt idx="564">
                  <c:v>43346.875</c:v>
                </c:pt>
                <c:pt idx="565">
                  <c:v>43346.885416666664</c:v>
                </c:pt>
                <c:pt idx="566">
                  <c:v>43346.895833333336</c:v>
                </c:pt>
                <c:pt idx="567">
                  <c:v>43346.90625</c:v>
                </c:pt>
                <c:pt idx="568">
                  <c:v>43346.916666666664</c:v>
                </c:pt>
                <c:pt idx="569">
                  <c:v>43346.927083333336</c:v>
                </c:pt>
                <c:pt idx="570">
                  <c:v>43346.9375</c:v>
                </c:pt>
                <c:pt idx="571">
                  <c:v>43346.947916666664</c:v>
                </c:pt>
                <c:pt idx="572">
                  <c:v>43346.958333333336</c:v>
                </c:pt>
                <c:pt idx="573">
                  <c:v>43346.96875</c:v>
                </c:pt>
                <c:pt idx="574">
                  <c:v>43346.979166666664</c:v>
                </c:pt>
                <c:pt idx="575">
                  <c:v>43346.989583333336</c:v>
                </c:pt>
                <c:pt idx="576">
                  <c:v>43344</c:v>
                </c:pt>
                <c:pt idx="577">
                  <c:v>43344.010416666664</c:v>
                </c:pt>
                <c:pt idx="578">
                  <c:v>43344.020833333336</c:v>
                </c:pt>
                <c:pt idx="579">
                  <c:v>43344.03125</c:v>
                </c:pt>
                <c:pt idx="580">
                  <c:v>43344.041666666664</c:v>
                </c:pt>
                <c:pt idx="581">
                  <c:v>43344.052083333336</c:v>
                </c:pt>
                <c:pt idx="582">
                  <c:v>43344.0625</c:v>
                </c:pt>
                <c:pt idx="583">
                  <c:v>43344.072916666664</c:v>
                </c:pt>
                <c:pt idx="584">
                  <c:v>43344.083333333336</c:v>
                </c:pt>
                <c:pt idx="585">
                  <c:v>43344.09375</c:v>
                </c:pt>
                <c:pt idx="586">
                  <c:v>43344.104166666664</c:v>
                </c:pt>
                <c:pt idx="587">
                  <c:v>43344.114583333336</c:v>
                </c:pt>
                <c:pt idx="588">
                  <c:v>43344.125</c:v>
                </c:pt>
                <c:pt idx="589">
                  <c:v>43344.135416666664</c:v>
                </c:pt>
                <c:pt idx="590">
                  <c:v>43344.145833333336</c:v>
                </c:pt>
                <c:pt idx="591">
                  <c:v>43344.15625</c:v>
                </c:pt>
                <c:pt idx="592">
                  <c:v>43344.166666666664</c:v>
                </c:pt>
                <c:pt idx="593">
                  <c:v>43344.177083333336</c:v>
                </c:pt>
                <c:pt idx="594">
                  <c:v>43344.1875</c:v>
                </c:pt>
                <c:pt idx="595">
                  <c:v>43344.197916666664</c:v>
                </c:pt>
                <c:pt idx="596">
                  <c:v>43344.208333333336</c:v>
                </c:pt>
                <c:pt idx="597">
                  <c:v>43344.21875</c:v>
                </c:pt>
                <c:pt idx="598">
                  <c:v>43344.229166666664</c:v>
                </c:pt>
                <c:pt idx="599">
                  <c:v>43344.239583333336</c:v>
                </c:pt>
                <c:pt idx="600">
                  <c:v>43344.25</c:v>
                </c:pt>
                <c:pt idx="601">
                  <c:v>43344.260416666664</c:v>
                </c:pt>
                <c:pt idx="602">
                  <c:v>43344.270833333336</c:v>
                </c:pt>
                <c:pt idx="603">
                  <c:v>43344.28125</c:v>
                </c:pt>
                <c:pt idx="604">
                  <c:v>43344.291666666664</c:v>
                </c:pt>
                <c:pt idx="605">
                  <c:v>43344.302083333336</c:v>
                </c:pt>
                <c:pt idx="606">
                  <c:v>43344.3125</c:v>
                </c:pt>
                <c:pt idx="607">
                  <c:v>43344.322916666664</c:v>
                </c:pt>
                <c:pt idx="608">
                  <c:v>43344.333333333336</c:v>
                </c:pt>
                <c:pt idx="609">
                  <c:v>43344.34375</c:v>
                </c:pt>
                <c:pt idx="610">
                  <c:v>43344.354166666664</c:v>
                </c:pt>
                <c:pt idx="611">
                  <c:v>43344.364583333336</c:v>
                </c:pt>
                <c:pt idx="612">
                  <c:v>43344.375</c:v>
                </c:pt>
                <c:pt idx="613">
                  <c:v>43344.385416666664</c:v>
                </c:pt>
                <c:pt idx="614">
                  <c:v>43344.395833333336</c:v>
                </c:pt>
                <c:pt idx="615">
                  <c:v>43344.40625</c:v>
                </c:pt>
                <c:pt idx="616">
                  <c:v>43344.416666666664</c:v>
                </c:pt>
                <c:pt idx="617">
                  <c:v>43344.427083333336</c:v>
                </c:pt>
                <c:pt idx="618">
                  <c:v>43344.4375</c:v>
                </c:pt>
                <c:pt idx="619">
                  <c:v>43344.447916666664</c:v>
                </c:pt>
                <c:pt idx="620">
                  <c:v>43344.458333333336</c:v>
                </c:pt>
                <c:pt idx="621">
                  <c:v>43344.46875</c:v>
                </c:pt>
                <c:pt idx="622">
                  <c:v>43344.479166666664</c:v>
                </c:pt>
                <c:pt idx="623">
                  <c:v>43344.489583333336</c:v>
                </c:pt>
                <c:pt idx="624">
                  <c:v>43344.5</c:v>
                </c:pt>
                <c:pt idx="625">
                  <c:v>43344.510416666664</c:v>
                </c:pt>
                <c:pt idx="626">
                  <c:v>43344.520833333336</c:v>
                </c:pt>
                <c:pt idx="627">
                  <c:v>43344.53125</c:v>
                </c:pt>
                <c:pt idx="628">
                  <c:v>43344.541666666664</c:v>
                </c:pt>
                <c:pt idx="629">
                  <c:v>43344.552083333336</c:v>
                </c:pt>
                <c:pt idx="630">
                  <c:v>43344.5625</c:v>
                </c:pt>
                <c:pt idx="631">
                  <c:v>43344.572916666664</c:v>
                </c:pt>
                <c:pt idx="632">
                  <c:v>43344.583333333336</c:v>
                </c:pt>
                <c:pt idx="633">
                  <c:v>43344.59375</c:v>
                </c:pt>
                <c:pt idx="634">
                  <c:v>43344.604166666664</c:v>
                </c:pt>
                <c:pt idx="635">
                  <c:v>43344.614583333336</c:v>
                </c:pt>
                <c:pt idx="636">
                  <c:v>43344.625</c:v>
                </c:pt>
                <c:pt idx="637">
                  <c:v>43344.635416666664</c:v>
                </c:pt>
                <c:pt idx="638">
                  <c:v>43344.645833333336</c:v>
                </c:pt>
                <c:pt idx="639">
                  <c:v>43344.65625</c:v>
                </c:pt>
                <c:pt idx="640">
                  <c:v>43344.666666666664</c:v>
                </c:pt>
                <c:pt idx="641">
                  <c:v>43344.677083333336</c:v>
                </c:pt>
                <c:pt idx="642">
                  <c:v>43344.6875</c:v>
                </c:pt>
                <c:pt idx="643">
                  <c:v>43344.697916666664</c:v>
                </c:pt>
                <c:pt idx="644">
                  <c:v>43344.708333333336</c:v>
                </c:pt>
                <c:pt idx="645">
                  <c:v>43344.71875</c:v>
                </c:pt>
                <c:pt idx="646">
                  <c:v>43344.729166666664</c:v>
                </c:pt>
                <c:pt idx="647">
                  <c:v>43344.739583333336</c:v>
                </c:pt>
                <c:pt idx="648">
                  <c:v>43344.75</c:v>
                </c:pt>
                <c:pt idx="649">
                  <c:v>43344.760416666664</c:v>
                </c:pt>
                <c:pt idx="650">
                  <c:v>43344.770833333336</c:v>
                </c:pt>
                <c:pt idx="651">
                  <c:v>43344.78125</c:v>
                </c:pt>
                <c:pt idx="652">
                  <c:v>43344.791666666664</c:v>
                </c:pt>
                <c:pt idx="653">
                  <c:v>43344.802083333336</c:v>
                </c:pt>
                <c:pt idx="654">
                  <c:v>43344.8125</c:v>
                </c:pt>
                <c:pt idx="655">
                  <c:v>43344.822916666664</c:v>
                </c:pt>
                <c:pt idx="656">
                  <c:v>43344.833333333336</c:v>
                </c:pt>
                <c:pt idx="657">
                  <c:v>43344.84375</c:v>
                </c:pt>
                <c:pt idx="658">
                  <c:v>43344.854166666664</c:v>
                </c:pt>
                <c:pt idx="659">
                  <c:v>43344.864583333336</c:v>
                </c:pt>
                <c:pt idx="660">
                  <c:v>43344.875</c:v>
                </c:pt>
                <c:pt idx="661">
                  <c:v>43344.885416666664</c:v>
                </c:pt>
                <c:pt idx="662">
                  <c:v>43344.895833333336</c:v>
                </c:pt>
                <c:pt idx="663">
                  <c:v>43344.90625</c:v>
                </c:pt>
                <c:pt idx="664">
                  <c:v>43344.916666666664</c:v>
                </c:pt>
                <c:pt idx="665">
                  <c:v>43344.927083333336</c:v>
                </c:pt>
                <c:pt idx="666">
                  <c:v>43344.9375</c:v>
                </c:pt>
                <c:pt idx="667">
                  <c:v>43344.947916666664</c:v>
                </c:pt>
                <c:pt idx="668">
                  <c:v>43344.958333333336</c:v>
                </c:pt>
                <c:pt idx="669">
                  <c:v>43344.96875</c:v>
                </c:pt>
                <c:pt idx="670">
                  <c:v>43344.979166666664</c:v>
                </c:pt>
                <c:pt idx="671">
                  <c:v>43344.989583333336</c:v>
                </c:pt>
                <c:pt idx="672">
                  <c:v>43345</c:v>
                </c:pt>
                <c:pt idx="673">
                  <c:v>43345.010416666664</c:v>
                </c:pt>
                <c:pt idx="674">
                  <c:v>43345.020833333336</c:v>
                </c:pt>
                <c:pt idx="675">
                  <c:v>43345.03125</c:v>
                </c:pt>
                <c:pt idx="676">
                  <c:v>43345.041666666664</c:v>
                </c:pt>
                <c:pt idx="677">
                  <c:v>43345.052083333336</c:v>
                </c:pt>
                <c:pt idx="678">
                  <c:v>43345.0625</c:v>
                </c:pt>
                <c:pt idx="679">
                  <c:v>43345.072916666664</c:v>
                </c:pt>
                <c:pt idx="680">
                  <c:v>43345.083333333336</c:v>
                </c:pt>
                <c:pt idx="681">
                  <c:v>43345.09375</c:v>
                </c:pt>
                <c:pt idx="682">
                  <c:v>43345.104166666664</c:v>
                </c:pt>
                <c:pt idx="683">
                  <c:v>43345.114583333336</c:v>
                </c:pt>
                <c:pt idx="684">
                  <c:v>43345.125</c:v>
                </c:pt>
                <c:pt idx="685">
                  <c:v>43345.135416666664</c:v>
                </c:pt>
                <c:pt idx="686">
                  <c:v>43345.145833333336</c:v>
                </c:pt>
                <c:pt idx="687">
                  <c:v>43345.15625</c:v>
                </c:pt>
                <c:pt idx="688">
                  <c:v>43345.166666666664</c:v>
                </c:pt>
                <c:pt idx="689">
                  <c:v>43345.177083333336</c:v>
                </c:pt>
                <c:pt idx="690">
                  <c:v>43345.1875</c:v>
                </c:pt>
                <c:pt idx="691">
                  <c:v>43345.197916666664</c:v>
                </c:pt>
                <c:pt idx="692">
                  <c:v>43345.208333333336</c:v>
                </c:pt>
                <c:pt idx="693">
                  <c:v>43345.21875</c:v>
                </c:pt>
                <c:pt idx="694">
                  <c:v>43345.229166666664</c:v>
                </c:pt>
                <c:pt idx="695">
                  <c:v>43345.239583333336</c:v>
                </c:pt>
                <c:pt idx="696">
                  <c:v>43345.25</c:v>
                </c:pt>
                <c:pt idx="697">
                  <c:v>43345.260416666664</c:v>
                </c:pt>
                <c:pt idx="698">
                  <c:v>43345.270833333336</c:v>
                </c:pt>
                <c:pt idx="699">
                  <c:v>43345.28125</c:v>
                </c:pt>
                <c:pt idx="700">
                  <c:v>43345.291666666664</c:v>
                </c:pt>
                <c:pt idx="701">
                  <c:v>43345.302083333336</c:v>
                </c:pt>
                <c:pt idx="702">
                  <c:v>43345.3125</c:v>
                </c:pt>
                <c:pt idx="703">
                  <c:v>43345.322916666664</c:v>
                </c:pt>
                <c:pt idx="704">
                  <c:v>43345.333333333336</c:v>
                </c:pt>
                <c:pt idx="705">
                  <c:v>43345.34375</c:v>
                </c:pt>
                <c:pt idx="706">
                  <c:v>43345.354166666664</c:v>
                </c:pt>
                <c:pt idx="707">
                  <c:v>43345.364583333336</c:v>
                </c:pt>
                <c:pt idx="708">
                  <c:v>43345.375</c:v>
                </c:pt>
                <c:pt idx="709">
                  <c:v>43345.385416666664</c:v>
                </c:pt>
                <c:pt idx="710">
                  <c:v>43345.395833333336</c:v>
                </c:pt>
                <c:pt idx="711">
                  <c:v>43345.40625</c:v>
                </c:pt>
                <c:pt idx="712">
                  <c:v>43345.416666666664</c:v>
                </c:pt>
                <c:pt idx="713">
                  <c:v>43345.427083333336</c:v>
                </c:pt>
                <c:pt idx="714">
                  <c:v>43345.4375</c:v>
                </c:pt>
                <c:pt idx="715">
                  <c:v>43345.447916666664</c:v>
                </c:pt>
                <c:pt idx="716">
                  <c:v>43345.458333333336</c:v>
                </c:pt>
                <c:pt idx="717">
                  <c:v>43345.46875</c:v>
                </c:pt>
                <c:pt idx="718">
                  <c:v>43345.479166666664</c:v>
                </c:pt>
                <c:pt idx="719">
                  <c:v>43345.489583333336</c:v>
                </c:pt>
                <c:pt idx="720">
                  <c:v>43345.5</c:v>
                </c:pt>
                <c:pt idx="721">
                  <c:v>43345.510416666664</c:v>
                </c:pt>
                <c:pt idx="722">
                  <c:v>43345.520833333336</c:v>
                </c:pt>
                <c:pt idx="723">
                  <c:v>43345.53125</c:v>
                </c:pt>
                <c:pt idx="724">
                  <c:v>43345.541666666664</c:v>
                </c:pt>
                <c:pt idx="725">
                  <c:v>43345.552083333336</c:v>
                </c:pt>
                <c:pt idx="726">
                  <c:v>43345.5625</c:v>
                </c:pt>
                <c:pt idx="727">
                  <c:v>43345.572916666664</c:v>
                </c:pt>
                <c:pt idx="728">
                  <c:v>43345.583333333336</c:v>
                </c:pt>
                <c:pt idx="729">
                  <c:v>43345.59375</c:v>
                </c:pt>
                <c:pt idx="730">
                  <c:v>43345.604166666664</c:v>
                </c:pt>
                <c:pt idx="731">
                  <c:v>43345.614583333336</c:v>
                </c:pt>
                <c:pt idx="732">
                  <c:v>43345.625</c:v>
                </c:pt>
                <c:pt idx="733">
                  <c:v>43345.635416666664</c:v>
                </c:pt>
                <c:pt idx="734">
                  <c:v>43345.645833333336</c:v>
                </c:pt>
                <c:pt idx="735">
                  <c:v>43345.65625</c:v>
                </c:pt>
                <c:pt idx="736">
                  <c:v>43345.666666666664</c:v>
                </c:pt>
                <c:pt idx="737">
                  <c:v>43345.677083333336</c:v>
                </c:pt>
                <c:pt idx="738">
                  <c:v>43345.6875</c:v>
                </c:pt>
                <c:pt idx="739">
                  <c:v>43345.697916666664</c:v>
                </c:pt>
                <c:pt idx="740">
                  <c:v>43345.708333333336</c:v>
                </c:pt>
                <c:pt idx="741">
                  <c:v>43345.71875</c:v>
                </c:pt>
                <c:pt idx="742">
                  <c:v>43345.729166666664</c:v>
                </c:pt>
                <c:pt idx="743">
                  <c:v>43345.739583333336</c:v>
                </c:pt>
                <c:pt idx="744">
                  <c:v>43345.75</c:v>
                </c:pt>
                <c:pt idx="745">
                  <c:v>43345.760416666664</c:v>
                </c:pt>
                <c:pt idx="746">
                  <c:v>43345.770833333336</c:v>
                </c:pt>
                <c:pt idx="747">
                  <c:v>43345.78125</c:v>
                </c:pt>
                <c:pt idx="748">
                  <c:v>43345.791666666664</c:v>
                </c:pt>
                <c:pt idx="749">
                  <c:v>43345.802083333336</c:v>
                </c:pt>
                <c:pt idx="750">
                  <c:v>43345.8125</c:v>
                </c:pt>
                <c:pt idx="751">
                  <c:v>43345.822916666664</c:v>
                </c:pt>
                <c:pt idx="752">
                  <c:v>43345.833333333336</c:v>
                </c:pt>
                <c:pt idx="753">
                  <c:v>43345.84375</c:v>
                </c:pt>
                <c:pt idx="754">
                  <c:v>43345.854166666664</c:v>
                </c:pt>
                <c:pt idx="755">
                  <c:v>43345.864583333336</c:v>
                </c:pt>
                <c:pt idx="756">
                  <c:v>43345.875</c:v>
                </c:pt>
                <c:pt idx="757">
                  <c:v>43345.885416666664</c:v>
                </c:pt>
                <c:pt idx="758">
                  <c:v>43345.895833333336</c:v>
                </c:pt>
                <c:pt idx="759">
                  <c:v>43345.90625</c:v>
                </c:pt>
                <c:pt idx="760">
                  <c:v>43345.916666666664</c:v>
                </c:pt>
                <c:pt idx="761">
                  <c:v>43345.927083333336</c:v>
                </c:pt>
                <c:pt idx="762">
                  <c:v>43345.9375</c:v>
                </c:pt>
                <c:pt idx="763">
                  <c:v>43345.947916666664</c:v>
                </c:pt>
                <c:pt idx="764">
                  <c:v>43345.958333333336</c:v>
                </c:pt>
                <c:pt idx="765">
                  <c:v>43345.96875</c:v>
                </c:pt>
                <c:pt idx="766">
                  <c:v>43345.979166666664</c:v>
                </c:pt>
                <c:pt idx="767">
                  <c:v>43345.989583333336</c:v>
                </c:pt>
                <c:pt idx="768">
                  <c:v>43346</c:v>
                </c:pt>
                <c:pt idx="769">
                  <c:v>43346.010416666664</c:v>
                </c:pt>
                <c:pt idx="770">
                  <c:v>43346.020833333336</c:v>
                </c:pt>
                <c:pt idx="771">
                  <c:v>43346.03125</c:v>
                </c:pt>
                <c:pt idx="772">
                  <c:v>43346.041666666664</c:v>
                </c:pt>
                <c:pt idx="773">
                  <c:v>43346.052083333336</c:v>
                </c:pt>
                <c:pt idx="774">
                  <c:v>43346.0625</c:v>
                </c:pt>
                <c:pt idx="775">
                  <c:v>43346.072916666664</c:v>
                </c:pt>
                <c:pt idx="776">
                  <c:v>43346.083333333336</c:v>
                </c:pt>
                <c:pt idx="777">
                  <c:v>43346.09375</c:v>
                </c:pt>
                <c:pt idx="778">
                  <c:v>43346.104166666664</c:v>
                </c:pt>
                <c:pt idx="779">
                  <c:v>43346.114583333336</c:v>
                </c:pt>
                <c:pt idx="780">
                  <c:v>43346.125</c:v>
                </c:pt>
                <c:pt idx="781">
                  <c:v>43346.135416666664</c:v>
                </c:pt>
                <c:pt idx="782">
                  <c:v>43346.145833333336</c:v>
                </c:pt>
                <c:pt idx="783">
                  <c:v>43346.15625</c:v>
                </c:pt>
                <c:pt idx="784">
                  <c:v>43346.166666666664</c:v>
                </c:pt>
                <c:pt idx="785">
                  <c:v>43346.177083333336</c:v>
                </c:pt>
                <c:pt idx="786">
                  <c:v>43346.1875</c:v>
                </c:pt>
                <c:pt idx="787">
                  <c:v>43346.197916666664</c:v>
                </c:pt>
                <c:pt idx="788">
                  <c:v>43346.208333333336</c:v>
                </c:pt>
                <c:pt idx="789">
                  <c:v>43346.21875</c:v>
                </c:pt>
                <c:pt idx="790">
                  <c:v>43346.229166666664</c:v>
                </c:pt>
                <c:pt idx="791">
                  <c:v>43346.239583333336</c:v>
                </c:pt>
                <c:pt idx="792">
                  <c:v>43346.25</c:v>
                </c:pt>
                <c:pt idx="793">
                  <c:v>43346.260416666664</c:v>
                </c:pt>
                <c:pt idx="794">
                  <c:v>43346.270833333336</c:v>
                </c:pt>
                <c:pt idx="795">
                  <c:v>43346.28125</c:v>
                </c:pt>
                <c:pt idx="796">
                  <c:v>43346.291666666664</c:v>
                </c:pt>
                <c:pt idx="797">
                  <c:v>43346.302083333336</c:v>
                </c:pt>
                <c:pt idx="798">
                  <c:v>43346.3125</c:v>
                </c:pt>
                <c:pt idx="799">
                  <c:v>43346.322916666664</c:v>
                </c:pt>
                <c:pt idx="800">
                  <c:v>43346.333333333336</c:v>
                </c:pt>
                <c:pt idx="801">
                  <c:v>43346.34375</c:v>
                </c:pt>
                <c:pt idx="802">
                  <c:v>43346.354166666664</c:v>
                </c:pt>
                <c:pt idx="803">
                  <c:v>43346.364583333336</c:v>
                </c:pt>
                <c:pt idx="804">
                  <c:v>43346.375</c:v>
                </c:pt>
                <c:pt idx="805">
                  <c:v>43346.385416666664</c:v>
                </c:pt>
                <c:pt idx="806">
                  <c:v>43346.395833333336</c:v>
                </c:pt>
                <c:pt idx="807">
                  <c:v>43346.40625</c:v>
                </c:pt>
                <c:pt idx="808">
                  <c:v>43346.416666666664</c:v>
                </c:pt>
                <c:pt idx="809">
                  <c:v>43346.427083333336</c:v>
                </c:pt>
                <c:pt idx="810">
                  <c:v>43346.4375</c:v>
                </c:pt>
                <c:pt idx="811">
                  <c:v>43346.447916666664</c:v>
                </c:pt>
                <c:pt idx="812">
                  <c:v>43346.458333333336</c:v>
                </c:pt>
                <c:pt idx="813">
                  <c:v>43346.46875</c:v>
                </c:pt>
                <c:pt idx="814">
                  <c:v>43346.479166666664</c:v>
                </c:pt>
                <c:pt idx="815">
                  <c:v>43346.489583333336</c:v>
                </c:pt>
                <c:pt idx="816">
                  <c:v>43346.5</c:v>
                </c:pt>
                <c:pt idx="817">
                  <c:v>43346.510416666664</c:v>
                </c:pt>
                <c:pt idx="818">
                  <c:v>43346.520833333336</c:v>
                </c:pt>
                <c:pt idx="819">
                  <c:v>43346.53125</c:v>
                </c:pt>
                <c:pt idx="820">
                  <c:v>43346.541666666664</c:v>
                </c:pt>
                <c:pt idx="821">
                  <c:v>43346.552083333336</c:v>
                </c:pt>
                <c:pt idx="822">
                  <c:v>43346.5625</c:v>
                </c:pt>
                <c:pt idx="823">
                  <c:v>43346.572916666664</c:v>
                </c:pt>
                <c:pt idx="824">
                  <c:v>43346.583333333336</c:v>
                </c:pt>
                <c:pt idx="825">
                  <c:v>43346.59375</c:v>
                </c:pt>
                <c:pt idx="826">
                  <c:v>43346.604166666664</c:v>
                </c:pt>
                <c:pt idx="827">
                  <c:v>43346.614583333336</c:v>
                </c:pt>
                <c:pt idx="828">
                  <c:v>43346.625</c:v>
                </c:pt>
                <c:pt idx="829">
                  <c:v>43346.635416666664</c:v>
                </c:pt>
                <c:pt idx="830">
                  <c:v>43346.645833333336</c:v>
                </c:pt>
                <c:pt idx="831">
                  <c:v>43346.65625</c:v>
                </c:pt>
                <c:pt idx="832">
                  <c:v>43346.666666666664</c:v>
                </c:pt>
                <c:pt idx="833">
                  <c:v>43346.677083333336</c:v>
                </c:pt>
                <c:pt idx="834">
                  <c:v>43346.6875</c:v>
                </c:pt>
                <c:pt idx="835">
                  <c:v>43346.697916666664</c:v>
                </c:pt>
                <c:pt idx="836">
                  <c:v>43346.708333333336</c:v>
                </c:pt>
                <c:pt idx="837">
                  <c:v>43346.71875</c:v>
                </c:pt>
                <c:pt idx="838">
                  <c:v>43346.729166666664</c:v>
                </c:pt>
                <c:pt idx="839">
                  <c:v>43346.739583333336</c:v>
                </c:pt>
                <c:pt idx="840">
                  <c:v>43346.75</c:v>
                </c:pt>
                <c:pt idx="841">
                  <c:v>43346.760416666664</c:v>
                </c:pt>
                <c:pt idx="842">
                  <c:v>43346.770833333336</c:v>
                </c:pt>
                <c:pt idx="843">
                  <c:v>43346.78125</c:v>
                </c:pt>
                <c:pt idx="844">
                  <c:v>43346.791666666664</c:v>
                </c:pt>
                <c:pt idx="845">
                  <c:v>43346.802083333336</c:v>
                </c:pt>
                <c:pt idx="846">
                  <c:v>43346.8125</c:v>
                </c:pt>
                <c:pt idx="847">
                  <c:v>43346.822916666664</c:v>
                </c:pt>
                <c:pt idx="848">
                  <c:v>43346.833333333336</c:v>
                </c:pt>
                <c:pt idx="849">
                  <c:v>43346.84375</c:v>
                </c:pt>
                <c:pt idx="850">
                  <c:v>43346.854166666664</c:v>
                </c:pt>
                <c:pt idx="851">
                  <c:v>43346.864583333336</c:v>
                </c:pt>
                <c:pt idx="852">
                  <c:v>43346.875</c:v>
                </c:pt>
                <c:pt idx="853">
                  <c:v>43346.885416666664</c:v>
                </c:pt>
                <c:pt idx="854">
                  <c:v>43346.895833333336</c:v>
                </c:pt>
                <c:pt idx="855">
                  <c:v>43346.90625</c:v>
                </c:pt>
                <c:pt idx="856">
                  <c:v>43346.916666666664</c:v>
                </c:pt>
                <c:pt idx="857">
                  <c:v>43346.927083333336</c:v>
                </c:pt>
                <c:pt idx="858">
                  <c:v>43346.9375</c:v>
                </c:pt>
                <c:pt idx="859">
                  <c:v>43346.947916666664</c:v>
                </c:pt>
                <c:pt idx="860">
                  <c:v>43346.958333333336</c:v>
                </c:pt>
                <c:pt idx="861">
                  <c:v>43346.96875</c:v>
                </c:pt>
                <c:pt idx="862">
                  <c:v>43346.979166666664</c:v>
                </c:pt>
                <c:pt idx="863">
                  <c:v>43346.989583333336</c:v>
                </c:pt>
                <c:pt idx="864">
                  <c:v>43344</c:v>
                </c:pt>
                <c:pt idx="865">
                  <c:v>43344.010416666664</c:v>
                </c:pt>
                <c:pt idx="866">
                  <c:v>43344.020833333336</c:v>
                </c:pt>
                <c:pt idx="867">
                  <c:v>43344.03125</c:v>
                </c:pt>
                <c:pt idx="868">
                  <c:v>43344.041666666664</c:v>
                </c:pt>
                <c:pt idx="869">
                  <c:v>43344.052083333336</c:v>
                </c:pt>
                <c:pt idx="870">
                  <c:v>43344.0625</c:v>
                </c:pt>
                <c:pt idx="871">
                  <c:v>43344.072916666664</c:v>
                </c:pt>
                <c:pt idx="872">
                  <c:v>43344.083333333336</c:v>
                </c:pt>
                <c:pt idx="873">
                  <c:v>43344.09375</c:v>
                </c:pt>
                <c:pt idx="874">
                  <c:v>43344.104166666664</c:v>
                </c:pt>
                <c:pt idx="875">
                  <c:v>43344.114583333336</c:v>
                </c:pt>
                <c:pt idx="876">
                  <c:v>43344.125</c:v>
                </c:pt>
                <c:pt idx="877">
                  <c:v>43344.135416666664</c:v>
                </c:pt>
                <c:pt idx="878">
                  <c:v>43344.145833333336</c:v>
                </c:pt>
                <c:pt idx="879">
                  <c:v>43344.15625</c:v>
                </c:pt>
                <c:pt idx="880">
                  <c:v>43344.166666666664</c:v>
                </c:pt>
                <c:pt idx="881">
                  <c:v>43344.177083333336</c:v>
                </c:pt>
                <c:pt idx="882">
                  <c:v>43344.1875</c:v>
                </c:pt>
                <c:pt idx="883">
                  <c:v>43344.197916666664</c:v>
                </c:pt>
                <c:pt idx="884">
                  <c:v>43344.208333333336</c:v>
                </c:pt>
                <c:pt idx="885">
                  <c:v>43344.21875</c:v>
                </c:pt>
                <c:pt idx="886">
                  <c:v>43344.229166666664</c:v>
                </c:pt>
                <c:pt idx="887">
                  <c:v>43344.239583333336</c:v>
                </c:pt>
                <c:pt idx="888">
                  <c:v>43344.25</c:v>
                </c:pt>
                <c:pt idx="889">
                  <c:v>43344.260416666664</c:v>
                </c:pt>
                <c:pt idx="890">
                  <c:v>43344.270833333336</c:v>
                </c:pt>
                <c:pt idx="891">
                  <c:v>43344.28125</c:v>
                </c:pt>
                <c:pt idx="892">
                  <c:v>43344.291666666664</c:v>
                </c:pt>
                <c:pt idx="893">
                  <c:v>43344.302083333336</c:v>
                </c:pt>
                <c:pt idx="894">
                  <c:v>43344.3125</c:v>
                </c:pt>
                <c:pt idx="895">
                  <c:v>43344.322916666664</c:v>
                </c:pt>
                <c:pt idx="896">
                  <c:v>43344.333333333336</c:v>
                </c:pt>
                <c:pt idx="897">
                  <c:v>43344.34375</c:v>
                </c:pt>
                <c:pt idx="898">
                  <c:v>43344.354166666664</c:v>
                </c:pt>
                <c:pt idx="899">
                  <c:v>43344.364583333336</c:v>
                </c:pt>
                <c:pt idx="900">
                  <c:v>43344.375</c:v>
                </c:pt>
                <c:pt idx="901">
                  <c:v>43344.385416666664</c:v>
                </c:pt>
                <c:pt idx="902">
                  <c:v>43344.395833333336</c:v>
                </c:pt>
                <c:pt idx="903">
                  <c:v>43344.40625</c:v>
                </c:pt>
                <c:pt idx="904">
                  <c:v>43344.416666666664</c:v>
                </c:pt>
                <c:pt idx="905">
                  <c:v>43344.427083333336</c:v>
                </c:pt>
                <c:pt idx="906">
                  <c:v>43344.4375</c:v>
                </c:pt>
                <c:pt idx="907">
                  <c:v>43344.447916666664</c:v>
                </c:pt>
                <c:pt idx="908">
                  <c:v>43344.458333333336</c:v>
                </c:pt>
                <c:pt idx="909">
                  <c:v>43344.46875</c:v>
                </c:pt>
                <c:pt idx="910">
                  <c:v>43344.479166666664</c:v>
                </c:pt>
                <c:pt idx="911">
                  <c:v>43344.489583333336</c:v>
                </c:pt>
                <c:pt idx="912">
                  <c:v>43344.5</c:v>
                </c:pt>
                <c:pt idx="913">
                  <c:v>43344.510416666664</c:v>
                </c:pt>
                <c:pt idx="914">
                  <c:v>43344.520833333336</c:v>
                </c:pt>
                <c:pt idx="915">
                  <c:v>43344.53125</c:v>
                </c:pt>
                <c:pt idx="916">
                  <c:v>43344.541666666664</c:v>
                </c:pt>
                <c:pt idx="917">
                  <c:v>43344.552083333336</c:v>
                </c:pt>
                <c:pt idx="918">
                  <c:v>43344.5625</c:v>
                </c:pt>
                <c:pt idx="919">
                  <c:v>43344.572916666664</c:v>
                </c:pt>
                <c:pt idx="920">
                  <c:v>43344.583333333336</c:v>
                </c:pt>
                <c:pt idx="921">
                  <c:v>43344.59375</c:v>
                </c:pt>
                <c:pt idx="922">
                  <c:v>43344.604166666664</c:v>
                </c:pt>
                <c:pt idx="923">
                  <c:v>43344.614583333336</c:v>
                </c:pt>
                <c:pt idx="924">
                  <c:v>43344.625</c:v>
                </c:pt>
                <c:pt idx="925">
                  <c:v>43344.635416666664</c:v>
                </c:pt>
                <c:pt idx="926">
                  <c:v>43344.645833333336</c:v>
                </c:pt>
                <c:pt idx="927">
                  <c:v>43344.65625</c:v>
                </c:pt>
                <c:pt idx="928">
                  <c:v>43344.666666666664</c:v>
                </c:pt>
                <c:pt idx="929">
                  <c:v>43344.677083333336</c:v>
                </c:pt>
                <c:pt idx="930">
                  <c:v>43344.6875</c:v>
                </c:pt>
                <c:pt idx="931">
                  <c:v>43344.697916666664</c:v>
                </c:pt>
                <c:pt idx="932">
                  <c:v>43344.708333333336</c:v>
                </c:pt>
                <c:pt idx="933">
                  <c:v>43344.71875</c:v>
                </c:pt>
                <c:pt idx="934">
                  <c:v>43344.729166666664</c:v>
                </c:pt>
                <c:pt idx="935">
                  <c:v>43344.739583333336</c:v>
                </c:pt>
                <c:pt idx="936">
                  <c:v>43344.75</c:v>
                </c:pt>
                <c:pt idx="937">
                  <c:v>43344.760416666664</c:v>
                </c:pt>
                <c:pt idx="938">
                  <c:v>43344.770833333336</c:v>
                </c:pt>
                <c:pt idx="939">
                  <c:v>43344.78125</c:v>
                </c:pt>
                <c:pt idx="940">
                  <c:v>43344.791666666664</c:v>
                </c:pt>
                <c:pt idx="941">
                  <c:v>43344.802083333336</c:v>
                </c:pt>
                <c:pt idx="942">
                  <c:v>43344.8125</c:v>
                </c:pt>
                <c:pt idx="943">
                  <c:v>43344.822916666664</c:v>
                </c:pt>
                <c:pt idx="944">
                  <c:v>43344.833333333336</c:v>
                </c:pt>
                <c:pt idx="945">
                  <c:v>43344.84375</c:v>
                </c:pt>
                <c:pt idx="946">
                  <c:v>43344.854166666664</c:v>
                </c:pt>
                <c:pt idx="947">
                  <c:v>43344.864583333336</c:v>
                </c:pt>
                <c:pt idx="948">
                  <c:v>43344.875</c:v>
                </c:pt>
                <c:pt idx="949">
                  <c:v>43344.885416666664</c:v>
                </c:pt>
                <c:pt idx="950">
                  <c:v>43344.895833333336</c:v>
                </c:pt>
                <c:pt idx="951">
                  <c:v>43344.90625</c:v>
                </c:pt>
                <c:pt idx="952">
                  <c:v>43344.916666666664</c:v>
                </c:pt>
                <c:pt idx="953">
                  <c:v>43344.927083333336</c:v>
                </c:pt>
                <c:pt idx="954">
                  <c:v>43344.9375</c:v>
                </c:pt>
                <c:pt idx="955">
                  <c:v>43344.947916666664</c:v>
                </c:pt>
                <c:pt idx="956">
                  <c:v>43344.958333333336</c:v>
                </c:pt>
                <c:pt idx="957">
                  <c:v>43344.96875</c:v>
                </c:pt>
                <c:pt idx="958">
                  <c:v>43344.979166666664</c:v>
                </c:pt>
                <c:pt idx="959">
                  <c:v>43344.989583333336</c:v>
                </c:pt>
                <c:pt idx="960">
                  <c:v>43345</c:v>
                </c:pt>
                <c:pt idx="961">
                  <c:v>43345.010416666664</c:v>
                </c:pt>
                <c:pt idx="962">
                  <c:v>43345.020833333336</c:v>
                </c:pt>
                <c:pt idx="963">
                  <c:v>43345.03125</c:v>
                </c:pt>
                <c:pt idx="964">
                  <c:v>43345.041666666664</c:v>
                </c:pt>
                <c:pt idx="965">
                  <c:v>43345.052083333336</c:v>
                </c:pt>
                <c:pt idx="966">
                  <c:v>43345.0625</c:v>
                </c:pt>
                <c:pt idx="967">
                  <c:v>43345.072916666664</c:v>
                </c:pt>
                <c:pt idx="968">
                  <c:v>43345.083333333336</c:v>
                </c:pt>
                <c:pt idx="969">
                  <c:v>43345.09375</c:v>
                </c:pt>
                <c:pt idx="970">
                  <c:v>43345.104166666664</c:v>
                </c:pt>
                <c:pt idx="971">
                  <c:v>43345.114583333336</c:v>
                </c:pt>
                <c:pt idx="972">
                  <c:v>43345.125</c:v>
                </c:pt>
                <c:pt idx="973">
                  <c:v>43345.135416666664</c:v>
                </c:pt>
                <c:pt idx="974">
                  <c:v>43345.145833333336</c:v>
                </c:pt>
                <c:pt idx="975">
                  <c:v>43345.15625</c:v>
                </c:pt>
                <c:pt idx="976">
                  <c:v>43345.166666666664</c:v>
                </c:pt>
                <c:pt idx="977">
                  <c:v>43345.177083333336</c:v>
                </c:pt>
                <c:pt idx="978">
                  <c:v>43345.1875</c:v>
                </c:pt>
                <c:pt idx="979">
                  <c:v>43345.197916666664</c:v>
                </c:pt>
                <c:pt idx="980">
                  <c:v>43345.208333333336</c:v>
                </c:pt>
                <c:pt idx="981">
                  <c:v>43345.21875</c:v>
                </c:pt>
                <c:pt idx="982">
                  <c:v>43345.229166666664</c:v>
                </c:pt>
                <c:pt idx="983">
                  <c:v>43345.239583333336</c:v>
                </c:pt>
                <c:pt idx="984">
                  <c:v>43345.25</c:v>
                </c:pt>
                <c:pt idx="985">
                  <c:v>43345.260416666664</c:v>
                </c:pt>
                <c:pt idx="986">
                  <c:v>43345.270833333336</c:v>
                </c:pt>
                <c:pt idx="987">
                  <c:v>43345.28125</c:v>
                </c:pt>
                <c:pt idx="988">
                  <c:v>43345.291666666664</c:v>
                </c:pt>
                <c:pt idx="989">
                  <c:v>43345.302083333336</c:v>
                </c:pt>
                <c:pt idx="990">
                  <c:v>43345.3125</c:v>
                </c:pt>
                <c:pt idx="991">
                  <c:v>43345.322916666664</c:v>
                </c:pt>
                <c:pt idx="992">
                  <c:v>43345.333333333336</c:v>
                </c:pt>
                <c:pt idx="993">
                  <c:v>43345.34375</c:v>
                </c:pt>
                <c:pt idx="994">
                  <c:v>43345.354166666664</c:v>
                </c:pt>
                <c:pt idx="995">
                  <c:v>43345.364583333336</c:v>
                </c:pt>
                <c:pt idx="996">
                  <c:v>43345.375</c:v>
                </c:pt>
                <c:pt idx="997">
                  <c:v>43345.385416666664</c:v>
                </c:pt>
                <c:pt idx="998">
                  <c:v>43345.395833333336</c:v>
                </c:pt>
                <c:pt idx="999">
                  <c:v>43345.40625</c:v>
                </c:pt>
                <c:pt idx="1000">
                  <c:v>43345.416666666664</c:v>
                </c:pt>
                <c:pt idx="1001">
                  <c:v>43345.427083333336</c:v>
                </c:pt>
                <c:pt idx="1002">
                  <c:v>43345.4375</c:v>
                </c:pt>
                <c:pt idx="1003">
                  <c:v>43345.447916666664</c:v>
                </c:pt>
                <c:pt idx="1004">
                  <c:v>43345.458333333336</c:v>
                </c:pt>
                <c:pt idx="1005">
                  <c:v>43345.46875</c:v>
                </c:pt>
                <c:pt idx="1006">
                  <c:v>43345.479166666664</c:v>
                </c:pt>
                <c:pt idx="1007">
                  <c:v>43345.489583333336</c:v>
                </c:pt>
                <c:pt idx="1008">
                  <c:v>43345.5</c:v>
                </c:pt>
                <c:pt idx="1009">
                  <c:v>43345.510416666664</c:v>
                </c:pt>
                <c:pt idx="1010">
                  <c:v>43345.520833333336</c:v>
                </c:pt>
                <c:pt idx="1011">
                  <c:v>43345.53125</c:v>
                </c:pt>
                <c:pt idx="1012">
                  <c:v>43345.541666666664</c:v>
                </c:pt>
                <c:pt idx="1013">
                  <c:v>43345.552083333336</c:v>
                </c:pt>
                <c:pt idx="1014">
                  <c:v>43345.5625</c:v>
                </c:pt>
                <c:pt idx="1015">
                  <c:v>43345.572916666664</c:v>
                </c:pt>
                <c:pt idx="1016">
                  <c:v>43345.583333333336</c:v>
                </c:pt>
                <c:pt idx="1017">
                  <c:v>43345.59375</c:v>
                </c:pt>
                <c:pt idx="1018">
                  <c:v>43345.604166666664</c:v>
                </c:pt>
                <c:pt idx="1019">
                  <c:v>43345.614583333336</c:v>
                </c:pt>
                <c:pt idx="1020">
                  <c:v>43345.625</c:v>
                </c:pt>
                <c:pt idx="1021">
                  <c:v>43345.635416666664</c:v>
                </c:pt>
                <c:pt idx="1022">
                  <c:v>43345.645833333336</c:v>
                </c:pt>
                <c:pt idx="1023">
                  <c:v>43345.65625</c:v>
                </c:pt>
                <c:pt idx="1024">
                  <c:v>43345.666666666664</c:v>
                </c:pt>
                <c:pt idx="1025">
                  <c:v>43345.677083333336</c:v>
                </c:pt>
                <c:pt idx="1026">
                  <c:v>43345.6875</c:v>
                </c:pt>
                <c:pt idx="1027">
                  <c:v>43345.697916666664</c:v>
                </c:pt>
                <c:pt idx="1028">
                  <c:v>43345.708333333336</c:v>
                </c:pt>
                <c:pt idx="1029">
                  <c:v>43345.71875</c:v>
                </c:pt>
                <c:pt idx="1030">
                  <c:v>43345.729166666664</c:v>
                </c:pt>
                <c:pt idx="1031">
                  <c:v>43345.739583333336</c:v>
                </c:pt>
                <c:pt idx="1032">
                  <c:v>43345.75</c:v>
                </c:pt>
                <c:pt idx="1033">
                  <c:v>43345.760416666664</c:v>
                </c:pt>
                <c:pt idx="1034">
                  <c:v>43345.770833333336</c:v>
                </c:pt>
                <c:pt idx="1035">
                  <c:v>43345.78125</c:v>
                </c:pt>
                <c:pt idx="1036">
                  <c:v>43345.791666666664</c:v>
                </c:pt>
                <c:pt idx="1037">
                  <c:v>43345.802083333336</c:v>
                </c:pt>
                <c:pt idx="1038">
                  <c:v>43345.8125</c:v>
                </c:pt>
                <c:pt idx="1039">
                  <c:v>43345.822916666664</c:v>
                </c:pt>
                <c:pt idx="1040">
                  <c:v>43345.833333333336</c:v>
                </c:pt>
                <c:pt idx="1041">
                  <c:v>43345.84375</c:v>
                </c:pt>
                <c:pt idx="1042">
                  <c:v>43345.854166666664</c:v>
                </c:pt>
                <c:pt idx="1043">
                  <c:v>43345.864583333336</c:v>
                </c:pt>
                <c:pt idx="1044">
                  <c:v>43345.875</c:v>
                </c:pt>
                <c:pt idx="1045">
                  <c:v>43345.885416666664</c:v>
                </c:pt>
                <c:pt idx="1046">
                  <c:v>43345.895833333336</c:v>
                </c:pt>
                <c:pt idx="1047">
                  <c:v>43345.90625</c:v>
                </c:pt>
                <c:pt idx="1048">
                  <c:v>43345.916666666664</c:v>
                </c:pt>
                <c:pt idx="1049">
                  <c:v>43345.927083333336</c:v>
                </c:pt>
                <c:pt idx="1050">
                  <c:v>43345.9375</c:v>
                </c:pt>
                <c:pt idx="1051">
                  <c:v>43345.947916666664</c:v>
                </c:pt>
                <c:pt idx="1052">
                  <c:v>43345.958333333336</c:v>
                </c:pt>
                <c:pt idx="1053">
                  <c:v>43345.96875</c:v>
                </c:pt>
                <c:pt idx="1054">
                  <c:v>43345.979166666664</c:v>
                </c:pt>
                <c:pt idx="1055">
                  <c:v>43345.989583333336</c:v>
                </c:pt>
                <c:pt idx="1056">
                  <c:v>43346</c:v>
                </c:pt>
                <c:pt idx="1057">
                  <c:v>43346.010416666664</c:v>
                </c:pt>
                <c:pt idx="1058">
                  <c:v>43346.020833333336</c:v>
                </c:pt>
                <c:pt idx="1059">
                  <c:v>43346.03125</c:v>
                </c:pt>
                <c:pt idx="1060">
                  <c:v>43346.041666666664</c:v>
                </c:pt>
                <c:pt idx="1061">
                  <c:v>43346.052083333336</c:v>
                </c:pt>
                <c:pt idx="1062">
                  <c:v>43346.0625</c:v>
                </c:pt>
                <c:pt idx="1063">
                  <c:v>43346.072916666664</c:v>
                </c:pt>
                <c:pt idx="1064">
                  <c:v>43346.083333333336</c:v>
                </c:pt>
                <c:pt idx="1065">
                  <c:v>43346.09375</c:v>
                </c:pt>
                <c:pt idx="1066">
                  <c:v>43346.104166666664</c:v>
                </c:pt>
                <c:pt idx="1067">
                  <c:v>43346.114583333336</c:v>
                </c:pt>
                <c:pt idx="1068">
                  <c:v>43346.125</c:v>
                </c:pt>
                <c:pt idx="1069">
                  <c:v>43346.135416666664</c:v>
                </c:pt>
                <c:pt idx="1070">
                  <c:v>43346.145833333336</c:v>
                </c:pt>
                <c:pt idx="1071">
                  <c:v>43346.15625</c:v>
                </c:pt>
                <c:pt idx="1072">
                  <c:v>43346.166666666664</c:v>
                </c:pt>
                <c:pt idx="1073">
                  <c:v>43346.177083333336</c:v>
                </c:pt>
                <c:pt idx="1074">
                  <c:v>43346.1875</c:v>
                </c:pt>
                <c:pt idx="1075">
                  <c:v>43346.197916666664</c:v>
                </c:pt>
                <c:pt idx="1076">
                  <c:v>43346.208333333336</c:v>
                </c:pt>
                <c:pt idx="1077">
                  <c:v>43346.21875</c:v>
                </c:pt>
                <c:pt idx="1078">
                  <c:v>43346.229166666664</c:v>
                </c:pt>
                <c:pt idx="1079">
                  <c:v>43346.239583333336</c:v>
                </c:pt>
                <c:pt idx="1080">
                  <c:v>43346.25</c:v>
                </c:pt>
                <c:pt idx="1081">
                  <c:v>43346.260416666664</c:v>
                </c:pt>
                <c:pt idx="1082">
                  <c:v>43346.270833333336</c:v>
                </c:pt>
                <c:pt idx="1083">
                  <c:v>43346.28125</c:v>
                </c:pt>
                <c:pt idx="1084">
                  <c:v>43346.291666666664</c:v>
                </c:pt>
                <c:pt idx="1085">
                  <c:v>43346.302083333336</c:v>
                </c:pt>
                <c:pt idx="1086">
                  <c:v>43346.3125</c:v>
                </c:pt>
                <c:pt idx="1087">
                  <c:v>43346.322916666664</c:v>
                </c:pt>
                <c:pt idx="1088">
                  <c:v>43346.333333333336</c:v>
                </c:pt>
                <c:pt idx="1089">
                  <c:v>43346.34375</c:v>
                </c:pt>
                <c:pt idx="1090">
                  <c:v>43346.354166666664</c:v>
                </c:pt>
                <c:pt idx="1091">
                  <c:v>43346.364583333336</c:v>
                </c:pt>
                <c:pt idx="1092">
                  <c:v>43346.375</c:v>
                </c:pt>
                <c:pt idx="1093">
                  <c:v>43346.385416666664</c:v>
                </c:pt>
                <c:pt idx="1094">
                  <c:v>43346.395833333336</c:v>
                </c:pt>
                <c:pt idx="1095">
                  <c:v>43346.40625</c:v>
                </c:pt>
                <c:pt idx="1096">
                  <c:v>43346.416666666664</c:v>
                </c:pt>
                <c:pt idx="1097">
                  <c:v>43346.427083333336</c:v>
                </c:pt>
                <c:pt idx="1098">
                  <c:v>43346.4375</c:v>
                </c:pt>
                <c:pt idx="1099">
                  <c:v>43346.447916666664</c:v>
                </c:pt>
                <c:pt idx="1100">
                  <c:v>43346.458333333336</c:v>
                </c:pt>
                <c:pt idx="1101">
                  <c:v>43346.46875</c:v>
                </c:pt>
                <c:pt idx="1102">
                  <c:v>43346.479166666664</c:v>
                </c:pt>
                <c:pt idx="1103">
                  <c:v>43346.489583333336</c:v>
                </c:pt>
                <c:pt idx="1104">
                  <c:v>43346.5</c:v>
                </c:pt>
                <c:pt idx="1105">
                  <c:v>43346.510416666664</c:v>
                </c:pt>
                <c:pt idx="1106">
                  <c:v>43346.520833333336</c:v>
                </c:pt>
                <c:pt idx="1107">
                  <c:v>43346.53125</c:v>
                </c:pt>
                <c:pt idx="1108">
                  <c:v>43346.541666666664</c:v>
                </c:pt>
                <c:pt idx="1109">
                  <c:v>43346.552083333336</c:v>
                </c:pt>
                <c:pt idx="1110">
                  <c:v>43346.5625</c:v>
                </c:pt>
                <c:pt idx="1111">
                  <c:v>43346.572916666664</c:v>
                </c:pt>
                <c:pt idx="1112">
                  <c:v>43346.583333333336</c:v>
                </c:pt>
                <c:pt idx="1113">
                  <c:v>43346.59375</c:v>
                </c:pt>
                <c:pt idx="1114">
                  <c:v>43346.604166666664</c:v>
                </c:pt>
                <c:pt idx="1115">
                  <c:v>43346.614583333336</c:v>
                </c:pt>
                <c:pt idx="1116">
                  <c:v>43346.625</c:v>
                </c:pt>
                <c:pt idx="1117">
                  <c:v>43346.635416666664</c:v>
                </c:pt>
                <c:pt idx="1118">
                  <c:v>43346.645833333336</c:v>
                </c:pt>
                <c:pt idx="1119">
                  <c:v>43346.65625</c:v>
                </c:pt>
                <c:pt idx="1120">
                  <c:v>43346.666666666664</c:v>
                </c:pt>
                <c:pt idx="1121">
                  <c:v>43346.677083333336</c:v>
                </c:pt>
                <c:pt idx="1122">
                  <c:v>43346.6875</c:v>
                </c:pt>
                <c:pt idx="1123">
                  <c:v>43346.697916666664</c:v>
                </c:pt>
                <c:pt idx="1124">
                  <c:v>43346.708333333336</c:v>
                </c:pt>
                <c:pt idx="1125">
                  <c:v>43346.71875</c:v>
                </c:pt>
                <c:pt idx="1126">
                  <c:v>43346.729166666664</c:v>
                </c:pt>
                <c:pt idx="1127">
                  <c:v>43346.739583333336</c:v>
                </c:pt>
                <c:pt idx="1128">
                  <c:v>43346.75</c:v>
                </c:pt>
                <c:pt idx="1129">
                  <c:v>43346.760416666664</c:v>
                </c:pt>
                <c:pt idx="1130">
                  <c:v>43346.770833333336</c:v>
                </c:pt>
                <c:pt idx="1131">
                  <c:v>43346.78125</c:v>
                </c:pt>
                <c:pt idx="1132">
                  <c:v>43346.791666666664</c:v>
                </c:pt>
                <c:pt idx="1133">
                  <c:v>43346.802083333336</c:v>
                </c:pt>
                <c:pt idx="1134">
                  <c:v>43346.8125</c:v>
                </c:pt>
                <c:pt idx="1135">
                  <c:v>43346.822916666664</c:v>
                </c:pt>
                <c:pt idx="1136">
                  <c:v>43346.833333333336</c:v>
                </c:pt>
                <c:pt idx="1137">
                  <c:v>43346.84375</c:v>
                </c:pt>
                <c:pt idx="1138">
                  <c:v>43346.854166666664</c:v>
                </c:pt>
                <c:pt idx="1139">
                  <c:v>43346.864583333336</c:v>
                </c:pt>
                <c:pt idx="1140">
                  <c:v>43346.875</c:v>
                </c:pt>
                <c:pt idx="1141">
                  <c:v>43346.885416666664</c:v>
                </c:pt>
                <c:pt idx="1142">
                  <c:v>43346.895833333336</c:v>
                </c:pt>
                <c:pt idx="1143">
                  <c:v>43346.90625</c:v>
                </c:pt>
                <c:pt idx="1144">
                  <c:v>43346.916666666664</c:v>
                </c:pt>
                <c:pt idx="1145">
                  <c:v>43346.927083333336</c:v>
                </c:pt>
                <c:pt idx="1146">
                  <c:v>43346.9375</c:v>
                </c:pt>
                <c:pt idx="1147">
                  <c:v>43346.947916666664</c:v>
                </c:pt>
                <c:pt idx="1148">
                  <c:v>43346.958333333336</c:v>
                </c:pt>
                <c:pt idx="1149">
                  <c:v>43346.96875</c:v>
                </c:pt>
                <c:pt idx="1150">
                  <c:v>43346.979166666664</c:v>
                </c:pt>
                <c:pt idx="1151">
                  <c:v>43346.989583333336</c:v>
                </c:pt>
                <c:pt idx="1152">
                  <c:v>43344</c:v>
                </c:pt>
                <c:pt idx="1153">
                  <c:v>43344.010416666664</c:v>
                </c:pt>
                <c:pt idx="1154">
                  <c:v>43344.020833333336</c:v>
                </c:pt>
                <c:pt idx="1155">
                  <c:v>43344.03125</c:v>
                </c:pt>
                <c:pt idx="1156">
                  <c:v>43344.041666666664</c:v>
                </c:pt>
                <c:pt idx="1157">
                  <c:v>43344.052083333336</c:v>
                </c:pt>
                <c:pt idx="1158">
                  <c:v>43344.0625</c:v>
                </c:pt>
                <c:pt idx="1159">
                  <c:v>43344.072916666664</c:v>
                </c:pt>
                <c:pt idx="1160">
                  <c:v>43344.083333333336</c:v>
                </c:pt>
                <c:pt idx="1161">
                  <c:v>43344.09375</c:v>
                </c:pt>
                <c:pt idx="1162">
                  <c:v>43344.104166666664</c:v>
                </c:pt>
                <c:pt idx="1163">
                  <c:v>43344.114583333336</c:v>
                </c:pt>
                <c:pt idx="1164">
                  <c:v>43344.125</c:v>
                </c:pt>
                <c:pt idx="1165">
                  <c:v>43344.135416666664</c:v>
                </c:pt>
                <c:pt idx="1166">
                  <c:v>43344.145833333336</c:v>
                </c:pt>
                <c:pt idx="1167">
                  <c:v>43344.15625</c:v>
                </c:pt>
                <c:pt idx="1168">
                  <c:v>43344.166666666664</c:v>
                </c:pt>
                <c:pt idx="1169">
                  <c:v>43344.177083333336</c:v>
                </c:pt>
                <c:pt idx="1170">
                  <c:v>43344.1875</c:v>
                </c:pt>
                <c:pt idx="1171">
                  <c:v>43344.197916666664</c:v>
                </c:pt>
                <c:pt idx="1172">
                  <c:v>43344.208333333336</c:v>
                </c:pt>
                <c:pt idx="1173">
                  <c:v>43344.21875</c:v>
                </c:pt>
                <c:pt idx="1174">
                  <c:v>43344.229166666664</c:v>
                </c:pt>
                <c:pt idx="1175">
                  <c:v>43344.239583333336</c:v>
                </c:pt>
                <c:pt idx="1176">
                  <c:v>43344.25</c:v>
                </c:pt>
                <c:pt idx="1177">
                  <c:v>43344.260416666664</c:v>
                </c:pt>
                <c:pt idx="1178">
                  <c:v>43344.270833333336</c:v>
                </c:pt>
                <c:pt idx="1179">
                  <c:v>43344.28125</c:v>
                </c:pt>
                <c:pt idx="1180">
                  <c:v>43344.291666666664</c:v>
                </c:pt>
                <c:pt idx="1181">
                  <c:v>43344.302083333336</c:v>
                </c:pt>
                <c:pt idx="1182">
                  <c:v>43344.3125</c:v>
                </c:pt>
                <c:pt idx="1183">
                  <c:v>43344.322916666664</c:v>
                </c:pt>
                <c:pt idx="1184">
                  <c:v>43344.333333333336</c:v>
                </c:pt>
                <c:pt idx="1185">
                  <c:v>43344.34375</c:v>
                </c:pt>
                <c:pt idx="1186">
                  <c:v>43344.354166666664</c:v>
                </c:pt>
                <c:pt idx="1187">
                  <c:v>43344.364583333336</c:v>
                </c:pt>
                <c:pt idx="1188">
                  <c:v>43344.375</c:v>
                </c:pt>
                <c:pt idx="1189">
                  <c:v>43344.385416666664</c:v>
                </c:pt>
                <c:pt idx="1190">
                  <c:v>43344.395833333336</c:v>
                </c:pt>
                <c:pt idx="1191">
                  <c:v>43344.40625</c:v>
                </c:pt>
                <c:pt idx="1192">
                  <c:v>43344.416666666664</c:v>
                </c:pt>
                <c:pt idx="1193">
                  <c:v>43344.427083333336</c:v>
                </c:pt>
                <c:pt idx="1194">
                  <c:v>43344.4375</c:v>
                </c:pt>
                <c:pt idx="1195">
                  <c:v>43344.447916666664</c:v>
                </c:pt>
                <c:pt idx="1196">
                  <c:v>43344.458333333336</c:v>
                </c:pt>
                <c:pt idx="1197">
                  <c:v>43344.46875</c:v>
                </c:pt>
                <c:pt idx="1198">
                  <c:v>43344.479166666664</c:v>
                </c:pt>
                <c:pt idx="1199">
                  <c:v>43344.489583333336</c:v>
                </c:pt>
                <c:pt idx="1200">
                  <c:v>43344.5</c:v>
                </c:pt>
                <c:pt idx="1201">
                  <c:v>43344.510416666664</c:v>
                </c:pt>
                <c:pt idx="1202">
                  <c:v>43344.520833333336</c:v>
                </c:pt>
                <c:pt idx="1203">
                  <c:v>43344.53125</c:v>
                </c:pt>
                <c:pt idx="1204">
                  <c:v>43344.541666666664</c:v>
                </c:pt>
                <c:pt idx="1205">
                  <c:v>43344.552083333336</c:v>
                </c:pt>
                <c:pt idx="1206">
                  <c:v>43344.5625</c:v>
                </c:pt>
                <c:pt idx="1207">
                  <c:v>43344.572916666664</c:v>
                </c:pt>
                <c:pt idx="1208">
                  <c:v>43344.583333333336</c:v>
                </c:pt>
                <c:pt idx="1209">
                  <c:v>43344.59375</c:v>
                </c:pt>
                <c:pt idx="1210">
                  <c:v>43344.604166666664</c:v>
                </c:pt>
                <c:pt idx="1211">
                  <c:v>43344.614583333336</c:v>
                </c:pt>
                <c:pt idx="1212">
                  <c:v>43344.625</c:v>
                </c:pt>
                <c:pt idx="1213">
                  <c:v>43344.635416666664</c:v>
                </c:pt>
                <c:pt idx="1214">
                  <c:v>43344.645833333336</c:v>
                </c:pt>
                <c:pt idx="1215">
                  <c:v>43344.65625</c:v>
                </c:pt>
                <c:pt idx="1216">
                  <c:v>43344.666666666664</c:v>
                </c:pt>
                <c:pt idx="1217">
                  <c:v>43344.677083333336</c:v>
                </c:pt>
                <c:pt idx="1218">
                  <c:v>43344.6875</c:v>
                </c:pt>
                <c:pt idx="1219">
                  <c:v>43344.697916666664</c:v>
                </c:pt>
                <c:pt idx="1220">
                  <c:v>43344.708333333336</c:v>
                </c:pt>
                <c:pt idx="1221">
                  <c:v>43344.71875</c:v>
                </c:pt>
                <c:pt idx="1222">
                  <c:v>43344.729166666664</c:v>
                </c:pt>
                <c:pt idx="1223">
                  <c:v>43344.739583333336</c:v>
                </c:pt>
                <c:pt idx="1224">
                  <c:v>43344.75</c:v>
                </c:pt>
                <c:pt idx="1225">
                  <c:v>43344.760416666664</c:v>
                </c:pt>
                <c:pt idx="1226">
                  <c:v>43344.770833333336</c:v>
                </c:pt>
                <c:pt idx="1227">
                  <c:v>43344.78125</c:v>
                </c:pt>
                <c:pt idx="1228">
                  <c:v>43344.791666666664</c:v>
                </c:pt>
                <c:pt idx="1229">
                  <c:v>43344.802083333336</c:v>
                </c:pt>
                <c:pt idx="1230">
                  <c:v>43344.8125</c:v>
                </c:pt>
                <c:pt idx="1231">
                  <c:v>43344.822916666664</c:v>
                </c:pt>
                <c:pt idx="1232">
                  <c:v>43344.833333333336</c:v>
                </c:pt>
                <c:pt idx="1233">
                  <c:v>43344.84375</c:v>
                </c:pt>
                <c:pt idx="1234">
                  <c:v>43344.854166666664</c:v>
                </c:pt>
                <c:pt idx="1235">
                  <c:v>43344.864583333336</c:v>
                </c:pt>
                <c:pt idx="1236">
                  <c:v>43344.875</c:v>
                </c:pt>
                <c:pt idx="1237">
                  <c:v>43344.885416666664</c:v>
                </c:pt>
                <c:pt idx="1238">
                  <c:v>43344.895833333336</c:v>
                </c:pt>
                <c:pt idx="1239">
                  <c:v>43344.90625</c:v>
                </c:pt>
                <c:pt idx="1240">
                  <c:v>43344.916666666664</c:v>
                </c:pt>
                <c:pt idx="1241">
                  <c:v>43344.927083333336</c:v>
                </c:pt>
                <c:pt idx="1242">
                  <c:v>43344.9375</c:v>
                </c:pt>
                <c:pt idx="1243">
                  <c:v>43344.947916666664</c:v>
                </c:pt>
                <c:pt idx="1244">
                  <c:v>43344.958333333336</c:v>
                </c:pt>
                <c:pt idx="1245">
                  <c:v>43344.96875</c:v>
                </c:pt>
                <c:pt idx="1246">
                  <c:v>43344.979166666664</c:v>
                </c:pt>
                <c:pt idx="1247">
                  <c:v>43344.989583333336</c:v>
                </c:pt>
                <c:pt idx="1248">
                  <c:v>43345</c:v>
                </c:pt>
                <c:pt idx="1249">
                  <c:v>43345.010416666664</c:v>
                </c:pt>
                <c:pt idx="1250">
                  <c:v>43345.020833333336</c:v>
                </c:pt>
                <c:pt idx="1251">
                  <c:v>43345.03125</c:v>
                </c:pt>
                <c:pt idx="1252">
                  <c:v>43345.041666666664</c:v>
                </c:pt>
                <c:pt idx="1253">
                  <c:v>43345.052083333336</c:v>
                </c:pt>
                <c:pt idx="1254">
                  <c:v>43345.0625</c:v>
                </c:pt>
                <c:pt idx="1255">
                  <c:v>43345.072916666664</c:v>
                </c:pt>
                <c:pt idx="1256">
                  <c:v>43345.083333333336</c:v>
                </c:pt>
                <c:pt idx="1257">
                  <c:v>43345.09375</c:v>
                </c:pt>
                <c:pt idx="1258">
                  <c:v>43345.104166666664</c:v>
                </c:pt>
                <c:pt idx="1259">
                  <c:v>43345.114583333336</c:v>
                </c:pt>
                <c:pt idx="1260">
                  <c:v>43345.125</c:v>
                </c:pt>
                <c:pt idx="1261">
                  <c:v>43345.135416666664</c:v>
                </c:pt>
                <c:pt idx="1262">
                  <c:v>43345.145833333336</c:v>
                </c:pt>
                <c:pt idx="1263">
                  <c:v>43345.15625</c:v>
                </c:pt>
                <c:pt idx="1264">
                  <c:v>43345.166666666664</c:v>
                </c:pt>
                <c:pt idx="1265">
                  <c:v>43345.177083333336</c:v>
                </c:pt>
                <c:pt idx="1266">
                  <c:v>43345.1875</c:v>
                </c:pt>
                <c:pt idx="1267">
                  <c:v>43345.197916666664</c:v>
                </c:pt>
                <c:pt idx="1268">
                  <c:v>43345.208333333336</c:v>
                </c:pt>
                <c:pt idx="1269">
                  <c:v>43345.21875</c:v>
                </c:pt>
                <c:pt idx="1270">
                  <c:v>43345.229166666664</c:v>
                </c:pt>
                <c:pt idx="1271">
                  <c:v>43345.239583333336</c:v>
                </c:pt>
                <c:pt idx="1272">
                  <c:v>43345.25</c:v>
                </c:pt>
                <c:pt idx="1273">
                  <c:v>43345.260416666664</c:v>
                </c:pt>
                <c:pt idx="1274">
                  <c:v>43345.270833333336</c:v>
                </c:pt>
                <c:pt idx="1275">
                  <c:v>43345.28125</c:v>
                </c:pt>
                <c:pt idx="1276">
                  <c:v>43345.291666666664</c:v>
                </c:pt>
                <c:pt idx="1277">
                  <c:v>43345.302083333336</c:v>
                </c:pt>
                <c:pt idx="1278">
                  <c:v>43345.3125</c:v>
                </c:pt>
                <c:pt idx="1279">
                  <c:v>43345.322916666664</c:v>
                </c:pt>
                <c:pt idx="1280">
                  <c:v>43345.333333333336</c:v>
                </c:pt>
                <c:pt idx="1281">
                  <c:v>43345.34375</c:v>
                </c:pt>
                <c:pt idx="1282">
                  <c:v>43345.354166666664</c:v>
                </c:pt>
                <c:pt idx="1283">
                  <c:v>43345.364583333336</c:v>
                </c:pt>
                <c:pt idx="1284">
                  <c:v>43345.375</c:v>
                </c:pt>
                <c:pt idx="1285">
                  <c:v>43345.385416666664</c:v>
                </c:pt>
                <c:pt idx="1286">
                  <c:v>43345.395833333336</c:v>
                </c:pt>
                <c:pt idx="1287">
                  <c:v>43345.40625</c:v>
                </c:pt>
                <c:pt idx="1288">
                  <c:v>43345.416666666664</c:v>
                </c:pt>
                <c:pt idx="1289">
                  <c:v>43345.427083333336</c:v>
                </c:pt>
                <c:pt idx="1290">
                  <c:v>43345.4375</c:v>
                </c:pt>
                <c:pt idx="1291">
                  <c:v>43345.447916666664</c:v>
                </c:pt>
                <c:pt idx="1292">
                  <c:v>43345.458333333336</c:v>
                </c:pt>
                <c:pt idx="1293">
                  <c:v>43345.46875</c:v>
                </c:pt>
                <c:pt idx="1294">
                  <c:v>43345.479166666664</c:v>
                </c:pt>
                <c:pt idx="1295">
                  <c:v>43345.489583333336</c:v>
                </c:pt>
                <c:pt idx="1296">
                  <c:v>43345.5</c:v>
                </c:pt>
                <c:pt idx="1297">
                  <c:v>43345.510416666664</c:v>
                </c:pt>
                <c:pt idx="1298">
                  <c:v>43345.520833333336</c:v>
                </c:pt>
                <c:pt idx="1299">
                  <c:v>43345.53125</c:v>
                </c:pt>
                <c:pt idx="1300">
                  <c:v>43345.541666666664</c:v>
                </c:pt>
                <c:pt idx="1301">
                  <c:v>43345.552083333336</c:v>
                </c:pt>
                <c:pt idx="1302">
                  <c:v>43345.5625</c:v>
                </c:pt>
                <c:pt idx="1303">
                  <c:v>43345.572916666664</c:v>
                </c:pt>
                <c:pt idx="1304">
                  <c:v>43345.583333333336</c:v>
                </c:pt>
                <c:pt idx="1305">
                  <c:v>43345.59375</c:v>
                </c:pt>
                <c:pt idx="1306">
                  <c:v>43345.604166666664</c:v>
                </c:pt>
                <c:pt idx="1307">
                  <c:v>43345.614583333336</c:v>
                </c:pt>
                <c:pt idx="1308">
                  <c:v>43345.625</c:v>
                </c:pt>
                <c:pt idx="1309">
                  <c:v>43345.635416666664</c:v>
                </c:pt>
                <c:pt idx="1310">
                  <c:v>43345.645833333336</c:v>
                </c:pt>
                <c:pt idx="1311">
                  <c:v>43345.65625</c:v>
                </c:pt>
                <c:pt idx="1312">
                  <c:v>43345.666666666664</c:v>
                </c:pt>
                <c:pt idx="1313">
                  <c:v>43345.677083333336</c:v>
                </c:pt>
                <c:pt idx="1314">
                  <c:v>43345.6875</c:v>
                </c:pt>
                <c:pt idx="1315">
                  <c:v>43345.697916666664</c:v>
                </c:pt>
                <c:pt idx="1316">
                  <c:v>43345.708333333336</c:v>
                </c:pt>
                <c:pt idx="1317">
                  <c:v>43345.71875</c:v>
                </c:pt>
                <c:pt idx="1318">
                  <c:v>43345.729166666664</c:v>
                </c:pt>
                <c:pt idx="1319">
                  <c:v>43345.739583333336</c:v>
                </c:pt>
                <c:pt idx="1320">
                  <c:v>43345.75</c:v>
                </c:pt>
                <c:pt idx="1321">
                  <c:v>43345.760416666664</c:v>
                </c:pt>
                <c:pt idx="1322">
                  <c:v>43345.770833333336</c:v>
                </c:pt>
                <c:pt idx="1323">
                  <c:v>43345.78125</c:v>
                </c:pt>
                <c:pt idx="1324">
                  <c:v>43345.791666666664</c:v>
                </c:pt>
                <c:pt idx="1325">
                  <c:v>43345.802083333336</c:v>
                </c:pt>
                <c:pt idx="1326">
                  <c:v>43345.8125</c:v>
                </c:pt>
                <c:pt idx="1327">
                  <c:v>43345.822916666664</c:v>
                </c:pt>
                <c:pt idx="1328">
                  <c:v>43345.833333333336</c:v>
                </c:pt>
                <c:pt idx="1329">
                  <c:v>43345.84375</c:v>
                </c:pt>
                <c:pt idx="1330">
                  <c:v>43345.854166666664</c:v>
                </c:pt>
                <c:pt idx="1331">
                  <c:v>43345.864583333336</c:v>
                </c:pt>
                <c:pt idx="1332">
                  <c:v>43345.875</c:v>
                </c:pt>
                <c:pt idx="1333">
                  <c:v>43345.885416666664</c:v>
                </c:pt>
                <c:pt idx="1334">
                  <c:v>43345.895833333336</c:v>
                </c:pt>
                <c:pt idx="1335">
                  <c:v>43345.90625</c:v>
                </c:pt>
                <c:pt idx="1336">
                  <c:v>43345.916666666664</c:v>
                </c:pt>
                <c:pt idx="1337">
                  <c:v>43345.927083333336</c:v>
                </c:pt>
                <c:pt idx="1338">
                  <c:v>43345.9375</c:v>
                </c:pt>
                <c:pt idx="1339">
                  <c:v>43345.947916666664</c:v>
                </c:pt>
                <c:pt idx="1340">
                  <c:v>43345.958333333336</c:v>
                </c:pt>
                <c:pt idx="1341">
                  <c:v>43345.96875</c:v>
                </c:pt>
                <c:pt idx="1342">
                  <c:v>43345.979166666664</c:v>
                </c:pt>
                <c:pt idx="1343">
                  <c:v>43345.989583333336</c:v>
                </c:pt>
                <c:pt idx="1344">
                  <c:v>43346</c:v>
                </c:pt>
                <c:pt idx="1345">
                  <c:v>43346.010416666664</c:v>
                </c:pt>
                <c:pt idx="1346">
                  <c:v>43346.020833333336</c:v>
                </c:pt>
                <c:pt idx="1347">
                  <c:v>43346.03125</c:v>
                </c:pt>
                <c:pt idx="1348">
                  <c:v>43346.041666666664</c:v>
                </c:pt>
                <c:pt idx="1349">
                  <c:v>43346.052083333336</c:v>
                </c:pt>
                <c:pt idx="1350">
                  <c:v>43346.0625</c:v>
                </c:pt>
                <c:pt idx="1351">
                  <c:v>43346.072916666664</c:v>
                </c:pt>
                <c:pt idx="1352">
                  <c:v>43346.083333333336</c:v>
                </c:pt>
                <c:pt idx="1353">
                  <c:v>43346.09375</c:v>
                </c:pt>
                <c:pt idx="1354">
                  <c:v>43346.104166666664</c:v>
                </c:pt>
                <c:pt idx="1355">
                  <c:v>43346.114583333336</c:v>
                </c:pt>
                <c:pt idx="1356">
                  <c:v>43346.125</c:v>
                </c:pt>
                <c:pt idx="1357">
                  <c:v>43346.135416666664</c:v>
                </c:pt>
                <c:pt idx="1358">
                  <c:v>43346.145833333336</c:v>
                </c:pt>
                <c:pt idx="1359">
                  <c:v>43346.15625</c:v>
                </c:pt>
                <c:pt idx="1360">
                  <c:v>43346.166666666664</c:v>
                </c:pt>
                <c:pt idx="1361">
                  <c:v>43346.177083333336</c:v>
                </c:pt>
                <c:pt idx="1362">
                  <c:v>43346.1875</c:v>
                </c:pt>
                <c:pt idx="1363">
                  <c:v>43346.197916666664</c:v>
                </c:pt>
                <c:pt idx="1364">
                  <c:v>43346.208333333336</c:v>
                </c:pt>
                <c:pt idx="1365">
                  <c:v>43346.21875</c:v>
                </c:pt>
                <c:pt idx="1366">
                  <c:v>43346.229166666664</c:v>
                </c:pt>
                <c:pt idx="1367">
                  <c:v>43346.239583333336</c:v>
                </c:pt>
                <c:pt idx="1368">
                  <c:v>43346.25</c:v>
                </c:pt>
                <c:pt idx="1369">
                  <c:v>43346.260416666664</c:v>
                </c:pt>
                <c:pt idx="1370">
                  <c:v>43346.270833333336</c:v>
                </c:pt>
                <c:pt idx="1371">
                  <c:v>43346.28125</c:v>
                </c:pt>
                <c:pt idx="1372">
                  <c:v>43346.291666666664</c:v>
                </c:pt>
                <c:pt idx="1373">
                  <c:v>43346.302083333336</c:v>
                </c:pt>
                <c:pt idx="1374">
                  <c:v>43346.3125</c:v>
                </c:pt>
                <c:pt idx="1375">
                  <c:v>43346.322916666664</c:v>
                </c:pt>
                <c:pt idx="1376">
                  <c:v>43346.333333333336</c:v>
                </c:pt>
                <c:pt idx="1377">
                  <c:v>43346.34375</c:v>
                </c:pt>
                <c:pt idx="1378">
                  <c:v>43346.354166666664</c:v>
                </c:pt>
                <c:pt idx="1379">
                  <c:v>43346.364583333336</c:v>
                </c:pt>
                <c:pt idx="1380">
                  <c:v>43346.375</c:v>
                </c:pt>
                <c:pt idx="1381">
                  <c:v>43346.385416666664</c:v>
                </c:pt>
                <c:pt idx="1382">
                  <c:v>43346.395833333336</c:v>
                </c:pt>
                <c:pt idx="1383">
                  <c:v>43346.40625</c:v>
                </c:pt>
                <c:pt idx="1384">
                  <c:v>43346.416666666664</c:v>
                </c:pt>
                <c:pt idx="1385">
                  <c:v>43346.427083333336</c:v>
                </c:pt>
                <c:pt idx="1386">
                  <c:v>43346.4375</c:v>
                </c:pt>
                <c:pt idx="1387">
                  <c:v>43346.447916666664</c:v>
                </c:pt>
                <c:pt idx="1388">
                  <c:v>43346.458333333336</c:v>
                </c:pt>
                <c:pt idx="1389">
                  <c:v>43346.46875</c:v>
                </c:pt>
                <c:pt idx="1390">
                  <c:v>43346.479166666664</c:v>
                </c:pt>
                <c:pt idx="1391">
                  <c:v>43346.489583333336</c:v>
                </c:pt>
                <c:pt idx="1392">
                  <c:v>43346.5</c:v>
                </c:pt>
                <c:pt idx="1393">
                  <c:v>43346.510416666664</c:v>
                </c:pt>
                <c:pt idx="1394">
                  <c:v>43346.520833333336</c:v>
                </c:pt>
                <c:pt idx="1395">
                  <c:v>43346.53125</c:v>
                </c:pt>
                <c:pt idx="1396">
                  <c:v>43346.541666666664</c:v>
                </c:pt>
                <c:pt idx="1397">
                  <c:v>43346.552083333336</c:v>
                </c:pt>
                <c:pt idx="1398">
                  <c:v>43346.5625</c:v>
                </c:pt>
                <c:pt idx="1399">
                  <c:v>43346.572916666664</c:v>
                </c:pt>
                <c:pt idx="1400">
                  <c:v>43346.583333333336</c:v>
                </c:pt>
                <c:pt idx="1401">
                  <c:v>43346.59375</c:v>
                </c:pt>
                <c:pt idx="1402">
                  <c:v>43346.604166666664</c:v>
                </c:pt>
                <c:pt idx="1403">
                  <c:v>43346.614583333336</c:v>
                </c:pt>
                <c:pt idx="1404">
                  <c:v>43346.625</c:v>
                </c:pt>
                <c:pt idx="1405">
                  <c:v>43346.635416666664</c:v>
                </c:pt>
                <c:pt idx="1406">
                  <c:v>43346.645833333336</c:v>
                </c:pt>
                <c:pt idx="1407">
                  <c:v>43346.65625</c:v>
                </c:pt>
                <c:pt idx="1408">
                  <c:v>43346.666666666664</c:v>
                </c:pt>
                <c:pt idx="1409">
                  <c:v>43346.677083333336</c:v>
                </c:pt>
                <c:pt idx="1410">
                  <c:v>43346.6875</c:v>
                </c:pt>
                <c:pt idx="1411">
                  <c:v>43346.697916666664</c:v>
                </c:pt>
                <c:pt idx="1412">
                  <c:v>43346.708333333336</c:v>
                </c:pt>
                <c:pt idx="1413">
                  <c:v>43346.71875</c:v>
                </c:pt>
                <c:pt idx="1414">
                  <c:v>43346.729166666664</c:v>
                </c:pt>
                <c:pt idx="1415">
                  <c:v>43346.739583333336</c:v>
                </c:pt>
                <c:pt idx="1416">
                  <c:v>43346.75</c:v>
                </c:pt>
                <c:pt idx="1417">
                  <c:v>43346.760416666664</c:v>
                </c:pt>
                <c:pt idx="1418">
                  <c:v>43346.770833333336</c:v>
                </c:pt>
                <c:pt idx="1419">
                  <c:v>43346.78125</c:v>
                </c:pt>
                <c:pt idx="1420">
                  <c:v>43346.791666666664</c:v>
                </c:pt>
                <c:pt idx="1421">
                  <c:v>43346.802083333336</c:v>
                </c:pt>
                <c:pt idx="1422">
                  <c:v>43346.8125</c:v>
                </c:pt>
                <c:pt idx="1423">
                  <c:v>43346.822916666664</c:v>
                </c:pt>
                <c:pt idx="1424">
                  <c:v>43346.833333333336</c:v>
                </c:pt>
                <c:pt idx="1425">
                  <c:v>43346.84375</c:v>
                </c:pt>
                <c:pt idx="1426">
                  <c:v>43346.854166666664</c:v>
                </c:pt>
                <c:pt idx="1427">
                  <c:v>43346.864583333336</c:v>
                </c:pt>
                <c:pt idx="1428">
                  <c:v>43346.875</c:v>
                </c:pt>
                <c:pt idx="1429">
                  <c:v>43346.885416666664</c:v>
                </c:pt>
                <c:pt idx="1430">
                  <c:v>43346.895833333336</c:v>
                </c:pt>
                <c:pt idx="1431">
                  <c:v>43346.90625</c:v>
                </c:pt>
                <c:pt idx="1432">
                  <c:v>43346.916666666664</c:v>
                </c:pt>
                <c:pt idx="1433">
                  <c:v>43346.927083333336</c:v>
                </c:pt>
                <c:pt idx="1434">
                  <c:v>43346.9375</c:v>
                </c:pt>
                <c:pt idx="1435">
                  <c:v>43346.947916666664</c:v>
                </c:pt>
                <c:pt idx="1436">
                  <c:v>43346.958333333336</c:v>
                </c:pt>
                <c:pt idx="1437">
                  <c:v>43346.96875</c:v>
                </c:pt>
                <c:pt idx="1438">
                  <c:v>43346.979166666664</c:v>
                </c:pt>
                <c:pt idx="1439">
                  <c:v>43346.989583333336</c:v>
                </c:pt>
                <c:pt idx="1440">
                  <c:v>43344</c:v>
                </c:pt>
                <c:pt idx="1441">
                  <c:v>43344.010416666664</c:v>
                </c:pt>
                <c:pt idx="1442">
                  <c:v>43344.020833333336</c:v>
                </c:pt>
                <c:pt idx="1443">
                  <c:v>43344.03125</c:v>
                </c:pt>
                <c:pt idx="1444">
                  <c:v>43344.041666666664</c:v>
                </c:pt>
                <c:pt idx="1445">
                  <c:v>43344.052083333336</c:v>
                </c:pt>
                <c:pt idx="1446">
                  <c:v>43344.0625</c:v>
                </c:pt>
                <c:pt idx="1447">
                  <c:v>43344.072916666664</c:v>
                </c:pt>
                <c:pt idx="1448">
                  <c:v>43344.083333333336</c:v>
                </c:pt>
                <c:pt idx="1449">
                  <c:v>43344.09375</c:v>
                </c:pt>
                <c:pt idx="1450">
                  <c:v>43344.104166666664</c:v>
                </c:pt>
                <c:pt idx="1451">
                  <c:v>43344.114583333336</c:v>
                </c:pt>
                <c:pt idx="1452">
                  <c:v>43344.125</c:v>
                </c:pt>
                <c:pt idx="1453">
                  <c:v>43344.135416666664</c:v>
                </c:pt>
                <c:pt idx="1454">
                  <c:v>43344.145833333336</c:v>
                </c:pt>
                <c:pt idx="1455">
                  <c:v>43344.15625</c:v>
                </c:pt>
                <c:pt idx="1456">
                  <c:v>43344.166666666664</c:v>
                </c:pt>
                <c:pt idx="1457">
                  <c:v>43344.177083333336</c:v>
                </c:pt>
                <c:pt idx="1458">
                  <c:v>43344.1875</c:v>
                </c:pt>
                <c:pt idx="1459">
                  <c:v>43344.197916666664</c:v>
                </c:pt>
                <c:pt idx="1460">
                  <c:v>43344.208333333336</c:v>
                </c:pt>
                <c:pt idx="1461">
                  <c:v>43344.21875</c:v>
                </c:pt>
                <c:pt idx="1462">
                  <c:v>43344.229166666664</c:v>
                </c:pt>
                <c:pt idx="1463">
                  <c:v>43344.239583333336</c:v>
                </c:pt>
                <c:pt idx="1464">
                  <c:v>43344.25</c:v>
                </c:pt>
                <c:pt idx="1465">
                  <c:v>43344.260416666664</c:v>
                </c:pt>
                <c:pt idx="1466">
                  <c:v>43344.270833333336</c:v>
                </c:pt>
                <c:pt idx="1467">
                  <c:v>43344.28125</c:v>
                </c:pt>
                <c:pt idx="1468">
                  <c:v>43344.291666666664</c:v>
                </c:pt>
                <c:pt idx="1469">
                  <c:v>43344.302083333336</c:v>
                </c:pt>
                <c:pt idx="1470">
                  <c:v>43344.3125</c:v>
                </c:pt>
                <c:pt idx="1471">
                  <c:v>43344.322916666664</c:v>
                </c:pt>
                <c:pt idx="1472">
                  <c:v>43344.333333333336</c:v>
                </c:pt>
                <c:pt idx="1473">
                  <c:v>43344.34375</c:v>
                </c:pt>
                <c:pt idx="1474">
                  <c:v>43344.354166666664</c:v>
                </c:pt>
                <c:pt idx="1475">
                  <c:v>43344.364583333336</c:v>
                </c:pt>
                <c:pt idx="1476">
                  <c:v>43344.375</c:v>
                </c:pt>
                <c:pt idx="1477">
                  <c:v>43344.385416666664</c:v>
                </c:pt>
                <c:pt idx="1478">
                  <c:v>43344.395833333336</c:v>
                </c:pt>
                <c:pt idx="1479">
                  <c:v>43344.40625</c:v>
                </c:pt>
                <c:pt idx="1480">
                  <c:v>43344.416666666664</c:v>
                </c:pt>
                <c:pt idx="1481">
                  <c:v>43344.427083333336</c:v>
                </c:pt>
                <c:pt idx="1482">
                  <c:v>43344.4375</c:v>
                </c:pt>
                <c:pt idx="1483">
                  <c:v>43344.447916666664</c:v>
                </c:pt>
                <c:pt idx="1484">
                  <c:v>43344.458333333336</c:v>
                </c:pt>
                <c:pt idx="1485">
                  <c:v>43344.46875</c:v>
                </c:pt>
                <c:pt idx="1486">
                  <c:v>43344.479166666664</c:v>
                </c:pt>
                <c:pt idx="1487">
                  <c:v>43344.489583333336</c:v>
                </c:pt>
                <c:pt idx="1488">
                  <c:v>43344.5</c:v>
                </c:pt>
                <c:pt idx="1489">
                  <c:v>43344.510416666664</c:v>
                </c:pt>
                <c:pt idx="1490">
                  <c:v>43344.520833333336</c:v>
                </c:pt>
                <c:pt idx="1491">
                  <c:v>43344.53125</c:v>
                </c:pt>
                <c:pt idx="1492">
                  <c:v>43344.541666666664</c:v>
                </c:pt>
                <c:pt idx="1493">
                  <c:v>43344.552083333336</c:v>
                </c:pt>
                <c:pt idx="1494">
                  <c:v>43344.5625</c:v>
                </c:pt>
                <c:pt idx="1495">
                  <c:v>43344.572916666664</c:v>
                </c:pt>
                <c:pt idx="1496">
                  <c:v>43344.583333333336</c:v>
                </c:pt>
                <c:pt idx="1497">
                  <c:v>43344.59375</c:v>
                </c:pt>
                <c:pt idx="1498">
                  <c:v>43344.604166666664</c:v>
                </c:pt>
                <c:pt idx="1499">
                  <c:v>43344.614583333336</c:v>
                </c:pt>
                <c:pt idx="1500">
                  <c:v>43344.625</c:v>
                </c:pt>
                <c:pt idx="1501">
                  <c:v>43344.635416666664</c:v>
                </c:pt>
                <c:pt idx="1502">
                  <c:v>43344.645833333336</c:v>
                </c:pt>
                <c:pt idx="1503">
                  <c:v>43344.65625</c:v>
                </c:pt>
                <c:pt idx="1504">
                  <c:v>43344.666666666664</c:v>
                </c:pt>
                <c:pt idx="1505">
                  <c:v>43344.677083333336</c:v>
                </c:pt>
                <c:pt idx="1506">
                  <c:v>43344.6875</c:v>
                </c:pt>
                <c:pt idx="1507">
                  <c:v>43344.697916666664</c:v>
                </c:pt>
                <c:pt idx="1508">
                  <c:v>43344.708333333336</c:v>
                </c:pt>
                <c:pt idx="1509">
                  <c:v>43344.71875</c:v>
                </c:pt>
                <c:pt idx="1510">
                  <c:v>43344.729166666664</c:v>
                </c:pt>
                <c:pt idx="1511">
                  <c:v>43344.739583333336</c:v>
                </c:pt>
                <c:pt idx="1512">
                  <c:v>43344.75</c:v>
                </c:pt>
                <c:pt idx="1513">
                  <c:v>43344.760416666664</c:v>
                </c:pt>
                <c:pt idx="1514">
                  <c:v>43344.770833333336</c:v>
                </c:pt>
                <c:pt idx="1515">
                  <c:v>43344.78125</c:v>
                </c:pt>
                <c:pt idx="1516">
                  <c:v>43344.791666666664</c:v>
                </c:pt>
                <c:pt idx="1517">
                  <c:v>43344.802083333336</c:v>
                </c:pt>
                <c:pt idx="1518">
                  <c:v>43344.8125</c:v>
                </c:pt>
                <c:pt idx="1519">
                  <c:v>43344.822916666664</c:v>
                </c:pt>
                <c:pt idx="1520">
                  <c:v>43344.833333333336</c:v>
                </c:pt>
                <c:pt idx="1521">
                  <c:v>43344.84375</c:v>
                </c:pt>
                <c:pt idx="1522">
                  <c:v>43344.854166666664</c:v>
                </c:pt>
                <c:pt idx="1523">
                  <c:v>43344.864583333336</c:v>
                </c:pt>
                <c:pt idx="1524">
                  <c:v>43344.875</c:v>
                </c:pt>
                <c:pt idx="1525">
                  <c:v>43344.885416666664</c:v>
                </c:pt>
                <c:pt idx="1526">
                  <c:v>43344.895833333336</c:v>
                </c:pt>
                <c:pt idx="1527">
                  <c:v>43344.90625</c:v>
                </c:pt>
                <c:pt idx="1528">
                  <c:v>43344.916666666664</c:v>
                </c:pt>
                <c:pt idx="1529">
                  <c:v>43344.927083333336</c:v>
                </c:pt>
                <c:pt idx="1530">
                  <c:v>43344.9375</c:v>
                </c:pt>
                <c:pt idx="1531">
                  <c:v>43344.947916666664</c:v>
                </c:pt>
                <c:pt idx="1532">
                  <c:v>43344.958333333336</c:v>
                </c:pt>
                <c:pt idx="1533">
                  <c:v>43344.96875</c:v>
                </c:pt>
                <c:pt idx="1534">
                  <c:v>43344.979166666664</c:v>
                </c:pt>
                <c:pt idx="1535">
                  <c:v>43344.989583333336</c:v>
                </c:pt>
                <c:pt idx="1536">
                  <c:v>43345</c:v>
                </c:pt>
                <c:pt idx="1537">
                  <c:v>43345.010416666664</c:v>
                </c:pt>
                <c:pt idx="1538">
                  <c:v>43345.020833333336</c:v>
                </c:pt>
                <c:pt idx="1539">
                  <c:v>43345.03125</c:v>
                </c:pt>
                <c:pt idx="1540">
                  <c:v>43345.041666666664</c:v>
                </c:pt>
                <c:pt idx="1541">
                  <c:v>43345.052083333336</c:v>
                </c:pt>
                <c:pt idx="1542">
                  <c:v>43345.0625</c:v>
                </c:pt>
                <c:pt idx="1543">
                  <c:v>43345.072916666664</c:v>
                </c:pt>
                <c:pt idx="1544">
                  <c:v>43345.083333333336</c:v>
                </c:pt>
                <c:pt idx="1545">
                  <c:v>43345.09375</c:v>
                </c:pt>
                <c:pt idx="1546">
                  <c:v>43345.104166666664</c:v>
                </c:pt>
                <c:pt idx="1547">
                  <c:v>43345.114583333336</c:v>
                </c:pt>
                <c:pt idx="1548">
                  <c:v>43345.125</c:v>
                </c:pt>
                <c:pt idx="1549">
                  <c:v>43345.135416666664</c:v>
                </c:pt>
                <c:pt idx="1550">
                  <c:v>43345.145833333336</c:v>
                </c:pt>
                <c:pt idx="1551">
                  <c:v>43345.15625</c:v>
                </c:pt>
                <c:pt idx="1552">
                  <c:v>43345.166666666664</c:v>
                </c:pt>
                <c:pt idx="1553">
                  <c:v>43345.177083333336</c:v>
                </c:pt>
                <c:pt idx="1554">
                  <c:v>43345.1875</c:v>
                </c:pt>
                <c:pt idx="1555">
                  <c:v>43345.197916666664</c:v>
                </c:pt>
                <c:pt idx="1556">
                  <c:v>43345.208333333336</c:v>
                </c:pt>
                <c:pt idx="1557">
                  <c:v>43345.21875</c:v>
                </c:pt>
                <c:pt idx="1558">
                  <c:v>43345.229166666664</c:v>
                </c:pt>
                <c:pt idx="1559">
                  <c:v>43345.239583333336</c:v>
                </c:pt>
                <c:pt idx="1560">
                  <c:v>43345.25</c:v>
                </c:pt>
                <c:pt idx="1561">
                  <c:v>43345.260416666664</c:v>
                </c:pt>
                <c:pt idx="1562">
                  <c:v>43345.270833333336</c:v>
                </c:pt>
                <c:pt idx="1563">
                  <c:v>43345.28125</c:v>
                </c:pt>
                <c:pt idx="1564">
                  <c:v>43345.291666666664</c:v>
                </c:pt>
                <c:pt idx="1565">
                  <c:v>43345.302083333336</c:v>
                </c:pt>
                <c:pt idx="1566">
                  <c:v>43345.3125</c:v>
                </c:pt>
                <c:pt idx="1567">
                  <c:v>43345.322916666664</c:v>
                </c:pt>
                <c:pt idx="1568">
                  <c:v>43345.333333333336</c:v>
                </c:pt>
                <c:pt idx="1569">
                  <c:v>43345.34375</c:v>
                </c:pt>
                <c:pt idx="1570">
                  <c:v>43345.354166666664</c:v>
                </c:pt>
                <c:pt idx="1571">
                  <c:v>43345.364583333336</c:v>
                </c:pt>
                <c:pt idx="1572">
                  <c:v>43345.375</c:v>
                </c:pt>
                <c:pt idx="1573">
                  <c:v>43345.385416666664</c:v>
                </c:pt>
                <c:pt idx="1574">
                  <c:v>43345.395833333336</c:v>
                </c:pt>
                <c:pt idx="1575">
                  <c:v>43345.40625</c:v>
                </c:pt>
                <c:pt idx="1576">
                  <c:v>43345.416666666664</c:v>
                </c:pt>
                <c:pt idx="1577">
                  <c:v>43345.427083333336</c:v>
                </c:pt>
                <c:pt idx="1578">
                  <c:v>43345.4375</c:v>
                </c:pt>
                <c:pt idx="1579">
                  <c:v>43345.447916666664</c:v>
                </c:pt>
                <c:pt idx="1580">
                  <c:v>43345.458333333336</c:v>
                </c:pt>
                <c:pt idx="1581">
                  <c:v>43345.46875</c:v>
                </c:pt>
                <c:pt idx="1582">
                  <c:v>43345.479166666664</c:v>
                </c:pt>
                <c:pt idx="1583">
                  <c:v>43345.489583333336</c:v>
                </c:pt>
                <c:pt idx="1584">
                  <c:v>43345.5</c:v>
                </c:pt>
                <c:pt idx="1585">
                  <c:v>43345.510416666664</c:v>
                </c:pt>
                <c:pt idx="1586">
                  <c:v>43345.520833333336</c:v>
                </c:pt>
                <c:pt idx="1587">
                  <c:v>43345.53125</c:v>
                </c:pt>
                <c:pt idx="1588">
                  <c:v>43345.541666666664</c:v>
                </c:pt>
                <c:pt idx="1589">
                  <c:v>43345.552083333336</c:v>
                </c:pt>
                <c:pt idx="1590">
                  <c:v>43345.5625</c:v>
                </c:pt>
                <c:pt idx="1591">
                  <c:v>43345.572916666664</c:v>
                </c:pt>
                <c:pt idx="1592">
                  <c:v>43345.583333333336</c:v>
                </c:pt>
                <c:pt idx="1593">
                  <c:v>43345.59375</c:v>
                </c:pt>
                <c:pt idx="1594">
                  <c:v>43345.604166666664</c:v>
                </c:pt>
                <c:pt idx="1595">
                  <c:v>43345.614583333336</c:v>
                </c:pt>
                <c:pt idx="1596">
                  <c:v>43345.625</c:v>
                </c:pt>
                <c:pt idx="1597">
                  <c:v>43345.635416666664</c:v>
                </c:pt>
                <c:pt idx="1598">
                  <c:v>43345.645833333336</c:v>
                </c:pt>
                <c:pt idx="1599">
                  <c:v>43345.65625</c:v>
                </c:pt>
                <c:pt idx="1600">
                  <c:v>43345.666666666664</c:v>
                </c:pt>
                <c:pt idx="1601">
                  <c:v>43345.677083333336</c:v>
                </c:pt>
                <c:pt idx="1602">
                  <c:v>43345.6875</c:v>
                </c:pt>
                <c:pt idx="1603">
                  <c:v>43345.697916666664</c:v>
                </c:pt>
                <c:pt idx="1604">
                  <c:v>43345.708333333336</c:v>
                </c:pt>
                <c:pt idx="1605">
                  <c:v>43345.71875</c:v>
                </c:pt>
                <c:pt idx="1606">
                  <c:v>43345.729166666664</c:v>
                </c:pt>
                <c:pt idx="1607">
                  <c:v>43345.739583333336</c:v>
                </c:pt>
                <c:pt idx="1608">
                  <c:v>43345.75</c:v>
                </c:pt>
                <c:pt idx="1609">
                  <c:v>43345.760416666664</c:v>
                </c:pt>
                <c:pt idx="1610">
                  <c:v>43345.770833333336</c:v>
                </c:pt>
                <c:pt idx="1611">
                  <c:v>43345.78125</c:v>
                </c:pt>
                <c:pt idx="1612">
                  <c:v>43345.791666666664</c:v>
                </c:pt>
                <c:pt idx="1613">
                  <c:v>43345.802083333336</c:v>
                </c:pt>
                <c:pt idx="1614">
                  <c:v>43345.8125</c:v>
                </c:pt>
                <c:pt idx="1615">
                  <c:v>43345.822916666664</c:v>
                </c:pt>
                <c:pt idx="1616">
                  <c:v>43345.833333333336</c:v>
                </c:pt>
                <c:pt idx="1617">
                  <c:v>43345.84375</c:v>
                </c:pt>
                <c:pt idx="1618">
                  <c:v>43345.854166666664</c:v>
                </c:pt>
                <c:pt idx="1619">
                  <c:v>43345.864583333336</c:v>
                </c:pt>
                <c:pt idx="1620">
                  <c:v>43345.875</c:v>
                </c:pt>
                <c:pt idx="1621">
                  <c:v>43345.885416666664</c:v>
                </c:pt>
                <c:pt idx="1622">
                  <c:v>43345.895833333336</c:v>
                </c:pt>
                <c:pt idx="1623">
                  <c:v>43345.90625</c:v>
                </c:pt>
                <c:pt idx="1624">
                  <c:v>43345.916666666664</c:v>
                </c:pt>
                <c:pt idx="1625">
                  <c:v>43345.927083333336</c:v>
                </c:pt>
                <c:pt idx="1626">
                  <c:v>43345.9375</c:v>
                </c:pt>
                <c:pt idx="1627">
                  <c:v>43345.947916666664</c:v>
                </c:pt>
                <c:pt idx="1628">
                  <c:v>43345.958333333336</c:v>
                </c:pt>
                <c:pt idx="1629">
                  <c:v>43345.96875</c:v>
                </c:pt>
                <c:pt idx="1630">
                  <c:v>43345.979166666664</c:v>
                </c:pt>
                <c:pt idx="1631">
                  <c:v>43345.989583333336</c:v>
                </c:pt>
                <c:pt idx="1632">
                  <c:v>43346</c:v>
                </c:pt>
                <c:pt idx="1633">
                  <c:v>43346.010416666664</c:v>
                </c:pt>
                <c:pt idx="1634">
                  <c:v>43346.020833333336</c:v>
                </c:pt>
                <c:pt idx="1635">
                  <c:v>43346.03125</c:v>
                </c:pt>
                <c:pt idx="1636">
                  <c:v>43346.041666666664</c:v>
                </c:pt>
                <c:pt idx="1637">
                  <c:v>43346.052083333336</c:v>
                </c:pt>
                <c:pt idx="1638">
                  <c:v>43346.0625</c:v>
                </c:pt>
                <c:pt idx="1639">
                  <c:v>43346.072916666664</c:v>
                </c:pt>
                <c:pt idx="1640">
                  <c:v>43346.083333333336</c:v>
                </c:pt>
                <c:pt idx="1641">
                  <c:v>43346.09375</c:v>
                </c:pt>
                <c:pt idx="1642">
                  <c:v>43346.104166666664</c:v>
                </c:pt>
                <c:pt idx="1643">
                  <c:v>43346.114583333336</c:v>
                </c:pt>
                <c:pt idx="1644">
                  <c:v>43346.125</c:v>
                </c:pt>
                <c:pt idx="1645">
                  <c:v>43346.135416666664</c:v>
                </c:pt>
                <c:pt idx="1646">
                  <c:v>43346.145833333336</c:v>
                </c:pt>
                <c:pt idx="1647">
                  <c:v>43346.15625</c:v>
                </c:pt>
                <c:pt idx="1648">
                  <c:v>43346.166666666664</c:v>
                </c:pt>
                <c:pt idx="1649">
                  <c:v>43346.177083333336</c:v>
                </c:pt>
                <c:pt idx="1650">
                  <c:v>43346.1875</c:v>
                </c:pt>
                <c:pt idx="1651">
                  <c:v>43346.197916666664</c:v>
                </c:pt>
                <c:pt idx="1652">
                  <c:v>43346.208333333336</c:v>
                </c:pt>
                <c:pt idx="1653">
                  <c:v>43346.21875</c:v>
                </c:pt>
                <c:pt idx="1654">
                  <c:v>43346.229166666664</c:v>
                </c:pt>
                <c:pt idx="1655">
                  <c:v>43346.239583333336</c:v>
                </c:pt>
                <c:pt idx="1656">
                  <c:v>43346.25</c:v>
                </c:pt>
                <c:pt idx="1657">
                  <c:v>43346.260416666664</c:v>
                </c:pt>
                <c:pt idx="1658">
                  <c:v>43346.270833333336</c:v>
                </c:pt>
                <c:pt idx="1659">
                  <c:v>43346.28125</c:v>
                </c:pt>
                <c:pt idx="1660">
                  <c:v>43346.291666666664</c:v>
                </c:pt>
                <c:pt idx="1661">
                  <c:v>43346.302083333336</c:v>
                </c:pt>
                <c:pt idx="1662">
                  <c:v>43346.3125</c:v>
                </c:pt>
                <c:pt idx="1663">
                  <c:v>43346.322916666664</c:v>
                </c:pt>
                <c:pt idx="1664">
                  <c:v>43346.333333333336</c:v>
                </c:pt>
                <c:pt idx="1665">
                  <c:v>43346.34375</c:v>
                </c:pt>
                <c:pt idx="1666">
                  <c:v>43346.354166666664</c:v>
                </c:pt>
                <c:pt idx="1667">
                  <c:v>43346.364583333336</c:v>
                </c:pt>
                <c:pt idx="1668">
                  <c:v>43346.375</c:v>
                </c:pt>
                <c:pt idx="1669">
                  <c:v>43346.385416666664</c:v>
                </c:pt>
                <c:pt idx="1670">
                  <c:v>43346.395833333336</c:v>
                </c:pt>
                <c:pt idx="1671">
                  <c:v>43346.40625</c:v>
                </c:pt>
                <c:pt idx="1672">
                  <c:v>43346.416666666664</c:v>
                </c:pt>
                <c:pt idx="1673">
                  <c:v>43346.427083333336</c:v>
                </c:pt>
                <c:pt idx="1674">
                  <c:v>43346.4375</c:v>
                </c:pt>
                <c:pt idx="1675">
                  <c:v>43346.447916666664</c:v>
                </c:pt>
                <c:pt idx="1676">
                  <c:v>43346.458333333336</c:v>
                </c:pt>
                <c:pt idx="1677">
                  <c:v>43346.46875</c:v>
                </c:pt>
                <c:pt idx="1678">
                  <c:v>43346.479166666664</c:v>
                </c:pt>
                <c:pt idx="1679">
                  <c:v>43346.489583333336</c:v>
                </c:pt>
                <c:pt idx="1680">
                  <c:v>43346.5</c:v>
                </c:pt>
                <c:pt idx="1681">
                  <c:v>43346.510416666664</c:v>
                </c:pt>
                <c:pt idx="1682">
                  <c:v>43346.520833333336</c:v>
                </c:pt>
                <c:pt idx="1683">
                  <c:v>43346.53125</c:v>
                </c:pt>
                <c:pt idx="1684">
                  <c:v>43346.541666666664</c:v>
                </c:pt>
                <c:pt idx="1685">
                  <c:v>43346.552083333336</c:v>
                </c:pt>
                <c:pt idx="1686">
                  <c:v>43346.5625</c:v>
                </c:pt>
                <c:pt idx="1687">
                  <c:v>43346.572916666664</c:v>
                </c:pt>
                <c:pt idx="1688">
                  <c:v>43346.583333333336</c:v>
                </c:pt>
                <c:pt idx="1689">
                  <c:v>43346.59375</c:v>
                </c:pt>
                <c:pt idx="1690">
                  <c:v>43346.604166666664</c:v>
                </c:pt>
                <c:pt idx="1691">
                  <c:v>43346.614583333336</c:v>
                </c:pt>
                <c:pt idx="1692">
                  <c:v>43346.625</c:v>
                </c:pt>
                <c:pt idx="1693">
                  <c:v>43346.635416666664</c:v>
                </c:pt>
                <c:pt idx="1694">
                  <c:v>43346.645833333336</c:v>
                </c:pt>
                <c:pt idx="1695">
                  <c:v>43346.65625</c:v>
                </c:pt>
                <c:pt idx="1696">
                  <c:v>43346.666666666664</c:v>
                </c:pt>
                <c:pt idx="1697">
                  <c:v>43346.677083333336</c:v>
                </c:pt>
                <c:pt idx="1698">
                  <c:v>43346.6875</c:v>
                </c:pt>
                <c:pt idx="1699">
                  <c:v>43346.697916666664</c:v>
                </c:pt>
                <c:pt idx="1700">
                  <c:v>43346.708333333336</c:v>
                </c:pt>
                <c:pt idx="1701">
                  <c:v>43346.71875</c:v>
                </c:pt>
                <c:pt idx="1702">
                  <c:v>43346.729166666664</c:v>
                </c:pt>
                <c:pt idx="1703">
                  <c:v>43346.739583333336</c:v>
                </c:pt>
                <c:pt idx="1704">
                  <c:v>43346.75</c:v>
                </c:pt>
                <c:pt idx="1705">
                  <c:v>43346.760416666664</c:v>
                </c:pt>
                <c:pt idx="1706">
                  <c:v>43346.770833333336</c:v>
                </c:pt>
                <c:pt idx="1707">
                  <c:v>43346.78125</c:v>
                </c:pt>
                <c:pt idx="1708">
                  <c:v>43346.791666666664</c:v>
                </c:pt>
                <c:pt idx="1709">
                  <c:v>43346.802083333336</c:v>
                </c:pt>
                <c:pt idx="1710">
                  <c:v>43346.8125</c:v>
                </c:pt>
                <c:pt idx="1711">
                  <c:v>43346.822916666664</c:v>
                </c:pt>
                <c:pt idx="1712">
                  <c:v>43346.833333333336</c:v>
                </c:pt>
                <c:pt idx="1713">
                  <c:v>43346.84375</c:v>
                </c:pt>
                <c:pt idx="1714">
                  <c:v>43346.854166666664</c:v>
                </c:pt>
                <c:pt idx="1715">
                  <c:v>43346.864583333336</c:v>
                </c:pt>
                <c:pt idx="1716">
                  <c:v>43346.875</c:v>
                </c:pt>
                <c:pt idx="1717">
                  <c:v>43346.885416666664</c:v>
                </c:pt>
                <c:pt idx="1718">
                  <c:v>43346.895833333336</c:v>
                </c:pt>
                <c:pt idx="1719">
                  <c:v>43346.90625</c:v>
                </c:pt>
                <c:pt idx="1720">
                  <c:v>43346.916666666664</c:v>
                </c:pt>
                <c:pt idx="1721">
                  <c:v>43346.927083333336</c:v>
                </c:pt>
                <c:pt idx="1722">
                  <c:v>43346.9375</c:v>
                </c:pt>
                <c:pt idx="1723">
                  <c:v>43346.947916666664</c:v>
                </c:pt>
                <c:pt idx="1724">
                  <c:v>43346.958333333336</c:v>
                </c:pt>
                <c:pt idx="1725">
                  <c:v>43346.96875</c:v>
                </c:pt>
                <c:pt idx="1726">
                  <c:v>43346.979166666664</c:v>
                </c:pt>
                <c:pt idx="1727">
                  <c:v>43346.989583333336</c:v>
                </c:pt>
                <c:pt idx="1728">
                  <c:v>43344</c:v>
                </c:pt>
                <c:pt idx="1729">
                  <c:v>43344.010416666664</c:v>
                </c:pt>
                <c:pt idx="1730">
                  <c:v>43344.020833333336</c:v>
                </c:pt>
                <c:pt idx="1731">
                  <c:v>43344.03125</c:v>
                </c:pt>
                <c:pt idx="1732">
                  <c:v>43344.041666666664</c:v>
                </c:pt>
                <c:pt idx="1733">
                  <c:v>43344.052083333336</c:v>
                </c:pt>
                <c:pt idx="1734">
                  <c:v>43344.0625</c:v>
                </c:pt>
                <c:pt idx="1735">
                  <c:v>43344.072916666664</c:v>
                </c:pt>
                <c:pt idx="1736">
                  <c:v>43344.083333333336</c:v>
                </c:pt>
                <c:pt idx="1737">
                  <c:v>43344.09375</c:v>
                </c:pt>
                <c:pt idx="1738">
                  <c:v>43344.104166666664</c:v>
                </c:pt>
                <c:pt idx="1739">
                  <c:v>43344.114583333336</c:v>
                </c:pt>
                <c:pt idx="1740">
                  <c:v>43344.125</c:v>
                </c:pt>
                <c:pt idx="1741">
                  <c:v>43344.135416666664</c:v>
                </c:pt>
                <c:pt idx="1742">
                  <c:v>43344.145833333336</c:v>
                </c:pt>
                <c:pt idx="1743">
                  <c:v>43344.15625</c:v>
                </c:pt>
                <c:pt idx="1744">
                  <c:v>43344.166666666664</c:v>
                </c:pt>
                <c:pt idx="1745">
                  <c:v>43344.177083333336</c:v>
                </c:pt>
                <c:pt idx="1746">
                  <c:v>43344.1875</c:v>
                </c:pt>
                <c:pt idx="1747">
                  <c:v>43344.197916666664</c:v>
                </c:pt>
                <c:pt idx="1748">
                  <c:v>43344.208333333336</c:v>
                </c:pt>
                <c:pt idx="1749">
                  <c:v>43344.21875</c:v>
                </c:pt>
                <c:pt idx="1750">
                  <c:v>43344.229166666664</c:v>
                </c:pt>
                <c:pt idx="1751">
                  <c:v>43344.239583333336</c:v>
                </c:pt>
                <c:pt idx="1752">
                  <c:v>43344.25</c:v>
                </c:pt>
                <c:pt idx="1753">
                  <c:v>43344.260416666664</c:v>
                </c:pt>
                <c:pt idx="1754">
                  <c:v>43344.270833333336</c:v>
                </c:pt>
                <c:pt idx="1755">
                  <c:v>43344.28125</c:v>
                </c:pt>
                <c:pt idx="1756">
                  <c:v>43344.291666666664</c:v>
                </c:pt>
                <c:pt idx="1757">
                  <c:v>43344.302083333336</c:v>
                </c:pt>
                <c:pt idx="1758">
                  <c:v>43344.3125</c:v>
                </c:pt>
                <c:pt idx="1759">
                  <c:v>43344.322916666664</c:v>
                </c:pt>
                <c:pt idx="1760">
                  <c:v>43344.333333333336</c:v>
                </c:pt>
                <c:pt idx="1761">
                  <c:v>43344.34375</c:v>
                </c:pt>
                <c:pt idx="1762">
                  <c:v>43344.354166666664</c:v>
                </c:pt>
                <c:pt idx="1763">
                  <c:v>43344.364583333336</c:v>
                </c:pt>
                <c:pt idx="1764">
                  <c:v>43344.375</c:v>
                </c:pt>
                <c:pt idx="1765">
                  <c:v>43344.385416666664</c:v>
                </c:pt>
                <c:pt idx="1766">
                  <c:v>43344.395833333336</c:v>
                </c:pt>
                <c:pt idx="1767">
                  <c:v>43344.40625</c:v>
                </c:pt>
                <c:pt idx="1768">
                  <c:v>43344.416666666664</c:v>
                </c:pt>
                <c:pt idx="1769">
                  <c:v>43344.427083333336</c:v>
                </c:pt>
                <c:pt idx="1770">
                  <c:v>43344.4375</c:v>
                </c:pt>
                <c:pt idx="1771">
                  <c:v>43344.447916666664</c:v>
                </c:pt>
                <c:pt idx="1772">
                  <c:v>43344.458333333336</c:v>
                </c:pt>
                <c:pt idx="1773">
                  <c:v>43344.46875</c:v>
                </c:pt>
                <c:pt idx="1774">
                  <c:v>43344.479166666664</c:v>
                </c:pt>
                <c:pt idx="1775">
                  <c:v>43344.489583333336</c:v>
                </c:pt>
                <c:pt idx="1776">
                  <c:v>43344.5</c:v>
                </c:pt>
                <c:pt idx="1777">
                  <c:v>43344.510416666664</c:v>
                </c:pt>
                <c:pt idx="1778">
                  <c:v>43344.520833333336</c:v>
                </c:pt>
                <c:pt idx="1779">
                  <c:v>43344.53125</c:v>
                </c:pt>
                <c:pt idx="1780">
                  <c:v>43344.541666666664</c:v>
                </c:pt>
                <c:pt idx="1781">
                  <c:v>43344.552083333336</c:v>
                </c:pt>
                <c:pt idx="1782">
                  <c:v>43344.5625</c:v>
                </c:pt>
                <c:pt idx="1783">
                  <c:v>43344.572916666664</c:v>
                </c:pt>
                <c:pt idx="1784">
                  <c:v>43344.583333333336</c:v>
                </c:pt>
                <c:pt idx="1785">
                  <c:v>43344.59375</c:v>
                </c:pt>
                <c:pt idx="1786">
                  <c:v>43344.604166666664</c:v>
                </c:pt>
                <c:pt idx="1787">
                  <c:v>43344.614583333336</c:v>
                </c:pt>
                <c:pt idx="1788">
                  <c:v>43344.625</c:v>
                </c:pt>
                <c:pt idx="1789">
                  <c:v>43344.635416666664</c:v>
                </c:pt>
                <c:pt idx="1790">
                  <c:v>43344.645833333336</c:v>
                </c:pt>
                <c:pt idx="1791">
                  <c:v>43344.65625</c:v>
                </c:pt>
                <c:pt idx="1792">
                  <c:v>43344.666666666664</c:v>
                </c:pt>
                <c:pt idx="1793">
                  <c:v>43344.677083333336</c:v>
                </c:pt>
                <c:pt idx="1794">
                  <c:v>43344.6875</c:v>
                </c:pt>
                <c:pt idx="1795">
                  <c:v>43344.697916666664</c:v>
                </c:pt>
                <c:pt idx="1796">
                  <c:v>43344.708333333336</c:v>
                </c:pt>
                <c:pt idx="1797">
                  <c:v>43344.71875</c:v>
                </c:pt>
                <c:pt idx="1798">
                  <c:v>43344.729166666664</c:v>
                </c:pt>
                <c:pt idx="1799">
                  <c:v>43344.739583333336</c:v>
                </c:pt>
                <c:pt idx="1800">
                  <c:v>43344.75</c:v>
                </c:pt>
                <c:pt idx="1801">
                  <c:v>43344.760416666664</c:v>
                </c:pt>
                <c:pt idx="1802">
                  <c:v>43344.770833333336</c:v>
                </c:pt>
                <c:pt idx="1803">
                  <c:v>43344.78125</c:v>
                </c:pt>
                <c:pt idx="1804">
                  <c:v>43344.791666666664</c:v>
                </c:pt>
                <c:pt idx="1805">
                  <c:v>43344.802083333336</c:v>
                </c:pt>
                <c:pt idx="1806">
                  <c:v>43344.8125</c:v>
                </c:pt>
                <c:pt idx="1807">
                  <c:v>43344.822916666664</c:v>
                </c:pt>
                <c:pt idx="1808">
                  <c:v>43344.833333333336</c:v>
                </c:pt>
                <c:pt idx="1809">
                  <c:v>43344.84375</c:v>
                </c:pt>
                <c:pt idx="1810">
                  <c:v>43344.854166666664</c:v>
                </c:pt>
                <c:pt idx="1811">
                  <c:v>43344.864583333336</c:v>
                </c:pt>
                <c:pt idx="1812">
                  <c:v>43344.875</c:v>
                </c:pt>
                <c:pt idx="1813">
                  <c:v>43344.885416666664</c:v>
                </c:pt>
                <c:pt idx="1814">
                  <c:v>43344.895833333336</c:v>
                </c:pt>
                <c:pt idx="1815">
                  <c:v>43344.90625</c:v>
                </c:pt>
                <c:pt idx="1816">
                  <c:v>43344.916666666664</c:v>
                </c:pt>
                <c:pt idx="1817">
                  <c:v>43344.927083333336</c:v>
                </c:pt>
                <c:pt idx="1818">
                  <c:v>43344.9375</c:v>
                </c:pt>
                <c:pt idx="1819">
                  <c:v>43344.947916666664</c:v>
                </c:pt>
                <c:pt idx="1820">
                  <c:v>43344.958333333336</c:v>
                </c:pt>
                <c:pt idx="1821">
                  <c:v>43344.96875</c:v>
                </c:pt>
                <c:pt idx="1822">
                  <c:v>43344.979166666664</c:v>
                </c:pt>
                <c:pt idx="1823">
                  <c:v>43344.989583333336</c:v>
                </c:pt>
                <c:pt idx="1824">
                  <c:v>43345</c:v>
                </c:pt>
                <c:pt idx="1825">
                  <c:v>43345.010416666664</c:v>
                </c:pt>
                <c:pt idx="1826">
                  <c:v>43345.020833333336</c:v>
                </c:pt>
                <c:pt idx="1827">
                  <c:v>43345.03125</c:v>
                </c:pt>
                <c:pt idx="1828">
                  <c:v>43345.041666666664</c:v>
                </c:pt>
                <c:pt idx="1829">
                  <c:v>43345.052083333336</c:v>
                </c:pt>
                <c:pt idx="1830">
                  <c:v>43345.0625</c:v>
                </c:pt>
                <c:pt idx="1831">
                  <c:v>43345.072916666664</c:v>
                </c:pt>
                <c:pt idx="1832">
                  <c:v>43345.083333333336</c:v>
                </c:pt>
                <c:pt idx="1833">
                  <c:v>43345.09375</c:v>
                </c:pt>
                <c:pt idx="1834">
                  <c:v>43345.104166666664</c:v>
                </c:pt>
                <c:pt idx="1835">
                  <c:v>43345.114583333336</c:v>
                </c:pt>
                <c:pt idx="1836">
                  <c:v>43345.125</c:v>
                </c:pt>
                <c:pt idx="1837">
                  <c:v>43345.135416666664</c:v>
                </c:pt>
                <c:pt idx="1838">
                  <c:v>43345.145833333336</c:v>
                </c:pt>
                <c:pt idx="1839">
                  <c:v>43345.15625</c:v>
                </c:pt>
                <c:pt idx="1840">
                  <c:v>43345.166666666664</c:v>
                </c:pt>
                <c:pt idx="1841">
                  <c:v>43345.177083333336</c:v>
                </c:pt>
                <c:pt idx="1842">
                  <c:v>43345.1875</c:v>
                </c:pt>
                <c:pt idx="1843">
                  <c:v>43345.197916666664</c:v>
                </c:pt>
                <c:pt idx="1844">
                  <c:v>43345.208333333336</c:v>
                </c:pt>
                <c:pt idx="1845">
                  <c:v>43345.21875</c:v>
                </c:pt>
                <c:pt idx="1846">
                  <c:v>43345.229166666664</c:v>
                </c:pt>
                <c:pt idx="1847">
                  <c:v>43345.239583333336</c:v>
                </c:pt>
                <c:pt idx="1848">
                  <c:v>43345.25</c:v>
                </c:pt>
                <c:pt idx="1849">
                  <c:v>43345.260416666664</c:v>
                </c:pt>
                <c:pt idx="1850">
                  <c:v>43345.270833333336</c:v>
                </c:pt>
                <c:pt idx="1851">
                  <c:v>43345.28125</c:v>
                </c:pt>
                <c:pt idx="1852">
                  <c:v>43345.291666666664</c:v>
                </c:pt>
                <c:pt idx="1853">
                  <c:v>43345.302083333336</c:v>
                </c:pt>
                <c:pt idx="1854">
                  <c:v>43345.3125</c:v>
                </c:pt>
                <c:pt idx="1855">
                  <c:v>43345.322916666664</c:v>
                </c:pt>
                <c:pt idx="1856">
                  <c:v>43345.333333333336</c:v>
                </c:pt>
                <c:pt idx="1857">
                  <c:v>43345.34375</c:v>
                </c:pt>
                <c:pt idx="1858">
                  <c:v>43345.354166666664</c:v>
                </c:pt>
                <c:pt idx="1859">
                  <c:v>43345.364583333336</c:v>
                </c:pt>
                <c:pt idx="1860">
                  <c:v>43345.375</c:v>
                </c:pt>
                <c:pt idx="1861">
                  <c:v>43345.385416666664</c:v>
                </c:pt>
                <c:pt idx="1862">
                  <c:v>43345.395833333336</c:v>
                </c:pt>
                <c:pt idx="1863">
                  <c:v>43345.40625</c:v>
                </c:pt>
                <c:pt idx="1864">
                  <c:v>43345.416666666664</c:v>
                </c:pt>
                <c:pt idx="1865">
                  <c:v>43345.427083333336</c:v>
                </c:pt>
                <c:pt idx="1866">
                  <c:v>43345.4375</c:v>
                </c:pt>
                <c:pt idx="1867">
                  <c:v>43345.447916666664</c:v>
                </c:pt>
                <c:pt idx="1868">
                  <c:v>43345.458333333336</c:v>
                </c:pt>
                <c:pt idx="1869">
                  <c:v>43345.46875</c:v>
                </c:pt>
                <c:pt idx="1870">
                  <c:v>43345.479166666664</c:v>
                </c:pt>
                <c:pt idx="1871">
                  <c:v>43345.489583333336</c:v>
                </c:pt>
                <c:pt idx="1872">
                  <c:v>43345.5</c:v>
                </c:pt>
                <c:pt idx="1873">
                  <c:v>43345.510416666664</c:v>
                </c:pt>
                <c:pt idx="1874">
                  <c:v>43345.520833333336</c:v>
                </c:pt>
                <c:pt idx="1875">
                  <c:v>43345.53125</c:v>
                </c:pt>
                <c:pt idx="1876">
                  <c:v>43345.541666666664</c:v>
                </c:pt>
                <c:pt idx="1877">
                  <c:v>43345.552083333336</c:v>
                </c:pt>
                <c:pt idx="1878">
                  <c:v>43345.5625</c:v>
                </c:pt>
                <c:pt idx="1879">
                  <c:v>43345.572916666664</c:v>
                </c:pt>
                <c:pt idx="1880">
                  <c:v>43345.583333333336</c:v>
                </c:pt>
                <c:pt idx="1881">
                  <c:v>43345.59375</c:v>
                </c:pt>
                <c:pt idx="1882">
                  <c:v>43345.604166666664</c:v>
                </c:pt>
                <c:pt idx="1883">
                  <c:v>43345.614583333336</c:v>
                </c:pt>
                <c:pt idx="1884">
                  <c:v>43345.625</c:v>
                </c:pt>
                <c:pt idx="1885">
                  <c:v>43345.635416666664</c:v>
                </c:pt>
                <c:pt idx="1886">
                  <c:v>43345.645833333336</c:v>
                </c:pt>
                <c:pt idx="1887">
                  <c:v>43345.65625</c:v>
                </c:pt>
                <c:pt idx="1888">
                  <c:v>43345.666666666664</c:v>
                </c:pt>
                <c:pt idx="1889">
                  <c:v>43345.677083333336</c:v>
                </c:pt>
                <c:pt idx="1890">
                  <c:v>43345.6875</c:v>
                </c:pt>
                <c:pt idx="1891">
                  <c:v>43345.697916666664</c:v>
                </c:pt>
                <c:pt idx="1892">
                  <c:v>43345.708333333336</c:v>
                </c:pt>
                <c:pt idx="1893">
                  <c:v>43345.71875</c:v>
                </c:pt>
                <c:pt idx="1894">
                  <c:v>43345.729166666664</c:v>
                </c:pt>
                <c:pt idx="1895">
                  <c:v>43345.739583333336</c:v>
                </c:pt>
                <c:pt idx="1896">
                  <c:v>43345.75</c:v>
                </c:pt>
                <c:pt idx="1897">
                  <c:v>43345.760416666664</c:v>
                </c:pt>
                <c:pt idx="1898">
                  <c:v>43345.770833333336</c:v>
                </c:pt>
                <c:pt idx="1899">
                  <c:v>43345.78125</c:v>
                </c:pt>
                <c:pt idx="1900">
                  <c:v>43345.791666666664</c:v>
                </c:pt>
                <c:pt idx="1901">
                  <c:v>43345.802083333336</c:v>
                </c:pt>
                <c:pt idx="1902">
                  <c:v>43345.8125</c:v>
                </c:pt>
                <c:pt idx="1903">
                  <c:v>43345.822916666664</c:v>
                </c:pt>
                <c:pt idx="1904">
                  <c:v>43345.833333333336</c:v>
                </c:pt>
                <c:pt idx="1905">
                  <c:v>43345.84375</c:v>
                </c:pt>
                <c:pt idx="1906">
                  <c:v>43345.854166666664</c:v>
                </c:pt>
                <c:pt idx="1907">
                  <c:v>43345.864583333336</c:v>
                </c:pt>
                <c:pt idx="1908">
                  <c:v>43345.875</c:v>
                </c:pt>
                <c:pt idx="1909">
                  <c:v>43345.885416666664</c:v>
                </c:pt>
                <c:pt idx="1910">
                  <c:v>43345.895833333336</c:v>
                </c:pt>
                <c:pt idx="1911">
                  <c:v>43345.90625</c:v>
                </c:pt>
                <c:pt idx="1912">
                  <c:v>43345.916666666664</c:v>
                </c:pt>
                <c:pt idx="1913">
                  <c:v>43345.927083333336</c:v>
                </c:pt>
                <c:pt idx="1914">
                  <c:v>43345.9375</c:v>
                </c:pt>
                <c:pt idx="1915">
                  <c:v>43345.947916666664</c:v>
                </c:pt>
                <c:pt idx="1916">
                  <c:v>43345.958333333336</c:v>
                </c:pt>
                <c:pt idx="1917">
                  <c:v>43345.96875</c:v>
                </c:pt>
                <c:pt idx="1918">
                  <c:v>43345.979166666664</c:v>
                </c:pt>
                <c:pt idx="1919">
                  <c:v>43345.989583333336</c:v>
                </c:pt>
                <c:pt idx="1920">
                  <c:v>43346</c:v>
                </c:pt>
                <c:pt idx="1921">
                  <c:v>43346.010416666664</c:v>
                </c:pt>
                <c:pt idx="1922">
                  <c:v>43346.020833333336</c:v>
                </c:pt>
                <c:pt idx="1923">
                  <c:v>43346.03125</c:v>
                </c:pt>
                <c:pt idx="1924">
                  <c:v>43346.041666666664</c:v>
                </c:pt>
                <c:pt idx="1925">
                  <c:v>43346.052083333336</c:v>
                </c:pt>
                <c:pt idx="1926">
                  <c:v>43346.0625</c:v>
                </c:pt>
                <c:pt idx="1927">
                  <c:v>43346.072916666664</c:v>
                </c:pt>
                <c:pt idx="1928">
                  <c:v>43346.083333333336</c:v>
                </c:pt>
                <c:pt idx="1929">
                  <c:v>43346.09375</c:v>
                </c:pt>
                <c:pt idx="1930">
                  <c:v>43346.104166666664</c:v>
                </c:pt>
                <c:pt idx="1931">
                  <c:v>43346.114583333336</c:v>
                </c:pt>
                <c:pt idx="1932">
                  <c:v>43346.125</c:v>
                </c:pt>
                <c:pt idx="1933">
                  <c:v>43346.135416666664</c:v>
                </c:pt>
                <c:pt idx="1934">
                  <c:v>43346.145833333336</c:v>
                </c:pt>
                <c:pt idx="1935">
                  <c:v>43346.15625</c:v>
                </c:pt>
                <c:pt idx="1936">
                  <c:v>43346.166666666664</c:v>
                </c:pt>
                <c:pt idx="1937">
                  <c:v>43346.177083333336</c:v>
                </c:pt>
                <c:pt idx="1938">
                  <c:v>43346.1875</c:v>
                </c:pt>
                <c:pt idx="1939">
                  <c:v>43346.197916666664</c:v>
                </c:pt>
                <c:pt idx="1940">
                  <c:v>43346.208333333336</c:v>
                </c:pt>
                <c:pt idx="1941">
                  <c:v>43346.21875</c:v>
                </c:pt>
                <c:pt idx="1942">
                  <c:v>43346.229166666664</c:v>
                </c:pt>
                <c:pt idx="1943">
                  <c:v>43346.239583333336</c:v>
                </c:pt>
                <c:pt idx="1944">
                  <c:v>43346.25</c:v>
                </c:pt>
                <c:pt idx="1945">
                  <c:v>43346.260416666664</c:v>
                </c:pt>
                <c:pt idx="1946">
                  <c:v>43346.270833333336</c:v>
                </c:pt>
                <c:pt idx="1947">
                  <c:v>43346.28125</c:v>
                </c:pt>
                <c:pt idx="1948">
                  <c:v>43346.291666666664</c:v>
                </c:pt>
                <c:pt idx="1949">
                  <c:v>43346.302083333336</c:v>
                </c:pt>
                <c:pt idx="1950">
                  <c:v>43346.3125</c:v>
                </c:pt>
                <c:pt idx="1951">
                  <c:v>43346.322916666664</c:v>
                </c:pt>
                <c:pt idx="1952">
                  <c:v>43346.333333333336</c:v>
                </c:pt>
                <c:pt idx="1953">
                  <c:v>43346.34375</c:v>
                </c:pt>
                <c:pt idx="1954">
                  <c:v>43346.354166666664</c:v>
                </c:pt>
                <c:pt idx="1955">
                  <c:v>43346.364583333336</c:v>
                </c:pt>
                <c:pt idx="1956">
                  <c:v>43346.375</c:v>
                </c:pt>
                <c:pt idx="1957">
                  <c:v>43346.385416666664</c:v>
                </c:pt>
                <c:pt idx="1958">
                  <c:v>43346.395833333336</c:v>
                </c:pt>
                <c:pt idx="1959">
                  <c:v>43346.40625</c:v>
                </c:pt>
                <c:pt idx="1960">
                  <c:v>43346.416666666664</c:v>
                </c:pt>
                <c:pt idx="1961">
                  <c:v>43346.427083333336</c:v>
                </c:pt>
                <c:pt idx="1962">
                  <c:v>43346.4375</c:v>
                </c:pt>
                <c:pt idx="1963">
                  <c:v>43346.447916666664</c:v>
                </c:pt>
                <c:pt idx="1964">
                  <c:v>43346.458333333336</c:v>
                </c:pt>
                <c:pt idx="1965">
                  <c:v>43346.46875</c:v>
                </c:pt>
                <c:pt idx="1966">
                  <c:v>43346.479166666664</c:v>
                </c:pt>
                <c:pt idx="1967">
                  <c:v>43346.489583333336</c:v>
                </c:pt>
                <c:pt idx="1968">
                  <c:v>43346.5</c:v>
                </c:pt>
                <c:pt idx="1969">
                  <c:v>43346.510416666664</c:v>
                </c:pt>
                <c:pt idx="1970">
                  <c:v>43346.520833333336</c:v>
                </c:pt>
                <c:pt idx="1971">
                  <c:v>43346.53125</c:v>
                </c:pt>
                <c:pt idx="1972">
                  <c:v>43346.541666666664</c:v>
                </c:pt>
                <c:pt idx="1973">
                  <c:v>43346.552083333336</c:v>
                </c:pt>
                <c:pt idx="1974">
                  <c:v>43346.5625</c:v>
                </c:pt>
                <c:pt idx="1975">
                  <c:v>43346.572916666664</c:v>
                </c:pt>
                <c:pt idx="1976">
                  <c:v>43346.583333333336</c:v>
                </c:pt>
                <c:pt idx="1977">
                  <c:v>43346.59375</c:v>
                </c:pt>
                <c:pt idx="1978">
                  <c:v>43346.604166666664</c:v>
                </c:pt>
                <c:pt idx="1979">
                  <c:v>43346.614583333336</c:v>
                </c:pt>
                <c:pt idx="1980">
                  <c:v>43346.625</c:v>
                </c:pt>
                <c:pt idx="1981">
                  <c:v>43346.635416666664</c:v>
                </c:pt>
                <c:pt idx="1982">
                  <c:v>43346.645833333336</c:v>
                </c:pt>
                <c:pt idx="1983">
                  <c:v>43346.65625</c:v>
                </c:pt>
                <c:pt idx="1984">
                  <c:v>43346.666666666664</c:v>
                </c:pt>
                <c:pt idx="1985">
                  <c:v>43346.677083333336</c:v>
                </c:pt>
                <c:pt idx="1986">
                  <c:v>43346.6875</c:v>
                </c:pt>
                <c:pt idx="1987">
                  <c:v>43346.697916666664</c:v>
                </c:pt>
                <c:pt idx="1988">
                  <c:v>43346.708333333336</c:v>
                </c:pt>
                <c:pt idx="1989">
                  <c:v>43346.71875</c:v>
                </c:pt>
                <c:pt idx="1990">
                  <c:v>43346.729166666664</c:v>
                </c:pt>
                <c:pt idx="1991">
                  <c:v>43346.739583333336</c:v>
                </c:pt>
                <c:pt idx="1992">
                  <c:v>43346.75</c:v>
                </c:pt>
                <c:pt idx="1993">
                  <c:v>43346.760416666664</c:v>
                </c:pt>
                <c:pt idx="1994">
                  <c:v>43346.770833333336</c:v>
                </c:pt>
                <c:pt idx="1995">
                  <c:v>43346.78125</c:v>
                </c:pt>
                <c:pt idx="1996">
                  <c:v>43346.791666666664</c:v>
                </c:pt>
                <c:pt idx="1997">
                  <c:v>43346.802083333336</c:v>
                </c:pt>
                <c:pt idx="1998">
                  <c:v>43346.8125</c:v>
                </c:pt>
                <c:pt idx="1999">
                  <c:v>43346.822916666664</c:v>
                </c:pt>
                <c:pt idx="2000">
                  <c:v>43346.833333333336</c:v>
                </c:pt>
                <c:pt idx="2001">
                  <c:v>43346.84375</c:v>
                </c:pt>
                <c:pt idx="2002">
                  <c:v>43346.854166666664</c:v>
                </c:pt>
                <c:pt idx="2003">
                  <c:v>43346.864583333336</c:v>
                </c:pt>
                <c:pt idx="2004">
                  <c:v>43346.875</c:v>
                </c:pt>
                <c:pt idx="2005">
                  <c:v>43346.885416666664</c:v>
                </c:pt>
                <c:pt idx="2006">
                  <c:v>43346.895833333336</c:v>
                </c:pt>
                <c:pt idx="2007">
                  <c:v>43346.90625</c:v>
                </c:pt>
                <c:pt idx="2008">
                  <c:v>43346.916666666664</c:v>
                </c:pt>
                <c:pt idx="2009">
                  <c:v>43346.927083333336</c:v>
                </c:pt>
                <c:pt idx="2010">
                  <c:v>43346.9375</c:v>
                </c:pt>
                <c:pt idx="2011">
                  <c:v>43346.947916666664</c:v>
                </c:pt>
                <c:pt idx="2012">
                  <c:v>43346.958333333336</c:v>
                </c:pt>
                <c:pt idx="2013">
                  <c:v>43346.96875</c:v>
                </c:pt>
                <c:pt idx="2014">
                  <c:v>43346.979166666664</c:v>
                </c:pt>
                <c:pt idx="2015">
                  <c:v>43346.989583333336</c:v>
                </c:pt>
                <c:pt idx="2016">
                  <c:v>43344</c:v>
                </c:pt>
                <c:pt idx="2017">
                  <c:v>43344.010416666664</c:v>
                </c:pt>
                <c:pt idx="2018">
                  <c:v>43344.020833333336</c:v>
                </c:pt>
                <c:pt idx="2019">
                  <c:v>43344.03125</c:v>
                </c:pt>
                <c:pt idx="2020">
                  <c:v>43344.041666666664</c:v>
                </c:pt>
                <c:pt idx="2021">
                  <c:v>43344.052083333336</c:v>
                </c:pt>
                <c:pt idx="2022">
                  <c:v>43344.0625</c:v>
                </c:pt>
                <c:pt idx="2023">
                  <c:v>43344.072916666664</c:v>
                </c:pt>
                <c:pt idx="2024">
                  <c:v>43344.083333333336</c:v>
                </c:pt>
                <c:pt idx="2025">
                  <c:v>43344.09375</c:v>
                </c:pt>
                <c:pt idx="2026">
                  <c:v>43344.104166666664</c:v>
                </c:pt>
                <c:pt idx="2027">
                  <c:v>43344.114583333336</c:v>
                </c:pt>
                <c:pt idx="2028">
                  <c:v>43344.125</c:v>
                </c:pt>
                <c:pt idx="2029">
                  <c:v>43344.135416666664</c:v>
                </c:pt>
                <c:pt idx="2030">
                  <c:v>43344.145833333336</c:v>
                </c:pt>
                <c:pt idx="2031">
                  <c:v>43344.15625</c:v>
                </c:pt>
                <c:pt idx="2032">
                  <c:v>43344.166666666664</c:v>
                </c:pt>
                <c:pt idx="2033">
                  <c:v>43344.177083333336</c:v>
                </c:pt>
                <c:pt idx="2034">
                  <c:v>43344.1875</c:v>
                </c:pt>
                <c:pt idx="2035">
                  <c:v>43344.197916666664</c:v>
                </c:pt>
                <c:pt idx="2036">
                  <c:v>43344.208333333336</c:v>
                </c:pt>
                <c:pt idx="2037">
                  <c:v>43344.21875</c:v>
                </c:pt>
                <c:pt idx="2038">
                  <c:v>43344.229166666664</c:v>
                </c:pt>
                <c:pt idx="2039">
                  <c:v>43344.239583333336</c:v>
                </c:pt>
                <c:pt idx="2040">
                  <c:v>43344.25</c:v>
                </c:pt>
                <c:pt idx="2041">
                  <c:v>43344.260416666664</c:v>
                </c:pt>
                <c:pt idx="2042">
                  <c:v>43344.270833333336</c:v>
                </c:pt>
                <c:pt idx="2043">
                  <c:v>43344.28125</c:v>
                </c:pt>
                <c:pt idx="2044">
                  <c:v>43344.291666666664</c:v>
                </c:pt>
                <c:pt idx="2045">
                  <c:v>43344.302083333336</c:v>
                </c:pt>
                <c:pt idx="2046">
                  <c:v>43344.3125</c:v>
                </c:pt>
                <c:pt idx="2047">
                  <c:v>43344.322916666664</c:v>
                </c:pt>
                <c:pt idx="2048">
                  <c:v>43344.333333333336</c:v>
                </c:pt>
                <c:pt idx="2049">
                  <c:v>43344.34375</c:v>
                </c:pt>
                <c:pt idx="2050">
                  <c:v>43344.354166666664</c:v>
                </c:pt>
                <c:pt idx="2051">
                  <c:v>43344.364583333336</c:v>
                </c:pt>
                <c:pt idx="2052">
                  <c:v>43344.375</c:v>
                </c:pt>
                <c:pt idx="2053">
                  <c:v>43344.385416666664</c:v>
                </c:pt>
                <c:pt idx="2054">
                  <c:v>43344.395833333336</c:v>
                </c:pt>
                <c:pt idx="2055">
                  <c:v>43344.40625</c:v>
                </c:pt>
                <c:pt idx="2056">
                  <c:v>43344.416666666664</c:v>
                </c:pt>
                <c:pt idx="2057">
                  <c:v>43344.427083333336</c:v>
                </c:pt>
                <c:pt idx="2058">
                  <c:v>43344.4375</c:v>
                </c:pt>
                <c:pt idx="2059">
                  <c:v>43344.447916666664</c:v>
                </c:pt>
                <c:pt idx="2060">
                  <c:v>43344.458333333336</c:v>
                </c:pt>
                <c:pt idx="2061">
                  <c:v>43344.46875</c:v>
                </c:pt>
                <c:pt idx="2062">
                  <c:v>43344.479166666664</c:v>
                </c:pt>
                <c:pt idx="2063">
                  <c:v>43344.489583333336</c:v>
                </c:pt>
                <c:pt idx="2064">
                  <c:v>43344.5</c:v>
                </c:pt>
                <c:pt idx="2065">
                  <c:v>43344.510416666664</c:v>
                </c:pt>
                <c:pt idx="2066">
                  <c:v>43344.520833333336</c:v>
                </c:pt>
                <c:pt idx="2067">
                  <c:v>43344.53125</c:v>
                </c:pt>
                <c:pt idx="2068">
                  <c:v>43344.541666666664</c:v>
                </c:pt>
                <c:pt idx="2069">
                  <c:v>43344.552083333336</c:v>
                </c:pt>
                <c:pt idx="2070">
                  <c:v>43344.5625</c:v>
                </c:pt>
                <c:pt idx="2071">
                  <c:v>43344.572916666664</c:v>
                </c:pt>
                <c:pt idx="2072">
                  <c:v>43344.583333333336</c:v>
                </c:pt>
                <c:pt idx="2073">
                  <c:v>43344.59375</c:v>
                </c:pt>
                <c:pt idx="2074">
                  <c:v>43344.604166666664</c:v>
                </c:pt>
                <c:pt idx="2075">
                  <c:v>43344.614583333336</c:v>
                </c:pt>
                <c:pt idx="2076">
                  <c:v>43344.625</c:v>
                </c:pt>
                <c:pt idx="2077">
                  <c:v>43344.635416666664</c:v>
                </c:pt>
                <c:pt idx="2078">
                  <c:v>43344.645833333336</c:v>
                </c:pt>
                <c:pt idx="2079">
                  <c:v>43344.65625</c:v>
                </c:pt>
                <c:pt idx="2080">
                  <c:v>43344.666666666664</c:v>
                </c:pt>
                <c:pt idx="2081">
                  <c:v>43344.677083333336</c:v>
                </c:pt>
                <c:pt idx="2082">
                  <c:v>43344.6875</c:v>
                </c:pt>
                <c:pt idx="2083">
                  <c:v>43344.697916666664</c:v>
                </c:pt>
                <c:pt idx="2084">
                  <c:v>43344.708333333336</c:v>
                </c:pt>
                <c:pt idx="2085">
                  <c:v>43344.71875</c:v>
                </c:pt>
                <c:pt idx="2086">
                  <c:v>43344.729166666664</c:v>
                </c:pt>
                <c:pt idx="2087">
                  <c:v>43344.739583333336</c:v>
                </c:pt>
                <c:pt idx="2088">
                  <c:v>43344.75</c:v>
                </c:pt>
                <c:pt idx="2089">
                  <c:v>43344.760416666664</c:v>
                </c:pt>
                <c:pt idx="2090">
                  <c:v>43344.770833333336</c:v>
                </c:pt>
                <c:pt idx="2091">
                  <c:v>43344.78125</c:v>
                </c:pt>
                <c:pt idx="2092">
                  <c:v>43344.791666666664</c:v>
                </c:pt>
                <c:pt idx="2093">
                  <c:v>43344.802083333336</c:v>
                </c:pt>
                <c:pt idx="2094">
                  <c:v>43344.8125</c:v>
                </c:pt>
                <c:pt idx="2095">
                  <c:v>43344.822916666664</c:v>
                </c:pt>
                <c:pt idx="2096">
                  <c:v>43344.833333333336</c:v>
                </c:pt>
                <c:pt idx="2097">
                  <c:v>43344.84375</c:v>
                </c:pt>
                <c:pt idx="2098">
                  <c:v>43344.854166666664</c:v>
                </c:pt>
                <c:pt idx="2099">
                  <c:v>43344.864583333336</c:v>
                </c:pt>
                <c:pt idx="2100">
                  <c:v>43344.875</c:v>
                </c:pt>
                <c:pt idx="2101">
                  <c:v>43344.885416666664</c:v>
                </c:pt>
                <c:pt idx="2102">
                  <c:v>43344.895833333336</c:v>
                </c:pt>
                <c:pt idx="2103">
                  <c:v>43344.90625</c:v>
                </c:pt>
                <c:pt idx="2104">
                  <c:v>43344.916666666664</c:v>
                </c:pt>
                <c:pt idx="2105">
                  <c:v>43344.927083333336</c:v>
                </c:pt>
                <c:pt idx="2106">
                  <c:v>43344.9375</c:v>
                </c:pt>
                <c:pt idx="2107">
                  <c:v>43344.947916666664</c:v>
                </c:pt>
                <c:pt idx="2108">
                  <c:v>43344.958333333336</c:v>
                </c:pt>
                <c:pt idx="2109">
                  <c:v>43344.96875</c:v>
                </c:pt>
                <c:pt idx="2110">
                  <c:v>43344.979166666664</c:v>
                </c:pt>
                <c:pt idx="2111">
                  <c:v>43344.989583333336</c:v>
                </c:pt>
                <c:pt idx="2112">
                  <c:v>43345</c:v>
                </c:pt>
                <c:pt idx="2113">
                  <c:v>43345.010416666664</c:v>
                </c:pt>
                <c:pt idx="2114">
                  <c:v>43345.020833333336</c:v>
                </c:pt>
                <c:pt idx="2115">
                  <c:v>43345.03125</c:v>
                </c:pt>
                <c:pt idx="2116">
                  <c:v>43345.041666666664</c:v>
                </c:pt>
                <c:pt idx="2117">
                  <c:v>43345.052083333336</c:v>
                </c:pt>
                <c:pt idx="2118">
                  <c:v>43345.0625</c:v>
                </c:pt>
                <c:pt idx="2119">
                  <c:v>43345.072916666664</c:v>
                </c:pt>
                <c:pt idx="2120">
                  <c:v>43345.083333333336</c:v>
                </c:pt>
                <c:pt idx="2121">
                  <c:v>43345.09375</c:v>
                </c:pt>
                <c:pt idx="2122">
                  <c:v>43345.104166666664</c:v>
                </c:pt>
                <c:pt idx="2123">
                  <c:v>43345.114583333336</c:v>
                </c:pt>
                <c:pt idx="2124">
                  <c:v>43345.125</c:v>
                </c:pt>
                <c:pt idx="2125">
                  <c:v>43345.135416666664</c:v>
                </c:pt>
                <c:pt idx="2126">
                  <c:v>43345.145833333336</c:v>
                </c:pt>
                <c:pt idx="2127">
                  <c:v>43345.15625</c:v>
                </c:pt>
                <c:pt idx="2128">
                  <c:v>43345.166666666664</c:v>
                </c:pt>
                <c:pt idx="2129">
                  <c:v>43345.177083333336</c:v>
                </c:pt>
                <c:pt idx="2130">
                  <c:v>43345.1875</c:v>
                </c:pt>
                <c:pt idx="2131">
                  <c:v>43345.197916666664</c:v>
                </c:pt>
                <c:pt idx="2132">
                  <c:v>43345.208333333336</c:v>
                </c:pt>
                <c:pt idx="2133">
                  <c:v>43345.21875</c:v>
                </c:pt>
                <c:pt idx="2134">
                  <c:v>43345.229166666664</c:v>
                </c:pt>
                <c:pt idx="2135">
                  <c:v>43345.239583333336</c:v>
                </c:pt>
                <c:pt idx="2136">
                  <c:v>43345.25</c:v>
                </c:pt>
                <c:pt idx="2137">
                  <c:v>43345.260416666664</c:v>
                </c:pt>
                <c:pt idx="2138">
                  <c:v>43345.270833333336</c:v>
                </c:pt>
                <c:pt idx="2139">
                  <c:v>43345.28125</c:v>
                </c:pt>
                <c:pt idx="2140">
                  <c:v>43345.291666666664</c:v>
                </c:pt>
                <c:pt idx="2141">
                  <c:v>43345.302083333336</c:v>
                </c:pt>
                <c:pt idx="2142">
                  <c:v>43345.3125</c:v>
                </c:pt>
                <c:pt idx="2143">
                  <c:v>43345.322916666664</c:v>
                </c:pt>
                <c:pt idx="2144">
                  <c:v>43345.333333333336</c:v>
                </c:pt>
                <c:pt idx="2145">
                  <c:v>43345.34375</c:v>
                </c:pt>
                <c:pt idx="2146">
                  <c:v>43345.354166666664</c:v>
                </c:pt>
                <c:pt idx="2147">
                  <c:v>43345.364583333336</c:v>
                </c:pt>
                <c:pt idx="2148">
                  <c:v>43345.375</c:v>
                </c:pt>
                <c:pt idx="2149">
                  <c:v>43345.385416666664</c:v>
                </c:pt>
                <c:pt idx="2150">
                  <c:v>43345.395833333336</c:v>
                </c:pt>
                <c:pt idx="2151">
                  <c:v>43345.40625</c:v>
                </c:pt>
                <c:pt idx="2152">
                  <c:v>43345.416666666664</c:v>
                </c:pt>
                <c:pt idx="2153">
                  <c:v>43345.427083333336</c:v>
                </c:pt>
                <c:pt idx="2154">
                  <c:v>43345.4375</c:v>
                </c:pt>
                <c:pt idx="2155">
                  <c:v>43345.447916666664</c:v>
                </c:pt>
                <c:pt idx="2156">
                  <c:v>43345.458333333336</c:v>
                </c:pt>
                <c:pt idx="2157">
                  <c:v>43345.46875</c:v>
                </c:pt>
                <c:pt idx="2158">
                  <c:v>43345.479166666664</c:v>
                </c:pt>
                <c:pt idx="2159">
                  <c:v>43345.489583333336</c:v>
                </c:pt>
                <c:pt idx="2160">
                  <c:v>43345.5</c:v>
                </c:pt>
                <c:pt idx="2161">
                  <c:v>43345.510416666664</c:v>
                </c:pt>
                <c:pt idx="2162">
                  <c:v>43345.520833333336</c:v>
                </c:pt>
                <c:pt idx="2163">
                  <c:v>43345.53125</c:v>
                </c:pt>
                <c:pt idx="2164">
                  <c:v>43345.541666666664</c:v>
                </c:pt>
                <c:pt idx="2165">
                  <c:v>43345.552083333336</c:v>
                </c:pt>
                <c:pt idx="2166">
                  <c:v>43345.5625</c:v>
                </c:pt>
                <c:pt idx="2167">
                  <c:v>43345.572916666664</c:v>
                </c:pt>
                <c:pt idx="2168">
                  <c:v>43345.583333333336</c:v>
                </c:pt>
                <c:pt idx="2169">
                  <c:v>43345.59375</c:v>
                </c:pt>
                <c:pt idx="2170">
                  <c:v>43345.604166666664</c:v>
                </c:pt>
                <c:pt idx="2171">
                  <c:v>43345.614583333336</c:v>
                </c:pt>
                <c:pt idx="2172">
                  <c:v>43345.625</c:v>
                </c:pt>
                <c:pt idx="2173">
                  <c:v>43345.635416666664</c:v>
                </c:pt>
                <c:pt idx="2174">
                  <c:v>43345.645833333336</c:v>
                </c:pt>
                <c:pt idx="2175">
                  <c:v>43345.65625</c:v>
                </c:pt>
                <c:pt idx="2176">
                  <c:v>43345.666666666664</c:v>
                </c:pt>
                <c:pt idx="2177">
                  <c:v>43345.677083333336</c:v>
                </c:pt>
                <c:pt idx="2178">
                  <c:v>43345.6875</c:v>
                </c:pt>
                <c:pt idx="2179">
                  <c:v>43345.697916666664</c:v>
                </c:pt>
                <c:pt idx="2180">
                  <c:v>43345.708333333336</c:v>
                </c:pt>
                <c:pt idx="2181">
                  <c:v>43345.71875</c:v>
                </c:pt>
                <c:pt idx="2182">
                  <c:v>43345.729166666664</c:v>
                </c:pt>
                <c:pt idx="2183">
                  <c:v>43345.739583333336</c:v>
                </c:pt>
                <c:pt idx="2184">
                  <c:v>43345.75</c:v>
                </c:pt>
                <c:pt idx="2185">
                  <c:v>43345.760416666664</c:v>
                </c:pt>
                <c:pt idx="2186">
                  <c:v>43345.770833333336</c:v>
                </c:pt>
                <c:pt idx="2187">
                  <c:v>43345.78125</c:v>
                </c:pt>
                <c:pt idx="2188">
                  <c:v>43345.791666666664</c:v>
                </c:pt>
                <c:pt idx="2189">
                  <c:v>43345.802083333336</c:v>
                </c:pt>
                <c:pt idx="2190">
                  <c:v>43345.8125</c:v>
                </c:pt>
                <c:pt idx="2191">
                  <c:v>43345.822916666664</c:v>
                </c:pt>
                <c:pt idx="2192">
                  <c:v>43345.833333333336</c:v>
                </c:pt>
                <c:pt idx="2193">
                  <c:v>43345.84375</c:v>
                </c:pt>
                <c:pt idx="2194">
                  <c:v>43345.854166666664</c:v>
                </c:pt>
                <c:pt idx="2195">
                  <c:v>43345.864583333336</c:v>
                </c:pt>
                <c:pt idx="2196">
                  <c:v>43345.875</c:v>
                </c:pt>
                <c:pt idx="2197">
                  <c:v>43345.885416666664</c:v>
                </c:pt>
                <c:pt idx="2198">
                  <c:v>43345.895833333336</c:v>
                </c:pt>
                <c:pt idx="2199">
                  <c:v>43345.90625</c:v>
                </c:pt>
                <c:pt idx="2200">
                  <c:v>43345.916666666664</c:v>
                </c:pt>
                <c:pt idx="2201">
                  <c:v>43345.927083333336</c:v>
                </c:pt>
                <c:pt idx="2202">
                  <c:v>43345.9375</c:v>
                </c:pt>
                <c:pt idx="2203">
                  <c:v>43345.947916666664</c:v>
                </c:pt>
                <c:pt idx="2204">
                  <c:v>43345.958333333336</c:v>
                </c:pt>
                <c:pt idx="2205">
                  <c:v>43345.96875</c:v>
                </c:pt>
                <c:pt idx="2206">
                  <c:v>43345.979166666664</c:v>
                </c:pt>
                <c:pt idx="2207">
                  <c:v>43345.989583333336</c:v>
                </c:pt>
                <c:pt idx="2208">
                  <c:v>43346</c:v>
                </c:pt>
                <c:pt idx="2209">
                  <c:v>43346.010416666664</c:v>
                </c:pt>
                <c:pt idx="2210">
                  <c:v>43346.020833333336</c:v>
                </c:pt>
                <c:pt idx="2211">
                  <c:v>43346.03125</c:v>
                </c:pt>
                <c:pt idx="2212">
                  <c:v>43346.041666666664</c:v>
                </c:pt>
                <c:pt idx="2213">
                  <c:v>43346.052083333336</c:v>
                </c:pt>
                <c:pt idx="2214">
                  <c:v>43346.0625</c:v>
                </c:pt>
                <c:pt idx="2215">
                  <c:v>43346.072916666664</c:v>
                </c:pt>
                <c:pt idx="2216">
                  <c:v>43346.083333333336</c:v>
                </c:pt>
                <c:pt idx="2217">
                  <c:v>43346.09375</c:v>
                </c:pt>
                <c:pt idx="2218">
                  <c:v>43346.104166666664</c:v>
                </c:pt>
                <c:pt idx="2219">
                  <c:v>43346.114583333336</c:v>
                </c:pt>
                <c:pt idx="2220">
                  <c:v>43346.125</c:v>
                </c:pt>
                <c:pt idx="2221">
                  <c:v>43346.135416666664</c:v>
                </c:pt>
                <c:pt idx="2222">
                  <c:v>43346.145833333336</c:v>
                </c:pt>
                <c:pt idx="2223">
                  <c:v>43346.15625</c:v>
                </c:pt>
                <c:pt idx="2224">
                  <c:v>43346.166666666664</c:v>
                </c:pt>
                <c:pt idx="2225">
                  <c:v>43346.177083333336</c:v>
                </c:pt>
                <c:pt idx="2226">
                  <c:v>43346.1875</c:v>
                </c:pt>
                <c:pt idx="2227">
                  <c:v>43346.197916666664</c:v>
                </c:pt>
                <c:pt idx="2228">
                  <c:v>43346.208333333336</c:v>
                </c:pt>
                <c:pt idx="2229">
                  <c:v>43346.21875</c:v>
                </c:pt>
                <c:pt idx="2230">
                  <c:v>43346.229166666664</c:v>
                </c:pt>
                <c:pt idx="2231">
                  <c:v>43346.239583333336</c:v>
                </c:pt>
                <c:pt idx="2232">
                  <c:v>43346.25</c:v>
                </c:pt>
                <c:pt idx="2233">
                  <c:v>43346.260416666664</c:v>
                </c:pt>
                <c:pt idx="2234">
                  <c:v>43346.270833333336</c:v>
                </c:pt>
                <c:pt idx="2235">
                  <c:v>43346.28125</c:v>
                </c:pt>
                <c:pt idx="2236">
                  <c:v>43346.291666666664</c:v>
                </c:pt>
                <c:pt idx="2237">
                  <c:v>43346.302083333336</c:v>
                </c:pt>
                <c:pt idx="2238">
                  <c:v>43346.3125</c:v>
                </c:pt>
                <c:pt idx="2239">
                  <c:v>43346.322916666664</c:v>
                </c:pt>
                <c:pt idx="2240">
                  <c:v>43346.333333333336</c:v>
                </c:pt>
                <c:pt idx="2241">
                  <c:v>43346.34375</c:v>
                </c:pt>
                <c:pt idx="2242">
                  <c:v>43346.354166666664</c:v>
                </c:pt>
                <c:pt idx="2243">
                  <c:v>43346.364583333336</c:v>
                </c:pt>
                <c:pt idx="2244">
                  <c:v>43346.375</c:v>
                </c:pt>
                <c:pt idx="2245">
                  <c:v>43346.385416666664</c:v>
                </c:pt>
                <c:pt idx="2246">
                  <c:v>43346.395833333336</c:v>
                </c:pt>
                <c:pt idx="2247">
                  <c:v>43346.40625</c:v>
                </c:pt>
                <c:pt idx="2248">
                  <c:v>43346.416666666664</c:v>
                </c:pt>
                <c:pt idx="2249">
                  <c:v>43346.427083333336</c:v>
                </c:pt>
                <c:pt idx="2250">
                  <c:v>43346.4375</c:v>
                </c:pt>
                <c:pt idx="2251">
                  <c:v>43346.447916666664</c:v>
                </c:pt>
                <c:pt idx="2252">
                  <c:v>43346.458333333336</c:v>
                </c:pt>
                <c:pt idx="2253">
                  <c:v>43346.46875</c:v>
                </c:pt>
                <c:pt idx="2254">
                  <c:v>43346.479166666664</c:v>
                </c:pt>
                <c:pt idx="2255">
                  <c:v>43346.489583333336</c:v>
                </c:pt>
                <c:pt idx="2256">
                  <c:v>43346.5</c:v>
                </c:pt>
                <c:pt idx="2257">
                  <c:v>43346.510416666664</c:v>
                </c:pt>
                <c:pt idx="2258">
                  <c:v>43346.520833333336</c:v>
                </c:pt>
                <c:pt idx="2259">
                  <c:v>43346.53125</c:v>
                </c:pt>
                <c:pt idx="2260">
                  <c:v>43346.541666666664</c:v>
                </c:pt>
                <c:pt idx="2261">
                  <c:v>43346.552083333336</c:v>
                </c:pt>
                <c:pt idx="2262">
                  <c:v>43346.5625</c:v>
                </c:pt>
                <c:pt idx="2263">
                  <c:v>43346.572916666664</c:v>
                </c:pt>
                <c:pt idx="2264">
                  <c:v>43346.583333333336</c:v>
                </c:pt>
                <c:pt idx="2265">
                  <c:v>43346.59375</c:v>
                </c:pt>
                <c:pt idx="2266">
                  <c:v>43346.604166666664</c:v>
                </c:pt>
                <c:pt idx="2267">
                  <c:v>43346.614583333336</c:v>
                </c:pt>
                <c:pt idx="2268">
                  <c:v>43346.625</c:v>
                </c:pt>
                <c:pt idx="2269">
                  <c:v>43346.635416666664</c:v>
                </c:pt>
                <c:pt idx="2270">
                  <c:v>43346.645833333336</c:v>
                </c:pt>
                <c:pt idx="2271">
                  <c:v>43346.65625</c:v>
                </c:pt>
                <c:pt idx="2272">
                  <c:v>43346.666666666664</c:v>
                </c:pt>
                <c:pt idx="2273">
                  <c:v>43346.677083333336</c:v>
                </c:pt>
                <c:pt idx="2274">
                  <c:v>43346.6875</c:v>
                </c:pt>
                <c:pt idx="2275">
                  <c:v>43346.697916666664</c:v>
                </c:pt>
                <c:pt idx="2276">
                  <c:v>43346.708333333336</c:v>
                </c:pt>
                <c:pt idx="2277">
                  <c:v>43346.71875</c:v>
                </c:pt>
                <c:pt idx="2278">
                  <c:v>43346.729166666664</c:v>
                </c:pt>
                <c:pt idx="2279">
                  <c:v>43346.739583333336</c:v>
                </c:pt>
                <c:pt idx="2280">
                  <c:v>43346.75</c:v>
                </c:pt>
                <c:pt idx="2281">
                  <c:v>43346.760416666664</c:v>
                </c:pt>
                <c:pt idx="2282">
                  <c:v>43346.770833333336</c:v>
                </c:pt>
                <c:pt idx="2283">
                  <c:v>43346.78125</c:v>
                </c:pt>
                <c:pt idx="2284">
                  <c:v>43346.791666666664</c:v>
                </c:pt>
                <c:pt idx="2285">
                  <c:v>43346.802083333336</c:v>
                </c:pt>
                <c:pt idx="2286">
                  <c:v>43346.8125</c:v>
                </c:pt>
                <c:pt idx="2287">
                  <c:v>43346.822916666664</c:v>
                </c:pt>
                <c:pt idx="2288">
                  <c:v>43346.833333333336</c:v>
                </c:pt>
                <c:pt idx="2289">
                  <c:v>43346.84375</c:v>
                </c:pt>
                <c:pt idx="2290">
                  <c:v>43346.854166666664</c:v>
                </c:pt>
                <c:pt idx="2291">
                  <c:v>43346.864583333336</c:v>
                </c:pt>
                <c:pt idx="2292">
                  <c:v>43346.875</c:v>
                </c:pt>
                <c:pt idx="2293">
                  <c:v>43346.885416666664</c:v>
                </c:pt>
                <c:pt idx="2294">
                  <c:v>43346.895833333336</c:v>
                </c:pt>
                <c:pt idx="2295">
                  <c:v>43346.90625</c:v>
                </c:pt>
                <c:pt idx="2296">
                  <c:v>43346.916666666664</c:v>
                </c:pt>
                <c:pt idx="2297">
                  <c:v>43346.927083333336</c:v>
                </c:pt>
                <c:pt idx="2298">
                  <c:v>43346.9375</c:v>
                </c:pt>
                <c:pt idx="2299">
                  <c:v>43346.947916666664</c:v>
                </c:pt>
                <c:pt idx="2300">
                  <c:v>43346.958333333336</c:v>
                </c:pt>
                <c:pt idx="2301">
                  <c:v>43346.96875</c:v>
                </c:pt>
                <c:pt idx="2302">
                  <c:v>43346.979166666664</c:v>
                </c:pt>
                <c:pt idx="2303">
                  <c:v>43346.989583333336</c:v>
                </c:pt>
                <c:pt idx="2304">
                  <c:v>43344</c:v>
                </c:pt>
                <c:pt idx="2305">
                  <c:v>43344.010416666664</c:v>
                </c:pt>
                <c:pt idx="2306">
                  <c:v>43344.020833333336</c:v>
                </c:pt>
                <c:pt idx="2307">
                  <c:v>43344.03125</c:v>
                </c:pt>
                <c:pt idx="2308">
                  <c:v>43344.041666666664</c:v>
                </c:pt>
                <c:pt idx="2309">
                  <c:v>43344.052083333336</c:v>
                </c:pt>
                <c:pt idx="2310">
                  <c:v>43344.0625</c:v>
                </c:pt>
                <c:pt idx="2311">
                  <c:v>43344.072916666664</c:v>
                </c:pt>
                <c:pt idx="2312">
                  <c:v>43344.083333333336</c:v>
                </c:pt>
                <c:pt idx="2313">
                  <c:v>43344.09375</c:v>
                </c:pt>
                <c:pt idx="2314">
                  <c:v>43344.104166666664</c:v>
                </c:pt>
                <c:pt idx="2315">
                  <c:v>43344.114583333336</c:v>
                </c:pt>
                <c:pt idx="2316">
                  <c:v>43344.125</c:v>
                </c:pt>
                <c:pt idx="2317">
                  <c:v>43344.135416666664</c:v>
                </c:pt>
                <c:pt idx="2318">
                  <c:v>43344.145833333336</c:v>
                </c:pt>
                <c:pt idx="2319">
                  <c:v>43344.15625</c:v>
                </c:pt>
                <c:pt idx="2320">
                  <c:v>43344.166666666664</c:v>
                </c:pt>
                <c:pt idx="2321">
                  <c:v>43344.177083333336</c:v>
                </c:pt>
                <c:pt idx="2322">
                  <c:v>43344.1875</c:v>
                </c:pt>
                <c:pt idx="2323">
                  <c:v>43344.197916666664</c:v>
                </c:pt>
                <c:pt idx="2324">
                  <c:v>43344.208333333336</c:v>
                </c:pt>
                <c:pt idx="2325">
                  <c:v>43344.21875</c:v>
                </c:pt>
                <c:pt idx="2326">
                  <c:v>43344.229166666664</c:v>
                </c:pt>
                <c:pt idx="2327">
                  <c:v>43344.239583333336</c:v>
                </c:pt>
                <c:pt idx="2328">
                  <c:v>43344.25</c:v>
                </c:pt>
                <c:pt idx="2329">
                  <c:v>43344.260416666664</c:v>
                </c:pt>
                <c:pt idx="2330">
                  <c:v>43344.270833333336</c:v>
                </c:pt>
                <c:pt idx="2331">
                  <c:v>43344.28125</c:v>
                </c:pt>
                <c:pt idx="2332">
                  <c:v>43344.291666666664</c:v>
                </c:pt>
                <c:pt idx="2333">
                  <c:v>43344.302083333336</c:v>
                </c:pt>
                <c:pt idx="2334">
                  <c:v>43344.3125</c:v>
                </c:pt>
                <c:pt idx="2335">
                  <c:v>43344.322916666664</c:v>
                </c:pt>
                <c:pt idx="2336">
                  <c:v>43344.333333333336</c:v>
                </c:pt>
                <c:pt idx="2337">
                  <c:v>43344.34375</c:v>
                </c:pt>
                <c:pt idx="2338">
                  <c:v>43344.354166666664</c:v>
                </c:pt>
                <c:pt idx="2339">
                  <c:v>43344.364583333336</c:v>
                </c:pt>
                <c:pt idx="2340">
                  <c:v>43344.375</c:v>
                </c:pt>
                <c:pt idx="2341">
                  <c:v>43344.385416666664</c:v>
                </c:pt>
                <c:pt idx="2342">
                  <c:v>43344.395833333336</c:v>
                </c:pt>
                <c:pt idx="2343">
                  <c:v>43344.40625</c:v>
                </c:pt>
                <c:pt idx="2344">
                  <c:v>43344.416666666664</c:v>
                </c:pt>
                <c:pt idx="2345">
                  <c:v>43344.427083333336</c:v>
                </c:pt>
                <c:pt idx="2346">
                  <c:v>43344.4375</c:v>
                </c:pt>
                <c:pt idx="2347">
                  <c:v>43344.447916666664</c:v>
                </c:pt>
                <c:pt idx="2348">
                  <c:v>43344.458333333336</c:v>
                </c:pt>
                <c:pt idx="2349">
                  <c:v>43344.46875</c:v>
                </c:pt>
                <c:pt idx="2350">
                  <c:v>43344.479166666664</c:v>
                </c:pt>
                <c:pt idx="2351">
                  <c:v>43344.489583333336</c:v>
                </c:pt>
                <c:pt idx="2352">
                  <c:v>43344.5</c:v>
                </c:pt>
                <c:pt idx="2353">
                  <c:v>43344.510416666664</c:v>
                </c:pt>
                <c:pt idx="2354">
                  <c:v>43344.520833333336</c:v>
                </c:pt>
                <c:pt idx="2355">
                  <c:v>43344.53125</c:v>
                </c:pt>
                <c:pt idx="2356">
                  <c:v>43344.541666666664</c:v>
                </c:pt>
                <c:pt idx="2357">
                  <c:v>43344.552083333336</c:v>
                </c:pt>
                <c:pt idx="2358">
                  <c:v>43344.5625</c:v>
                </c:pt>
                <c:pt idx="2359">
                  <c:v>43344.572916666664</c:v>
                </c:pt>
                <c:pt idx="2360">
                  <c:v>43344.583333333336</c:v>
                </c:pt>
                <c:pt idx="2361">
                  <c:v>43344.59375</c:v>
                </c:pt>
                <c:pt idx="2362">
                  <c:v>43344.604166666664</c:v>
                </c:pt>
                <c:pt idx="2363">
                  <c:v>43344.614583333336</c:v>
                </c:pt>
                <c:pt idx="2364">
                  <c:v>43344.625</c:v>
                </c:pt>
                <c:pt idx="2365">
                  <c:v>43344.635416666664</c:v>
                </c:pt>
                <c:pt idx="2366">
                  <c:v>43344.645833333336</c:v>
                </c:pt>
                <c:pt idx="2367">
                  <c:v>43344.65625</c:v>
                </c:pt>
                <c:pt idx="2368">
                  <c:v>43344.666666666664</c:v>
                </c:pt>
                <c:pt idx="2369">
                  <c:v>43344.677083333336</c:v>
                </c:pt>
                <c:pt idx="2370">
                  <c:v>43344.6875</c:v>
                </c:pt>
                <c:pt idx="2371">
                  <c:v>43344.697916666664</c:v>
                </c:pt>
                <c:pt idx="2372">
                  <c:v>43344.708333333336</c:v>
                </c:pt>
                <c:pt idx="2373">
                  <c:v>43344.71875</c:v>
                </c:pt>
                <c:pt idx="2374">
                  <c:v>43344.729166666664</c:v>
                </c:pt>
                <c:pt idx="2375">
                  <c:v>43344.739583333336</c:v>
                </c:pt>
                <c:pt idx="2376">
                  <c:v>43344.75</c:v>
                </c:pt>
                <c:pt idx="2377">
                  <c:v>43344.760416666664</c:v>
                </c:pt>
                <c:pt idx="2378">
                  <c:v>43344.770833333336</c:v>
                </c:pt>
                <c:pt idx="2379">
                  <c:v>43344.78125</c:v>
                </c:pt>
                <c:pt idx="2380">
                  <c:v>43344.791666666664</c:v>
                </c:pt>
                <c:pt idx="2381">
                  <c:v>43344.802083333336</c:v>
                </c:pt>
                <c:pt idx="2382">
                  <c:v>43344.8125</c:v>
                </c:pt>
                <c:pt idx="2383">
                  <c:v>43344.822916666664</c:v>
                </c:pt>
                <c:pt idx="2384">
                  <c:v>43344.833333333336</c:v>
                </c:pt>
                <c:pt idx="2385">
                  <c:v>43344.84375</c:v>
                </c:pt>
                <c:pt idx="2386">
                  <c:v>43344.854166666664</c:v>
                </c:pt>
                <c:pt idx="2387">
                  <c:v>43344.864583333336</c:v>
                </c:pt>
                <c:pt idx="2388">
                  <c:v>43344.875</c:v>
                </c:pt>
                <c:pt idx="2389">
                  <c:v>43344.885416666664</c:v>
                </c:pt>
                <c:pt idx="2390">
                  <c:v>43344.895833333336</c:v>
                </c:pt>
                <c:pt idx="2391">
                  <c:v>43344.90625</c:v>
                </c:pt>
                <c:pt idx="2392">
                  <c:v>43344.916666666664</c:v>
                </c:pt>
                <c:pt idx="2393">
                  <c:v>43344.927083333336</c:v>
                </c:pt>
                <c:pt idx="2394">
                  <c:v>43344.9375</c:v>
                </c:pt>
                <c:pt idx="2395">
                  <c:v>43344.947916666664</c:v>
                </c:pt>
                <c:pt idx="2396">
                  <c:v>43344.958333333336</c:v>
                </c:pt>
                <c:pt idx="2397">
                  <c:v>43344.96875</c:v>
                </c:pt>
                <c:pt idx="2398">
                  <c:v>43344.979166666664</c:v>
                </c:pt>
                <c:pt idx="2399">
                  <c:v>43344.989583333336</c:v>
                </c:pt>
                <c:pt idx="2400">
                  <c:v>43345</c:v>
                </c:pt>
                <c:pt idx="2401">
                  <c:v>43345.010416666664</c:v>
                </c:pt>
                <c:pt idx="2402">
                  <c:v>43345.020833333336</c:v>
                </c:pt>
                <c:pt idx="2403">
                  <c:v>43345.03125</c:v>
                </c:pt>
                <c:pt idx="2404">
                  <c:v>43345.041666666664</c:v>
                </c:pt>
                <c:pt idx="2405">
                  <c:v>43345.052083333336</c:v>
                </c:pt>
                <c:pt idx="2406">
                  <c:v>43345.0625</c:v>
                </c:pt>
                <c:pt idx="2407">
                  <c:v>43345.072916666664</c:v>
                </c:pt>
                <c:pt idx="2408">
                  <c:v>43345.083333333336</c:v>
                </c:pt>
                <c:pt idx="2409">
                  <c:v>43345.09375</c:v>
                </c:pt>
                <c:pt idx="2410">
                  <c:v>43345.104166666664</c:v>
                </c:pt>
                <c:pt idx="2411">
                  <c:v>43345.114583333336</c:v>
                </c:pt>
                <c:pt idx="2412">
                  <c:v>43345.125</c:v>
                </c:pt>
                <c:pt idx="2413">
                  <c:v>43345.135416666664</c:v>
                </c:pt>
                <c:pt idx="2414">
                  <c:v>43345.145833333336</c:v>
                </c:pt>
                <c:pt idx="2415">
                  <c:v>43345.15625</c:v>
                </c:pt>
                <c:pt idx="2416">
                  <c:v>43345.166666666664</c:v>
                </c:pt>
                <c:pt idx="2417">
                  <c:v>43345.177083333336</c:v>
                </c:pt>
                <c:pt idx="2418">
                  <c:v>43345.1875</c:v>
                </c:pt>
                <c:pt idx="2419">
                  <c:v>43345.197916666664</c:v>
                </c:pt>
                <c:pt idx="2420">
                  <c:v>43345.208333333336</c:v>
                </c:pt>
                <c:pt idx="2421">
                  <c:v>43345.21875</c:v>
                </c:pt>
                <c:pt idx="2422">
                  <c:v>43345.229166666664</c:v>
                </c:pt>
                <c:pt idx="2423">
                  <c:v>43345.239583333336</c:v>
                </c:pt>
                <c:pt idx="2424">
                  <c:v>43345.25</c:v>
                </c:pt>
                <c:pt idx="2425">
                  <c:v>43345.260416666664</c:v>
                </c:pt>
                <c:pt idx="2426">
                  <c:v>43345.270833333336</c:v>
                </c:pt>
                <c:pt idx="2427">
                  <c:v>43345.28125</c:v>
                </c:pt>
                <c:pt idx="2428">
                  <c:v>43345.291666666664</c:v>
                </c:pt>
                <c:pt idx="2429">
                  <c:v>43345.302083333336</c:v>
                </c:pt>
                <c:pt idx="2430">
                  <c:v>43345.3125</c:v>
                </c:pt>
                <c:pt idx="2431">
                  <c:v>43345.322916666664</c:v>
                </c:pt>
                <c:pt idx="2432">
                  <c:v>43345.333333333336</c:v>
                </c:pt>
                <c:pt idx="2433">
                  <c:v>43345.34375</c:v>
                </c:pt>
                <c:pt idx="2434">
                  <c:v>43345.354166666664</c:v>
                </c:pt>
                <c:pt idx="2435">
                  <c:v>43345.364583333336</c:v>
                </c:pt>
                <c:pt idx="2436">
                  <c:v>43345.375</c:v>
                </c:pt>
                <c:pt idx="2437">
                  <c:v>43345.385416666664</c:v>
                </c:pt>
                <c:pt idx="2438">
                  <c:v>43345.395833333336</c:v>
                </c:pt>
                <c:pt idx="2439">
                  <c:v>43345.40625</c:v>
                </c:pt>
                <c:pt idx="2440">
                  <c:v>43345.416666666664</c:v>
                </c:pt>
                <c:pt idx="2441">
                  <c:v>43345.427083333336</c:v>
                </c:pt>
                <c:pt idx="2442">
                  <c:v>43345.4375</c:v>
                </c:pt>
                <c:pt idx="2443">
                  <c:v>43345.447916666664</c:v>
                </c:pt>
                <c:pt idx="2444">
                  <c:v>43345.458333333336</c:v>
                </c:pt>
                <c:pt idx="2445">
                  <c:v>43345.46875</c:v>
                </c:pt>
                <c:pt idx="2446">
                  <c:v>43345.479166666664</c:v>
                </c:pt>
                <c:pt idx="2447">
                  <c:v>43345.489583333336</c:v>
                </c:pt>
                <c:pt idx="2448">
                  <c:v>43345.5</c:v>
                </c:pt>
                <c:pt idx="2449">
                  <c:v>43345.510416666664</c:v>
                </c:pt>
                <c:pt idx="2450">
                  <c:v>43345.520833333336</c:v>
                </c:pt>
                <c:pt idx="2451">
                  <c:v>43345.53125</c:v>
                </c:pt>
                <c:pt idx="2452">
                  <c:v>43345.541666666664</c:v>
                </c:pt>
                <c:pt idx="2453">
                  <c:v>43345.552083333336</c:v>
                </c:pt>
                <c:pt idx="2454">
                  <c:v>43345.5625</c:v>
                </c:pt>
                <c:pt idx="2455">
                  <c:v>43345.572916666664</c:v>
                </c:pt>
                <c:pt idx="2456">
                  <c:v>43345.583333333336</c:v>
                </c:pt>
                <c:pt idx="2457">
                  <c:v>43345.59375</c:v>
                </c:pt>
                <c:pt idx="2458">
                  <c:v>43345.604166666664</c:v>
                </c:pt>
                <c:pt idx="2459">
                  <c:v>43345.614583333336</c:v>
                </c:pt>
                <c:pt idx="2460">
                  <c:v>43345.625</c:v>
                </c:pt>
                <c:pt idx="2461">
                  <c:v>43345.635416666664</c:v>
                </c:pt>
                <c:pt idx="2462">
                  <c:v>43345.645833333336</c:v>
                </c:pt>
                <c:pt idx="2463">
                  <c:v>43345.65625</c:v>
                </c:pt>
                <c:pt idx="2464">
                  <c:v>43345.666666666664</c:v>
                </c:pt>
                <c:pt idx="2465">
                  <c:v>43345.677083333336</c:v>
                </c:pt>
                <c:pt idx="2466">
                  <c:v>43345.6875</c:v>
                </c:pt>
                <c:pt idx="2467">
                  <c:v>43345.697916666664</c:v>
                </c:pt>
                <c:pt idx="2468">
                  <c:v>43345.708333333336</c:v>
                </c:pt>
                <c:pt idx="2469">
                  <c:v>43345.71875</c:v>
                </c:pt>
                <c:pt idx="2470">
                  <c:v>43345.729166666664</c:v>
                </c:pt>
                <c:pt idx="2471">
                  <c:v>43345.739583333336</c:v>
                </c:pt>
                <c:pt idx="2472">
                  <c:v>43345.75</c:v>
                </c:pt>
                <c:pt idx="2473">
                  <c:v>43345.760416666664</c:v>
                </c:pt>
                <c:pt idx="2474">
                  <c:v>43345.770833333336</c:v>
                </c:pt>
                <c:pt idx="2475">
                  <c:v>43345.78125</c:v>
                </c:pt>
                <c:pt idx="2476">
                  <c:v>43345.791666666664</c:v>
                </c:pt>
                <c:pt idx="2477">
                  <c:v>43345.802083333336</c:v>
                </c:pt>
                <c:pt idx="2478">
                  <c:v>43345.8125</c:v>
                </c:pt>
                <c:pt idx="2479">
                  <c:v>43345.822916666664</c:v>
                </c:pt>
                <c:pt idx="2480">
                  <c:v>43345.833333333336</c:v>
                </c:pt>
                <c:pt idx="2481">
                  <c:v>43345.84375</c:v>
                </c:pt>
                <c:pt idx="2482">
                  <c:v>43345.854166666664</c:v>
                </c:pt>
                <c:pt idx="2483">
                  <c:v>43345.864583333336</c:v>
                </c:pt>
                <c:pt idx="2484">
                  <c:v>43345.875</c:v>
                </c:pt>
                <c:pt idx="2485">
                  <c:v>43345.885416666664</c:v>
                </c:pt>
                <c:pt idx="2486">
                  <c:v>43345.895833333336</c:v>
                </c:pt>
                <c:pt idx="2487">
                  <c:v>43345.90625</c:v>
                </c:pt>
                <c:pt idx="2488">
                  <c:v>43345.916666666664</c:v>
                </c:pt>
                <c:pt idx="2489">
                  <c:v>43345.927083333336</c:v>
                </c:pt>
                <c:pt idx="2490">
                  <c:v>43345.9375</c:v>
                </c:pt>
                <c:pt idx="2491">
                  <c:v>43345.947916666664</c:v>
                </c:pt>
                <c:pt idx="2492">
                  <c:v>43345.958333333336</c:v>
                </c:pt>
                <c:pt idx="2493">
                  <c:v>43345.96875</c:v>
                </c:pt>
                <c:pt idx="2494">
                  <c:v>43345.979166666664</c:v>
                </c:pt>
                <c:pt idx="2495">
                  <c:v>43345.989583333336</c:v>
                </c:pt>
                <c:pt idx="2496">
                  <c:v>43346</c:v>
                </c:pt>
                <c:pt idx="2497">
                  <c:v>43346.010416666664</c:v>
                </c:pt>
                <c:pt idx="2498">
                  <c:v>43346.020833333336</c:v>
                </c:pt>
                <c:pt idx="2499">
                  <c:v>43346.03125</c:v>
                </c:pt>
                <c:pt idx="2500">
                  <c:v>43346.041666666664</c:v>
                </c:pt>
                <c:pt idx="2501">
                  <c:v>43346.052083333336</c:v>
                </c:pt>
                <c:pt idx="2502">
                  <c:v>43346.0625</c:v>
                </c:pt>
                <c:pt idx="2503">
                  <c:v>43346.072916666664</c:v>
                </c:pt>
                <c:pt idx="2504">
                  <c:v>43346.083333333336</c:v>
                </c:pt>
                <c:pt idx="2505">
                  <c:v>43346.09375</c:v>
                </c:pt>
                <c:pt idx="2506">
                  <c:v>43346.104166666664</c:v>
                </c:pt>
                <c:pt idx="2507">
                  <c:v>43346.114583333336</c:v>
                </c:pt>
                <c:pt idx="2508">
                  <c:v>43346.125</c:v>
                </c:pt>
                <c:pt idx="2509">
                  <c:v>43346.135416666664</c:v>
                </c:pt>
                <c:pt idx="2510">
                  <c:v>43346.145833333336</c:v>
                </c:pt>
                <c:pt idx="2511">
                  <c:v>43346.15625</c:v>
                </c:pt>
                <c:pt idx="2512">
                  <c:v>43346.166666666664</c:v>
                </c:pt>
                <c:pt idx="2513">
                  <c:v>43346.177083333336</c:v>
                </c:pt>
                <c:pt idx="2514">
                  <c:v>43346.1875</c:v>
                </c:pt>
                <c:pt idx="2515">
                  <c:v>43346.197916666664</c:v>
                </c:pt>
                <c:pt idx="2516">
                  <c:v>43346.208333333336</c:v>
                </c:pt>
                <c:pt idx="2517">
                  <c:v>43346.21875</c:v>
                </c:pt>
                <c:pt idx="2518">
                  <c:v>43346.229166666664</c:v>
                </c:pt>
                <c:pt idx="2519">
                  <c:v>43346.239583333336</c:v>
                </c:pt>
                <c:pt idx="2520">
                  <c:v>43346.25</c:v>
                </c:pt>
                <c:pt idx="2521">
                  <c:v>43346.260416666664</c:v>
                </c:pt>
                <c:pt idx="2522">
                  <c:v>43346.270833333336</c:v>
                </c:pt>
                <c:pt idx="2523">
                  <c:v>43346.28125</c:v>
                </c:pt>
                <c:pt idx="2524">
                  <c:v>43346.291666666664</c:v>
                </c:pt>
                <c:pt idx="2525">
                  <c:v>43346.302083333336</c:v>
                </c:pt>
                <c:pt idx="2526">
                  <c:v>43346.3125</c:v>
                </c:pt>
                <c:pt idx="2527">
                  <c:v>43346.322916666664</c:v>
                </c:pt>
                <c:pt idx="2528">
                  <c:v>43346.333333333336</c:v>
                </c:pt>
                <c:pt idx="2529">
                  <c:v>43346.34375</c:v>
                </c:pt>
                <c:pt idx="2530">
                  <c:v>43346.354166666664</c:v>
                </c:pt>
                <c:pt idx="2531">
                  <c:v>43346.364583333336</c:v>
                </c:pt>
                <c:pt idx="2532">
                  <c:v>43346.375</c:v>
                </c:pt>
                <c:pt idx="2533">
                  <c:v>43346.385416666664</c:v>
                </c:pt>
                <c:pt idx="2534">
                  <c:v>43346.395833333336</c:v>
                </c:pt>
                <c:pt idx="2535">
                  <c:v>43346.40625</c:v>
                </c:pt>
                <c:pt idx="2536">
                  <c:v>43346.416666666664</c:v>
                </c:pt>
                <c:pt idx="2537">
                  <c:v>43346.427083333336</c:v>
                </c:pt>
                <c:pt idx="2538">
                  <c:v>43346.4375</c:v>
                </c:pt>
                <c:pt idx="2539">
                  <c:v>43346.447916666664</c:v>
                </c:pt>
                <c:pt idx="2540">
                  <c:v>43346.458333333336</c:v>
                </c:pt>
                <c:pt idx="2541">
                  <c:v>43346.46875</c:v>
                </c:pt>
                <c:pt idx="2542">
                  <c:v>43346.479166666664</c:v>
                </c:pt>
                <c:pt idx="2543">
                  <c:v>43346.489583333336</c:v>
                </c:pt>
                <c:pt idx="2544">
                  <c:v>43346.5</c:v>
                </c:pt>
                <c:pt idx="2545">
                  <c:v>43346.510416666664</c:v>
                </c:pt>
                <c:pt idx="2546">
                  <c:v>43346.520833333336</c:v>
                </c:pt>
                <c:pt idx="2547">
                  <c:v>43346.53125</c:v>
                </c:pt>
                <c:pt idx="2548">
                  <c:v>43346.541666666664</c:v>
                </c:pt>
                <c:pt idx="2549">
                  <c:v>43346.552083333336</c:v>
                </c:pt>
                <c:pt idx="2550">
                  <c:v>43346.5625</c:v>
                </c:pt>
                <c:pt idx="2551">
                  <c:v>43346.572916666664</c:v>
                </c:pt>
                <c:pt idx="2552">
                  <c:v>43346.583333333336</c:v>
                </c:pt>
                <c:pt idx="2553">
                  <c:v>43346.59375</c:v>
                </c:pt>
                <c:pt idx="2554">
                  <c:v>43346.604166666664</c:v>
                </c:pt>
                <c:pt idx="2555">
                  <c:v>43346.614583333336</c:v>
                </c:pt>
                <c:pt idx="2556">
                  <c:v>43346.625</c:v>
                </c:pt>
                <c:pt idx="2557">
                  <c:v>43346.635416666664</c:v>
                </c:pt>
                <c:pt idx="2558">
                  <c:v>43346.645833333336</c:v>
                </c:pt>
                <c:pt idx="2559">
                  <c:v>43346.65625</c:v>
                </c:pt>
                <c:pt idx="2560">
                  <c:v>43346.666666666664</c:v>
                </c:pt>
                <c:pt idx="2561">
                  <c:v>43346.677083333336</c:v>
                </c:pt>
                <c:pt idx="2562">
                  <c:v>43346.6875</c:v>
                </c:pt>
                <c:pt idx="2563">
                  <c:v>43346.697916666664</c:v>
                </c:pt>
                <c:pt idx="2564">
                  <c:v>43346.708333333336</c:v>
                </c:pt>
                <c:pt idx="2565">
                  <c:v>43346.71875</c:v>
                </c:pt>
                <c:pt idx="2566">
                  <c:v>43346.729166666664</c:v>
                </c:pt>
                <c:pt idx="2567">
                  <c:v>43346.739583333336</c:v>
                </c:pt>
                <c:pt idx="2568">
                  <c:v>43346.75</c:v>
                </c:pt>
                <c:pt idx="2569">
                  <c:v>43346.760416666664</c:v>
                </c:pt>
                <c:pt idx="2570">
                  <c:v>43346.770833333336</c:v>
                </c:pt>
                <c:pt idx="2571">
                  <c:v>43346.78125</c:v>
                </c:pt>
                <c:pt idx="2572">
                  <c:v>43346.791666666664</c:v>
                </c:pt>
                <c:pt idx="2573">
                  <c:v>43346.802083333336</c:v>
                </c:pt>
                <c:pt idx="2574">
                  <c:v>43346.8125</c:v>
                </c:pt>
                <c:pt idx="2575">
                  <c:v>43346.822916666664</c:v>
                </c:pt>
                <c:pt idx="2576">
                  <c:v>43346.833333333336</c:v>
                </c:pt>
                <c:pt idx="2577">
                  <c:v>43346.84375</c:v>
                </c:pt>
                <c:pt idx="2578">
                  <c:v>43346.854166666664</c:v>
                </c:pt>
                <c:pt idx="2579">
                  <c:v>43346.864583333336</c:v>
                </c:pt>
                <c:pt idx="2580">
                  <c:v>43346.875</c:v>
                </c:pt>
                <c:pt idx="2581">
                  <c:v>43346.885416666664</c:v>
                </c:pt>
                <c:pt idx="2582">
                  <c:v>43346.895833333336</c:v>
                </c:pt>
                <c:pt idx="2583">
                  <c:v>43346.90625</c:v>
                </c:pt>
                <c:pt idx="2584">
                  <c:v>43346.916666666664</c:v>
                </c:pt>
                <c:pt idx="2585">
                  <c:v>43346.927083333336</c:v>
                </c:pt>
                <c:pt idx="2586">
                  <c:v>43346.9375</c:v>
                </c:pt>
                <c:pt idx="2587">
                  <c:v>43346.947916666664</c:v>
                </c:pt>
                <c:pt idx="2588">
                  <c:v>43346.958333333336</c:v>
                </c:pt>
                <c:pt idx="2589">
                  <c:v>43346.96875</c:v>
                </c:pt>
                <c:pt idx="2590">
                  <c:v>43346.979166666664</c:v>
                </c:pt>
                <c:pt idx="2591">
                  <c:v>43346.989583333336</c:v>
                </c:pt>
                <c:pt idx="2592">
                  <c:v>43344</c:v>
                </c:pt>
                <c:pt idx="2593">
                  <c:v>43344.010416666664</c:v>
                </c:pt>
                <c:pt idx="2594">
                  <c:v>43344.020833333336</c:v>
                </c:pt>
                <c:pt idx="2595">
                  <c:v>43344.03125</c:v>
                </c:pt>
                <c:pt idx="2596">
                  <c:v>43344.041666666664</c:v>
                </c:pt>
                <c:pt idx="2597">
                  <c:v>43344.052083333336</c:v>
                </c:pt>
                <c:pt idx="2598">
                  <c:v>43344.0625</c:v>
                </c:pt>
                <c:pt idx="2599">
                  <c:v>43344.072916666664</c:v>
                </c:pt>
                <c:pt idx="2600">
                  <c:v>43344.083333333336</c:v>
                </c:pt>
                <c:pt idx="2601">
                  <c:v>43344.09375</c:v>
                </c:pt>
                <c:pt idx="2602">
                  <c:v>43344.104166666664</c:v>
                </c:pt>
                <c:pt idx="2603">
                  <c:v>43344.114583333336</c:v>
                </c:pt>
                <c:pt idx="2604">
                  <c:v>43344.125</c:v>
                </c:pt>
                <c:pt idx="2605">
                  <c:v>43344.135416666664</c:v>
                </c:pt>
                <c:pt idx="2606">
                  <c:v>43344.145833333336</c:v>
                </c:pt>
                <c:pt idx="2607">
                  <c:v>43344.15625</c:v>
                </c:pt>
                <c:pt idx="2608">
                  <c:v>43344.166666666664</c:v>
                </c:pt>
                <c:pt idx="2609">
                  <c:v>43344.177083333336</c:v>
                </c:pt>
                <c:pt idx="2610">
                  <c:v>43344.1875</c:v>
                </c:pt>
                <c:pt idx="2611">
                  <c:v>43344.197916666664</c:v>
                </c:pt>
                <c:pt idx="2612">
                  <c:v>43344.208333333336</c:v>
                </c:pt>
                <c:pt idx="2613">
                  <c:v>43344.21875</c:v>
                </c:pt>
                <c:pt idx="2614">
                  <c:v>43344.229166666664</c:v>
                </c:pt>
                <c:pt idx="2615">
                  <c:v>43344.239583333336</c:v>
                </c:pt>
                <c:pt idx="2616">
                  <c:v>43344.25</c:v>
                </c:pt>
                <c:pt idx="2617">
                  <c:v>43344.260416666664</c:v>
                </c:pt>
                <c:pt idx="2618">
                  <c:v>43344.270833333336</c:v>
                </c:pt>
                <c:pt idx="2619">
                  <c:v>43344.28125</c:v>
                </c:pt>
                <c:pt idx="2620">
                  <c:v>43344.291666666664</c:v>
                </c:pt>
                <c:pt idx="2621">
                  <c:v>43344.302083333336</c:v>
                </c:pt>
                <c:pt idx="2622">
                  <c:v>43344.3125</c:v>
                </c:pt>
                <c:pt idx="2623">
                  <c:v>43344.322916666664</c:v>
                </c:pt>
                <c:pt idx="2624">
                  <c:v>43344.333333333336</c:v>
                </c:pt>
                <c:pt idx="2625">
                  <c:v>43344.34375</c:v>
                </c:pt>
                <c:pt idx="2626">
                  <c:v>43344.354166666664</c:v>
                </c:pt>
                <c:pt idx="2627">
                  <c:v>43344.364583333336</c:v>
                </c:pt>
                <c:pt idx="2628">
                  <c:v>43344.375</c:v>
                </c:pt>
                <c:pt idx="2629">
                  <c:v>43344.385416666664</c:v>
                </c:pt>
                <c:pt idx="2630">
                  <c:v>43344.395833333336</c:v>
                </c:pt>
                <c:pt idx="2631">
                  <c:v>43344.40625</c:v>
                </c:pt>
                <c:pt idx="2632">
                  <c:v>43344.416666666664</c:v>
                </c:pt>
                <c:pt idx="2633">
                  <c:v>43344.427083333336</c:v>
                </c:pt>
                <c:pt idx="2634">
                  <c:v>43344.4375</c:v>
                </c:pt>
                <c:pt idx="2635">
                  <c:v>43344.447916666664</c:v>
                </c:pt>
                <c:pt idx="2636">
                  <c:v>43344.458333333336</c:v>
                </c:pt>
                <c:pt idx="2637">
                  <c:v>43344.46875</c:v>
                </c:pt>
                <c:pt idx="2638">
                  <c:v>43344.479166666664</c:v>
                </c:pt>
                <c:pt idx="2639">
                  <c:v>43344.489583333336</c:v>
                </c:pt>
                <c:pt idx="2640">
                  <c:v>43344.5</c:v>
                </c:pt>
                <c:pt idx="2641">
                  <c:v>43344.510416666664</c:v>
                </c:pt>
                <c:pt idx="2642">
                  <c:v>43344.520833333336</c:v>
                </c:pt>
                <c:pt idx="2643">
                  <c:v>43344.53125</c:v>
                </c:pt>
                <c:pt idx="2644">
                  <c:v>43344.541666666664</c:v>
                </c:pt>
                <c:pt idx="2645">
                  <c:v>43344.552083333336</c:v>
                </c:pt>
                <c:pt idx="2646">
                  <c:v>43344.5625</c:v>
                </c:pt>
                <c:pt idx="2647">
                  <c:v>43344.572916666664</c:v>
                </c:pt>
                <c:pt idx="2648">
                  <c:v>43344.583333333336</c:v>
                </c:pt>
                <c:pt idx="2649">
                  <c:v>43344.59375</c:v>
                </c:pt>
                <c:pt idx="2650">
                  <c:v>43344.604166666664</c:v>
                </c:pt>
                <c:pt idx="2651">
                  <c:v>43344.614583333336</c:v>
                </c:pt>
                <c:pt idx="2652">
                  <c:v>43344.625</c:v>
                </c:pt>
                <c:pt idx="2653">
                  <c:v>43344.635416666664</c:v>
                </c:pt>
                <c:pt idx="2654">
                  <c:v>43344.645833333336</c:v>
                </c:pt>
                <c:pt idx="2655">
                  <c:v>43344.65625</c:v>
                </c:pt>
                <c:pt idx="2656">
                  <c:v>43344.666666666664</c:v>
                </c:pt>
                <c:pt idx="2657">
                  <c:v>43344.677083333336</c:v>
                </c:pt>
                <c:pt idx="2658">
                  <c:v>43344.6875</c:v>
                </c:pt>
                <c:pt idx="2659">
                  <c:v>43344.697916666664</c:v>
                </c:pt>
                <c:pt idx="2660">
                  <c:v>43344.708333333336</c:v>
                </c:pt>
                <c:pt idx="2661">
                  <c:v>43344.71875</c:v>
                </c:pt>
                <c:pt idx="2662">
                  <c:v>43344.729166666664</c:v>
                </c:pt>
                <c:pt idx="2663">
                  <c:v>43344.739583333336</c:v>
                </c:pt>
                <c:pt idx="2664">
                  <c:v>43344.75</c:v>
                </c:pt>
                <c:pt idx="2665">
                  <c:v>43344.760416666664</c:v>
                </c:pt>
                <c:pt idx="2666">
                  <c:v>43344.770833333336</c:v>
                </c:pt>
                <c:pt idx="2667">
                  <c:v>43344.78125</c:v>
                </c:pt>
                <c:pt idx="2668">
                  <c:v>43344.791666666664</c:v>
                </c:pt>
                <c:pt idx="2669">
                  <c:v>43344.802083333336</c:v>
                </c:pt>
                <c:pt idx="2670">
                  <c:v>43344.8125</c:v>
                </c:pt>
                <c:pt idx="2671">
                  <c:v>43344.822916666664</c:v>
                </c:pt>
                <c:pt idx="2672">
                  <c:v>43344.833333333336</c:v>
                </c:pt>
                <c:pt idx="2673">
                  <c:v>43344.84375</c:v>
                </c:pt>
                <c:pt idx="2674">
                  <c:v>43344.854166666664</c:v>
                </c:pt>
                <c:pt idx="2675">
                  <c:v>43344.864583333336</c:v>
                </c:pt>
                <c:pt idx="2676">
                  <c:v>43344.875</c:v>
                </c:pt>
                <c:pt idx="2677">
                  <c:v>43344.885416666664</c:v>
                </c:pt>
                <c:pt idx="2678">
                  <c:v>43344.895833333336</c:v>
                </c:pt>
                <c:pt idx="2679">
                  <c:v>43344.90625</c:v>
                </c:pt>
                <c:pt idx="2680">
                  <c:v>43344.916666666664</c:v>
                </c:pt>
                <c:pt idx="2681">
                  <c:v>43344.927083333336</c:v>
                </c:pt>
                <c:pt idx="2682">
                  <c:v>43344.9375</c:v>
                </c:pt>
                <c:pt idx="2683">
                  <c:v>43344.947916666664</c:v>
                </c:pt>
                <c:pt idx="2684">
                  <c:v>43344.958333333336</c:v>
                </c:pt>
                <c:pt idx="2685">
                  <c:v>43344.96875</c:v>
                </c:pt>
                <c:pt idx="2686">
                  <c:v>43344.979166666664</c:v>
                </c:pt>
                <c:pt idx="2687">
                  <c:v>43344.989583333336</c:v>
                </c:pt>
                <c:pt idx="2688">
                  <c:v>43345</c:v>
                </c:pt>
                <c:pt idx="2689">
                  <c:v>43345.010416666664</c:v>
                </c:pt>
                <c:pt idx="2690">
                  <c:v>43345.020833333336</c:v>
                </c:pt>
                <c:pt idx="2691">
                  <c:v>43345.03125</c:v>
                </c:pt>
                <c:pt idx="2692">
                  <c:v>43345.041666666664</c:v>
                </c:pt>
                <c:pt idx="2693">
                  <c:v>43345.052083333336</c:v>
                </c:pt>
                <c:pt idx="2694">
                  <c:v>43345.0625</c:v>
                </c:pt>
                <c:pt idx="2695">
                  <c:v>43345.072916666664</c:v>
                </c:pt>
                <c:pt idx="2696">
                  <c:v>43345.083333333336</c:v>
                </c:pt>
                <c:pt idx="2697">
                  <c:v>43345.09375</c:v>
                </c:pt>
                <c:pt idx="2698">
                  <c:v>43345.104166666664</c:v>
                </c:pt>
                <c:pt idx="2699">
                  <c:v>43345.114583333336</c:v>
                </c:pt>
                <c:pt idx="2700">
                  <c:v>43345.125</c:v>
                </c:pt>
                <c:pt idx="2701">
                  <c:v>43345.135416666664</c:v>
                </c:pt>
                <c:pt idx="2702">
                  <c:v>43345.145833333336</c:v>
                </c:pt>
                <c:pt idx="2703">
                  <c:v>43345.15625</c:v>
                </c:pt>
                <c:pt idx="2704">
                  <c:v>43345.166666666664</c:v>
                </c:pt>
                <c:pt idx="2705">
                  <c:v>43345.177083333336</c:v>
                </c:pt>
                <c:pt idx="2706">
                  <c:v>43345.1875</c:v>
                </c:pt>
                <c:pt idx="2707">
                  <c:v>43345.197916666664</c:v>
                </c:pt>
                <c:pt idx="2708">
                  <c:v>43345.208333333336</c:v>
                </c:pt>
                <c:pt idx="2709">
                  <c:v>43345.21875</c:v>
                </c:pt>
                <c:pt idx="2710">
                  <c:v>43345.229166666664</c:v>
                </c:pt>
                <c:pt idx="2711">
                  <c:v>43345.239583333336</c:v>
                </c:pt>
                <c:pt idx="2712">
                  <c:v>43345.25</c:v>
                </c:pt>
                <c:pt idx="2713">
                  <c:v>43345.260416666664</c:v>
                </c:pt>
                <c:pt idx="2714">
                  <c:v>43345.270833333336</c:v>
                </c:pt>
                <c:pt idx="2715">
                  <c:v>43345.28125</c:v>
                </c:pt>
                <c:pt idx="2716">
                  <c:v>43345.291666666664</c:v>
                </c:pt>
                <c:pt idx="2717">
                  <c:v>43345.302083333336</c:v>
                </c:pt>
                <c:pt idx="2718">
                  <c:v>43345.3125</c:v>
                </c:pt>
                <c:pt idx="2719">
                  <c:v>43345.322916666664</c:v>
                </c:pt>
                <c:pt idx="2720">
                  <c:v>43345.333333333336</c:v>
                </c:pt>
                <c:pt idx="2721">
                  <c:v>43345.34375</c:v>
                </c:pt>
                <c:pt idx="2722">
                  <c:v>43345.354166666664</c:v>
                </c:pt>
                <c:pt idx="2723">
                  <c:v>43345.364583333336</c:v>
                </c:pt>
                <c:pt idx="2724">
                  <c:v>43345.375</c:v>
                </c:pt>
                <c:pt idx="2725">
                  <c:v>43345.385416666664</c:v>
                </c:pt>
                <c:pt idx="2726">
                  <c:v>43345.395833333336</c:v>
                </c:pt>
                <c:pt idx="2727">
                  <c:v>43345.40625</c:v>
                </c:pt>
                <c:pt idx="2728">
                  <c:v>43345.416666666664</c:v>
                </c:pt>
                <c:pt idx="2729">
                  <c:v>43345.427083333336</c:v>
                </c:pt>
                <c:pt idx="2730">
                  <c:v>43345.4375</c:v>
                </c:pt>
                <c:pt idx="2731">
                  <c:v>43345.447916666664</c:v>
                </c:pt>
                <c:pt idx="2732">
                  <c:v>43345.458333333336</c:v>
                </c:pt>
                <c:pt idx="2733">
                  <c:v>43345.46875</c:v>
                </c:pt>
                <c:pt idx="2734">
                  <c:v>43345.479166666664</c:v>
                </c:pt>
                <c:pt idx="2735">
                  <c:v>43345.489583333336</c:v>
                </c:pt>
                <c:pt idx="2736">
                  <c:v>43345.5</c:v>
                </c:pt>
                <c:pt idx="2737">
                  <c:v>43345.510416666664</c:v>
                </c:pt>
                <c:pt idx="2738">
                  <c:v>43345.520833333336</c:v>
                </c:pt>
                <c:pt idx="2739">
                  <c:v>43345.53125</c:v>
                </c:pt>
                <c:pt idx="2740">
                  <c:v>43345.541666666664</c:v>
                </c:pt>
                <c:pt idx="2741">
                  <c:v>43345.552083333336</c:v>
                </c:pt>
                <c:pt idx="2742">
                  <c:v>43345.5625</c:v>
                </c:pt>
                <c:pt idx="2743">
                  <c:v>43345.572916666664</c:v>
                </c:pt>
                <c:pt idx="2744">
                  <c:v>43345.583333333336</c:v>
                </c:pt>
                <c:pt idx="2745">
                  <c:v>43345.59375</c:v>
                </c:pt>
                <c:pt idx="2746">
                  <c:v>43345.604166666664</c:v>
                </c:pt>
                <c:pt idx="2747">
                  <c:v>43345.614583333336</c:v>
                </c:pt>
                <c:pt idx="2748">
                  <c:v>43345.625</c:v>
                </c:pt>
                <c:pt idx="2749">
                  <c:v>43345.635416666664</c:v>
                </c:pt>
                <c:pt idx="2750">
                  <c:v>43345.645833333336</c:v>
                </c:pt>
                <c:pt idx="2751">
                  <c:v>43345.65625</c:v>
                </c:pt>
                <c:pt idx="2752">
                  <c:v>43345.666666666664</c:v>
                </c:pt>
                <c:pt idx="2753">
                  <c:v>43345.677083333336</c:v>
                </c:pt>
                <c:pt idx="2754">
                  <c:v>43345.6875</c:v>
                </c:pt>
                <c:pt idx="2755">
                  <c:v>43345.697916666664</c:v>
                </c:pt>
                <c:pt idx="2756">
                  <c:v>43345.708333333336</c:v>
                </c:pt>
                <c:pt idx="2757">
                  <c:v>43345.71875</c:v>
                </c:pt>
                <c:pt idx="2758">
                  <c:v>43345.729166666664</c:v>
                </c:pt>
                <c:pt idx="2759">
                  <c:v>43345.739583333336</c:v>
                </c:pt>
                <c:pt idx="2760">
                  <c:v>43345.75</c:v>
                </c:pt>
                <c:pt idx="2761">
                  <c:v>43345.760416666664</c:v>
                </c:pt>
                <c:pt idx="2762">
                  <c:v>43345.770833333336</c:v>
                </c:pt>
                <c:pt idx="2763">
                  <c:v>43345.78125</c:v>
                </c:pt>
                <c:pt idx="2764">
                  <c:v>43345.791666666664</c:v>
                </c:pt>
                <c:pt idx="2765">
                  <c:v>43345.802083333336</c:v>
                </c:pt>
                <c:pt idx="2766">
                  <c:v>43345.8125</c:v>
                </c:pt>
                <c:pt idx="2767">
                  <c:v>43345.822916666664</c:v>
                </c:pt>
                <c:pt idx="2768">
                  <c:v>43345.833333333336</c:v>
                </c:pt>
                <c:pt idx="2769">
                  <c:v>43345.84375</c:v>
                </c:pt>
                <c:pt idx="2770">
                  <c:v>43345.854166666664</c:v>
                </c:pt>
                <c:pt idx="2771">
                  <c:v>43345.864583333336</c:v>
                </c:pt>
                <c:pt idx="2772">
                  <c:v>43345.875</c:v>
                </c:pt>
                <c:pt idx="2773">
                  <c:v>43345.885416666664</c:v>
                </c:pt>
                <c:pt idx="2774">
                  <c:v>43345.895833333336</c:v>
                </c:pt>
                <c:pt idx="2775">
                  <c:v>43345.90625</c:v>
                </c:pt>
                <c:pt idx="2776">
                  <c:v>43345.916666666664</c:v>
                </c:pt>
                <c:pt idx="2777">
                  <c:v>43345.927083333336</c:v>
                </c:pt>
                <c:pt idx="2778">
                  <c:v>43345.9375</c:v>
                </c:pt>
                <c:pt idx="2779">
                  <c:v>43345.947916666664</c:v>
                </c:pt>
                <c:pt idx="2780">
                  <c:v>43345.958333333336</c:v>
                </c:pt>
                <c:pt idx="2781">
                  <c:v>43345.96875</c:v>
                </c:pt>
                <c:pt idx="2782">
                  <c:v>43345.979166666664</c:v>
                </c:pt>
                <c:pt idx="2783">
                  <c:v>43345.989583333336</c:v>
                </c:pt>
                <c:pt idx="2784">
                  <c:v>43346</c:v>
                </c:pt>
                <c:pt idx="2785">
                  <c:v>43346.010416666664</c:v>
                </c:pt>
                <c:pt idx="2786">
                  <c:v>43346.020833333336</c:v>
                </c:pt>
                <c:pt idx="2787">
                  <c:v>43346.03125</c:v>
                </c:pt>
                <c:pt idx="2788">
                  <c:v>43346.041666666664</c:v>
                </c:pt>
                <c:pt idx="2789">
                  <c:v>43346.052083333336</c:v>
                </c:pt>
                <c:pt idx="2790">
                  <c:v>43346.0625</c:v>
                </c:pt>
                <c:pt idx="2791">
                  <c:v>43346.072916666664</c:v>
                </c:pt>
                <c:pt idx="2792">
                  <c:v>43346.083333333336</c:v>
                </c:pt>
                <c:pt idx="2793">
                  <c:v>43346.09375</c:v>
                </c:pt>
                <c:pt idx="2794">
                  <c:v>43346.104166666664</c:v>
                </c:pt>
                <c:pt idx="2795">
                  <c:v>43346.114583333336</c:v>
                </c:pt>
                <c:pt idx="2796">
                  <c:v>43346.125</c:v>
                </c:pt>
                <c:pt idx="2797">
                  <c:v>43346.135416666664</c:v>
                </c:pt>
                <c:pt idx="2798">
                  <c:v>43346.145833333336</c:v>
                </c:pt>
                <c:pt idx="2799">
                  <c:v>43346.15625</c:v>
                </c:pt>
                <c:pt idx="2800">
                  <c:v>43346.166666666664</c:v>
                </c:pt>
                <c:pt idx="2801">
                  <c:v>43346.177083333336</c:v>
                </c:pt>
                <c:pt idx="2802">
                  <c:v>43346.1875</c:v>
                </c:pt>
                <c:pt idx="2803">
                  <c:v>43346.197916666664</c:v>
                </c:pt>
                <c:pt idx="2804">
                  <c:v>43346.208333333336</c:v>
                </c:pt>
                <c:pt idx="2805">
                  <c:v>43346.21875</c:v>
                </c:pt>
                <c:pt idx="2806">
                  <c:v>43346.229166666664</c:v>
                </c:pt>
                <c:pt idx="2807">
                  <c:v>43346.239583333336</c:v>
                </c:pt>
                <c:pt idx="2808">
                  <c:v>43346.25</c:v>
                </c:pt>
                <c:pt idx="2809">
                  <c:v>43346.260416666664</c:v>
                </c:pt>
                <c:pt idx="2810">
                  <c:v>43346.270833333336</c:v>
                </c:pt>
                <c:pt idx="2811">
                  <c:v>43346.28125</c:v>
                </c:pt>
                <c:pt idx="2812">
                  <c:v>43346.291666666664</c:v>
                </c:pt>
                <c:pt idx="2813">
                  <c:v>43346.302083333336</c:v>
                </c:pt>
                <c:pt idx="2814">
                  <c:v>43346.3125</c:v>
                </c:pt>
                <c:pt idx="2815">
                  <c:v>43346.322916666664</c:v>
                </c:pt>
                <c:pt idx="2816">
                  <c:v>43346.333333333336</c:v>
                </c:pt>
                <c:pt idx="2817">
                  <c:v>43346.34375</c:v>
                </c:pt>
                <c:pt idx="2818">
                  <c:v>43346.354166666664</c:v>
                </c:pt>
                <c:pt idx="2819">
                  <c:v>43346.364583333336</c:v>
                </c:pt>
                <c:pt idx="2820">
                  <c:v>43346.375</c:v>
                </c:pt>
                <c:pt idx="2821">
                  <c:v>43346.385416666664</c:v>
                </c:pt>
                <c:pt idx="2822">
                  <c:v>43346.395833333336</c:v>
                </c:pt>
                <c:pt idx="2823">
                  <c:v>43346.40625</c:v>
                </c:pt>
                <c:pt idx="2824">
                  <c:v>43346.416666666664</c:v>
                </c:pt>
                <c:pt idx="2825">
                  <c:v>43346.427083333336</c:v>
                </c:pt>
                <c:pt idx="2826">
                  <c:v>43346.4375</c:v>
                </c:pt>
                <c:pt idx="2827">
                  <c:v>43346.447916666664</c:v>
                </c:pt>
                <c:pt idx="2828">
                  <c:v>43346.458333333336</c:v>
                </c:pt>
                <c:pt idx="2829">
                  <c:v>43346.46875</c:v>
                </c:pt>
                <c:pt idx="2830">
                  <c:v>43346.479166666664</c:v>
                </c:pt>
                <c:pt idx="2831">
                  <c:v>43346.489583333336</c:v>
                </c:pt>
                <c:pt idx="2832">
                  <c:v>43346.5</c:v>
                </c:pt>
                <c:pt idx="2833">
                  <c:v>43346.510416666664</c:v>
                </c:pt>
                <c:pt idx="2834">
                  <c:v>43346.520833333336</c:v>
                </c:pt>
                <c:pt idx="2835">
                  <c:v>43346.53125</c:v>
                </c:pt>
                <c:pt idx="2836">
                  <c:v>43346.541666666664</c:v>
                </c:pt>
                <c:pt idx="2837">
                  <c:v>43346.552083333336</c:v>
                </c:pt>
                <c:pt idx="2838">
                  <c:v>43346.5625</c:v>
                </c:pt>
                <c:pt idx="2839">
                  <c:v>43346.572916666664</c:v>
                </c:pt>
                <c:pt idx="2840">
                  <c:v>43346.583333333336</c:v>
                </c:pt>
                <c:pt idx="2841">
                  <c:v>43346.59375</c:v>
                </c:pt>
                <c:pt idx="2842">
                  <c:v>43346.604166666664</c:v>
                </c:pt>
                <c:pt idx="2843">
                  <c:v>43346.614583333336</c:v>
                </c:pt>
                <c:pt idx="2844">
                  <c:v>43346.625</c:v>
                </c:pt>
                <c:pt idx="2845">
                  <c:v>43346.635416666664</c:v>
                </c:pt>
                <c:pt idx="2846">
                  <c:v>43346.645833333336</c:v>
                </c:pt>
                <c:pt idx="2847">
                  <c:v>43346.65625</c:v>
                </c:pt>
                <c:pt idx="2848">
                  <c:v>43346.666666666664</c:v>
                </c:pt>
                <c:pt idx="2849">
                  <c:v>43346.677083333336</c:v>
                </c:pt>
                <c:pt idx="2850">
                  <c:v>43346.6875</c:v>
                </c:pt>
                <c:pt idx="2851">
                  <c:v>43346.697916666664</c:v>
                </c:pt>
                <c:pt idx="2852">
                  <c:v>43346.708333333336</c:v>
                </c:pt>
                <c:pt idx="2853">
                  <c:v>43346.71875</c:v>
                </c:pt>
                <c:pt idx="2854">
                  <c:v>43346.729166666664</c:v>
                </c:pt>
                <c:pt idx="2855">
                  <c:v>43346.739583333336</c:v>
                </c:pt>
                <c:pt idx="2856">
                  <c:v>43346.75</c:v>
                </c:pt>
                <c:pt idx="2857">
                  <c:v>43346.760416666664</c:v>
                </c:pt>
                <c:pt idx="2858">
                  <c:v>43346.770833333336</c:v>
                </c:pt>
                <c:pt idx="2859">
                  <c:v>43346.78125</c:v>
                </c:pt>
                <c:pt idx="2860">
                  <c:v>43346.791666666664</c:v>
                </c:pt>
                <c:pt idx="2861">
                  <c:v>43346.802083333336</c:v>
                </c:pt>
                <c:pt idx="2862">
                  <c:v>43346.8125</c:v>
                </c:pt>
                <c:pt idx="2863">
                  <c:v>43346.822916666664</c:v>
                </c:pt>
                <c:pt idx="2864">
                  <c:v>43346.833333333336</c:v>
                </c:pt>
                <c:pt idx="2865">
                  <c:v>43346.84375</c:v>
                </c:pt>
                <c:pt idx="2866">
                  <c:v>43346.854166666664</c:v>
                </c:pt>
                <c:pt idx="2867">
                  <c:v>43346.864583333336</c:v>
                </c:pt>
                <c:pt idx="2868">
                  <c:v>43346.875</c:v>
                </c:pt>
                <c:pt idx="2869">
                  <c:v>43346.885416666664</c:v>
                </c:pt>
                <c:pt idx="2870">
                  <c:v>43346.895833333336</c:v>
                </c:pt>
                <c:pt idx="2871">
                  <c:v>43346.90625</c:v>
                </c:pt>
                <c:pt idx="2872">
                  <c:v>43346.916666666664</c:v>
                </c:pt>
                <c:pt idx="2873">
                  <c:v>43346.927083333336</c:v>
                </c:pt>
                <c:pt idx="2874">
                  <c:v>43346.9375</c:v>
                </c:pt>
                <c:pt idx="2875">
                  <c:v>43346.947916666664</c:v>
                </c:pt>
                <c:pt idx="2876">
                  <c:v>43346.958333333336</c:v>
                </c:pt>
                <c:pt idx="2877">
                  <c:v>43346.96875</c:v>
                </c:pt>
                <c:pt idx="2878">
                  <c:v>43346.979166666664</c:v>
                </c:pt>
                <c:pt idx="2879">
                  <c:v>43346.989583333336</c:v>
                </c:pt>
                <c:pt idx="2880">
                  <c:v>43344</c:v>
                </c:pt>
                <c:pt idx="2881">
                  <c:v>43344.010416666664</c:v>
                </c:pt>
                <c:pt idx="2882">
                  <c:v>43344.020833333336</c:v>
                </c:pt>
                <c:pt idx="2883">
                  <c:v>43344.03125</c:v>
                </c:pt>
                <c:pt idx="2884">
                  <c:v>43344.041666666664</c:v>
                </c:pt>
                <c:pt idx="2885">
                  <c:v>43344.052083333336</c:v>
                </c:pt>
                <c:pt idx="2886">
                  <c:v>43344.0625</c:v>
                </c:pt>
                <c:pt idx="2887">
                  <c:v>43344.072916666664</c:v>
                </c:pt>
                <c:pt idx="2888">
                  <c:v>43344.083333333336</c:v>
                </c:pt>
                <c:pt idx="2889">
                  <c:v>43344.09375</c:v>
                </c:pt>
                <c:pt idx="2890">
                  <c:v>43344.104166666664</c:v>
                </c:pt>
                <c:pt idx="2891">
                  <c:v>43344.114583333336</c:v>
                </c:pt>
                <c:pt idx="2892">
                  <c:v>43344.125</c:v>
                </c:pt>
                <c:pt idx="2893">
                  <c:v>43344.135416666664</c:v>
                </c:pt>
                <c:pt idx="2894">
                  <c:v>43344.145833333336</c:v>
                </c:pt>
                <c:pt idx="2895">
                  <c:v>43344.15625</c:v>
                </c:pt>
                <c:pt idx="2896">
                  <c:v>43344.166666666664</c:v>
                </c:pt>
                <c:pt idx="2897">
                  <c:v>43344.177083333336</c:v>
                </c:pt>
                <c:pt idx="2898">
                  <c:v>43344.1875</c:v>
                </c:pt>
                <c:pt idx="2899">
                  <c:v>43344.197916666664</c:v>
                </c:pt>
                <c:pt idx="2900">
                  <c:v>43344.208333333336</c:v>
                </c:pt>
                <c:pt idx="2901">
                  <c:v>43344.21875</c:v>
                </c:pt>
                <c:pt idx="2902">
                  <c:v>43344.229166666664</c:v>
                </c:pt>
                <c:pt idx="2903">
                  <c:v>43344.239583333336</c:v>
                </c:pt>
                <c:pt idx="2904">
                  <c:v>43344.25</c:v>
                </c:pt>
                <c:pt idx="2905">
                  <c:v>43344.260416666664</c:v>
                </c:pt>
                <c:pt idx="2906">
                  <c:v>43344.270833333336</c:v>
                </c:pt>
                <c:pt idx="2907">
                  <c:v>43344.28125</c:v>
                </c:pt>
                <c:pt idx="2908">
                  <c:v>43344.291666666664</c:v>
                </c:pt>
                <c:pt idx="2909">
                  <c:v>43344.302083333336</c:v>
                </c:pt>
                <c:pt idx="2910">
                  <c:v>43344.3125</c:v>
                </c:pt>
                <c:pt idx="2911">
                  <c:v>43344.322916666664</c:v>
                </c:pt>
                <c:pt idx="2912">
                  <c:v>43344.333333333336</c:v>
                </c:pt>
                <c:pt idx="2913">
                  <c:v>43344.34375</c:v>
                </c:pt>
                <c:pt idx="2914">
                  <c:v>43344.354166666664</c:v>
                </c:pt>
                <c:pt idx="2915">
                  <c:v>43344.364583333336</c:v>
                </c:pt>
                <c:pt idx="2916">
                  <c:v>43344.375</c:v>
                </c:pt>
                <c:pt idx="2917">
                  <c:v>43344.385416666664</c:v>
                </c:pt>
                <c:pt idx="2918">
                  <c:v>43344.395833333336</c:v>
                </c:pt>
                <c:pt idx="2919">
                  <c:v>43344.40625</c:v>
                </c:pt>
                <c:pt idx="2920">
                  <c:v>43344.416666666664</c:v>
                </c:pt>
                <c:pt idx="2921">
                  <c:v>43344.427083333336</c:v>
                </c:pt>
                <c:pt idx="2922">
                  <c:v>43344.4375</c:v>
                </c:pt>
                <c:pt idx="2923">
                  <c:v>43344.447916666664</c:v>
                </c:pt>
                <c:pt idx="2924">
                  <c:v>43344.458333333336</c:v>
                </c:pt>
                <c:pt idx="2925">
                  <c:v>43344.46875</c:v>
                </c:pt>
                <c:pt idx="2926">
                  <c:v>43344.479166666664</c:v>
                </c:pt>
                <c:pt idx="2927">
                  <c:v>43344.489583333336</c:v>
                </c:pt>
                <c:pt idx="2928">
                  <c:v>43344.5</c:v>
                </c:pt>
                <c:pt idx="2929">
                  <c:v>43344.510416666664</c:v>
                </c:pt>
                <c:pt idx="2930">
                  <c:v>43344.520833333336</c:v>
                </c:pt>
                <c:pt idx="2931">
                  <c:v>43344.53125</c:v>
                </c:pt>
                <c:pt idx="2932">
                  <c:v>43344.541666666664</c:v>
                </c:pt>
                <c:pt idx="2933">
                  <c:v>43344.552083333336</c:v>
                </c:pt>
                <c:pt idx="2934">
                  <c:v>43344.5625</c:v>
                </c:pt>
                <c:pt idx="2935">
                  <c:v>43344.572916666664</c:v>
                </c:pt>
                <c:pt idx="2936">
                  <c:v>43344.583333333336</c:v>
                </c:pt>
                <c:pt idx="2937">
                  <c:v>43344.59375</c:v>
                </c:pt>
                <c:pt idx="2938">
                  <c:v>43344.604166666664</c:v>
                </c:pt>
                <c:pt idx="2939">
                  <c:v>43344.614583333336</c:v>
                </c:pt>
                <c:pt idx="2940">
                  <c:v>43344.625</c:v>
                </c:pt>
                <c:pt idx="2941">
                  <c:v>43344.635416666664</c:v>
                </c:pt>
                <c:pt idx="2942">
                  <c:v>43344.645833333336</c:v>
                </c:pt>
                <c:pt idx="2943">
                  <c:v>43344.65625</c:v>
                </c:pt>
                <c:pt idx="2944">
                  <c:v>43344.666666666664</c:v>
                </c:pt>
                <c:pt idx="2945">
                  <c:v>43344.677083333336</c:v>
                </c:pt>
                <c:pt idx="2946">
                  <c:v>43344.6875</c:v>
                </c:pt>
                <c:pt idx="2947">
                  <c:v>43344.697916666664</c:v>
                </c:pt>
                <c:pt idx="2948">
                  <c:v>43344.708333333336</c:v>
                </c:pt>
                <c:pt idx="2949">
                  <c:v>43344.71875</c:v>
                </c:pt>
                <c:pt idx="2950">
                  <c:v>43344.729166666664</c:v>
                </c:pt>
                <c:pt idx="2951">
                  <c:v>43344.739583333336</c:v>
                </c:pt>
                <c:pt idx="2952">
                  <c:v>43344.75</c:v>
                </c:pt>
                <c:pt idx="2953">
                  <c:v>43344.760416666664</c:v>
                </c:pt>
                <c:pt idx="2954">
                  <c:v>43344.770833333336</c:v>
                </c:pt>
                <c:pt idx="2955">
                  <c:v>43344.78125</c:v>
                </c:pt>
                <c:pt idx="2956">
                  <c:v>43344.791666666664</c:v>
                </c:pt>
                <c:pt idx="2957">
                  <c:v>43344.802083333336</c:v>
                </c:pt>
                <c:pt idx="2958">
                  <c:v>43344.8125</c:v>
                </c:pt>
                <c:pt idx="2959">
                  <c:v>43344.822916666664</c:v>
                </c:pt>
                <c:pt idx="2960">
                  <c:v>43344.833333333336</c:v>
                </c:pt>
                <c:pt idx="2961">
                  <c:v>43344.84375</c:v>
                </c:pt>
                <c:pt idx="2962">
                  <c:v>43344.854166666664</c:v>
                </c:pt>
                <c:pt idx="2963">
                  <c:v>43344.864583333336</c:v>
                </c:pt>
                <c:pt idx="2964">
                  <c:v>43344.875</c:v>
                </c:pt>
                <c:pt idx="2965">
                  <c:v>43344.885416666664</c:v>
                </c:pt>
                <c:pt idx="2966">
                  <c:v>43344.895833333336</c:v>
                </c:pt>
                <c:pt idx="2967">
                  <c:v>43344.90625</c:v>
                </c:pt>
                <c:pt idx="2968">
                  <c:v>43344.916666666664</c:v>
                </c:pt>
                <c:pt idx="2969">
                  <c:v>43344.927083333336</c:v>
                </c:pt>
                <c:pt idx="2970">
                  <c:v>43344.9375</c:v>
                </c:pt>
                <c:pt idx="2971">
                  <c:v>43344.947916666664</c:v>
                </c:pt>
                <c:pt idx="2972">
                  <c:v>43344.958333333336</c:v>
                </c:pt>
                <c:pt idx="2973">
                  <c:v>43344.96875</c:v>
                </c:pt>
                <c:pt idx="2974">
                  <c:v>43344.979166666664</c:v>
                </c:pt>
                <c:pt idx="2975">
                  <c:v>43344.989583333336</c:v>
                </c:pt>
                <c:pt idx="2976">
                  <c:v>43345</c:v>
                </c:pt>
                <c:pt idx="2977">
                  <c:v>43345.010416666664</c:v>
                </c:pt>
                <c:pt idx="2978">
                  <c:v>43345.020833333336</c:v>
                </c:pt>
                <c:pt idx="2979">
                  <c:v>43345.03125</c:v>
                </c:pt>
                <c:pt idx="2980">
                  <c:v>43345.041666666664</c:v>
                </c:pt>
                <c:pt idx="2981">
                  <c:v>43345.052083333336</c:v>
                </c:pt>
                <c:pt idx="2982">
                  <c:v>43345.0625</c:v>
                </c:pt>
                <c:pt idx="2983">
                  <c:v>43345.072916666664</c:v>
                </c:pt>
                <c:pt idx="2984">
                  <c:v>43345.083333333336</c:v>
                </c:pt>
                <c:pt idx="2985">
                  <c:v>43345.09375</c:v>
                </c:pt>
                <c:pt idx="2986">
                  <c:v>43345.104166666664</c:v>
                </c:pt>
                <c:pt idx="2987">
                  <c:v>43345.114583333336</c:v>
                </c:pt>
                <c:pt idx="2988">
                  <c:v>43345.125</c:v>
                </c:pt>
                <c:pt idx="2989">
                  <c:v>43345.135416666664</c:v>
                </c:pt>
                <c:pt idx="2990">
                  <c:v>43345.145833333336</c:v>
                </c:pt>
                <c:pt idx="2991">
                  <c:v>43345.15625</c:v>
                </c:pt>
                <c:pt idx="2992">
                  <c:v>43345.166666666664</c:v>
                </c:pt>
                <c:pt idx="2993">
                  <c:v>43345.177083333336</c:v>
                </c:pt>
                <c:pt idx="2994">
                  <c:v>43345.1875</c:v>
                </c:pt>
                <c:pt idx="2995">
                  <c:v>43345.197916666664</c:v>
                </c:pt>
                <c:pt idx="2996">
                  <c:v>43345.208333333336</c:v>
                </c:pt>
                <c:pt idx="2997">
                  <c:v>43345.21875</c:v>
                </c:pt>
                <c:pt idx="2998">
                  <c:v>43345.229166666664</c:v>
                </c:pt>
                <c:pt idx="2999">
                  <c:v>43345.239583333336</c:v>
                </c:pt>
                <c:pt idx="3000">
                  <c:v>43345.25</c:v>
                </c:pt>
                <c:pt idx="3001">
                  <c:v>43345.260416666664</c:v>
                </c:pt>
                <c:pt idx="3002">
                  <c:v>43345.270833333336</c:v>
                </c:pt>
                <c:pt idx="3003">
                  <c:v>43345.28125</c:v>
                </c:pt>
                <c:pt idx="3004">
                  <c:v>43345.291666666664</c:v>
                </c:pt>
                <c:pt idx="3005">
                  <c:v>43345.302083333336</c:v>
                </c:pt>
                <c:pt idx="3006">
                  <c:v>43345.3125</c:v>
                </c:pt>
                <c:pt idx="3007">
                  <c:v>43345.322916666664</c:v>
                </c:pt>
                <c:pt idx="3008">
                  <c:v>43345.333333333336</c:v>
                </c:pt>
                <c:pt idx="3009">
                  <c:v>43345.34375</c:v>
                </c:pt>
                <c:pt idx="3010">
                  <c:v>43345.354166666664</c:v>
                </c:pt>
                <c:pt idx="3011">
                  <c:v>43345.364583333336</c:v>
                </c:pt>
                <c:pt idx="3012">
                  <c:v>43345.375</c:v>
                </c:pt>
                <c:pt idx="3013">
                  <c:v>43345.385416666664</c:v>
                </c:pt>
                <c:pt idx="3014">
                  <c:v>43345.395833333336</c:v>
                </c:pt>
                <c:pt idx="3015">
                  <c:v>43345.40625</c:v>
                </c:pt>
                <c:pt idx="3016">
                  <c:v>43345.416666666664</c:v>
                </c:pt>
                <c:pt idx="3017">
                  <c:v>43345.427083333336</c:v>
                </c:pt>
                <c:pt idx="3018">
                  <c:v>43345.4375</c:v>
                </c:pt>
                <c:pt idx="3019">
                  <c:v>43345.447916666664</c:v>
                </c:pt>
                <c:pt idx="3020">
                  <c:v>43345.458333333336</c:v>
                </c:pt>
                <c:pt idx="3021">
                  <c:v>43345.46875</c:v>
                </c:pt>
                <c:pt idx="3022">
                  <c:v>43345.479166666664</c:v>
                </c:pt>
                <c:pt idx="3023">
                  <c:v>43345.489583333336</c:v>
                </c:pt>
                <c:pt idx="3024">
                  <c:v>43345.5</c:v>
                </c:pt>
                <c:pt idx="3025">
                  <c:v>43345.510416666664</c:v>
                </c:pt>
                <c:pt idx="3026">
                  <c:v>43345.520833333336</c:v>
                </c:pt>
                <c:pt idx="3027">
                  <c:v>43345.53125</c:v>
                </c:pt>
                <c:pt idx="3028">
                  <c:v>43345.541666666664</c:v>
                </c:pt>
                <c:pt idx="3029">
                  <c:v>43345.552083333336</c:v>
                </c:pt>
                <c:pt idx="3030">
                  <c:v>43345.5625</c:v>
                </c:pt>
                <c:pt idx="3031">
                  <c:v>43345.572916666664</c:v>
                </c:pt>
                <c:pt idx="3032">
                  <c:v>43345.583333333336</c:v>
                </c:pt>
                <c:pt idx="3033">
                  <c:v>43345.59375</c:v>
                </c:pt>
                <c:pt idx="3034">
                  <c:v>43345.604166666664</c:v>
                </c:pt>
                <c:pt idx="3035">
                  <c:v>43345.614583333336</c:v>
                </c:pt>
                <c:pt idx="3036">
                  <c:v>43345.625</c:v>
                </c:pt>
                <c:pt idx="3037">
                  <c:v>43345.635416666664</c:v>
                </c:pt>
                <c:pt idx="3038">
                  <c:v>43345.645833333336</c:v>
                </c:pt>
                <c:pt idx="3039">
                  <c:v>43345.65625</c:v>
                </c:pt>
                <c:pt idx="3040">
                  <c:v>43345.666666666664</c:v>
                </c:pt>
                <c:pt idx="3041">
                  <c:v>43345.677083333336</c:v>
                </c:pt>
                <c:pt idx="3042">
                  <c:v>43345.6875</c:v>
                </c:pt>
                <c:pt idx="3043">
                  <c:v>43345.697916666664</c:v>
                </c:pt>
                <c:pt idx="3044">
                  <c:v>43345.708333333336</c:v>
                </c:pt>
                <c:pt idx="3045">
                  <c:v>43345.71875</c:v>
                </c:pt>
                <c:pt idx="3046">
                  <c:v>43345.729166666664</c:v>
                </c:pt>
                <c:pt idx="3047">
                  <c:v>43345.739583333336</c:v>
                </c:pt>
                <c:pt idx="3048">
                  <c:v>43345.75</c:v>
                </c:pt>
                <c:pt idx="3049">
                  <c:v>43345.760416666664</c:v>
                </c:pt>
                <c:pt idx="3050">
                  <c:v>43345.770833333336</c:v>
                </c:pt>
                <c:pt idx="3051">
                  <c:v>43345.78125</c:v>
                </c:pt>
                <c:pt idx="3052">
                  <c:v>43345.791666666664</c:v>
                </c:pt>
                <c:pt idx="3053">
                  <c:v>43345.802083333336</c:v>
                </c:pt>
                <c:pt idx="3054">
                  <c:v>43345.8125</c:v>
                </c:pt>
                <c:pt idx="3055">
                  <c:v>43345.822916666664</c:v>
                </c:pt>
                <c:pt idx="3056">
                  <c:v>43345.833333333336</c:v>
                </c:pt>
                <c:pt idx="3057">
                  <c:v>43345.84375</c:v>
                </c:pt>
                <c:pt idx="3058">
                  <c:v>43345.854166666664</c:v>
                </c:pt>
                <c:pt idx="3059">
                  <c:v>43345.864583333336</c:v>
                </c:pt>
                <c:pt idx="3060">
                  <c:v>43345.875</c:v>
                </c:pt>
                <c:pt idx="3061">
                  <c:v>43345.885416666664</c:v>
                </c:pt>
                <c:pt idx="3062">
                  <c:v>43345.895833333336</c:v>
                </c:pt>
                <c:pt idx="3063">
                  <c:v>43345.90625</c:v>
                </c:pt>
                <c:pt idx="3064">
                  <c:v>43345.916666666664</c:v>
                </c:pt>
                <c:pt idx="3065">
                  <c:v>43345.927083333336</c:v>
                </c:pt>
                <c:pt idx="3066">
                  <c:v>43345.9375</c:v>
                </c:pt>
                <c:pt idx="3067">
                  <c:v>43345.947916666664</c:v>
                </c:pt>
                <c:pt idx="3068">
                  <c:v>43345.958333333336</c:v>
                </c:pt>
                <c:pt idx="3069">
                  <c:v>43345.96875</c:v>
                </c:pt>
                <c:pt idx="3070">
                  <c:v>43345.979166666664</c:v>
                </c:pt>
                <c:pt idx="3071">
                  <c:v>43345.989583333336</c:v>
                </c:pt>
                <c:pt idx="3072">
                  <c:v>43346</c:v>
                </c:pt>
                <c:pt idx="3073">
                  <c:v>43346.010416666664</c:v>
                </c:pt>
                <c:pt idx="3074">
                  <c:v>43346.020833333336</c:v>
                </c:pt>
                <c:pt idx="3075">
                  <c:v>43346.03125</c:v>
                </c:pt>
                <c:pt idx="3076">
                  <c:v>43346.041666666664</c:v>
                </c:pt>
                <c:pt idx="3077">
                  <c:v>43346.052083333336</c:v>
                </c:pt>
                <c:pt idx="3078">
                  <c:v>43346.0625</c:v>
                </c:pt>
                <c:pt idx="3079">
                  <c:v>43346.072916666664</c:v>
                </c:pt>
                <c:pt idx="3080">
                  <c:v>43346.083333333336</c:v>
                </c:pt>
                <c:pt idx="3081">
                  <c:v>43346.09375</c:v>
                </c:pt>
                <c:pt idx="3082">
                  <c:v>43346.104166666664</c:v>
                </c:pt>
                <c:pt idx="3083">
                  <c:v>43346.114583333336</c:v>
                </c:pt>
                <c:pt idx="3084">
                  <c:v>43346.125</c:v>
                </c:pt>
                <c:pt idx="3085">
                  <c:v>43346.135416666664</c:v>
                </c:pt>
                <c:pt idx="3086">
                  <c:v>43346.145833333336</c:v>
                </c:pt>
                <c:pt idx="3087">
                  <c:v>43346.15625</c:v>
                </c:pt>
                <c:pt idx="3088">
                  <c:v>43346.166666666664</c:v>
                </c:pt>
                <c:pt idx="3089">
                  <c:v>43346.177083333336</c:v>
                </c:pt>
                <c:pt idx="3090">
                  <c:v>43346.1875</c:v>
                </c:pt>
                <c:pt idx="3091">
                  <c:v>43346.197916666664</c:v>
                </c:pt>
                <c:pt idx="3092">
                  <c:v>43346.208333333336</c:v>
                </c:pt>
                <c:pt idx="3093">
                  <c:v>43346.21875</c:v>
                </c:pt>
                <c:pt idx="3094">
                  <c:v>43346.229166666664</c:v>
                </c:pt>
                <c:pt idx="3095">
                  <c:v>43346.239583333336</c:v>
                </c:pt>
                <c:pt idx="3096">
                  <c:v>43346.25</c:v>
                </c:pt>
                <c:pt idx="3097">
                  <c:v>43346.260416666664</c:v>
                </c:pt>
                <c:pt idx="3098">
                  <c:v>43346.270833333336</c:v>
                </c:pt>
                <c:pt idx="3099">
                  <c:v>43346.28125</c:v>
                </c:pt>
                <c:pt idx="3100">
                  <c:v>43346.291666666664</c:v>
                </c:pt>
                <c:pt idx="3101">
                  <c:v>43346.302083333336</c:v>
                </c:pt>
                <c:pt idx="3102">
                  <c:v>43346.3125</c:v>
                </c:pt>
                <c:pt idx="3103">
                  <c:v>43346.322916666664</c:v>
                </c:pt>
                <c:pt idx="3104">
                  <c:v>43346.333333333336</c:v>
                </c:pt>
                <c:pt idx="3105">
                  <c:v>43346.34375</c:v>
                </c:pt>
                <c:pt idx="3106">
                  <c:v>43346.354166666664</c:v>
                </c:pt>
                <c:pt idx="3107">
                  <c:v>43346.364583333336</c:v>
                </c:pt>
                <c:pt idx="3108">
                  <c:v>43346.375</c:v>
                </c:pt>
                <c:pt idx="3109">
                  <c:v>43346.385416666664</c:v>
                </c:pt>
                <c:pt idx="3110">
                  <c:v>43346.395833333336</c:v>
                </c:pt>
                <c:pt idx="3111">
                  <c:v>43346.40625</c:v>
                </c:pt>
                <c:pt idx="3112">
                  <c:v>43346.416666666664</c:v>
                </c:pt>
                <c:pt idx="3113">
                  <c:v>43346.427083333336</c:v>
                </c:pt>
                <c:pt idx="3114">
                  <c:v>43346.4375</c:v>
                </c:pt>
                <c:pt idx="3115">
                  <c:v>43346.447916666664</c:v>
                </c:pt>
                <c:pt idx="3116">
                  <c:v>43346.458333333336</c:v>
                </c:pt>
                <c:pt idx="3117">
                  <c:v>43346.46875</c:v>
                </c:pt>
                <c:pt idx="3118">
                  <c:v>43346.479166666664</c:v>
                </c:pt>
                <c:pt idx="3119">
                  <c:v>43346.489583333336</c:v>
                </c:pt>
                <c:pt idx="3120">
                  <c:v>43346.5</c:v>
                </c:pt>
                <c:pt idx="3121">
                  <c:v>43346.510416666664</c:v>
                </c:pt>
                <c:pt idx="3122">
                  <c:v>43346.520833333336</c:v>
                </c:pt>
                <c:pt idx="3123">
                  <c:v>43346.53125</c:v>
                </c:pt>
                <c:pt idx="3124">
                  <c:v>43346.541666666664</c:v>
                </c:pt>
                <c:pt idx="3125">
                  <c:v>43346.552083333336</c:v>
                </c:pt>
                <c:pt idx="3126">
                  <c:v>43346.5625</c:v>
                </c:pt>
                <c:pt idx="3127">
                  <c:v>43346.572916666664</c:v>
                </c:pt>
                <c:pt idx="3128">
                  <c:v>43346.583333333336</c:v>
                </c:pt>
                <c:pt idx="3129">
                  <c:v>43346.59375</c:v>
                </c:pt>
                <c:pt idx="3130">
                  <c:v>43346.604166666664</c:v>
                </c:pt>
                <c:pt idx="3131">
                  <c:v>43346.614583333336</c:v>
                </c:pt>
                <c:pt idx="3132">
                  <c:v>43346.625</c:v>
                </c:pt>
                <c:pt idx="3133">
                  <c:v>43346.635416666664</c:v>
                </c:pt>
                <c:pt idx="3134">
                  <c:v>43346.645833333336</c:v>
                </c:pt>
                <c:pt idx="3135">
                  <c:v>43346.65625</c:v>
                </c:pt>
                <c:pt idx="3136">
                  <c:v>43346.666666666664</c:v>
                </c:pt>
                <c:pt idx="3137">
                  <c:v>43346.677083333336</c:v>
                </c:pt>
                <c:pt idx="3138">
                  <c:v>43346.6875</c:v>
                </c:pt>
                <c:pt idx="3139">
                  <c:v>43346.697916666664</c:v>
                </c:pt>
                <c:pt idx="3140">
                  <c:v>43346.708333333336</c:v>
                </c:pt>
                <c:pt idx="3141">
                  <c:v>43346.71875</c:v>
                </c:pt>
                <c:pt idx="3142">
                  <c:v>43346.729166666664</c:v>
                </c:pt>
                <c:pt idx="3143">
                  <c:v>43346.739583333336</c:v>
                </c:pt>
                <c:pt idx="3144">
                  <c:v>43346.75</c:v>
                </c:pt>
                <c:pt idx="3145">
                  <c:v>43346.760416666664</c:v>
                </c:pt>
                <c:pt idx="3146">
                  <c:v>43346.770833333336</c:v>
                </c:pt>
                <c:pt idx="3147">
                  <c:v>43346.78125</c:v>
                </c:pt>
                <c:pt idx="3148">
                  <c:v>43346.791666666664</c:v>
                </c:pt>
                <c:pt idx="3149">
                  <c:v>43346.802083333336</c:v>
                </c:pt>
                <c:pt idx="3150">
                  <c:v>43346.8125</c:v>
                </c:pt>
                <c:pt idx="3151">
                  <c:v>43346.822916666664</c:v>
                </c:pt>
                <c:pt idx="3152">
                  <c:v>43346.833333333336</c:v>
                </c:pt>
                <c:pt idx="3153">
                  <c:v>43346.84375</c:v>
                </c:pt>
                <c:pt idx="3154">
                  <c:v>43346.854166666664</c:v>
                </c:pt>
                <c:pt idx="3155">
                  <c:v>43346.864583333336</c:v>
                </c:pt>
                <c:pt idx="3156">
                  <c:v>43346.875</c:v>
                </c:pt>
                <c:pt idx="3157">
                  <c:v>43346.885416666664</c:v>
                </c:pt>
                <c:pt idx="3158">
                  <c:v>43346.895833333336</c:v>
                </c:pt>
                <c:pt idx="3159">
                  <c:v>43346.90625</c:v>
                </c:pt>
                <c:pt idx="3160">
                  <c:v>43346.916666666664</c:v>
                </c:pt>
                <c:pt idx="3161">
                  <c:v>43346.927083333336</c:v>
                </c:pt>
                <c:pt idx="3162">
                  <c:v>43346.9375</c:v>
                </c:pt>
                <c:pt idx="3163">
                  <c:v>43346.947916666664</c:v>
                </c:pt>
                <c:pt idx="3164">
                  <c:v>43346.958333333336</c:v>
                </c:pt>
                <c:pt idx="3165">
                  <c:v>43346.96875</c:v>
                </c:pt>
                <c:pt idx="3166">
                  <c:v>43346.979166666664</c:v>
                </c:pt>
                <c:pt idx="3167">
                  <c:v>43346.989583333336</c:v>
                </c:pt>
                <c:pt idx="3168">
                  <c:v>43344</c:v>
                </c:pt>
                <c:pt idx="3169">
                  <c:v>43344.010416666664</c:v>
                </c:pt>
                <c:pt idx="3170">
                  <c:v>43344.020833333336</c:v>
                </c:pt>
                <c:pt idx="3171">
                  <c:v>43344.03125</c:v>
                </c:pt>
                <c:pt idx="3172">
                  <c:v>43344.041666666664</c:v>
                </c:pt>
                <c:pt idx="3173">
                  <c:v>43344.052083333336</c:v>
                </c:pt>
                <c:pt idx="3174">
                  <c:v>43344.0625</c:v>
                </c:pt>
                <c:pt idx="3175">
                  <c:v>43344.072916666664</c:v>
                </c:pt>
                <c:pt idx="3176">
                  <c:v>43344.083333333336</c:v>
                </c:pt>
                <c:pt idx="3177">
                  <c:v>43344.09375</c:v>
                </c:pt>
                <c:pt idx="3178">
                  <c:v>43344.104166666664</c:v>
                </c:pt>
                <c:pt idx="3179">
                  <c:v>43344.114583333336</c:v>
                </c:pt>
                <c:pt idx="3180">
                  <c:v>43344.125</c:v>
                </c:pt>
                <c:pt idx="3181">
                  <c:v>43344.135416666664</c:v>
                </c:pt>
                <c:pt idx="3182">
                  <c:v>43344.145833333336</c:v>
                </c:pt>
                <c:pt idx="3183">
                  <c:v>43344.15625</c:v>
                </c:pt>
                <c:pt idx="3184">
                  <c:v>43344.166666666664</c:v>
                </c:pt>
                <c:pt idx="3185">
                  <c:v>43344.177083333336</c:v>
                </c:pt>
                <c:pt idx="3186">
                  <c:v>43344.1875</c:v>
                </c:pt>
                <c:pt idx="3187">
                  <c:v>43344.197916666664</c:v>
                </c:pt>
                <c:pt idx="3188">
                  <c:v>43344.208333333336</c:v>
                </c:pt>
                <c:pt idx="3189">
                  <c:v>43344.21875</c:v>
                </c:pt>
                <c:pt idx="3190">
                  <c:v>43344.229166666664</c:v>
                </c:pt>
                <c:pt idx="3191">
                  <c:v>43344.239583333336</c:v>
                </c:pt>
                <c:pt idx="3192">
                  <c:v>43344.25</c:v>
                </c:pt>
                <c:pt idx="3193">
                  <c:v>43344.260416666664</c:v>
                </c:pt>
                <c:pt idx="3194">
                  <c:v>43344.270833333336</c:v>
                </c:pt>
                <c:pt idx="3195">
                  <c:v>43344.28125</c:v>
                </c:pt>
                <c:pt idx="3196">
                  <c:v>43344.291666666664</c:v>
                </c:pt>
                <c:pt idx="3197">
                  <c:v>43344.302083333336</c:v>
                </c:pt>
                <c:pt idx="3198">
                  <c:v>43344.3125</c:v>
                </c:pt>
                <c:pt idx="3199">
                  <c:v>43344.322916666664</c:v>
                </c:pt>
                <c:pt idx="3200">
                  <c:v>43344.333333333336</c:v>
                </c:pt>
                <c:pt idx="3201">
                  <c:v>43344.34375</c:v>
                </c:pt>
                <c:pt idx="3202">
                  <c:v>43344.354166666664</c:v>
                </c:pt>
                <c:pt idx="3203">
                  <c:v>43344.364583333336</c:v>
                </c:pt>
                <c:pt idx="3204">
                  <c:v>43344.375</c:v>
                </c:pt>
                <c:pt idx="3205">
                  <c:v>43344.385416666664</c:v>
                </c:pt>
                <c:pt idx="3206">
                  <c:v>43344.395833333336</c:v>
                </c:pt>
                <c:pt idx="3207">
                  <c:v>43344.40625</c:v>
                </c:pt>
                <c:pt idx="3208">
                  <c:v>43344.416666666664</c:v>
                </c:pt>
                <c:pt idx="3209">
                  <c:v>43344.427083333336</c:v>
                </c:pt>
                <c:pt idx="3210">
                  <c:v>43344.4375</c:v>
                </c:pt>
                <c:pt idx="3211">
                  <c:v>43344.447916666664</c:v>
                </c:pt>
                <c:pt idx="3212">
                  <c:v>43344.458333333336</c:v>
                </c:pt>
                <c:pt idx="3213">
                  <c:v>43344.46875</c:v>
                </c:pt>
                <c:pt idx="3214">
                  <c:v>43344.479166666664</c:v>
                </c:pt>
                <c:pt idx="3215">
                  <c:v>43344.489583333336</c:v>
                </c:pt>
                <c:pt idx="3216">
                  <c:v>43344.5</c:v>
                </c:pt>
                <c:pt idx="3217">
                  <c:v>43344.510416666664</c:v>
                </c:pt>
                <c:pt idx="3218">
                  <c:v>43344.520833333336</c:v>
                </c:pt>
                <c:pt idx="3219">
                  <c:v>43344.53125</c:v>
                </c:pt>
                <c:pt idx="3220">
                  <c:v>43344.541666666664</c:v>
                </c:pt>
                <c:pt idx="3221">
                  <c:v>43344.552083333336</c:v>
                </c:pt>
                <c:pt idx="3222">
                  <c:v>43344.5625</c:v>
                </c:pt>
                <c:pt idx="3223">
                  <c:v>43344.572916666664</c:v>
                </c:pt>
                <c:pt idx="3224">
                  <c:v>43344.583333333336</c:v>
                </c:pt>
                <c:pt idx="3225">
                  <c:v>43344.59375</c:v>
                </c:pt>
                <c:pt idx="3226">
                  <c:v>43344.604166666664</c:v>
                </c:pt>
                <c:pt idx="3227">
                  <c:v>43344.614583333336</c:v>
                </c:pt>
                <c:pt idx="3228">
                  <c:v>43344.625</c:v>
                </c:pt>
                <c:pt idx="3229">
                  <c:v>43344.635416666664</c:v>
                </c:pt>
                <c:pt idx="3230">
                  <c:v>43344.645833333336</c:v>
                </c:pt>
                <c:pt idx="3231">
                  <c:v>43344.65625</c:v>
                </c:pt>
                <c:pt idx="3232">
                  <c:v>43344.666666666664</c:v>
                </c:pt>
                <c:pt idx="3233">
                  <c:v>43344.677083333336</c:v>
                </c:pt>
                <c:pt idx="3234">
                  <c:v>43344.6875</c:v>
                </c:pt>
                <c:pt idx="3235">
                  <c:v>43344.697916666664</c:v>
                </c:pt>
                <c:pt idx="3236">
                  <c:v>43344.708333333336</c:v>
                </c:pt>
                <c:pt idx="3237">
                  <c:v>43344.71875</c:v>
                </c:pt>
                <c:pt idx="3238">
                  <c:v>43344.729166666664</c:v>
                </c:pt>
                <c:pt idx="3239">
                  <c:v>43344.739583333336</c:v>
                </c:pt>
                <c:pt idx="3240">
                  <c:v>43344.75</c:v>
                </c:pt>
                <c:pt idx="3241">
                  <c:v>43344.760416666664</c:v>
                </c:pt>
                <c:pt idx="3242">
                  <c:v>43344.770833333336</c:v>
                </c:pt>
                <c:pt idx="3243">
                  <c:v>43344.78125</c:v>
                </c:pt>
                <c:pt idx="3244">
                  <c:v>43344.791666666664</c:v>
                </c:pt>
                <c:pt idx="3245">
                  <c:v>43344.802083333336</c:v>
                </c:pt>
                <c:pt idx="3246">
                  <c:v>43344.8125</c:v>
                </c:pt>
                <c:pt idx="3247">
                  <c:v>43344.822916666664</c:v>
                </c:pt>
                <c:pt idx="3248">
                  <c:v>43344.833333333336</c:v>
                </c:pt>
                <c:pt idx="3249">
                  <c:v>43344.84375</c:v>
                </c:pt>
                <c:pt idx="3250">
                  <c:v>43344.854166666664</c:v>
                </c:pt>
                <c:pt idx="3251">
                  <c:v>43344.864583333336</c:v>
                </c:pt>
                <c:pt idx="3252">
                  <c:v>43344.875</c:v>
                </c:pt>
                <c:pt idx="3253">
                  <c:v>43344.885416666664</c:v>
                </c:pt>
                <c:pt idx="3254">
                  <c:v>43344.895833333336</c:v>
                </c:pt>
                <c:pt idx="3255">
                  <c:v>43344.90625</c:v>
                </c:pt>
                <c:pt idx="3256">
                  <c:v>43344.916666666664</c:v>
                </c:pt>
                <c:pt idx="3257">
                  <c:v>43344.927083333336</c:v>
                </c:pt>
                <c:pt idx="3258">
                  <c:v>43344.9375</c:v>
                </c:pt>
                <c:pt idx="3259">
                  <c:v>43344.947916666664</c:v>
                </c:pt>
                <c:pt idx="3260">
                  <c:v>43344.958333333336</c:v>
                </c:pt>
                <c:pt idx="3261">
                  <c:v>43344.96875</c:v>
                </c:pt>
                <c:pt idx="3262">
                  <c:v>43344.979166666664</c:v>
                </c:pt>
                <c:pt idx="3263">
                  <c:v>43344.989583333336</c:v>
                </c:pt>
                <c:pt idx="3264">
                  <c:v>43345</c:v>
                </c:pt>
                <c:pt idx="3265">
                  <c:v>43345.010416666664</c:v>
                </c:pt>
                <c:pt idx="3266">
                  <c:v>43345.020833333336</c:v>
                </c:pt>
                <c:pt idx="3267">
                  <c:v>43345.03125</c:v>
                </c:pt>
                <c:pt idx="3268">
                  <c:v>43345.041666666664</c:v>
                </c:pt>
                <c:pt idx="3269">
                  <c:v>43345.052083333336</c:v>
                </c:pt>
                <c:pt idx="3270">
                  <c:v>43345.0625</c:v>
                </c:pt>
                <c:pt idx="3271">
                  <c:v>43345.072916666664</c:v>
                </c:pt>
                <c:pt idx="3272">
                  <c:v>43345.083333333336</c:v>
                </c:pt>
                <c:pt idx="3273">
                  <c:v>43345.09375</c:v>
                </c:pt>
                <c:pt idx="3274">
                  <c:v>43345.104166666664</c:v>
                </c:pt>
                <c:pt idx="3275">
                  <c:v>43345.114583333336</c:v>
                </c:pt>
                <c:pt idx="3276">
                  <c:v>43345.125</c:v>
                </c:pt>
                <c:pt idx="3277">
                  <c:v>43345.135416666664</c:v>
                </c:pt>
                <c:pt idx="3278">
                  <c:v>43345.145833333336</c:v>
                </c:pt>
                <c:pt idx="3279">
                  <c:v>43345.15625</c:v>
                </c:pt>
                <c:pt idx="3280">
                  <c:v>43345.166666666664</c:v>
                </c:pt>
                <c:pt idx="3281">
                  <c:v>43345.177083333336</c:v>
                </c:pt>
                <c:pt idx="3282">
                  <c:v>43345.1875</c:v>
                </c:pt>
                <c:pt idx="3283">
                  <c:v>43345.197916666664</c:v>
                </c:pt>
                <c:pt idx="3284">
                  <c:v>43345.208333333336</c:v>
                </c:pt>
                <c:pt idx="3285">
                  <c:v>43345.21875</c:v>
                </c:pt>
                <c:pt idx="3286">
                  <c:v>43345.229166666664</c:v>
                </c:pt>
                <c:pt idx="3287">
                  <c:v>43345.239583333336</c:v>
                </c:pt>
                <c:pt idx="3288">
                  <c:v>43345.25</c:v>
                </c:pt>
                <c:pt idx="3289">
                  <c:v>43345.260416666664</c:v>
                </c:pt>
                <c:pt idx="3290">
                  <c:v>43345.270833333336</c:v>
                </c:pt>
                <c:pt idx="3291">
                  <c:v>43345.28125</c:v>
                </c:pt>
                <c:pt idx="3292">
                  <c:v>43345.291666666664</c:v>
                </c:pt>
                <c:pt idx="3293">
                  <c:v>43345.302083333336</c:v>
                </c:pt>
                <c:pt idx="3294">
                  <c:v>43345.3125</c:v>
                </c:pt>
                <c:pt idx="3295">
                  <c:v>43345.322916666664</c:v>
                </c:pt>
                <c:pt idx="3296">
                  <c:v>43345.333333333336</c:v>
                </c:pt>
                <c:pt idx="3297">
                  <c:v>43345.34375</c:v>
                </c:pt>
                <c:pt idx="3298">
                  <c:v>43345.354166666664</c:v>
                </c:pt>
                <c:pt idx="3299">
                  <c:v>43345.364583333336</c:v>
                </c:pt>
                <c:pt idx="3300">
                  <c:v>43345.375</c:v>
                </c:pt>
                <c:pt idx="3301">
                  <c:v>43345.385416666664</c:v>
                </c:pt>
                <c:pt idx="3302">
                  <c:v>43345.395833333336</c:v>
                </c:pt>
                <c:pt idx="3303">
                  <c:v>43345.40625</c:v>
                </c:pt>
                <c:pt idx="3304">
                  <c:v>43345.416666666664</c:v>
                </c:pt>
                <c:pt idx="3305">
                  <c:v>43345.427083333336</c:v>
                </c:pt>
                <c:pt idx="3306">
                  <c:v>43345.4375</c:v>
                </c:pt>
                <c:pt idx="3307">
                  <c:v>43345.447916666664</c:v>
                </c:pt>
                <c:pt idx="3308">
                  <c:v>43345.458333333336</c:v>
                </c:pt>
                <c:pt idx="3309">
                  <c:v>43345.46875</c:v>
                </c:pt>
                <c:pt idx="3310">
                  <c:v>43345.479166666664</c:v>
                </c:pt>
                <c:pt idx="3311">
                  <c:v>43345.489583333336</c:v>
                </c:pt>
                <c:pt idx="3312">
                  <c:v>43345.5</c:v>
                </c:pt>
                <c:pt idx="3313">
                  <c:v>43345.510416666664</c:v>
                </c:pt>
                <c:pt idx="3314">
                  <c:v>43345.520833333336</c:v>
                </c:pt>
                <c:pt idx="3315">
                  <c:v>43345.53125</c:v>
                </c:pt>
                <c:pt idx="3316">
                  <c:v>43345.541666666664</c:v>
                </c:pt>
                <c:pt idx="3317">
                  <c:v>43345.552083333336</c:v>
                </c:pt>
                <c:pt idx="3318">
                  <c:v>43345.5625</c:v>
                </c:pt>
                <c:pt idx="3319">
                  <c:v>43345.572916666664</c:v>
                </c:pt>
                <c:pt idx="3320">
                  <c:v>43345.583333333336</c:v>
                </c:pt>
                <c:pt idx="3321">
                  <c:v>43345.59375</c:v>
                </c:pt>
                <c:pt idx="3322">
                  <c:v>43345.604166666664</c:v>
                </c:pt>
                <c:pt idx="3323">
                  <c:v>43345.614583333336</c:v>
                </c:pt>
                <c:pt idx="3324">
                  <c:v>43345.625</c:v>
                </c:pt>
                <c:pt idx="3325">
                  <c:v>43345.635416666664</c:v>
                </c:pt>
                <c:pt idx="3326">
                  <c:v>43345.645833333336</c:v>
                </c:pt>
                <c:pt idx="3327">
                  <c:v>43345.65625</c:v>
                </c:pt>
                <c:pt idx="3328">
                  <c:v>43345.666666666664</c:v>
                </c:pt>
                <c:pt idx="3329">
                  <c:v>43345.677083333336</c:v>
                </c:pt>
                <c:pt idx="3330">
                  <c:v>43345.6875</c:v>
                </c:pt>
                <c:pt idx="3331">
                  <c:v>43345.697916666664</c:v>
                </c:pt>
                <c:pt idx="3332">
                  <c:v>43345.708333333336</c:v>
                </c:pt>
                <c:pt idx="3333">
                  <c:v>43345.71875</c:v>
                </c:pt>
                <c:pt idx="3334">
                  <c:v>43345.729166666664</c:v>
                </c:pt>
                <c:pt idx="3335">
                  <c:v>43345.739583333336</c:v>
                </c:pt>
                <c:pt idx="3336">
                  <c:v>43345.75</c:v>
                </c:pt>
                <c:pt idx="3337">
                  <c:v>43345.760416666664</c:v>
                </c:pt>
                <c:pt idx="3338">
                  <c:v>43345.770833333336</c:v>
                </c:pt>
                <c:pt idx="3339">
                  <c:v>43345.78125</c:v>
                </c:pt>
                <c:pt idx="3340">
                  <c:v>43345.791666666664</c:v>
                </c:pt>
                <c:pt idx="3341">
                  <c:v>43345.802083333336</c:v>
                </c:pt>
                <c:pt idx="3342">
                  <c:v>43345.8125</c:v>
                </c:pt>
                <c:pt idx="3343">
                  <c:v>43345.822916666664</c:v>
                </c:pt>
                <c:pt idx="3344">
                  <c:v>43345.833333333336</c:v>
                </c:pt>
                <c:pt idx="3345">
                  <c:v>43345.84375</c:v>
                </c:pt>
                <c:pt idx="3346">
                  <c:v>43345.854166666664</c:v>
                </c:pt>
                <c:pt idx="3347">
                  <c:v>43345.864583333336</c:v>
                </c:pt>
                <c:pt idx="3348">
                  <c:v>43345.875</c:v>
                </c:pt>
                <c:pt idx="3349">
                  <c:v>43345.885416666664</c:v>
                </c:pt>
                <c:pt idx="3350">
                  <c:v>43345.895833333336</c:v>
                </c:pt>
                <c:pt idx="3351">
                  <c:v>43345.90625</c:v>
                </c:pt>
                <c:pt idx="3352">
                  <c:v>43345.916666666664</c:v>
                </c:pt>
                <c:pt idx="3353">
                  <c:v>43345.927083333336</c:v>
                </c:pt>
                <c:pt idx="3354">
                  <c:v>43345.9375</c:v>
                </c:pt>
                <c:pt idx="3355">
                  <c:v>43345.947916666664</c:v>
                </c:pt>
                <c:pt idx="3356">
                  <c:v>43345.958333333336</c:v>
                </c:pt>
                <c:pt idx="3357">
                  <c:v>43345.96875</c:v>
                </c:pt>
                <c:pt idx="3358">
                  <c:v>43345.979166666664</c:v>
                </c:pt>
                <c:pt idx="3359">
                  <c:v>43345.989583333336</c:v>
                </c:pt>
                <c:pt idx="3360">
                  <c:v>43346</c:v>
                </c:pt>
                <c:pt idx="3361">
                  <c:v>43346.010416666664</c:v>
                </c:pt>
                <c:pt idx="3362">
                  <c:v>43346.020833333336</c:v>
                </c:pt>
                <c:pt idx="3363">
                  <c:v>43346.03125</c:v>
                </c:pt>
                <c:pt idx="3364">
                  <c:v>43346.041666666664</c:v>
                </c:pt>
                <c:pt idx="3365">
                  <c:v>43346.052083333336</c:v>
                </c:pt>
                <c:pt idx="3366">
                  <c:v>43346.0625</c:v>
                </c:pt>
                <c:pt idx="3367">
                  <c:v>43346.072916666664</c:v>
                </c:pt>
                <c:pt idx="3368">
                  <c:v>43346.083333333336</c:v>
                </c:pt>
                <c:pt idx="3369">
                  <c:v>43346.09375</c:v>
                </c:pt>
                <c:pt idx="3370">
                  <c:v>43346.104166666664</c:v>
                </c:pt>
                <c:pt idx="3371">
                  <c:v>43346.114583333336</c:v>
                </c:pt>
                <c:pt idx="3372">
                  <c:v>43346.125</c:v>
                </c:pt>
                <c:pt idx="3373">
                  <c:v>43346.135416666664</c:v>
                </c:pt>
                <c:pt idx="3374">
                  <c:v>43346.145833333336</c:v>
                </c:pt>
                <c:pt idx="3375">
                  <c:v>43346.15625</c:v>
                </c:pt>
                <c:pt idx="3376">
                  <c:v>43346.166666666664</c:v>
                </c:pt>
                <c:pt idx="3377">
                  <c:v>43346.177083333336</c:v>
                </c:pt>
                <c:pt idx="3378">
                  <c:v>43346.1875</c:v>
                </c:pt>
                <c:pt idx="3379">
                  <c:v>43346.197916666664</c:v>
                </c:pt>
                <c:pt idx="3380">
                  <c:v>43346.208333333336</c:v>
                </c:pt>
                <c:pt idx="3381">
                  <c:v>43346.21875</c:v>
                </c:pt>
                <c:pt idx="3382">
                  <c:v>43346.229166666664</c:v>
                </c:pt>
                <c:pt idx="3383">
                  <c:v>43346.239583333336</c:v>
                </c:pt>
                <c:pt idx="3384">
                  <c:v>43346.25</c:v>
                </c:pt>
                <c:pt idx="3385">
                  <c:v>43346.260416666664</c:v>
                </c:pt>
                <c:pt idx="3386">
                  <c:v>43346.270833333336</c:v>
                </c:pt>
                <c:pt idx="3387">
                  <c:v>43346.28125</c:v>
                </c:pt>
                <c:pt idx="3388">
                  <c:v>43346.291666666664</c:v>
                </c:pt>
                <c:pt idx="3389">
                  <c:v>43346.302083333336</c:v>
                </c:pt>
                <c:pt idx="3390">
                  <c:v>43346.3125</c:v>
                </c:pt>
                <c:pt idx="3391">
                  <c:v>43346.322916666664</c:v>
                </c:pt>
                <c:pt idx="3392">
                  <c:v>43346.333333333336</c:v>
                </c:pt>
                <c:pt idx="3393">
                  <c:v>43346.34375</c:v>
                </c:pt>
                <c:pt idx="3394">
                  <c:v>43346.354166666664</c:v>
                </c:pt>
                <c:pt idx="3395">
                  <c:v>43346.364583333336</c:v>
                </c:pt>
                <c:pt idx="3396">
                  <c:v>43346.375</c:v>
                </c:pt>
                <c:pt idx="3397">
                  <c:v>43346.385416666664</c:v>
                </c:pt>
                <c:pt idx="3398">
                  <c:v>43346.395833333336</c:v>
                </c:pt>
                <c:pt idx="3399">
                  <c:v>43346.40625</c:v>
                </c:pt>
                <c:pt idx="3400">
                  <c:v>43346.416666666664</c:v>
                </c:pt>
                <c:pt idx="3401">
                  <c:v>43346.427083333336</c:v>
                </c:pt>
                <c:pt idx="3402">
                  <c:v>43346.4375</c:v>
                </c:pt>
                <c:pt idx="3403">
                  <c:v>43346.447916666664</c:v>
                </c:pt>
                <c:pt idx="3404">
                  <c:v>43346.458333333336</c:v>
                </c:pt>
                <c:pt idx="3405">
                  <c:v>43346.46875</c:v>
                </c:pt>
                <c:pt idx="3406">
                  <c:v>43346.479166666664</c:v>
                </c:pt>
                <c:pt idx="3407">
                  <c:v>43346.489583333336</c:v>
                </c:pt>
                <c:pt idx="3408">
                  <c:v>43346.5</c:v>
                </c:pt>
                <c:pt idx="3409">
                  <c:v>43346.510416666664</c:v>
                </c:pt>
                <c:pt idx="3410">
                  <c:v>43346.520833333336</c:v>
                </c:pt>
                <c:pt idx="3411">
                  <c:v>43346.53125</c:v>
                </c:pt>
                <c:pt idx="3412">
                  <c:v>43346.541666666664</c:v>
                </c:pt>
                <c:pt idx="3413">
                  <c:v>43346.552083333336</c:v>
                </c:pt>
                <c:pt idx="3414">
                  <c:v>43346.5625</c:v>
                </c:pt>
                <c:pt idx="3415">
                  <c:v>43346.572916666664</c:v>
                </c:pt>
                <c:pt idx="3416">
                  <c:v>43346.583333333336</c:v>
                </c:pt>
                <c:pt idx="3417">
                  <c:v>43346.59375</c:v>
                </c:pt>
                <c:pt idx="3418">
                  <c:v>43346.604166666664</c:v>
                </c:pt>
                <c:pt idx="3419">
                  <c:v>43346.614583333336</c:v>
                </c:pt>
                <c:pt idx="3420">
                  <c:v>43346.625</c:v>
                </c:pt>
                <c:pt idx="3421">
                  <c:v>43346.635416666664</c:v>
                </c:pt>
                <c:pt idx="3422">
                  <c:v>43346.645833333336</c:v>
                </c:pt>
                <c:pt idx="3423">
                  <c:v>43346.65625</c:v>
                </c:pt>
                <c:pt idx="3424">
                  <c:v>43346.666666666664</c:v>
                </c:pt>
                <c:pt idx="3425">
                  <c:v>43346.677083333336</c:v>
                </c:pt>
                <c:pt idx="3426">
                  <c:v>43346.6875</c:v>
                </c:pt>
                <c:pt idx="3427">
                  <c:v>43346.697916666664</c:v>
                </c:pt>
                <c:pt idx="3428">
                  <c:v>43346.708333333336</c:v>
                </c:pt>
                <c:pt idx="3429">
                  <c:v>43346.71875</c:v>
                </c:pt>
                <c:pt idx="3430">
                  <c:v>43346.729166666664</c:v>
                </c:pt>
                <c:pt idx="3431">
                  <c:v>43346.739583333336</c:v>
                </c:pt>
                <c:pt idx="3432">
                  <c:v>43346.75</c:v>
                </c:pt>
                <c:pt idx="3433">
                  <c:v>43346.760416666664</c:v>
                </c:pt>
                <c:pt idx="3434">
                  <c:v>43346.770833333336</c:v>
                </c:pt>
                <c:pt idx="3435">
                  <c:v>43346.78125</c:v>
                </c:pt>
                <c:pt idx="3436">
                  <c:v>43346.791666666664</c:v>
                </c:pt>
                <c:pt idx="3437">
                  <c:v>43346.802083333336</c:v>
                </c:pt>
                <c:pt idx="3438">
                  <c:v>43346.8125</c:v>
                </c:pt>
                <c:pt idx="3439">
                  <c:v>43346.822916666664</c:v>
                </c:pt>
                <c:pt idx="3440">
                  <c:v>43346.833333333336</c:v>
                </c:pt>
                <c:pt idx="3441">
                  <c:v>43346.84375</c:v>
                </c:pt>
                <c:pt idx="3442">
                  <c:v>43346.854166666664</c:v>
                </c:pt>
                <c:pt idx="3443">
                  <c:v>43346.864583333336</c:v>
                </c:pt>
                <c:pt idx="3444">
                  <c:v>43346.875</c:v>
                </c:pt>
                <c:pt idx="3445">
                  <c:v>43346.885416666664</c:v>
                </c:pt>
                <c:pt idx="3446">
                  <c:v>43346.895833333336</c:v>
                </c:pt>
                <c:pt idx="3447">
                  <c:v>43346.90625</c:v>
                </c:pt>
                <c:pt idx="3448">
                  <c:v>43346.916666666664</c:v>
                </c:pt>
                <c:pt idx="3449">
                  <c:v>43346.927083333336</c:v>
                </c:pt>
                <c:pt idx="3450">
                  <c:v>43346.9375</c:v>
                </c:pt>
                <c:pt idx="3451">
                  <c:v>43346.947916666664</c:v>
                </c:pt>
                <c:pt idx="3452">
                  <c:v>43346.958333333336</c:v>
                </c:pt>
                <c:pt idx="3453">
                  <c:v>43346.96875</c:v>
                </c:pt>
                <c:pt idx="3454">
                  <c:v>43346.979166666664</c:v>
                </c:pt>
                <c:pt idx="3455">
                  <c:v>43346.989583333336</c:v>
                </c:pt>
                <c:pt idx="3456">
                  <c:v>43344</c:v>
                </c:pt>
                <c:pt idx="3457">
                  <c:v>43344.010416666664</c:v>
                </c:pt>
                <c:pt idx="3458">
                  <c:v>43344.020833333336</c:v>
                </c:pt>
                <c:pt idx="3459">
                  <c:v>43344.03125</c:v>
                </c:pt>
                <c:pt idx="3460">
                  <c:v>43344.041666666664</c:v>
                </c:pt>
                <c:pt idx="3461">
                  <c:v>43344.052083333336</c:v>
                </c:pt>
                <c:pt idx="3462">
                  <c:v>43344.0625</c:v>
                </c:pt>
                <c:pt idx="3463">
                  <c:v>43344.072916666664</c:v>
                </c:pt>
                <c:pt idx="3464">
                  <c:v>43344.083333333336</c:v>
                </c:pt>
                <c:pt idx="3465">
                  <c:v>43344.09375</c:v>
                </c:pt>
                <c:pt idx="3466">
                  <c:v>43344.104166666664</c:v>
                </c:pt>
                <c:pt idx="3467">
                  <c:v>43344.114583333336</c:v>
                </c:pt>
                <c:pt idx="3468">
                  <c:v>43344.125</c:v>
                </c:pt>
                <c:pt idx="3469">
                  <c:v>43344.135416666664</c:v>
                </c:pt>
                <c:pt idx="3470">
                  <c:v>43344.145833333336</c:v>
                </c:pt>
                <c:pt idx="3471">
                  <c:v>43344.15625</c:v>
                </c:pt>
                <c:pt idx="3472">
                  <c:v>43344.166666666664</c:v>
                </c:pt>
                <c:pt idx="3473">
                  <c:v>43344.177083333336</c:v>
                </c:pt>
                <c:pt idx="3474">
                  <c:v>43344.1875</c:v>
                </c:pt>
                <c:pt idx="3475">
                  <c:v>43344.197916666664</c:v>
                </c:pt>
                <c:pt idx="3476">
                  <c:v>43344.208333333336</c:v>
                </c:pt>
                <c:pt idx="3477">
                  <c:v>43344.21875</c:v>
                </c:pt>
                <c:pt idx="3478">
                  <c:v>43344.229166666664</c:v>
                </c:pt>
                <c:pt idx="3479">
                  <c:v>43344.239583333336</c:v>
                </c:pt>
                <c:pt idx="3480">
                  <c:v>43344.25</c:v>
                </c:pt>
                <c:pt idx="3481">
                  <c:v>43344.260416666664</c:v>
                </c:pt>
                <c:pt idx="3482">
                  <c:v>43344.270833333336</c:v>
                </c:pt>
                <c:pt idx="3483">
                  <c:v>43344.28125</c:v>
                </c:pt>
                <c:pt idx="3484">
                  <c:v>43344.291666666664</c:v>
                </c:pt>
                <c:pt idx="3485">
                  <c:v>43344.302083333336</c:v>
                </c:pt>
                <c:pt idx="3486">
                  <c:v>43344.3125</c:v>
                </c:pt>
                <c:pt idx="3487">
                  <c:v>43344.322916666664</c:v>
                </c:pt>
                <c:pt idx="3488">
                  <c:v>43344.333333333336</c:v>
                </c:pt>
                <c:pt idx="3489">
                  <c:v>43344.34375</c:v>
                </c:pt>
                <c:pt idx="3490">
                  <c:v>43344.354166666664</c:v>
                </c:pt>
                <c:pt idx="3491">
                  <c:v>43344.364583333336</c:v>
                </c:pt>
                <c:pt idx="3492">
                  <c:v>43344.375</c:v>
                </c:pt>
                <c:pt idx="3493">
                  <c:v>43344.385416666664</c:v>
                </c:pt>
                <c:pt idx="3494">
                  <c:v>43344.395833333336</c:v>
                </c:pt>
                <c:pt idx="3495">
                  <c:v>43344.40625</c:v>
                </c:pt>
                <c:pt idx="3496">
                  <c:v>43344.416666666664</c:v>
                </c:pt>
                <c:pt idx="3497">
                  <c:v>43344.427083333336</c:v>
                </c:pt>
                <c:pt idx="3498">
                  <c:v>43344.4375</c:v>
                </c:pt>
                <c:pt idx="3499">
                  <c:v>43344.447916666664</c:v>
                </c:pt>
                <c:pt idx="3500">
                  <c:v>43344.458333333336</c:v>
                </c:pt>
                <c:pt idx="3501">
                  <c:v>43344.46875</c:v>
                </c:pt>
                <c:pt idx="3502">
                  <c:v>43344.479166666664</c:v>
                </c:pt>
                <c:pt idx="3503">
                  <c:v>43344.489583333336</c:v>
                </c:pt>
                <c:pt idx="3504">
                  <c:v>43344.5</c:v>
                </c:pt>
                <c:pt idx="3505">
                  <c:v>43344.510416666664</c:v>
                </c:pt>
                <c:pt idx="3506">
                  <c:v>43344.520833333336</c:v>
                </c:pt>
                <c:pt idx="3507">
                  <c:v>43344.53125</c:v>
                </c:pt>
                <c:pt idx="3508">
                  <c:v>43344.541666666664</c:v>
                </c:pt>
                <c:pt idx="3509">
                  <c:v>43344.552083333336</c:v>
                </c:pt>
                <c:pt idx="3510">
                  <c:v>43344.5625</c:v>
                </c:pt>
                <c:pt idx="3511">
                  <c:v>43344.572916666664</c:v>
                </c:pt>
                <c:pt idx="3512">
                  <c:v>43344.583333333336</c:v>
                </c:pt>
                <c:pt idx="3513">
                  <c:v>43344.59375</c:v>
                </c:pt>
                <c:pt idx="3514">
                  <c:v>43344.604166666664</c:v>
                </c:pt>
                <c:pt idx="3515">
                  <c:v>43344.614583333336</c:v>
                </c:pt>
                <c:pt idx="3516">
                  <c:v>43344.625</c:v>
                </c:pt>
                <c:pt idx="3517">
                  <c:v>43344.635416666664</c:v>
                </c:pt>
                <c:pt idx="3518">
                  <c:v>43344.645833333336</c:v>
                </c:pt>
                <c:pt idx="3519">
                  <c:v>43344.65625</c:v>
                </c:pt>
                <c:pt idx="3520">
                  <c:v>43344.666666666664</c:v>
                </c:pt>
                <c:pt idx="3521">
                  <c:v>43344.677083333336</c:v>
                </c:pt>
                <c:pt idx="3522">
                  <c:v>43344.6875</c:v>
                </c:pt>
                <c:pt idx="3523">
                  <c:v>43344.697916666664</c:v>
                </c:pt>
                <c:pt idx="3524">
                  <c:v>43344.708333333336</c:v>
                </c:pt>
                <c:pt idx="3525">
                  <c:v>43344.71875</c:v>
                </c:pt>
                <c:pt idx="3526">
                  <c:v>43344.729166666664</c:v>
                </c:pt>
                <c:pt idx="3527">
                  <c:v>43344.739583333336</c:v>
                </c:pt>
                <c:pt idx="3528">
                  <c:v>43344.75</c:v>
                </c:pt>
                <c:pt idx="3529">
                  <c:v>43344.760416666664</c:v>
                </c:pt>
                <c:pt idx="3530">
                  <c:v>43344.770833333336</c:v>
                </c:pt>
                <c:pt idx="3531">
                  <c:v>43344.78125</c:v>
                </c:pt>
                <c:pt idx="3532">
                  <c:v>43344.791666666664</c:v>
                </c:pt>
                <c:pt idx="3533">
                  <c:v>43344.802083333336</c:v>
                </c:pt>
                <c:pt idx="3534">
                  <c:v>43344.8125</c:v>
                </c:pt>
                <c:pt idx="3535">
                  <c:v>43344.822916666664</c:v>
                </c:pt>
                <c:pt idx="3536">
                  <c:v>43344.833333333336</c:v>
                </c:pt>
                <c:pt idx="3537">
                  <c:v>43344.84375</c:v>
                </c:pt>
                <c:pt idx="3538">
                  <c:v>43344.854166666664</c:v>
                </c:pt>
                <c:pt idx="3539">
                  <c:v>43344.864583333336</c:v>
                </c:pt>
                <c:pt idx="3540">
                  <c:v>43344.875</c:v>
                </c:pt>
                <c:pt idx="3541">
                  <c:v>43344.885416666664</c:v>
                </c:pt>
                <c:pt idx="3542">
                  <c:v>43344.895833333336</c:v>
                </c:pt>
                <c:pt idx="3543">
                  <c:v>43344.90625</c:v>
                </c:pt>
                <c:pt idx="3544">
                  <c:v>43344.916666666664</c:v>
                </c:pt>
                <c:pt idx="3545">
                  <c:v>43344.927083333336</c:v>
                </c:pt>
                <c:pt idx="3546">
                  <c:v>43344.9375</c:v>
                </c:pt>
                <c:pt idx="3547">
                  <c:v>43344.947916666664</c:v>
                </c:pt>
                <c:pt idx="3548">
                  <c:v>43344.958333333336</c:v>
                </c:pt>
                <c:pt idx="3549">
                  <c:v>43344.96875</c:v>
                </c:pt>
                <c:pt idx="3550">
                  <c:v>43344.979166666664</c:v>
                </c:pt>
                <c:pt idx="3551">
                  <c:v>43344.989583333336</c:v>
                </c:pt>
                <c:pt idx="3552">
                  <c:v>43345</c:v>
                </c:pt>
                <c:pt idx="3553">
                  <c:v>43345.010416666664</c:v>
                </c:pt>
                <c:pt idx="3554">
                  <c:v>43345.020833333336</c:v>
                </c:pt>
                <c:pt idx="3555">
                  <c:v>43345.03125</c:v>
                </c:pt>
                <c:pt idx="3556">
                  <c:v>43345.041666666664</c:v>
                </c:pt>
                <c:pt idx="3557">
                  <c:v>43345.052083333336</c:v>
                </c:pt>
                <c:pt idx="3558">
                  <c:v>43345.0625</c:v>
                </c:pt>
                <c:pt idx="3559">
                  <c:v>43345.072916666664</c:v>
                </c:pt>
                <c:pt idx="3560">
                  <c:v>43345.083333333336</c:v>
                </c:pt>
                <c:pt idx="3561">
                  <c:v>43345.09375</c:v>
                </c:pt>
                <c:pt idx="3562">
                  <c:v>43345.104166666664</c:v>
                </c:pt>
                <c:pt idx="3563">
                  <c:v>43345.114583333336</c:v>
                </c:pt>
                <c:pt idx="3564">
                  <c:v>43345.125</c:v>
                </c:pt>
                <c:pt idx="3565">
                  <c:v>43345.135416666664</c:v>
                </c:pt>
                <c:pt idx="3566">
                  <c:v>43345.145833333336</c:v>
                </c:pt>
                <c:pt idx="3567">
                  <c:v>43345.15625</c:v>
                </c:pt>
                <c:pt idx="3568">
                  <c:v>43345.166666666664</c:v>
                </c:pt>
                <c:pt idx="3569">
                  <c:v>43345.177083333336</c:v>
                </c:pt>
                <c:pt idx="3570">
                  <c:v>43345.1875</c:v>
                </c:pt>
                <c:pt idx="3571">
                  <c:v>43345.197916666664</c:v>
                </c:pt>
                <c:pt idx="3572">
                  <c:v>43345.208333333336</c:v>
                </c:pt>
                <c:pt idx="3573">
                  <c:v>43345.21875</c:v>
                </c:pt>
                <c:pt idx="3574">
                  <c:v>43345.229166666664</c:v>
                </c:pt>
                <c:pt idx="3575">
                  <c:v>43345.239583333336</c:v>
                </c:pt>
                <c:pt idx="3576">
                  <c:v>43345.25</c:v>
                </c:pt>
                <c:pt idx="3577">
                  <c:v>43345.260416666664</c:v>
                </c:pt>
                <c:pt idx="3578">
                  <c:v>43345.270833333336</c:v>
                </c:pt>
                <c:pt idx="3579">
                  <c:v>43345.28125</c:v>
                </c:pt>
                <c:pt idx="3580">
                  <c:v>43345.291666666664</c:v>
                </c:pt>
                <c:pt idx="3581">
                  <c:v>43345.302083333336</c:v>
                </c:pt>
                <c:pt idx="3582">
                  <c:v>43345.3125</c:v>
                </c:pt>
                <c:pt idx="3583">
                  <c:v>43345.322916666664</c:v>
                </c:pt>
                <c:pt idx="3584">
                  <c:v>43345.333333333336</c:v>
                </c:pt>
                <c:pt idx="3585">
                  <c:v>43345.34375</c:v>
                </c:pt>
                <c:pt idx="3586">
                  <c:v>43345.354166666664</c:v>
                </c:pt>
                <c:pt idx="3587">
                  <c:v>43345.364583333336</c:v>
                </c:pt>
                <c:pt idx="3588">
                  <c:v>43345.375</c:v>
                </c:pt>
                <c:pt idx="3589">
                  <c:v>43345.385416666664</c:v>
                </c:pt>
                <c:pt idx="3590">
                  <c:v>43345.395833333336</c:v>
                </c:pt>
                <c:pt idx="3591">
                  <c:v>43345.40625</c:v>
                </c:pt>
                <c:pt idx="3592">
                  <c:v>43345.416666666664</c:v>
                </c:pt>
                <c:pt idx="3593">
                  <c:v>43345.427083333336</c:v>
                </c:pt>
                <c:pt idx="3594">
                  <c:v>43345.4375</c:v>
                </c:pt>
                <c:pt idx="3595">
                  <c:v>43345.447916666664</c:v>
                </c:pt>
                <c:pt idx="3596">
                  <c:v>43345.458333333336</c:v>
                </c:pt>
                <c:pt idx="3597">
                  <c:v>43345.46875</c:v>
                </c:pt>
                <c:pt idx="3598">
                  <c:v>43345.479166666664</c:v>
                </c:pt>
                <c:pt idx="3599">
                  <c:v>43345.489583333336</c:v>
                </c:pt>
                <c:pt idx="3600">
                  <c:v>43345.5</c:v>
                </c:pt>
                <c:pt idx="3601">
                  <c:v>43345.510416666664</c:v>
                </c:pt>
                <c:pt idx="3602">
                  <c:v>43345.520833333336</c:v>
                </c:pt>
                <c:pt idx="3603">
                  <c:v>43345.53125</c:v>
                </c:pt>
                <c:pt idx="3604">
                  <c:v>43345.541666666664</c:v>
                </c:pt>
                <c:pt idx="3605">
                  <c:v>43345.552083333336</c:v>
                </c:pt>
                <c:pt idx="3606">
                  <c:v>43345.5625</c:v>
                </c:pt>
                <c:pt idx="3607">
                  <c:v>43345.572916666664</c:v>
                </c:pt>
                <c:pt idx="3608">
                  <c:v>43345.583333333336</c:v>
                </c:pt>
                <c:pt idx="3609">
                  <c:v>43345.59375</c:v>
                </c:pt>
                <c:pt idx="3610">
                  <c:v>43345.604166666664</c:v>
                </c:pt>
                <c:pt idx="3611">
                  <c:v>43345.614583333336</c:v>
                </c:pt>
                <c:pt idx="3612">
                  <c:v>43345.625</c:v>
                </c:pt>
                <c:pt idx="3613">
                  <c:v>43345.635416666664</c:v>
                </c:pt>
                <c:pt idx="3614">
                  <c:v>43345.645833333336</c:v>
                </c:pt>
                <c:pt idx="3615">
                  <c:v>43345.65625</c:v>
                </c:pt>
                <c:pt idx="3616">
                  <c:v>43345.666666666664</c:v>
                </c:pt>
                <c:pt idx="3617">
                  <c:v>43345.677083333336</c:v>
                </c:pt>
                <c:pt idx="3618">
                  <c:v>43345.6875</c:v>
                </c:pt>
                <c:pt idx="3619">
                  <c:v>43345.697916666664</c:v>
                </c:pt>
                <c:pt idx="3620">
                  <c:v>43345.708333333336</c:v>
                </c:pt>
                <c:pt idx="3621">
                  <c:v>43345.71875</c:v>
                </c:pt>
                <c:pt idx="3622">
                  <c:v>43345.729166666664</c:v>
                </c:pt>
                <c:pt idx="3623">
                  <c:v>43345.739583333336</c:v>
                </c:pt>
                <c:pt idx="3624">
                  <c:v>43345.75</c:v>
                </c:pt>
                <c:pt idx="3625">
                  <c:v>43345.760416666664</c:v>
                </c:pt>
                <c:pt idx="3626">
                  <c:v>43345.770833333336</c:v>
                </c:pt>
                <c:pt idx="3627">
                  <c:v>43345.78125</c:v>
                </c:pt>
                <c:pt idx="3628">
                  <c:v>43345.791666666664</c:v>
                </c:pt>
                <c:pt idx="3629">
                  <c:v>43345.802083333336</c:v>
                </c:pt>
                <c:pt idx="3630">
                  <c:v>43345.8125</c:v>
                </c:pt>
                <c:pt idx="3631">
                  <c:v>43345.822916666664</c:v>
                </c:pt>
                <c:pt idx="3632">
                  <c:v>43345.833333333336</c:v>
                </c:pt>
                <c:pt idx="3633">
                  <c:v>43345.84375</c:v>
                </c:pt>
                <c:pt idx="3634">
                  <c:v>43345.854166666664</c:v>
                </c:pt>
                <c:pt idx="3635">
                  <c:v>43345.864583333336</c:v>
                </c:pt>
                <c:pt idx="3636">
                  <c:v>43345.875</c:v>
                </c:pt>
                <c:pt idx="3637">
                  <c:v>43345.885416666664</c:v>
                </c:pt>
                <c:pt idx="3638">
                  <c:v>43345.895833333336</c:v>
                </c:pt>
                <c:pt idx="3639">
                  <c:v>43345.90625</c:v>
                </c:pt>
                <c:pt idx="3640">
                  <c:v>43345.916666666664</c:v>
                </c:pt>
                <c:pt idx="3641">
                  <c:v>43345.927083333336</c:v>
                </c:pt>
                <c:pt idx="3642">
                  <c:v>43345.9375</c:v>
                </c:pt>
                <c:pt idx="3643">
                  <c:v>43345.947916666664</c:v>
                </c:pt>
                <c:pt idx="3644">
                  <c:v>43345.958333333336</c:v>
                </c:pt>
                <c:pt idx="3645">
                  <c:v>43345.96875</c:v>
                </c:pt>
                <c:pt idx="3646">
                  <c:v>43345.979166666664</c:v>
                </c:pt>
                <c:pt idx="3647">
                  <c:v>43345.989583333336</c:v>
                </c:pt>
                <c:pt idx="3648">
                  <c:v>43346</c:v>
                </c:pt>
                <c:pt idx="3649">
                  <c:v>43346.010416666664</c:v>
                </c:pt>
                <c:pt idx="3650">
                  <c:v>43346.020833333336</c:v>
                </c:pt>
                <c:pt idx="3651">
                  <c:v>43346.03125</c:v>
                </c:pt>
                <c:pt idx="3652">
                  <c:v>43346.041666666664</c:v>
                </c:pt>
                <c:pt idx="3653">
                  <c:v>43346.052083333336</c:v>
                </c:pt>
                <c:pt idx="3654">
                  <c:v>43346.0625</c:v>
                </c:pt>
                <c:pt idx="3655">
                  <c:v>43346.072916666664</c:v>
                </c:pt>
                <c:pt idx="3656">
                  <c:v>43346.083333333336</c:v>
                </c:pt>
                <c:pt idx="3657">
                  <c:v>43346.09375</c:v>
                </c:pt>
                <c:pt idx="3658">
                  <c:v>43346.104166666664</c:v>
                </c:pt>
                <c:pt idx="3659">
                  <c:v>43346.114583333336</c:v>
                </c:pt>
                <c:pt idx="3660">
                  <c:v>43346.125</c:v>
                </c:pt>
                <c:pt idx="3661">
                  <c:v>43346.135416666664</c:v>
                </c:pt>
                <c:pt idx="3662">
                  <c:v>43346.145833333336</c:v>
                </c:pt>
                <c:pt idx="3663">
                  <c:v>43346.15625</c:v>
                </c:pt>
                <c:pt idx="3664">
                  <c:v>43346.166666666664</c:v>
                </c:pt>
                <c:pt idx="3665">
                  <c:v>43346.177083333336</c:v>
                </c:pt>
                <c:pt idx="3666">
                  <c:v>43346.1875</c:v>
                </c:pt>
                <c:pt idx="3667">
                  <c:v>43346.197916666664</c:v>
                </c:pt>
                <c:pt idx="3668">
                  <c:v>43346.208333333336</c:v>
                </c:pt>
                <c:pt idx="3669">
                  <c:v>43346.21875</c:v>
                </c:pt>
                <c:pt idx="3670">
                  <c:v>43346.229166666664</c:v>
                </c:pt>
                <c:pt idx="3671">
                  <c:v>43346.239583333336</c:v>
                </c:pt>
                <c:pt idx="3672">
                  <c:v>43346.25</c:v>
                </c:pt>
                <c:pt idx="3673">
                  <c:v>43346.260416666664</c:v>
                </c:pt>
                <c:pt idx="3674">
                  <c:v>43346.270833333336</c:v>
                </c:pt>
                <c:pt idx="3675">
                  <c:v>43346.28125</c:v>
                </c:pt>
                <c:pt idx="3676">
                  <c:v>43346.291666666664</c:v>
                </c:pt>
                <c:pt idx="3677">
                  <c:v>43346.302083333336</c:v>
                </c:pt>
                <c:pt idx="3678">
                  <c:v>43346.3125</c:v>
                </c:pt>
                <c:pt idx="3679">
                  <c:v>43346.322916666664</c:v>
                </c:pt>
                <c:pt idx="3680">
                  <c:v>43346.333333333336</c:v>
                </c:pt>
                <c:pt idx="3681">
                  <c:v>43346.34375</c:v>
                </c:pt>
                <c:pt idx="3682">
                  <c:v>43346.354166666664</c:v>
                </c:pt>
                <c:pt idx="3683">
                  <c:v>43346.364583333336</c:v>
                </c:pt>
                <c:pt idx="3684">
                  <c:v>43346.375</c:v>
                </c:pt>
                <c:pt idx="3685">
                  <c:v>43346.385416666664</c:v>
                </c:pt>
                <c:pt idx="3686">
                  <c:v>43346.395833333336</c:v>
                </c:pt>
                <c:pt idx="3687">
                  <c:v>43346.40625</c:v>
                </c:pt>
                <c:pt idx="3688">
                  <c:v>43346.416666666664</c:v>
                </c:pt>
                <c:pt idx="3689">
                  <c:v>43346.427083333336</c:v>
                </c:pt>
                <c:pt idx="3690">
                  <c:v>43346.4375</c:v>
                </c:pt>
                <c:pt idx="3691">
                  <c:v>43346.447916666664</c:v>
                </c:pt>
                <c:pt idx="3692">
                  <c:v>43346.458333333336</c:v>
                </c:pt>
                <c:pt idx="3693">
                  <c:v>43346.46875</c:v>
                </c:pt>
                <c:pt idx="3694">
                  <c:v>43346.479166666664</c:v>
                </c:pt>
                <c:pt idx="3695">
                  <c:v>43346.489583333336</c:v>
                </c:pt>
                <c:pt idx="3696">
                  <c:v>43346.5</c:v>
                </c:pt>
                <c:pt idx="3697">
                  <c:v>43346.510416666664</c:v>
                </c:pt>
                <c:pt idx="3698">
                  <c:v>43346.520833333336</c:v>
                </c:pt>
                <c:pt idx="3699">
                  <c:v>43346.53125</c:v>
                </c:pt>
                <c:pt idx="3700">
                  <c:v>43346.541666666664</c:v>
                </c:pt>
                <c:pt idx="3701">
                  <c:v>43346.552083333336</c:v>
                </c:pt>
                <c:pt idx="3702">
                  <c:v>43346.5625</c:v>
                </c:pt>
                <c:pt idx="3703">
                  <c:v>43346.572916666664</c:v>
                </c:pt>
                <c:pt idx="3704">
                  <c:v>43346.583333333336</c:v>
                </c:pt>
                <c:pt idx="3705">
                  <c:v>43346.59375</c:v>
                </c:pt>
                <c:pt idx="3706">
                  <c:v>43346.604166666664</c:v>
                </c:pt>
                <c:pt idx="3707">
                  <c:v>43346.614583333336</c:v>
                </c:pt>
                <c:pt idx="3708">
                  <c:v>43346.625</c:v>
                </c:pt>
                <c:pt idx="3709">
                  <c:v>43346.635416666664</c:v>
                </c:pt>
                <c:pt idx="3710">
                  <c:v>43346.645833333336</c:v>
                </c:pt>
                <c:pt idx="3711">
                  <c:v>43346.65625</c:v>
                </c:pt>
                <c:pt idx="3712">
                  <c:v>43346.666666666664</c:v>
                </c:pt>
                <c:pt idx="3713">
                  <c:v>43346.677083333336</c:v>
                </c:pt>
                <c:pt idx="3714">
                  <c:v>43346.6875</c:v>
                </c:pt>
                <c:pt idx="3715">
                  <c:v>43346.697916666664</c:v>
                </c:pt>
                <c:pt idx="3716">
                  <c:v>43346.708333333336</c:v>
                </c:pt>
                <c:pt idx="3717">
                  <c:v>43346.71875</c:v>
                </c:pt>
                <c:pt idx="3718">
                  <c:v>43346.729166666664</c:v>
                </c:pt>
                <c:pt idx="3719">
                  <c:v>43346.739583333336</c:v>
                </c:pt>
                <c:pt idx="3720">
                  <c:v>43346.75</c:v>
                </c:pt>
                <c:pt idx="3721">
                  <c:v>43346.760416666664</c:v>
                </c:pt>
                <c:pt idx="3722">
                  <c:v>43346.770833333336</c:v>
                </c:pt>
                <c:pt idx="3723">
                  <c:v>43346.78125</c:v>
                </c:pt>
                <c:pt idx="3724">
                  <c:v>43346.791666666664</c:v>
                </c:pt>
                <c:pt idx="3725">
                  <c:v>43346.802083333336</c:v>
                </c:pt>
                <c:pt idx="3726">
                  <c:v>43346.8125</c:v>
                </c:pt>
                <c:pt idx="3727">
                  <c:v>43346.822916666664</c:v>
                </c:pt>
                <c:pt idx="3728">
                  <c:v>43346.833333333336</c:v>
                </c:pt>
                <c:pt idx="3729">
                  <c:v>43346.84375</c:v>
                </c:pt>
                <c:pt idx="3730">
                  <c:v>43346.854166666664</c:v>
                </c:pt>
                <c:pt idx="3731">
                  <c:v>43346.864583333336</c:v>
                </c:pt>
                <c:pt idx="3732">
                  <c:v>43346.875</c:v>
                </c:pt>
                <c:pt idx="3733">
                  <c:v>43346.885416666664</c:v>
                </c:pt>
                <c:pt idx="3734">
                  <c:v>43346.895833333336</c:v>
                </c:pt>
                <c:pt idx="3735">
                  <c:v>43346.90625</c:v>
                </c:pt>
                <c:pt idx="3736">
                  <c:v>43346.916666666664</c:v>
                </c:pt>
                <c:pt idx="3737">
                  <c:v>43346.927083333336</c:v>
                </c:pt>
                <c:pt idx="3738">
                  <c:v>43346.9375</c:v>
                </c:pt>
                <c:pt idx="3739">
                  <c:v>43346.947916666664</c:v>
                </c:pt>
                <c:pt idx="3740">
                  <c:v>43346.958333333336</c:v>
                </c:pt>
                <c:pt idx="3741">
                  <c:v>43346.96875</c:v>
                </c:pt>
                <c:pt idx="3742">
                  <c:v>43346.979166666664</c:v>
                </c:pt>
                <c:pt idx="3743">
                  <c:v>43346.989583333336</c:v>
                </c:pt>
                <c:pt idx="3744">
                  <c:v>43344</c:v>
                </c:pt>
                <c:pt idx="3745">
                  <c:v>43344.010416666664</c:v>
                </c:pt>
                <c:pt idx="3746">
                  <c:v>43344.020833333336</c:v>
                </c:pt>
                <c:pt idx="3747">
                  <c:v>43344.03125</c:v>
                </c:pt>
                <c:pt idx="3748">
                  <c:v>43344.041666666664</c:v>
                </c:pt>
                <c:pt idx="3749">
                  <c:v>43344.052083333336</c:v>
                </c:pt>
                <c:pt idx="3750">
                  <c:v>43344.0625</c:v>
                </c:pt>
                <c:pt idx="3751">
                  <c:v>43344.072916666664</c:v>
                </c:pt>
                <c:pt idx="3752">
                  <c:v>43344.083333333336</c:v>
                </c:pt>
                <c:pt idx="3753">
                  <c:v>43344.09375</c:v>
                </c:pt>
                <c:pt idx="3754">
                  <c:v>43344.104166666664</c:v>
                </c:pt>
                <c:pt idx="3755">
                  <c:v>43344.114583333336</c:v>
                </c:pt>
                <c:pt idx="3756">
                  <c:v>43344.125</c:v>
                </c:pt>
                <c:pt idx="3757">
                  <c:v>43344.135416666664</c:v>
                </c:pt>
                <c:pt idx="3758">
                  <c:v>43344.145833333336</c:v>
                </c:pt>
                <c:pt idx="3759">
                  <c:v>43344.15625</c:v>
                </c:pt>
                <c:pt idx="3760">
                  <c:v>43344.166666666664</c:v>
                </c:pt>
                <c:pt idx="3761">
                  <c:v>43344.177083333336</c:v>
                </c:pt>
                <c:pt idx="3762">
                  <c:v>43344.1875</c:v>
                </c:pt>
                <c:pt idx="3763">
                  <c:v>43344.197916666664</c:v>
                </c:pt>
                <c:pt idx="3764">
                  <c:v>43344.208333333336</c:v>
                </c:pt>
                <c:pt idx="3765">
                  <c:v>43344.21875</c:v>
                </c:pt>
                <c:pt idx="3766">
                  <c:v>43344.229166666664</c:v>
                </c:pt>
                <c:pt idx="3767">
                  <c:v>43344.239583333336</c:v>
                </c:pt>
                <c:pt idx="3768">
                  <c:v>43344.25</c:v>
                </c:pt>
                <c:pt idx="3769">
                  <c:v>43344.260416666664</c:v>
                </c:pt>
                <c:pt idx="3770">
                  <c:v>43344.270833333336</c:v>
                </c:pt>
                <c:pt idx="3771">
                  <c:v>43344.28125</c:v>
                </c:pt>
                <c:pt idx="3772">
                  <c:v>43344.291666666664</c:v>
                </c:pt>
                <c:pt idx="3773">
                  <c:v>43344.302083333336</c:v>
                </c:pt>
                <c:pt idx="3774">
                  <c:v>43344.3125</c:v>
                </c:pt>
                <c:pt idx="3775">
                  <c:v>43344.322916666664</c:v>
                </c:pt>
                <c:pt idx="3776">
                  <c:v>43344.333333333336</c:v>
                </c:pt>
                <c:pt idx="3777">
                  <c:v>43344.34375</c:v>
                </c:pt>
                <c:pt idx="3778">
                  <c:v>43344.354166666664</c:v>
                </c:pt>
                <c:pt idx="3779">
                  <c:v>43344.364583333336</c:v>
                </c:pt>
                <c:pt idx="3780">
                  <c:v>43344.375</c:v>
                </c:pt>
                <c:pt idx="3781">
                  <c:v>43344.385416666664</c:v>
                </c:pt>
                <c:pt idx="3782">
                  <c:v>43344.395833333336</c:v>
                </c:pt>
                <c:pt idx="3783">
                  <c:v>43344.40625</c:v>
                </c:pt>
                <c:pt idx="3784">
                  <c:v>43344.416666666664</c:v>
                </c:pt>
                <c:pt idx="3785">
                  <c:v>43344.427083333336</c:v>
                </c:pt>
                <c:pt idx="3786">
                  <c:v>43344.4375</c:v>
                </c:pt>
                <c:pt idx="3787">
                  <c:v>43344.447916666664</c:v>
                </c:pt>
                <c:pt idx="3788">
                  <c:v>43344.458333333336</c:v>
                </c:pt>
                <c:pt idx="3789">
                  <c:v>43344.46875</c:v>
                </c:pt>
                <c:pt idx="3790">
                  <c:v>43344.479166666664</c:v>
                </c:pt>
                <c:pt idx="3791">
                  <c:v>43344.489583333336</c:v>
                </c:pt>
                <c:pt idx="3792">
                  <c:v>43344.5</c:v>
                </c:pt>
                <c:pt idx="3793">
                  <c:v>43344.510416666664</c:v>
                </c:pt>
                <c:pt idx="3794">
                  <c:v>43344.520833333336</c:v>
                </c:pt>
                <c:pt idx="3795">
                  <c:v>43344.53125</c:v>
                </c:pt>
                <c:pt idx="3796">
                  <c:v>43344.541666666664</c:v>
                </c:pt>
                <c:pt idx="3797">
                  <c:v>43344.552083333336</c:v>
                </c:pt>
                <c:pt idx="3798">
                  <c:v>43344.5625</c:v>
                </c:pt>
                <c:pt idx="3799">
                  <c:v>43344.572916666664</c:v>
                </c:pt>
                <c:pt idx="3800">
                  <c:v>43344.583333333336</c:v>
                </c:pt>
                <c:pt idx="3801">
                  <c:v>43344.59375</c:v>
                </c:pt>
                <c:pt idx="3802">
                  <c:v>43344.604166666664</c:v>
                </c:pt>
                <c:pt idx="3803">
                  <c:v>43344.614583333336</c:v>
                </c:pt>
                <c:pt idx="3804">
                  <c:v>43344.625</c:v>
                </c:pt>
                <c:pt idx="3805">
                  <c:v>43344.635416666664</c:v>
                </c:pt>
                <c:pt idx="3806">
                  <c:v>43344.645833333336</c:v>
                </c:pt>
                <c:pt idx="3807">
                  <c:v>43344.65625</c:v>
                </c:pt>
                <c:pt idx="3808">
                  <c:v>43344.666666666664</c:v>
                </c:pt>
                <c:pt idx="3809">
                  <c:v>43344.677083333336</c:v>
                </c:pt>
                <c:pt idx="3810">
                  <c:v>43344.6875</c:v>
                </c:pt>
                <c:pt idx="3811">
                  <c:v>43344.697916666664</c:v>
                </c:pt>
                <c:pt idx="3812">
                  <c:v>43344.708333333336</c:v>
                </c:pt>
                <c:pt idx="3813">
                  <c:v>43344.71875</c:v>
                </c:pt>
                <c:pt idx="3814">
                  <c:v>43344.729166666664</c:v>
                </c:pt>
                <c:pt idx="3815">
                  <c:v>43344.739583333336</c:v>
                </c:pt>
                <c:pt idx="3816">
                  <c:v>43344.75</c:v>
                </c:pt>
                <c:pt idx="3817">
                  <c:v>43344.760416666664</c:v>
                </c:pt>
                <c:pt idx="3818">
                  <c:v>43344.770833333336</c:v>
                </c:pt>
                <c:pt idx="3819">
                  <c:v>43344.78125</c:v>
                </c:pt>
                <c:pt idx="3820">
                  <c:v>43344.791666666664</c:v>
                </c:pt>
                <c:pt idx="3821">
                  <c:v>43344.802083333336</c:v>
                </c:pt>
                <c:pt idx="3822">
                  <c:v>43344.8125</c:v>
                </c:pt>
                <c:pt idx="3823">
                  <c:v>43344.822916666664</c:v>
                </c:pt>
                <c:pt idx="3824">
                  <c:v>43344.833333333336</c:v>
                </c:pt>
                <c:pt idx="3825">
                  <c:v>43344.84375</c:v>
                </c:pt>
                <c:pt idx="3826">
                  <c:v>43344.854166666664</c:v>
                </c:pt>
                <c:pt idx="3827">
                  <c:v>43344.864583333336</c:v>
                </c:pt>
                <c:pt idx="3828">
                  <c:v>43344.875</c:v>
                </c:pt>
                <c:pt idx="3829">
                  <c:v>43344.885416666664</c:v>
                </c:pt>
                <c:pt idx="3830">
                  <c:v>43344.895833333336</c:v>
                </c:pt>
                <c:pt idx="3831">
                  <c:v>43344.90625</c:v>
                </c:pt>
                <c:pt idx="3832">
                  <c:v>43344.916666666664</c:v>
                </c:pt>
                <c:pt idx="3833">
                  <c:v>43344.927083333336</c:v>
                </c:pt>
                <c:pt idx="3834">
                  <c:v>43344.9375</c:v>
                </c:pt>
                <c:pt idx="3835">
                  <c:v>43344.947916666664</c:v>
                </c:pt>
                <c:pt idx="3836">
                  <c:v>43344.958333333336</c:v>
                </c:pt>
                <c:pt idx="3837">
                  <c:v>43344.96875</c:v>
                </c:pt>
                <c:pt idx="3838">
                  <c:v>43344.979166666664</c:v>
                </c:pt>
                <c:pt idx="3839">
                  <c:v>43344.989583333336</c:v>
                </c:pt>
                <c:pt idx="3840">
                  <c:v>43345</c:v>
                </c:pt>
                <c:pt idx="3841">
                  <c:v>43345.010416666664</c:v>
                </c:pt>
                <c:pt idx="3842">
                  <c:v>43345.020833333336</c:v>
                </c:pt>
                <c:pt idx="3843">
                  <c:v>43345.03125</c:v>
                </c:pt>
                <c:pt idx="3844">
                  <c:v>43345.041666666664</c:v>
                </c:pt>
                <c:pt idx="3845">
                  <c:v>43345.052083333336</c:v>
                </c:pt>
                <c:pt idx="3846">
                  <c:v>43345.0625</c:v>
                </c:pt>
                <c:pt idx="3847">
                  <c:v>43345.072916666664</c:v>
                </c:pt>
                <c:pt idx="3848">
                  <c:v>43345.083333333336</c:v>
                </c:pt>
                <c:pt idx="3849">
                  <c:v>43345.09375</c:v>
                </c:pt>
                <c:pt idx="3850">
                  <c:v>43345.104166666664</c:v>
                </c:pt>
                <c:pt idx="3851">
                  <c:v>43345.114583333336</c:v>
                </c:pt>
                <c:pt idx="3852">
                  <c:v>43345.125</c:v>
                </c:pt>
                <c:pt idx="3853">
                  <c:v>43345.135416666664</c:v>
                </c:pt>
                <c:pt idx="3854">
                  <c:v>43345.145833333336</c:v>
                </c:pt>
                <c:pt idx="3855">
                  <c:v>43345.15625</c:v>
                </c:pt>
                <c:pt idx="3856">
                  <c:v>43345.166666666664</c:v>
                </c:pt>
                <c:pt idx="3857">
                  <c:v>43345.177083333336</c:v>
                </c:pt>
                <c:pt idx="3858">
                  <c:v>43345.1875</c:v>
                </c:pt>
                <c:pt idx="3859">
                  <c:v>43345.197916666664</c:v>
                </c:pt>
                <c:pt idx="3860">
                  <c:v>43345.208333333336</c:v>
                </c:pt>
                <c:pt idx="3861">
                  <c:v>43345.21875</c:v>
                </c:pt>
                <c:pt idx="3862">
                  <c:v>43345.229166666664</c:v>
                </c:pt>
                <c:pt idx="3863">
                  <c:v>43345.239583333336</c:v>
                </c:pt>
                <c:pt idx="3864">
                  <c:v>43345.25</c:v>
                </c:pt>
                <c:pt idx="3865">
                  <c:v>43345.260416666664</c:v>
                </c:pt>
                <c:pt idx="3866">
                  <c:v>43345.270833333336</c:v>
                </c:pt>
                <c:pt idx="3867">
                  <c:v>43345.28125</c:v>
                </c:pt>
                <c:pt idx="3868">
                  <c:v>43345.291666666664</c:v>
                </c:pt>
                <c:pt idx="3869">
                  <c:v>43345.302083333336</c:v>
                </c:pt>
                <c:pt idx="3870">
                  <c:v>43345.3125</c:v>
                </c:pt>
                <c:pt idx="3871">
                  <c:v>43345.322916666664</c:v>
                </c:pt>
                <c:pt idx="3872">
                  <c:v>43345.333333333336</c:v>
                </c:pt>
                <c:pt idx="3873">
                  <c:v>43345.34375</c:v>
                </c:pt>
                <c:pt idx="3874">
                  <c:v>43345.354166666664</c:v>
                </c:pt>
                <c:pt idx="3875">
                  <c:v>43345.364583333336</c:v>
                </c:pt>
                <c:pt idx="3876">
                  <c:v>43345.375</c:v>
                </c:pt>
                <c:pt idx="3877">
                  <c:v>43345.385416666664</c:v>
                </c:pt>
                <c:pt idx="3878">
                  <c:v>43345.395833333336</c:v>
                </c:pt>
                <c:pt idx="3879">
                  <c:v>43345.40625</c:v>
                </c:pt>
                <c:pt idx="3880">
                  <c:v>43345.416666666664</c:v>
                </c:pt>
                <c:pt idx="3881">
                  <c:v>43345.427083333336</c:v>
                </c:pt>
                <c:pt idx="3882">
                  <c:v>43345.4375</c:v>
                </c:pt>
                <c:pt idx="3883">
                  <c:v>43345.447916666664</c:v>
                </c:pt>
                <c:pt idx="3884">
                  <c:v>43345.458333333336</c:v>
                </c:pt>
                <c:pt idx="3885">
                  <c:v>43345.46875</c:v>
                </c:pt>
                <c:pt idx="3886">
                  <c:v>43345.479166666664</c:v>
                </c:pt>
                <c:pt idx="3887">
                  <c:v>43345.489583333336</c:v>
                </c:pt>
                <c:pt idx="3888">
                  <c:v>43345.5</c:v>
                </c:pt>
                <c:pt idx="3889">
                  <c:v>43345.510416666664</c:v>
                </c:pt>
                <c:pt idx="3890">
                  <c:v>43345.520833333336</c:v>
                </c:pt>
                <c:pt idx="3891">
                  <c:v>43345.53125</c:v>
                </c:pt>
                <c:pt idx="3892">
                  <c:v>43345.541666666664</c:v>
                </c:pt>
                <c:pt idx="3893">
                  <c:v>43345.552083333336</c:v>
                </c:pt>
                <c:pt idx="3894">
                  <c:v>43345.5625</c:v>
                </c:pt>
                <c:pt idx="3895">
                  <c:v>43345.572916666664</c:v>
                </c:pt>
                <c:pt idx="3896">
                  <c:v>43345.583333333336</c:v>
                </c:pt>
                <c:pt idx="3897">
                  <c:v>43345.59375</c:v>
                </c:pt>
                <c:pt idx="3898">
                  <c:v>43345.604166666664</c:v>
                </c:pt>
                <c:pt idx="3899">
                  <c:v>43345.614583333336</c:v>
                </c:pt>
                <c:pt idx="3900">
                  <c:v>43345.625</c:v>
                </c:pt>
                <c:pt idx="3901">
                  <c:v>43345.635416666664</c:v>
                </c:pt>
                <c:pt idx="3902">
                  <c:v>43345.645833333336</c:v>
                </c:pt>
                <c:pt idx="3903">
                  <c:v>43345.65625</c:v>
                </c:pt>
                <c:pt idx="3904">
                  <c:v>43345.666666666664</c:v>
                </c:pt>
                <c:pt idx="3905">
                  <c:v>43345.677083333336</c:v>
                </c:pt>
                <c:pt idx="3906">
                  <c:v>43345.6875</c:v>
                </c:pt>
                <c:pt idx="3907">
                  <c:v>43345.697916666664</c:v>
                </c:pt>
                <c:pt idx="3908">
                  <c:v>43345.708333333336</c:v>
                </c:pt>
                <c:pt idx="3909">
                  <c:v>43345.71875</c:v>
                </c:pt>
                <c:pt idx="3910">
                  <c:v>43345.729166666664</c:v>
                </c:pt>
                <c:pt idx="3911">
                  <c:v>43345.739583333336</c:v>
                </c:pt>
                <c:pt idx="3912">
                  <c:v>43345.75</c:v>
                </c:pt>
                <c:pt idx="3913">
                  <c:v>43345.760416666664</c:v>
                </c:pt>
                <c:pt idx="3914">
                  <c:v>43345.770833333336</c:v>
                </c:pt>
                <c:pt idx="3915">
                  <c:v>43345.78125</c:v>
                </c:pt>
                <c:pt idx="3916">
                  <c:v>43345.791666666664</c:v>
                </c:pt>
                <c:pt idx="3917">
                  <c:v>43345.802083333336</c:v>
                </c:pt>
                <c:pt idx="3918">
                  <c:v>43345.8125</c:v>
                </c:pt>
                <c:pt idx="3919">
                  <c:v>43345.822916666664</c:v>
                </c:pt>
                <c:pt idx="3920">
                  <c:v>43345.833333333336</c:v>
                </c:pt>
                <c:pt idx="3921">
                  <c:v>43345.84375</c:v>
                </c:pt>
                <c:pt idx="3922">
                  <c:v>43345.854166666664</c:v>
                </c:pt>
                <c:pt idx="3923">
                  <c:v>43345.864583333336</c:v>
                </c:pt>
                <c:pt idx="3924">
                  <c:v>43345.875</c:v>
                </c:pt>
                <c:pt idx="3925">
                  <c:v>43345.885416666664</c:v>
                </c:pt>
                <c:pt idx="3926">
                  <c:v>43345.895833333336</c:v>
                </c:pt>
                <c:pt idx="3927">
                  <c:v>43345.90625</c:v>
                </c:pt>
                <c:pt idx="3928">
                  <c:v>43345.916666666664</c:v>
                </c:pt>
                <c:pt idx="3929">
                  <c:v>43345.927083333336</c:v>
                </c:pt>
                <c:pt idx="3930">
                  <c:v>43345.9375</c:v>
                </c:pt>
                <c:pt idx="3931">
                  <c:v>43345.947916666664</c:v>
                </c:pt>
                <c:pt idx="3932">
                  <c:v>43345.958333333336</c:v>
                </c:pt>
                <c:pt idx="3933">
                  <c:v>43345.96875</c:v>
                </c:pt>
                <c:pt idx="3934">
                  <c:v>43345.979166666664</c:v>
                </c:pt>
                <c:pt idx="3935">
                  <c:v>43345.989583333336</c:v>
                </c:pt>
                <c:pt idx="3936">
                  <c:v>43346</c:v>
                </c:pt>
                <c:pt idx="3937">
                  <c:v>43346.010416666664</c:v>
                </c:pt>
                <c:pt idx="3938">
                  <c:v>43346.020833333336</c:v>
                </c:pt>
                <c:pt idx="3939">
                  <c:v>43346.03125</c:v>
                </c:pt>
                <c:pt idx="3940">
                  <c:v>43346.041666666664</c:v>
                </c:pt>
                <c:pt idx="3941">
                  <c:v>43346.052083333336</c:v>
                </c:pt>
                <c:pt idx="3942">
                  <c:v>43346.0625</c:v>
                </c:pt>
                <c:pt idx="3943">
                  <c:v>43346.072916666664</c:v>
                </c:pt>
                <c:pt idx="3944">
                  <c:v>43346.083333333336</c:v>
                </c:pt>
                <c:pt idx="3945">
                  <c:v>43346.09375</c:v>
                </c:pt>
                <c:pt idx="3946">
                  <c:v>43346.104166666664</c:v>
                </c:pt>
                <c:pt idx="3947">
                  <c:v>43346.114583333336</c:v>
                </c:pt>
                <c:pt idx="3948">
                  <c:v>43346.125</c:v>
                </c:pt>
                <c:pt idx="3949">
                  <c:v>43346.135416666664</c:v>
                </c:pt>
                <c:pt idx="3950">
                  <c:v>43346.145833333336</c:v>
                </c:pt>
                <c:pt idx="3951">
                  <c:v>43346.15625</c:v>
                </c:pt>
                <c:pt idx="3952">
                  <c:v>43346.166666666664</c:v>
                </c:pt>
                <c:pt idx="3953">
                  <c:v>43346.177083333336</c:v>
                </c:pt>
                <c:pt idx="3954">
                  <c:v>43346.1875</c:v>
                </c:pt>
                <c:pt idx="3955">
                  <c:v>43346.197916666664</c:v>
                </c:pt>
                <c:pt idx="3956">
                  <c:v>43346.208333333336</c:v>
                </c:pt>
                <c:pt idx="3957">
                  <c:v>43346.21875</c:v>
                </c:pt>
                <c:pt idx="3958">
                  <c:v>43346.229166666664</c:v>
                </c:pt>
                <c:pt idx="3959">
                  <c:v>43346.239583333336</c:v>
                </c:pt>
                <c:pt idx="3960">
                  <c:v>43346.25</c:v>
                </c:pt>
                <c:pt idx="3961">
                  <c:v>43346.260416666664</c:v>
                </c:pt>
                <c:pt idx="3962">
                  <c:v>43346.270833333336</c:v>
                </c:pt>
                <c:pt idx="3963">
                  <c:v>43346.28125</c:v>
                </c:pt>
                <c:pt idx="3964">
                  <c:v>43346.291666666664</c:v>
                </c:pt>
                <c:pt idx="3965">
                  <c:v>43346.302083333336</c:v>
                </c:pt>
                <c:pt idx="3966">
                  <c:v>43346.3125</c:v>
                </c:pt>
                <c:pt idx="3967">
                  <c:v>43346.322916666664</c:v>
                </c:pt>
                <c:pt idx="3968">
                  <c:v>43346.333333333336</c:v>
                </c:pt>
                <c:pt idx="3969">
                  <c:v>43346.34375</c:v>
                </c:pt>
                <c:pt idx="3970">
                  <c:v>43346.354166666664</c:v>
                </c:pt>
                <c:pt idx="3971">
                  <c:v>43346.364583333336</c:v>
                </c:pt>
                <c:pt idx="3972">
                  <c:v>43346.375</c:v>
                </c:pt>
                <c:pt idx="3973">
                  <c:v>43346.385416666664</c:v>
                </c:pt>
                <c:pt idx="3974">
                  <c:v>43346.395833333336</c:v>
                </c:pt>
                <c:pt idx="3975">
                  <c:v>43346.40625</c:v>
                </c:pt>
                <c:pt idx="3976">
                  <c:v>43346.416666666664</c:v>
                </c:pt>
                <c:pt idx="3977">
                  <c:v>43346.427083333336</c:v>
                </c:pt>
                <c:pt idx="3978">
                  <c:v>43346.4375</c:v>
                </c:pt>
                <c:pt idx="3979">
                  <c:v>43346.447916666664</c:v>
                </c:pt>
                <c:pt idx="3980">
                  <c:v>43346.458333333336</c:v>
                </c:pt>
                <c:pt idx="3981">
                  <c:v>43346.46875</c:v>
                </c:pt>
                <c:pt idx="3982">
                  <c:v>43346.479166666664</c:v>
                </c:pt>
                <c:pt idx="3983">
                  <c:v>43346.489583333336</c:v>
                </c:pt>
                <c:pt idx="3984">
                  <c:v>43346.5</c:v>
                </c:pt>
                <c:pt idx="3985">
                  <c:v>43346.510416666664</c:v>
                </c:pt>
                <c:pt idx="3986">
                  <c:v>43346.520833333336</c:v>
                </c:pt>
                <c:pt idx="3987">
                  <c:v>43346.53125</c:v>
                </c:pt>
                <c:pt idx="3988">
                  <c:v>43346.541666666664</c:v>
                </c:pt>
                <c:pt idx="3989">
                  <c:v>43346.552083333336</c:v>
                </c:pt>
                <c:pt idx="3990">
                  <c:v>43346.5625</c:v>
                </c:pt>
                <c:pt idx="3991">
                  <c:v>43346.572916666664</c:v>
                </c:pt>
                <c:pt idx="3992">
                  <c:v>43346.583333333336</c:v>
                </c:pt>
                <c:pt idx="3993">
                  <c:v>43346.59375</c:v>
                </c:pt>
                <c:pt idx="3994">
                  <c:v>43346.604166666664</c:v>
                </c:pt>
                <c:pt idx="3995">
                  <c:v>43346.614583333336</c:v>
                </c:pt>
                <c:pt idx="3996">
                  <c:v>43346.625</c:v>
                </c:pt>
                <c:pt idx="3997">
                  <c:v>43346.635416666664</c:v>
                </c:pt>
                <c:pt idx="3998">
                  <c:v>43346.645833333336</c:v>
                </c:pt>
                <c:pt idx="3999">
                  <c:v>43346.65625</c:v>
                </c:pt>
                <c:pt idx="4000">
                  <c:v>43346.666666666664</c:v>
                </c:pt>
                <c:pt idx="4001">
                  <c:v>43346.677083333336</c:v>
                </c:pt>
                <c:pt idx="4002">
                  <c:v>43346.6875</c:v>
                </c:pt>
                <c:pt idx="4003">
                  <c:v>43346.697916666664</c:v>
                </c:pt>
                <c:pt idx="4004">
                  <c:v>43346.708333333336</c:v>
                </c:pt>
                <c:pt idx="4005">
                  <c:v>43346.71875</c:v>
                </c:pt>
                <c:pt idx="4006">
                  <c:v>43346.729166666664</c:v>
                </c:pt>
                <c:pt idx="4007">
                  <c:v>43346.739583333336</c:v>
                </c:pt>
                <c:pt idx="4008">
                  <c:v>43346.75</c:v>
                </c:pt>
                <c:pt idx="4009">
                  <c:v>43346.760416666664</c:v>
                </c:pt>
                <c:pt idx="4010">
                  <c:v>43346.770833333336</c:v>
                </c:pt>
                <c:pt idx="4011">
                  <c:v>43346.78125</c:v>
                </c:pt>
                <c:pt idx="4012">
                  <c:v>43346.791666666664</c:v>
                </c:pt>
                <c:pt idx="4013">
                  <c:v>43346.802083333336</c:v>
                </c:pt>
                <c:pt idx="4014">
                  <c:v>43346.8125</c:v>
                </c:pt>
                <c:pt idx="4015">
                  <c:v>43346.822916666664</c:v>
                </c:pt>
                <c:pt idx="4016">
                  <c:v>43346.833333333336</c:v>
                </c:pt>
                <c:pt idx="4017">
                  <c:v>43346.84375</c:v>
                </c:pt>
                <c:pt idx="4018">
                  <c:v>43346.854166666664</c:v>
                </c:pt>
                <c:pt idx="4019">
                  <c:v>43346.864583333336</c:v>
                </c:pt>
                <c:pt idx="4020">
                  <c:v>43346.875</c:v>
                </c:pt>
                <c:pt idx="4021">
                  <c:v>43346.885416666664</c:v>
                </c:pt>
                <c:pt idx="4022">
                  <c:v>43346.895833333336</c:v>
                </c:pt>
                <c:pt idx="4023">
                  <c:v>43346.90625</c:v>
                </c:pt>
                <c:pt idx="4024">
                  <c:v>43346.916666666664</c:v>
                </c:pt>
                <c:pt idx="4025">
                  <c:v>43346.927083333336</c:v>
                </c:pt>
                <c:pt idx="4026">
                  <c:v>43346.9375</c:v>
                </c:pt>
                <c:pt idx="4027">
                  <c:v>43346.947916666664</c:v>
                </c:pt>
                <c:pt idx="4028">
                  <c:v>43346.958333333336</c:v>
                </c:pt>
                <c:pt idx="4029">
                  <c:v>43346.96875</c:v>
                </c:pt>
                <c:pt idx="4030">
                  <c:v>43346.979166666664</c:v>
                </c:pt>
                <c:pt idx="4031">
                  <c:v>43346.989583333336</c:v>
                </c:pt>
              </c:numCache>
            </c:numRef>
          </c:xVal>
          <c:yVal>
            <c:numRef>
              <c:f>data!$I$2:$I$4321</c:f>
              <c:numCache>
                <c:formatCode>General</c:formatCode>
                <c:ptCount val="40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100</c:v>
                </c:pt>
                <c:pt idx="865">
                  <c:v>95</c:v>
                </c:pt>
                <c:pt idx="866">
                  <c:v>86</c:v>
                </c:pt>
                <c:pt idx="867">
                  <c:v>62</c:v>
                </c:pt>
                <c:pt idx="868">
                  <c:v>1</c:v>
                </c:pt>
                <c:pt idx="869">
                  <c:v>8</c:v>
                </c:pt>
                <c:pt idx="870">
                  <c:v>47</c:v>
                </c:pt>
                <c:pt idx="871">
                  <c:v>30</c:v>
                </c:pt>
                <c:pt idx="872">
                  <c:v>39</c:v>
                </c:pt>
                <c:pt idx="873">
                  <c:v>10</c:v>
                </c:pt>
                <c:pt idx="874">
                  <c:v>40</c:v>
                </c:pt>
                <c:pt idx="875">
                  <c:v>10</c:v>
                </c:pt>
                <c:pt idx="876">
                  <c:v>84</c:v>
                </c:pt>
                <c:pt idx="877">
                  <c:v>#N/A</c:v>
                </c:pt>
                <c:pt idx="878">
                  <c:v>24</c:v>
                </c:pt>
                <c:pt idx="879">
                  <c:v>0</c:v>
                </c:pt>
                <c:pt idx="880">
                  <c:v>68</c:v>
                </c:pt>
                <c:pt idx="881">
                  <c:v>60</c:v>
                </c:pt>
                <c:pt idx="882">
                  <c:v>66</c:v>
                </c:pt>
                <c:pt idx="883">
                  <c:v>12</c:v>
                </c:pt>
                <c:pt idx="884">
                  <c:v>62</c:v>
                </c:pt>
                <c:pt idx="885">
                  <c:v>97</c:v>
                </c:pt>
                <c:pt idx="886">
                  <c:v>#N/A</c:v>
                </c:pt>
                <c:pt idx="887">
                  <c:v>#N/A</c:v>
                </c:pt>
                <c:pt idx="888">
                  <c:v>43</c:v>
                </c:pt>
                <c:pt idx="889">
                  <c:v>21</c:v>
                </c:pt>
                <c:pt idx="890">
                  <c:v>65</c:v>
                </c:pt>
                <c:pt idx="891">
                  <c:v>22</c:v>
                </c:pt>
                <c:pt idx="892">
                  <c:v>67</c:v>
                </c:pt>
                <c:pt idx="893">
                  <c:v>95</c:v>
                </c:pt>
                <c:pt idx="894">
                  <c:v>33</c:v>
                </c:pt>
                <c:pt idx="895">
                  <c:v>#N/A</c:v>
                </c:pt>
                <c:pt idx="896">
                  <c:v>60</c:v>
                </c:pt>
                <c:pt idx="897">
                  <c:v>100</c:v>
                </c:pt>
                <c:pt idx="898">
                  <c:v>85</c:v>
                </c:pt>
                <c:pt idx="899">
                  <c:v>25</c:v>
                </c:pt>
                <c:pt idx="900">
                  <c:v>#N/A</c:v>
                </c:pt>
                <c:pt idx="901">
                  <c:v>31</c:v>
                </c:pt>
                <c:pt idx="902">
                  <c:v>#N/A</c:v>
                </c:pt>
                <c:pt idx="903">
                  <c:v>15</c:v>
                </c:pt>
                <c:pt idx="904">
                  <c:v>2</c:v>
                </c:pt>
                <c:pt idx="905">
                  <c:v>21</c:v>
                </c:pt>
                <c:pt idx="906">
                  <c:v>4</c:v>
                </c:pt>
                <c:pt idx="907">
                  <c:v>20</c:v>
                </c:pt>
                <c:pt idx="908">
                  <c:v>55</c:v>
                </c:pt>
                <c:pt idx="909">
                  <c:v>24</c:v>
                </c:pt>
                <c:pt idx="910">
                  <c:v>6</c:v>
                </c:pt>
                <c:pt idx="911">
                  <c:v>91</c:v>
                </c:pt>
                <c:pt idx="912">
                  <c:v>71</c:v>
                </c:pt>
                <c:pt idx="913">
                  <c:v>#N/A</c:v>
                </c:pt>
                <c:pt idx="914">
                  <c:v>33</c:v>
                </c:pt>
                <c:pt idx="915">
                  <c:v>#N/A</c:v>
                </c:pt>
                <c:pt idx="916">
                  <c:v>81</c:v>
                </c:pt>
                <c:pt idx="917">
                  <c:v>4</c:v>
                </c:pt>
                <c:pt idx="918">
                  <c:v>9</c:v>
                </c:pt>
                <c:pt idx="919">
                  <c:v>#N/A</c:v>
                </c:pt>
                <c:pt idx="920">
                  <c:v>41</c:v>
                </c:pt>
                <c:pt idx="921">
                  <c:v>#N/A</c:v>
                </c:pt>
                <c:pt idx="922">
                  <c:v>#N/A</c:v>
                </c:pt>
                <c:pt idx="923">
                  <c:v>54</c:v>
                </c:pt>
                <c:pt idx="924">
                  <c:v>79</c:v>
                </c:pt>
                <c:pt idx="925">
                  <c:v>90</c:v>
                </c:pt>
                <c:pt idx="926">
                  <c:v>80</c:v>
                </c:pt>
                <c:pt idx="927">
                  <c:v>6</c:v>
                </c:pt>
                <c:pt idx="928">
                  <c:v>#N/A</c:v>
                </c:pt>
                <c:pt idx="929">
                  <c:v>6</c:v>
                </c:pt>
                <c:pt idx="930">
                  <c:v>57</c:v>
                </c:pt>
                <c:pt idx="931">
                  <c:v>51</c:v>
                </c:pt>
                <c:pt idx="932">
                  <c:v>52</c:v>
                </c:pt>
                <c:pt idx="933">
                  <c:v>#N/A</c:v>
                </c:pt>
                <c:pt idx="934">
                  <c:v>93</c:v>
                </c:pt>
                <c:pt idx="935">
                  <c:v>63</c:v>
                </c:pt>
                <c:pt idx="936">
                  <c:v>#N/A</c:v>
                </c:pt>
                <c:pt idx="937">
                  <c:v>91</c:v>
                </c:pt>
                <c:pt idx="938">
                  <c:v>#N/A</c:v>
                </c:pt>
                <c:pt idx="939">
                  <c:v>31</c:v>
                </c:pt>
                <c:pt idx="940">
                  <c:v>75</c:v>
                </c:pt>
                <c:pt idx="941">
                  <c:v>75</c:v>
                </c:pt>
                <c:pt idx="942">
                  <c:v>81</c:v>
                </c:pt>
                <c:pt idx="943">
                  <c:v>#N/A</c:v>
                </c:pt>
                <c:pt idx="944">
                  <c:v>97</c:v>
                </c:pt>
                <c:pt idx="945">
                  <c:v>12</c:v>
                </c:pt>
                <c:pt idx="946">
                  <c:v>31</c:v>
                </c:pt>
                <c:pt idx="947">
                  <c:v>28</c:v>
                </c:pt>
                <c:pt idx="948">
                  <c:v>54</c:v>
                </c:pt>
                <c:pt idx="949">
                  <c:v>76</c:v>
                </c:pt>
                <c:pt idx="950">
                  <c:v>23</c:v>
                </c:pt>
                <c:pt idx="951">
                  <c:v>21</c:v>
                </c:pt>
                <c:pt idx="952">
                  <c:v>#N/A</c:v>
                </c:pt>
                <c:pt idx="953">
                  <c:v>89</c:v>
                </c:pt>
                <c:pt idx="954">
                  <c:v>27</c:v>
                </c:pt>
                <c:pt idx="955">
                  <c:v>60</c:v>
                </c:pt>
                <c:pt idx="956">
                  <c:v>13</c:v>
                </c:pt>
                <c:pt idx="957">
                  <c:v>19</c:v>
                </c:pt>
                <c:pt idx="958">
                  <c:v>24</c:v>
                </c:pt>
                <c:pt idx="959">
                  <c:v>27</c:v>
                </c:pt>
                <c:pt idx="960">
                  <c:v>#N/A</c:v>
                </c:pt>
                <c:pt idx="961">
                  <c:v>13</c:v>
                </c:pt>
                <c:pt idx="962">
                  <c:v>100</c:v>
                </c:pt>
                <c:pt idx="963">
                  <c:v>86</c:v>
                </c:pt>
                <c:pt idx="964">
                  <c:v>37</c:v>
                </c:pt>
                <c:pt idx="965">
                  <c:v>30</c:v>
                </c:pt>
                <c:pt idx="966">
                  <c:v>74</c:v>
                </c:pt>
                <c:pt idx="967">
                  <c:v>82</c:v>
                </c:pt>
                <c:pt idx="968">
                  <c:v>36</c:v>
                </c:pt>
                <c:pt idx="969">
                  <c:v>60</c:v>
                </c:pt>
                <c:pt idx="970">
                  <c:v>64</c:v>
                </c:pt>
                <c:pt idx="971">
                  <c:v>70</c:v>
                </c:pt>
                <c:pt idx="972">
                  <c:v>#N/A</c:v>
                </c:pt>
                <c:pt idx="973">
                  <c:v>34</c:v>
                </c:pt>
                <c:pt idx="974">
                  <c:v>66</c:v>
                </c:pt>
                <c:pt idx="975">
                  <c:v>68</c:v>
                </c:pt>
                <c:pt idx="976">
                  <c:v>#N/A</c:v>
                </c:pt>
                <c:pt idx="977">
                  <c:v>95</c:v>
                </c:pt>
                <c:pt idx="978">
                  <c:v>100</c:v>
                </c:pt>
                <c:pt idx="979">
                  <c:v>72</c:v>
                </c:pt>
                <c:pt idx="980">
                  <c:v>85</c:v>
                </c:pt>
                <c:pt idx="981">
                  <c:v>79</c:v>
                </c:pt>
                <c:pt idx="982">
                  <c:v>94</c:v>
                </c:pt>
                <c:pt idx="983">
                  <c:v>#N/A</c:v>
                </c:pt>
                <c:pt idx="984">
                  <c:v>20</c:v>
                </c:pt>
                <c:pt idx="985">
                  <c:v>26</c:v>
                </c:pt>
                <c:pt idx="986">
                  <c:v>24</c:v>
                </c:pt>
                <c:pt idx="987">
                  <c:v>51</c:v>
                </c:pt>
                <c:pt idx="988">
                  <c:v>60</c:v>
                </c:pt>
                <c:pt idx="989">
                  <c:v>61</c:v>
                </c:pt>
                <c:pt idx="990">
                  <c:v>43</c:v>
                </c:pt>
                <c:pt idx="991">
                  <c:v>89</c:v>
                </c:pt>
                <c:pt idx="992">
                  <c:v>#N/A</c:v>
                </c:pt>
                <c:pt idx="993">
                  <c:v>81</c:v>
                </c:pt>
                <c:pt idx="994">
                  <c:v>29</c:v>
                </c:pt>
                <c:pt idx="995">
                  <c:v>20</c:v>
                </c:pt>
                <c:pt idx="996">
                  <c:v>77</c:v>
                </c:pt>
                <c:pt idx="997">
                  <c:v>84</c:v>
                </c:pt>
                <c:pt idx="998">
                  <c:v>50</c:v>
                </c:pt>
                <c:pt idx="999">
                  <c:v>13</c:v>
                </c:pt>
                <c:pt idx="1000">
                  <c:v>44</c:v>
                </c:pt>
                <c:pt idx="1001">
                  <c:v>80</c:v>
                </c:pt>
                <c:pt idx="1002">
                  <c:v>76</c:v>
                </c:pt>
                <c:pt idx="1003">
                  <c:v>24</c:v>
                </c:pt>
                <c:pt idx="1004">
                  <c:v>10</c:v>
                </c:pt>
                <c:pt idx="1005">
                  <c:v>48</c:v>
                </c:pt>
                <c:pt idx="1006">
                  <c:v>93</c:v>
                </c:pt>
                <c:pt idx="1007">
                  <c:v>48</c:v>
                </c:pt>
                <c:pt idx="1008">
                  <c:v>49</c:v>
                </c:pt>
                <c:pt idx="1009">
                  <c:v>19</c:v>
                </c:pt>
                <c:pt idx="1010">
                  <c:v>34</c:v>
                </c:pt>
                <c:pt idx="1011">
                  <c:v>58</c:v>
                </c:pt>
                <c:pt idx="1012">
                  <c:v>56</c:v>
                </c:pt>
                <c:pt idx="1013">
                  <c:v>75</c:v>
                </c:pt>
                <c:pt idx="1014">
                  <c:v>15</c:v>
                </c:pt>
                <c:pt idx="1015">
                  <c:v>99</c:v>
                </c:pt>
                <c:pt idx="1016">
                  <c:v>#N/A</c:v>
                </c:pt>
                <c:pt idx="1017">
                  <c:v>68</c:v>
                </c:pt>
                <c:pt idx="1018">
                  <c:v>29</c:v>
                </c:pt>
                <c:pt idx="1019">
                  <c:v>67</c:v>
                </c:pt>
                <c:pt idx="1020">
                  <c:v>80</c:v>
                </c:pt>
                <c:pt idx="1021">
                  <c:v>95</c:v>
                </c:pt>
                <c:pt idx="1022">
                  <c:v>58</c:v>
                </c:pt>
                <c:pt idx="1023">
                  <c:v>57</c:v>
                </c:pt>
                <c:pt idx="1024">
                  <c:v>#N/A</c:v>
                </c:pt>
                <c:pt idx="1025">
                  <c:v>3</c:v>
                </c:pt>
                <c:pt idx="1026">
                  <c:v>30</c:v>
                </c:pt>
                <c:pt idx="1027">
                  <c:v>16</c:v>
                </c:pt>
                <c:pt idx="1028">
                  <c:v>99</c:v>
                </c:pt>
                <c:pt idx="1029">
                  <c:v>46</c:v>
                </c:pt>
                <c:pt idx="1030">
                  <c:v>15</c:v>
                </c:pt>
                <c:pt idx="1031">
                  <c:v>86</c:v>
                </c:pt>
                <c:pt idx="1032">
                  <c:v>32</c:v>
                </c:pt>
                <c:pt idx="1033">
                  <c:v>40</c:v>
                </c:pt>
                <c:pt idx="1034">
                  <c:v>82</c:v>
                </c:pt>
                <c:pt idx="1035">
                  <c:v>52</c:v>
                </c:pt>
                <c:pt idx="1036">
                  <c:v>36</c:v>
                </c:pt>
                <c:pt idx="1037">
                  <c:v>22</c:v>
                </c:pt>
                <c:pt idx="1038">
                  <c:v>76</c:v>
                </c:pt>
                <c:pt idx="1039">
                  <c:v>#N/A</c:v>
                </c:pt>
                <c:pt idx="1040">
                  <c:v>13</c:v>
                </c:pt>
                <c:pt idx="1041">
                  <c:v>28</c:v>
                </c:pt>
                <c:pt idx="1042">
                  <c:v>#N/A</c:v>
                </c:pt>
                <c:pt idx="1043">
                  <c:v>80</c:v>
                </c:pt>
                <c:pt idx="1044">
                  <c:v>98</c:v>
                </c:pt>
                <c:pt idx="1045">
                  <c:v>71</c:v>
                </c:pt>
                <c:pt idx="1046">
                  <c:v>27</c:v>
                </c:pt>
                <c:pt idx="1047">
                  <c:v>57</c:v>
                </c:pt>
                <c:pt idx="1048">
                  <c:v>21</c:v>
                </c:pt>
                <c:pt idx="1049">
                  <c:v>3</c:v>
                </c:pt>
                <c:pt idx="1050">
                  <c:v>36</c:v>
                </c:pt>
                <c:pt idx="1051">
                  <c:v>47</c:v>
                </c:pt>
                <c:pt idx="1052">
                  <c:v>80</c:v>
                </c:pt>
                <c:pt idx="1053">
                  <c:v>100</c:v>
                </c:pt>
                <c:pt idx="1054">
                  <c:v>44</c:v>
                </c:pt>
                <c:pt idx="1055">
                  <c:v>#N/A</c:v>
                </c:pt>
                <c:pt idx="1056">
                  <c:v>7</c:v>
                </c:pt>
                <c:pt idx="1057">
                  <c:v>29</c:v>
                </c:pt>
                <c:pt idx="1058">
                  <c:v>76</c:v>
                </c:pt>
                <c:pt idx="1059">
                  <c:v>80</c:v>
                </c:pt>
                <c:pt idx="1060">
                  <c:v>92</c:v>
                </c:pt>
                <c:pt idx="1061">
                  <c:v>67</c:v>
                </c:pt>
                <c:pt idx="1062">
                  <c:v>50</c:v>
                </c:pt>
                <c:pt idx="1063">
                  <c:v>3</c:v>
                </c:pt>
                <c:pt idx="1064">
                  <c:v>26</c:v>
                </c:pt>
                <c:pt idx="1065">
                  <c:v>18</c:v>
                </c:pt>
                <c:pt idx="1066">
                  <c:v>27</c:v>
                </c:pt>
                <c:pt idx="1067">
                  <c:v>82</c:v>
                </c:pt>
                <c:pt idx="1068">
                  <c:v>5</c:v>
                </c:pt>
                <c:pt idx="1069">
                  <c:v>60</c:v>
                </c:pt>
                <c:pt idx="1070">
                  <c:v>84</c:v>
                </c:pt>
                <c:pt idx="1071">
                  <c:v>40</c:v>
                </c:pt>
                <c:pt idx="1072">
                  <c:v>48</c:v>
                </c:pt>
                <c:pt idx="1073">
                  <c:v>78</c:v>
                </c:pt>
                <c:pt idx="1074">
                  <c:v>45</c:v>
                </c:pt>
                <c:pt idx="1075">
                  <c:v>21</c:v>
                </c:pt>
                <c:pt idx="1076">
                  <c:v>47</c:v>
                </c:pt>
                <c:pt idx="1077">
                  <c:v>60</c:v>
                </c:pt>
                <c:pt idx="1078">
                  <c:v>68</c:v>
                </c:pt>
                <c:pt idx="1079">
                  <c:v>21</c:v>
                </c:pt>
                <c:pt idx="1080">
                  <c:v>11</c:v>
                </c:pt>
                <c:pt idx="1081">
                  <c:v>98</c:v>
                </c:pt>
                <c:pt idx="1082">
                  <c:v>25</c:v>
                </c:pt>
                <c:pt idx="1083">
                  <c:v>10</c:v>
                </c:pt>
                <c:pt idx="1084">
                  <c:v>43</c:v>
                </c:pt>
                <c:pt idx="1085">
                  <c:v>60</c:v>
                </c:pt>
                <c:pt idx="1086">
                  <c:v>99</c:v>
                </c:pt>
                <c:pt idx="1087">
                  <c:v>97</c:v>
                </c:pt>
                <c:pt idx="1088">
                  <c:v>7</c:v>
                </c:pt>
                <c:pt idx="1089">
                  <c:v>20</c:v>
                </c:pt>
                <c:pt idx="1090">
                  <c:v>8</c:v>
                </c:pt>
                <c:pt idx="1091">
                  <c:v>64</c:v>
                </c:pt>
                <c:pt idx="1092">
                  <c:v>22</c:v>
                </c:pt>
                <c:pt idx="1093">
                  <c:v>26</c:v>
                </c:pt>
                <c:pt idx="1094">
                  <c:v>87</c:v>
                </c:pt>
                <c:pt idx="1095">
                  <c:v>52</c:v>
                </c:pt>
                <c:pt idx="1096">
                  <c:v>49</c:v>
                </c:pt>
                <c:pt idx="1097">
                  <c:v>#N/A</c:v>
                </c:pt>
                <c:pt idx="1098">
                  <c:v>42</c:v>
                </c:pt>
                <c:pt idx="1099">
                  <c:v>24</c:v>
                </c:pt>
                <c:pt idx="1100">
                  <c:v>41</c:v>
                </c:pt>
                <c:pt idx="1101">
                  <c:v>76</c:v>
                </c:pt>
                <c:pt idx="1102">
                  <c:v>47</c:v>
                </c:pt>
                <c:pt idx="1103">
                  <c:v>11</c:v>
                </c:pt>
                <c:pt idx="1104">
                  <c:v>52</c:v>
                </c:pt>
                <c:pt idx="1105">
                  <c:v>#N/A</c:v>
                </c:pt>
                <c:pt idx="1106">
                  <c:v>69</c:v>
                </c:pt>
                <c:pt idx="1107">
                  <c:v>72</c:v>
                </c:pt>
                <c:pt idx="1108">
                  <c:v>29</c:v>
                </c:pt>
                <c:pt idx="1109">
                  <c:v>86</c:v>
                </c:pt>
                <c:pt idx="1110">
                  <c:v>29</c:v>
                </c:pt>
                <c:pt idx="1111">
                  <c:v>79</c:v>
                </c:pt>
                <c:pt idx="1112">
                  <c:v>8</c:v>
                </c:pt>
                <c:pt idx="1113">
                  <c:v>42</c:v>
                </c:pt>
                <c:pt idx="1114">
                  <c:v>59</c:v>
                </c:pt>
                <c:pt idx="1115">
                  <c:v>10</c:v>
                </c:pt>
                <c:pt idx="1116">
                  <c:v>57</c:v>
                </c:pt>
                <c:pt idx="1117">
                  <c:v>1</c:v>
                </c:pt>
                <c:pt idx="1118">
                  <c:v>#N/A</c:v>
                </c:pt>
                <c:pt idx="1119">
                  <c:v>85</c:v>
                </c:pt>
                <c:pt idx="1120">
                  <c:v>40</c:v>
                </c:pt>
                <c:pt idx="1121">
                  <c:v>85</c:v>
                </c:pt>
                <c:pt idx="1122">
                  <c:v>38</c:v>
                </c:pt>
                <c:pt idx="1123">
                  <c:v>35</c:v>
                </c:pt>
                <c:pt idx="1124">
                  <c:v>59</c:v>
                </c:pt>
                <c:pt idx="1125">
                  <c:v>44</c:v>
                </c:pt>
                <c:pt idx="1126">
                  <c:v>56</c:v>
                </c:pt>
                <c:pt idx="1127">
                  <c:v>99</c:v>
                </c:pt>
                <c:pt idx="1128">
                  <c:v>41</c:v>
                </c:pt>
                <c:pt idx="1129">
                  <c:v>#N/A</c:v>
                </c:pt>
                <c:pt idx="1130">
                  <c:v>89</c:v>
                </c:pt>
                <c:pt idx="1131">
                  <c:v>49</c:v>
                </c:pt>
                <c:pt idx="1132">
                  <c:v>#N/A</c:v>
                </c:pt>
                <c:pt idx="1133">
                  <c:v>51</c:v>
                </c:pt>
                <c:pt idx="1134">
                  <c:v>30</c:v>
                </c:pt>
                <c:pt idx="1135">
                  <c:v>37</c:v>
                </c:pt>
                <c:pt idx="1136">
                  <c:v>77</c:v>
                </c:pt>
                <c:pt idx="1137">
                  <c:v>26</c:v>
                </c:pt>
                <c:pt idx="1138">
                  <c:v>52</c:v>
                </c:pt>
                <c:pt idx="1139">
                  <c:v>1</c:v>
                </c:pt>
                <c:pt idx="1140">
                  <c:v>35</c:v>
                </c:pt>
                <c:pt idx="1141">
                  <c:v>62</c:v>
                </c:pt>
                <c:pt idx="1142">
                  <c:v>89</c:v>
                </c:pt>
                <c:pt idx="1143">
                  <c:v>71</c:v>
                </c:pt>
                <c:pt idx="1144">
                  <c:v>94</c:v>
                </c:pt>
                <c:pt idx="1145">
                  <c:v>84</c:v>
                </c:pt>
                <c:pt idx="1146">
                  <c:v>91</c:v>
                </c:pt>
                <c:pt idx="1147">
                  <c:v>57</c:v>
                </c:pt>
                <c:pt idx="1148">
                  <c:v>26</c:v>
                </c:pt>
                <c:pt idx="1149">
                  <c:v>49</c:v>
                </c:pt>
                <c:pt idx="1150">
                  <c:v>11</c:v>
                </c:pt>
                <c:pt idx="1151">
                  <c:v>11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CF-9C4F-8748-E3471FBA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48368"/>
        <c:axId val="637182496"/>
      </c:scatterChart>
      <c:valAx>
        <c:axId val="90404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82496"/>
        <c:crosses val="autoZero"/>
        <c:crossBetween val="midCat"/>
      </c:valAx>
      <c:valAx>
        <c:axId val="6371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70330</xdr:rowOff>
    </xdr:from>
    <xdr:to>
      <xdr:col>21</xdr:col>
      <xdr:colOff>762000</xdr:colOff>
      <xdr:row>36</xdr:row>
      <xdr:rowOff>38100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93345F5-32EF-9E0B-5217-07482C2A4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D3D-FF48-4341-A992-E75666A6B577}">
  <dimension ref="A1:D4321"/>
  <sheetViews>
    <sheetView topLeftCell="A1517" workbookViewId="0">
      <selection activeCell="D1541" sqref="D1541"/>
    </sheetView>
  </sheetViews>
  <sheetFormatPr baseColWidth="10" defaultRowHeight="16" x14ac:dyDescent="0.2"/>
  <cols>
    <col min="3" max="3" width="44" customWidth="1"/>
    <col min="4" max="4" width="3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24</v>
      </c>
    </row>
    <row r="3" spans="1:4" x14ac:dyDescent="0.2">
      <c r="A3">
        <v>1</v>
      </c>
      <c r="B3">
        <v>2</v>
      </c>
      <c r="C3" t="s">
        <v>4</v>
      </c>
      <c r="D3">
        <v>5</v>
      </c>
    </row>
    <row r="4" spans="1:4" x14ac:dyDescent="0.2">
      <c r="A4">
        <v>1</v>
      </c>
      <c r="B4">
        <v>3</v>
      </c>
      <c r="C4" t="s">
        <v>4</v>
      </c>
      <c r="D4">
        <v>60</v>
      </c>
    </row>
    <row r="5" spans="1:4" x14ac:dyDescent="0.2">
      <c r="A5">
        <v>2</v>
      </c>
      <c r="B5">
        <v>1</v>
      </c>
      <c r="C5" t="s">
        <v>4</v>
      </c>
      <c r="D5">
        <v>0</v>
      </c>
    </row>
    <row r="6" spans="1:4" x14ac:dyDescent="0.2">
      <c r="A6">
        <v>2</v>
      </c>
      <c r="B6">
        <v>2</v>
      </c>
      <c r="C6" t="s">
        <v>4</v>
      </c>
      <c r="D6">
        <v>5</v>
      </c>
    </row>
    <row r="7" spans="1:4" x14ac:dyDescent="0.2">
      <c r="A7">
        <v>2</v>
      </c>
      <c r="B7">
        <v>3</v>
      </c>
      <c r="C7" t="s">
        <v>4</v>
      </c>
      <c r="D7">
        <v>100</v>
      </c>
    </row>
    <row r="8" spans="1:4" x14ac:dyDescent="0.2">
      <c r="A8">
        <v>3</v>
      </c>
      <c r="B8">
        <v>1</v>
      </c>
      <c r="C8" t="s">
        <v>4</v>
      </c>
      <c r="D8">
        <v>36</v>
      </c>
    </row>
    <row r="9" spans="1:4" x14ac:dyDescent="0.2">
      <c r="A9">
        <v>3</v>
      </c>
      <c r="B9">
        <v>2</v>
      </c>
      <c r="C9" t="s">
        <v>4</v>
      </c>
      <c r="D9">
        <v>5</v>
      </c>
    </row>
    <row r="10" spans="1:4" x14ac:dyDescent="0.2">
      <c r="A10">
        <v>3</v>
      </c>
      <c r="B10">
        <v>3</v>
      </c>
      <c r="C10" t="s">
        <v>4</v>
      </c>
      <c r="D10">
        <v>38</v>
      </c>
    </row>
    <row r="11" spans="1:4" x14ac:dyDescent="0.2">
      <c r="A11">
        <v>4</v>
      </c>
      <c r="B11">
        <v>1</v>
      </c>
      <c r="C11" t="s">
        <v>4</v>
      </c>
      <c r="D11">
        <v>99</v>
      </c>
    </row>
    <row r="12" spans="1:4" x14ac:dyDescent="0.2">
      <c r="A12">
        <v>4</v>
      </c>
      <c r="B12">
        <v>2</v>
      </c>
      <c r="C12" t="s">
        <v>4</v>
      </c>
      <c r="D12">
        <v>5</v>
      </c>
    </row>
    <row r="13" spans="1:4" x14ac:dyDescent="0.2">
      <c r="A13">
        <v>4</v>
      </c>
      <c r="B13">
        <v>3</v>
      </c>
      <c r="C13" t="s">
        <v>4</v>
      </c>
      <c r="D13">
        <v>84</v>
      </c>
    </row>
    <row r="14" spans="1:4" x14ac:dyDescent="0.2">
      <c r="A14">
        <v>5</v>
      </c>
      <c r="B14">
        <v>1</v>
      </c>
      <c r="C14" t="s">
        <v>4</v>
      </c>
      <c r="D14" t="s">
        <v>5</v>
      </c>
    </row>
    <row r="15" spans="1:4" x14ac:dyDescent="0.2">
      <c r="A15">
        <v>5</v>
      </c>
      <c r="B15">
        <v>2</v>
      </c>
      <c r="C15" t="s">
        <v>4</v>
      </c>
      <c r="D15">
        <v>5</v>
      </c>
    </row>
    <row r="16" spans="1:4" x14ac:dyDescent="0.2">
      <c r="A16">
        <v>5</v>
      </c>
      <c r="B16">
        <v>3</v>
      </c>
      <c r="C16" t="s">
        <v>4</v>
      </c>
      <c r="D16">
        <v>96</v>
      </c>
    </row>
    <row r="17" spans="1:4" x14ac:dyDescent="0.2">
      <c r="A17">
        <v>1</v>
      </c>
      <c r="B17">
        <v>1</v>
      </c>
      <c r="C17" t="s">
        <v>6</v>
      </c>
      <c r="D17">
        <v>28</v>
      </c>
    </row>
    <row r="18" spans="1:4" x14ac:dyDescent="0.2">
      <c r="A18">
        <v>1</v>
      </c>
      <c r="B18">
        <v>2</v>
      </c>
      <c r="C18" t="s">
        <v>6</v>
      </c>
      <c r="D18">
        <v>5</v>
      </c>
    </row>
    <row r="19" spans="1:4" x14ac:dyDescent="0.2">
      <c r="A19">
        <v>1</v>
      </c>
      <c r="B19">
        <v>3</v>
      </c>
      <c r="C19" t="s">
        <v>6</v>
      </c>
      <c r="D19">
        <v>94</v>
      </c>
    </row>
    <row r="20" spans="1:4" x14ac:dyDescent="0.2">
      <c r="A20">
        <v>2</v>
      </c>
      <c r="B20">
        <v>1</v>
      </c>
      <c r="C20" t="s">
        <v>6</v>
      </c>
      <c r="D20">
        <v>3</v>
      </c>
    </row>
    <row r="21" spans="1:4" x14ac:dyDescent="0.2">
      <c r="A21">
        <v>2</v>
      </c>
      <c r="B21">
        <v>2</v>
      </c>
      <c r="C21" t="s">
        <v>6</v>
      </c>
      <c r="D21">
        <v>5</v>
      </c>
    </row>
    <row r="22" spans="1:4" x14ac:dyDescent="0.2">
      <c r="A22">
        <v>2</v>
      </c>
      <c r="B22">
        <v>3</v>
      </c>
      <c r="C22" t="s">
        <v>6</v>
      </c>
      <c r="D22">
        <v>95</v>
      </c>
    </row>
    <row r="23" spans="1:4" x14ac:dyDescent="0.2">
      <c r="A23">
        <v>3</v>
      </c>
      <c r="B23">
        <v>1</v>
      </c>
      <c r="C23" t="s">
        <v>6</v>
      </c>
      <c r="D23">
        <v>72</v>
      </c>
    </row>
    <row r="24" spans="1:4" x14ac:dyDescent="0.2">
      <c r="A24">
        <v>3</v>
      </c>
      <c r="B24">
        <v>2</v>
      </c>
      <c r="C24" t="s">
        <v>6</v>
      </c>
      <c r="D24">
        <v>5</v>
      </c>
    </row>
    <row r="25" spans="1:4" x14ac:dyDescent="0.2">
      <c r="A25">
        <v>3</v>
      </c>
      <c r="B25">
        <v>3</v>
      </c>
      <c r="C25" t="s">
        <v>6</v>
      </c>
      <c r="D25">
        <v>21</v>
      </c>
    </row>
    <row r="26" spans="1:4" x14ac:dyDescent="0.2">
      <c r="A26">
        <v>4</v>
      </c>
      <c r="B26">
        <v>1</v>
      </c>
      <c r="C26" t="s">
        <v>6</v>
      </c>
      <c r="D26">
        <v>-59</v>
      </c>
    </row>
    <row r="27" spans="1:4" x14ac:dyDescent="0.2">
      <c r="A27">
        <v>4</v>
      </c>
      <c r="B27">
        <v>2</v>
      </c>
      <c r="C27" t="s">
        <v>6</v>
      </c>
      <c r="D27">
        <v>5</v>
      </c>
    </row>
    <row r="28" spans="1:4" x14ac:dyDescent="0.2">
      <c r="A28">
        <v>4</v>
      </c>
      <c r="B28">
        <v>3</v>
      </c>
      <c r="C28" t="s">
        <v>6</v>
      </c>
      <c r="D28">
        <v>34</v>
      </c>
    </row>
    <row r="29" spans="1:4" x14ac:dyDescent="0.2">
      <c r="A29">
        <v>5</v>
      </c>
      <c r="B29">
        <v>1</v>
      </c>
      <c r="C29" t="s">
        <v>6</v>
      </c>
      <c r="D29">
        <v>22</v>
      </c>
    </row>
    <row r="30" spans="1:4" x14ac:dyDescent="0.2">
      <c r="A30">
        <v>5</v>
      </c>
      <c r="B30">
        <v>2</v>
      </c>
      <c r="C30" t="s">
        <v>6</v>
      </c>
      <c r="D30">
        <v>5</v>
      </c>
    </row>
    <row r="31" spans="1:4" x14ac:dyDescent="0.2">
      <c r="A31">
        <v>5</v>
      </c>
      <c r="B31">
        <v>3</v>
      </c>
      <c r="C31" t="s">
        <v>6</v>
      </c>
      <c r="D31">
        <v>85</v>
      </c>
    </row>
    <row r="32" spans="1:4" x14ac:dyDescent="0.2">
      <c r="A32">
        <v>1</v>
      </c>
      <c r="B32">
        <v>1</v>
      </c>
      <c r="C32" t="s">
        <v>7</v>
      </c>
      <c r="D32">
        <v>11</v>
      </c>
    </row>
    <row r="33" spans="1:4" x14ac:dyDescent="0.2">
      <c r="A33">
        <v>1</v>
      </c>
      <c r="B33">
        <v>2</v>
      </c>
      <c r="C33" t="s">
        <v>7</v>
      </c>
      <c r="D33">
        <v>5</v>
      </c>
    </row>
    <row r="34" spans="1:4" x14ac:dyDescent="0.2">
      <c r="A34">
        <v>1</v>
      </c>
      <c r="B34">
        <v>3</v>
      </c>
      <c r="C34" t="s">
        <v>7</v>
      </c>
      <c r="D34">
        <v>15</v>
      </c>
    </row>
    <row r="35" spans="1:4" x14ac:dyDescent="0.2">
      <c r="A35">
        <v>2</v>
      </c>
      <c r="B35">
        <v>1</v>
      </c>
      <c r="C35" t="s">
        <v>7</v>
      </c>
      <c r="D35" t="s">
        <v>5</v>
      </c>
    </row>
    <row r="36" spans="1:4" x14ac:dyDescent="0.2">
      <c r="A36">
        <v>2</v>
      </c>
      <c r="B36">
        <v>2</v>
      </c>
      <c r="C36" t="s">
        <v>7</v>
      </c>
      <c r="D36">
        <v>5</v>
      </c>
    </row>
    <row r="37" spans="1:4" x14ac:dyDescent="0.2">
      <c r="A37">
        <v>2</v>
      </c>
      <c r="B37">
        <v>3</v>
      </c>
      <c r="C37" t="s">
        <v>7</v>
      </c>
      <c r="D37">
        <v>86</v>
      </c>
    </row>
    <row r="38" spans="1:4" x14ac:dyDescent="0.2">
      <c r="A38">
        <v>3</v>
      </c>
      <c r="B38">
        <v>1</v>
      </c>
      <c r="C38" t="s">
        <v>7</v>
      </c>
      <c r="D38">
        <v>100</v>
      </c>
    </row>
    <row r="39" spans="1:4" x14ac:dyDescent="0.2">
      <c r="A39">
        <v>3</v>
      </c>
      <c r="B39">
        <v>2</v>
      </c>
      <c r="C39" t="s">
        <v>7</v>
      </c>
      <c r="D39">
        <v>5</v>
      </c>
    </row>
    <row r="40" spans="1:4" x14ac:dyDescent="0.2">
      <c r="A40">
        <v>3</v>
      </c>
      <c r="B40">
        <v>3</v>
      </c>
      <c r="C40" t="s">
        <v>7</v>
      </c>
      <c r="D40">
        <v>30</v>
      </c>
    </row>
    <row r="41" spans="1:4" x14ac:dyDescent="0.2">
      <c r="A41">
        <v>4</v>
      </c>
      <c r="B41">
        <v>1</v>
      </c>
      <c r="C41" t="s">
        <v>7</v>
      </c>
      <c r="D41">
        <v>56</v>
      </c>
    </row>
    <row r="42" spans="1:4" x14ac:dyDescent="0.2">
      <c r="A42">
        <v>4</v>
      </c>
      <c r="B42">
        <v>2</v>
      </c>
      <c r="C42" t="s">
        <v>7</v>
      </c>
      <c r="D42">
        <v>5</v>
      </c>
    </row>
    <row r="43" spans="1:4" x14ac:dyDescent="0.2">
      <c r="A43">
        <v>4</v>
      </c>
      <c r="B43">
        <v>3</v>
      </c>
      <c r="C43" t="s">
        <v>7</v>
      </c>
      <c r="D43">
        <v>31</v>
      </c>
    </row>
    <row r="44" spans="1:4" x14ac:dyDescent="0.2">
      <c r="A44">
        <v>5</v>
      </c>
      <c r="B44">
        <v>1</v>
      </c>
      <c r="C44" t="s">
        <v>7</v>
      </c>
      <c r="D44">
        <v>100</v>
      </c>
    </row>
    <row r="45" spans="1:4" x14ac:dyDescent="0.2">
      <c r="A45">
        <v>5</v>
      </c>
      <c r="B45">
        <v>2</v>
      </c>
      <c r="C45" t="s">
        <v>7</v>
      </c>
      <c r="D45">
        <v>5</v>
      </c>
    </row>
    <row r="46" spans="1:4" x14ac:dyDescent="0.2">
      <c r="A46">
        <v>5</v>
      </c>
      <c r="B46">
        <v>3</v>
      </c>
      <c r="C46" t="s">
        <v>7</v>
      </c>
      <c r="D46">
        <v>71</v>
      </c>
    </row>
    <row r="47" spans="1:4" x14ac:dyDescent="0.2">
      <c r="A47">
        <v>1</v>
      </c>
      <c r="B47">
        <v>1</v>
      </c>
      <c r="C47" t="s">
        <v>8</v>
      </c>
      <c r="D47">
        <v>16</v>
      </c>
    </row>
    <row r="48" spans="1:4" x14ac:dyDescent="0.2">
      <c r="A48">
        <v>1</v>
      </c>
      <c r="B48">
        <v>2</v>
      </c>
      <c r="C48" t="s">
        <v>8</v>
      </c>
      <c r="D48">
        <v>5</v>
      </c>
    </row>
    <row r="49" spans="1:4" x14ac:dyDescent="0.2">
      <c r="A49">
        <v>1</v>
      </c>
      <c r="B49">
        <v>3</v>
      </c>
      <c r="C49" t="s">
        <v>8</v>
      </c>
      <c r="D49">
        <v>14</v>
      </c>
    </row>
    <row r="50" spans="1:4" x14ac:dyDescent="0.2">
      <c r="A50">
        <v>2</v>
      </c>
      <c r="B50">
        <v>1</v>
      </c>
      <c r="C50" t="s">
        <v>8</v>
      </c>
      <c r="D50">
        <v>71</v>
      </c>
    </row>
    <row r="51" spans="1:4" x14ac:dyDescent="0.2">
      <c r="A51">
        <v>2</v>
      </c>
      <c r="B51">
        <v>2</v>
      </c>
      <c r="C51" t="s">
        <v>8</v>
      </c>
      <c r="D51">
        <v>5</v>
      </c>
    </row>
    <row r="52" spans="1:4" x14ac:dyDescent="0.2">
      <c r="A52">
        <v>2</v>
      </c>
      <c r="B52">
        <v>3</v>
      </c>
      <c r="C52" t="s">
        <v>8</v>
      </c>
      <c r="D52">
        <v>62</v>
      </c>
    </row>
    <row r="53" spans="1:4" x14ac:dyDescent="0.2">
      <c r="A53">
        <v>3</v>
      </c>
      <c r="B53">
        <v>1</v>
      </c>
      <c r="C53" t="s">
        <v>8</v>
      </c>
      <c r="D53">
        <v>77</v>
      </c>
    </row>
    <row r="54" spans="1:4" x14ac:dyDescent="0.2">
      <c r="A54">
        <v>3</v>
      </c>
      <c r="B54">
        <v>2</v>
      </c>
      <c r="C54" t="s">
        <v>8</v>
      </c>
      <c r="D54">
        <v>5</v>
      </c>
    </row>
    <row r="55" spans="1:4" x14ac:dyDescent="0.2">
      <c r="A55">
        <v>3</v>
      </c>
      <c r="B55">
        <v>3</v>
      </c>
      <c r="C55" t="s">
        <v>8</v>
      </c>
      <c r="D55">
        <v>66</v>
      </c>
    </row>
    <row r="56" spans="1:4" x14ac:dyDescent="0.2">
      <c r="A56">
        <v>4</v>
      </c>
      <c r="B56">
        <v>1</v>
      </c>
      <c r="C56" t="s">
        <v>8</v>
      </c>
      <c r="D56">
        <v>50</v>
      </c>
    </row>
    <row r="57" spans="1:4" x14ac:dyDescent="0.2">
      <c r="A57">
        <v>4</v>
      </c>
      <c r="B57">
        <v>2</v>
      </c>
      <c r="C57" t="s">
        <v>8</v>
      </c>
      <c r="D57">
        <v>5</v>
      </c>
    </row>
    <row r="58" spans="1:4" x14ac:dyDescent="0.2">
      <c r="A58">
        <v>4</v>
      </c>
      <c r="B58">
        <v>3</v>
      </c>
      <c r="C58" t="s">
        <v>8</v>
      </c>
      <c r="D58">
        <v>43</v>
      </c>
    </row>
    <row r="59" spans="1:4" x14ac:dyDescent="0.2">
      <c r="A59">
        <v>5</v>
      </c>
      <c r="B59">
        <v>1</v>
      </c>
      <c r="C59" t="s">
        <v>8</v>
      </c>
      <c r="D59">
        <v>16</v>
      </c>
    </row>
    <row r="60" spans="1:4" x14ac:dyDescent="0.2">
      <c r="A60">
        <v>5</v>
      </c>
      <c r="B60">
        <v>2</v>
      </c>
      <c r="C60" t="s">
        <v>8</v>
      </c>
      <c r="D60" t="s">
        <v>5</v>
      </c>
    </row>
    <row r="61" spans="1:4" x14ac:dyDescent="0.2">
      <c r="A61">
        <v>5</v>
      </c>
      <c r="B61">
        <v>3</v>
      </c>
      <c r="C61" t="s">
        <v>8</v>
      </c>
      <c r="D61">
        <v>-16</v>
      </c>
    </row>
    <row r="62" spans="1:4" x14ac:dyDescent="0.2">
      <c r="A62">
        <v>1</v>
      </c>
      <c r="B62">
        <v>1</v>
      </c>
      <c r="C62" t="s">
        <v>9</v>
      </c>
      <c r="D62">
        <v>73</v>
      </c>
    </row>
    <row r="63" spans="1:4" x14ac:dyDescent="0.2">
      <c r="A63">
        <v>1</v>
      </c>
      <c r="B63">
        <v>2</v>
      </c>
      <c r="C63" t="s">
        <v>9</v>
      </c>
      <c r="D63">
        <v>6</v>
      </c>
    </row>
    <row r="64" spans="1:4" x14ac:dyDescent="0.2">
      <c r="A64">
        <v>1</v>
      </c>
      <c r="B64">
        <v>3</v>
      </c>
      <c r="C64" t="s">
        <v>9</v>
      </c>
      <c r="D64">
        <v>95</v>
      </c>
    </row>
    <row r="65" spans="1:4" x14ac:dyDescent="0.2">
      <c r="A65">
        <v>2</v>
      </c>
      <c r="B65">
        <v>1</v>
      </c>
      <c r="C65" t="s">
        <v>9</v>
      </c>
      <c r="D65">
        <v>24</v>
      </c>
    </row>
    <row r="66" spans="1:4" x14ac:dyDescent="0.2">
      <c r="A66">
        <v>2</v>
      </c>
      <c r="B66">
        <v>2</v>
      </c>
      <c r="C66" t="s">
        <v>9</v>
      </c>
      <c r="D66">
        <v>6</v>
      </c>
    </row>
    <row r="67" spans="1:4" x14ac:dyDescent="0.2">
      <c r="A67">
        <v>2</v>
      </c>
      <c r="B67">
        <v>3</v>
      </c>
      <c r="C67" t="s">
        <v>9</v>
      </c>
      <c r="D67">
        <v>1</v>
      </c>
    </row>
    <row r="68" spans="1:4" x14ac:dyDescent="0.2">
      <c r="A68">
        <v>3</v>
      </c>
      <c r="B68">
        <v>1</v>
      </c>
      <c r="C68" t="s">
        <v>9</v>
      </c>
      <c r="D68">
        <v>49</v>
      </c>
    </row>
    <row r="69" spans="1:4" x14ac:dyDescent="0.2">
      <c r="A69">
        <v>3</v>
      </c>
      <c r="B69">
        <v>2</v>
      </c>
      <c r="C69" t="s">
        <v>9</v>
      </c>
      <c r="D69">
        <v>6</v>
      </c>
    </row>
    <row r="70" spans="1:4" x14ac:dyDescent="0.2">
      <c r="A70">
        <v>3</v>
      </c>
      <c r="B70">
        <v>3</v>
      </c>
      <c r="C70" t="s">
        <v>9</v>
      </c>
      <c r="D70">
        <v>57</v>
      </c>
    </row>
    <row r="71" spans="1:4" x14ac:dyDescent="0.2">
      <c r="A71">
        <v>4</v>
      </c>
      <c r="B71">
        <v>1</v>
      </c>
      <c r="C71" t="s">
        <v>9</v>
      </c>
      <c r="D71">
        <v>31</v>
      </c>
    </row>
    <row r="72" spans="1:4" x14ac:dyDescent="0.2">
      <c r="A72">
        <v>4</v>
      </c>
      <c r="B72">
        <v>2</v>
      </c>
      <c r="C72" t="s">
        <v>9</v>
      </c>
      <c r="D72">
        <v>6</v>
      </c>
    </row>
    <row r="73" spans="1:4" x14ac:dyDescent="0.2">
      <c r="A73">
        <v>4</v>
      </c>
      <c r="B73">
        <v>3</v>
      </c>
      <c r="C73" t="s">
        <v>9</v>
      </c>
      <c r="D73">
        <v>55</v>
      </c>
    </row>
    <row r="74" spans="1:4" x14ac:dyDescent="0.2">
      <c r="A74">
        <v>5</v>
      </c>
      <c r="B74">
        <v>1</v>
      </c>
      <c r="C74" t="s">
        <v>9</v>
      </c>
      <c r="D74">
        <v>25</v>
      </c>
    </row>
    <row r="75" spans="1:4" x14ac:dyDescent="0.2">
      <c r="A75">
        <v>5</v>
      </c>
      <c r="B75">
        <v>2</v>
      </c>
      <c r="C75" t="s">
        <v>9</v>
      </c>
      <c r="D75">
        <v>6</v>
      </c>
    </row>
    <row r="76" spans="1:4" x14ac:dyDescent="0.2">
      <c r="A76">
        <v>5</v>
      </c>
      <c r="B76">
        <v>3</v>
      </c>
      <c r="C76" t="s">
        <v>9</v>
      </c>
      <c r="D76" t="s">
        <v>5</v>
      </c>
    </row>
    <row r="77" spans="1:4" x14ac:dyDescent="0.2">
      <c r="A77">
        <v>1</v>
      </c>
      <c r="B77">
        <v>1</v>
      </c>
      <c r="C77" t="s">
        <v>10</v>
      </c>
      <c r="D77">
        <v>52</v>
      </c>
    </row>
    <row r="78" spans="1:4" x14ac:dyDescent="0.2">
      <c r="A78">
        <v>1</v>
      </c>
      <c r="B78">
        <v>2</v>
      </c>
      <c r="C78" t="s">
        <v>10</v>
      </c>
      <c r="D78">
        <v>189</v>
      </c>
    </row>
    <row r="79" spans="1:4" x14ac:dyDescent="0.2">
      <c r="A79">
        <v>1</v>
      </c>
      <c r="B79">
        <v>3</v>
      </c>
      <c r="C79" t="s">
        <v>10</v>
      </c>
      <c r="D79">
        <v>68</v>
      </c>
    </row>
    <row r="80" spans="1:4" x14ac:dyDescent="0.2">
      <c r="A80">
        <v>2</v>
      </c>
      <c r="B80">
        <v>1</v>
      </c>
      <c r="C80" t="s">
        <v>10</v>
      </c>
      <c r="D80">
        <v>86</v>
      </c>
    </row>
    <row r="81" spans="1:4" x14ac:dyDescent="0.2">
      <c r="A81">
        <v>2</v>
      </c>
      <c r="B81">
        <v>2</v>
      </c>
      <c r="C81" t="s">
        <v>10</v>
      </c>
      <c r="D81">
        <v>6</v>
      </c>
    </row>
    <row r="82" spans="1:4" x14ac:dyDescent="0.2">
      <c r="A82">
        <v>2</v>
      </c>
      <c r="B82">
        <v>3</v>
      </c>
      <c r="C82" t="s">
        <v>10</v>
      </c>
      <c r="D82">
        <v>8</v>
      </c>
    </row>
    <row r="83" spans="1:4" x14ac:dyDescent="0.2">
      <c r="A83">
        <v>3</v>
      </c>
      <c r="B83">
        <v>1</v>
      </c>
      <c r="C83" t="s">
        <v>10</v>
      </c>
      <c r="D83">
        <v>33</v>
      </c>
    </row>
    <row r="84" spans="1:4" x14ac:dyDescent="0.2">
      <c r="A84">
        <v>3</v>
      </c>
      <c r="B84">
        <v>2</v>
      </c>
      <c r="C84" t="s">
        <v>10</v>
      </c>
      <c r="D84">
        <v>6</v>
      </c>
    </row>
    <row r="85" spans="1:4" x14ac:dyDescent="0.2">
      <c r="A85">
        <v>3</v>
      </c>
      <c r="B85">
        <v>3</v>
      </c>
      <c r="C85" t="s">
        <v>10</v>
      </c>
      <c r="D85">
        <v>56</v>
      </c>
    </row>
    <row r="86" spans="1:4" x14ac:dyDescent="0.2">
      <c r="A86">
        <v>4</v>
      </c>
      <c r="B86">
        <v>1</v>
      </c>
      <c r="C86" t="s">
        <v>10</v>
      </c>
      <c r="D86">
        <v>98</v>
      </c>
    </row>
    <row r="87" spans="1:4" x14ac:dyDescent="0.2">
      <c r="A87">
        <v>4</v>
      </c>
      <c r="B87">
        <v>2</v>
      </c>
      <c r="C87" t="s">
        <v>10</v>
      </c>
      <c r="D87">
        <v>6</v>
      </c>
    </row>
    <row r="88" spans="1:4" x14ac:dyDescent="0.2">
      <c r="A88">
        <v>4</v>
      </c>
      <c r="B88">
        <v>3</v>
      </c>
      <c r="C88" t="s">
        <v>10</v>
      </c>
      <c r="D88">
        <v>83</v>
      </c>
    </row>
    <row r="89" spans="1:4" x14ac:dyDescent="0.2">
      <c r="A89">
        <v>5</v>
      </c>
      <c r="B89">
        <v>1</v>
      </c>
      <c r="C89" t="s">
        <v>10</v>
      </c>
      <c r="D89" t="s">
        <v>5</v>
      </c>
    </row>
    <row r="90" spans="1:4" x14ac:dyDescent="0.2">
      <c r="A90">
        <v>5</v>
      </c>
      <c r="B90">
        <v>2</v>
      </c>
      <c r="C90" t="s">
        <v>10</v>
      </c>
      <c r="D90">
        <v>6</v>
      </c>
    </row>
    <row r="91" spans="1:4" x14ac:dyDescent="0.2">
      <c r="A91">
        <v>5</v>
      </c>
      <c r="B91">
        <v>3</v>
      </c>
      <c r="C91" t="s">
        <v>10</v>
      </c>
      <c r="D91">
        <v>84</v>
      </c>
    </row>
    <row r="92" spans="1:4" x14ac:dyDescent="0.2">
      <c r="A92">
        <v>1</v>
      </c>
      <c r="B92">
        <v>1</v>
      </c>
      <c r="C92" t="s">
        <v>11</v>
      </c>
      <c r="D92">
        <v>28</v>
      </c>
    </row>
    <row r="93" spans="1:4" x14ac:dyDescent="0.2">
      <c r="A93">
        <v>1</v>
      </c>
      <c r="B93">
        <v>2</v>
      </c>
      <c r="C93" t="s">
        <v>11</v>
      </c>
      <c r="D93" t="s">
        <v>5</v>
      </c>
    </row>
    <row r="94" spans="1:4" x14ac:dyDescent="0.2">
      <c r="A94">
        <v>1</v>
      </c>
      <c r="B94">
        <v>3</v>
      </c>
      <c r="C94" t="s">
        <v>11</v>
      </c>
      <c r="D94">
        <v>42</v>
      </c>
    </row>
    <row r="95" spans="1:4" x14ac:dyDescent="0.2">
      <c r="A95">
        <v>2</v>
      </c>
      <c r="B95">
        <v>1</v>
      </c>
      <c r="C95" t="s">
        <v>11</v>
      </c>
      <c r="D95">
        <v>53</v>
      </c>
    </row>
    <row r="96" spans="1:4" x14ac:dyDescent="0.2">
      <c r="A96">
        <v>2</v>
      </c>
      <c r="B96">
        <v>2</v>
      </c>
      <c r="C96" t="s">
        <v>11</v>
      </c>
      <c r="D96">
        <v>6</v>
      </c>
    </row>
    <row r="97" spans="1:4" x14ac:dyDescent="0.2">
      <c r="A97">
        <v>2</v>
      </c>
      <c r="B97">
        <v>3</v>
      </c>
      <c r="C97" t="s">
        <v>11</v>
      </c>
      <c r="D97">
        <v>47</v>
      </c>
    </row>
    <row r="98" spans="1:4" x14ac:dyDescent="0.2">
      <c r="A98">
        <v>3</v>
      </c>
      <c r="B98">
        <v>1</v>
      </c>
      <c r="C98" t="s">
        <v>11</v>
      </c>
      <c r="D98">
        <v>97</v>
      </c>
    </row>
    <row r="99" spans="1:4" x14ac:dyDescent="0.2">
      <c r="A99">
        <v>3</v>
      </c>
      <c r="B99">
        <v>2</v>
      </c>
      <c r="C99" t="s">
        <v>11</v>
      </c>
      <c r="D99">
        <v>6</v>
      </c>
    </row>
    <row r="100" spans="1:4" x14ac:dyDescent="0.2">
      <c r="A100">
        <v>3</v>
      </c>
      <c r="B100">
        <v>3</v>
      </c>
      <c r="C100" t="s">
        <v>11</v>
      </c>
      <c r="D100">
        <v>72</v>
      </c>
    </row>
    <row r="101" spans="1:4" x14ac:dyDescent="0.2">
      <c r="A101">
        <v>4</v>
      </c>
      <c r="B101">
        <v>1</v>
      </c>
      <c r="C101" t="s">
        <v>11</v>
      </c>
      <c r="D101">
        <v>94</v>
      </c>
    </row>
    <row r="102" spans="1:4" x14ac:dyDescent="0.2">
      <c r="A102">
        <v>4</v>
      </c>
      <c r="B102">
        <v>2</v>
      </c>
      <c r="C102" t="s">
        <v>11</v>
      </c>
      <c r="D102">
        <v>6</v>
      </c>
    </row>
    <row r="103" spans="1:4" x14ac:dyDescent="0.2">
      <c r="A103">
        <v>4</v>
      </c>
      <c r="B103">
        <v>3</v>
      </c>
      <c r="C103" t="s">
        <v>11</v>
      </c>
      <c r="D103" t="s">
        <v>12</v>
      </c>
    </row>
    <row r="104" spans="1:4" x14ac:dyDescent="0.2">
      <c r="A104">
        <v>5</v>
      </c>
      <c r="B104">
        <v>1</v>
      </c>
      <c r="C104" t="s">
        <v>11</v>
      </c>
      <c r="D104">
        <v>95</v>
      </c>
    </row>
    <row r="105" spans="1:4" x14ac:dyDescent="0.2">
      <c r="A105">
        <v>5</v>
      </c>
      <c r="B105">
        <v>2</v>
      </c>
      <c r="C105" t="s">
        <v>11</v>
      </c>
      <c r="D105">
        <v>6</v>
      </c>
    </row>
    <row r="106" spans="1:4" x14ac:dyDescent="0.2">
      <c r="A106">
        <v>5</v>
      </c>
      <c r="B106">
        <v>3</v>
      </c>
      <c r="C106" t="s">
        <v>11</v>
      </c>
      <c r="D106" t="s">
        <v>13</v>
      </c>
    </row>
    <row r="107" spans="1:4" x14ac:dyDescent="0.2">
      <c r="A107">
        <v>1</v>
      </c>
      <c r="B107">
        <v>1</v>
      </c>
      <c r="C107" t="s">
        <v>14</v>
      </c>
      <c r="D107">
        <v>27</v>
      </c>
    </row>
    <row r="108" spans="1:4" x14ac:dyDescent="0.2">
      <c r="A108">
        <v>1</v>
      </c>
      <c r="B108">
        <v>2</v>
      </c>
      <c r="C108" t="s">
        <v>14</v>
      </c>
      <c r="D108">
        <v>6</v>
      </c>
    </row>
    <row r="109" spans="1:4" x14ac:dyDescent="0.2">
      <c r="A109">
        <v>1</v>
      </c>
      <c r="B109">
        <v>3</v>
      </c>
      <c r="C109" t="s">
        <v>14</v>
      </c>
      <c r="D109">
        <v>36</v>
      </c>
    </row>
    <row r="110" spans="1:4" x14ac:dyDescent="0.2">
      <c r="A110">
        <v>2</v>
      </c>
      <c r="B110">
        <v>1</v>
      </c>
      <c r="C110" t="s">
        <v>14</v>
      </c>
      <c r="D110" t="s">
        <v>12</v>
      </c>
    </row>
    <row r="111" spans="1:4" x14ac:dyDescent="0.2">
      <c r="A111">
        <v>2</v>
      </c>
      <c r="B111">
        <v>2</v>
      </c>
      <c r="C111" t="s">
        <v>14</v>
      </c>
      <c r="D111">
        <v>6</v>
      </c>
    </row>
    <row r="112" spans="1:4" x14ac:dyDescent="0.2">
      <c r="A112">
        <v>2</v>
      </c>
      <c r="B112">
        <v>3</v>
      </c>
      <c r="C112" t="s">
        <v>14</v>
      </c>
      <c r="D112">
        <v>30</v>
      </c>
    </row>
    <row r="113" spans="1:4" x14ac:dyDescent="0.2">
      <c r="A113">
        <v>3</v>
      </c>
      <c r="B113">
        <v>1</v>
      </c>
      <c r="C113" t="s">
        <v>14</v>
      </c>
      <c r="D113">
        <v>56</v>
      </c>
    </row>
    <row r="114" spans="1:4" x14ac:dyDescent="0.2">
      <c r="A114">
        <v>3</v>
      </c>
      <c r="B114">
        <v>2</v>
      </c>
      <c r="C114" t="s">
        <v>14</v>
      </c>
      <c r="D114">
        <v>6</v>
      </c>
    </row>
    <row r="115" spans="1:4" x14ac:dyDescent="0.2">
      <c r="A115">
        <v>3</v>
      </c>
      <c r="B115">
        <v>3</v>
      </c>
      <c r="C115" t="s">
        <v>14</v>
      </c>
      <c r="D115">
        <v>65</v>
      </c>
    </row>
    <row r="116" spans="1:4" x14ac:dyDescent="0.2">
      <c r="A116">
        <v>4</v>
      </c>
      <c r="B116">
        <v>1</v>
      </c>
      <c r="C116" t="s">
        <v>14</v>
      </c>
      <c r="D116">
        <v>40</v>
      </c>
    </row>
    <row r="117" spans="1:4" x14ac:dyDescent="0.2">
      <c r="A117">
        <v>4</v>
      </c>
      <c r="B117">
        <v>2</v>
      </c>
      <c r="C117" t="s">
        <v>14</v>
      </c>
      <c r="D117">
        <v>6</v>
      </c>
    </row>
    <row r="118" spans="1:4" x14ac:dyDescent="0.2">
      <c r="A118">
        <v>4</v>
      </c>
      <c r="B118">
        <v>3</v>
      </c>
      <c r="C118" t="s">
        <v>14</v>
      </c>
      <c r="D118">
        <v>54</v>
      </c>
    </row>
    <row r="119" spans="1:4" x14ac:dyDescent="0.2">
      <c r="A119">
        <v>5</v>
      </c>
      <c r="B119">
        <v>1</v>
      </c>
      <c r="C119" t="s">
        <v>14</v>
      </c>
      <c r="D119">
        <v>35</v>
      </c>
    </row>
    <row r="120" spans="1:4" x14ac:dyDescent="0.2">
      <c r="A120">
        <v>5</v>
      </c>
      <c r="B120">
        <v>2</v>
      </c>
      <c r="C120" t="s">
        <v>14</v>
      </c>
      <c r="D120">
        <v>6</v>
      </c>
    </row>
    <row r="121" spans="1:4" x14ac:dyDescent="0.2">
      <c r="A121">
        <v>5</v>
      </c>
      <c r="B121">
        <v>3</v>
      </c>
      <c r="C121" t="s">
        <v>14</v>
      </c>
      <c r="D121">
        <v>15</v>
      </c>
    </row>
    <row r="122" spans="1:4" x14ac:dyDescent="0.2">
      <c r="A122">
        <v>1</v>
      </c>
      <c r="B122">
        <v>1</v>
      </c>
      <c r="C122" t="s">
        <v>15</v>
      </c>
      <c r="D122">
        <v>1</v>
      </c>
    </row>
    <row r="123" spans="1:4" x14ac:dyDescent="0.2">
      <c r="A123">
        <v>1</v>
      </c>
      <c r="B123">
        <v>2</v>
      </c>
      <c r="C123" t="s">
        <v>15</v>
      </c>
      <c r="D123">
        <v>6</v>
      </c>
    </row>
    <row r="124" spans="1:4" x14ac:dyDescent="0.2">
      <c r="A124">
        <v>1</v>
      </c>
      <c r="B124">
        <v>3</v>
      </c>
      <c r="C124" t="s">
        <v>15</v>
      </c>
      <c r="D124">
        <v>64</v>
      </c>
    </row>
    <row r="125" spans="1:4" x14ac:dyDescent="0.2">
      <c r="A125">
        <v>2</v>
      </c>
      <c r="B125">
        <v>1</v>
      </c>
      <c r="C125" t="s">
        <v>15</v>
      </c>
      <c r="D125">
        <v>80</v>
      </c>
    </row>
    <row r="126" spans="1:4" x14ac:dyDescent="0.2">
      <c r="A126">
        <v>2</v>
      </c>
      <c r="B126">
        <v>2</v>
      </c>
      <c r="C126" t="s">
        <v>15</v>
      </c>
      <c r="D126">
        <v>6</v>
      </c>
    </row>
    <row r="127" spans="1:4" x14ac:dyDescent="0.2">
      <c r="A127">
        <v>2</v>
      </c>
      <c r="B127">
        <v>3</v>
      </c>
      <c r="C127" t="s">
        <v>15</v>
      </c>
      <c r="D127">
        <v>39</v>
      </c>
    </row>
    <row r="128" spans="1:4" x14ac:dyDescent="0.2">
      <c r="A128">
        <v>3</v>
      </c>
      <c r="B128">
        <v>1</v>
      </c>
      <c r="C128" t="s">
        <v>15</v>
      </c>
      <c r="D128">
        <v>49</v>
      </c>
    </row>
    <row r="129" spans="1:4" x14ac:dyDescent="0.2">
      <c r="A129">
        <v>3</v>
      </c>
      <c r="B129">
        <v>2</v>
      </c>
      <c r="C129" t="s">
        <v>15</v>
      </c>
      <c r="D129">
        <v>6</v>
      </c>
    </row>
    <row r="130" spans="1:4" x14ac:dyDescent="0.2">
      <c r="A130">
        <v>3</v>
      </c>
      <c r="B130">
        <v>3</v>
      </c>
      <c r="C130" t="s">
        <v>15</v>
      </c>
      <c r="D130">
        <v>30</v>
      </c>
    </row>
    <row r="131" spans="1:4" x14ac:dyDescent="0.2">
      <c r="A131">
        <v>4</v>
      </c>
      <c r="B131">
        <v>1</v>
      </c>
      <c r="C131" t="s">
        <v>15</v>
      </c>
      <c r="D131">
        <v>38</v>
      </c>
    </row>
    <row r="132" spans="1:4" x14ac:dyDescent="0.2">
      <c r="A132">
        <v>4</v>
      </c>
      <c r="B132">
        <v>2</v>
      </c>
      <c r="C132" t="s">
        <v>15</v>
      </c>
      <c r="D132">
        <v>6</v>
      </c>
    </row>
    <row r="133" spans="1:4" x14ac:dyDescent="0.2">
      <c r="A133">
        <v>4</v>
      </c>
      <c r="B133">
        <v>3</v>
      </c>
      <c r="C133" t="s">
        <v>15</v>
      </c>
      <c r="D133">
        <v>43</v>
      </c>
    </row>
    <row r="134" spans="1:4" x14ac:dyDescent="0.2">
      <c r="A134">
        <v>5</v>
      </c>
      <c r="B134">
        <v>1</v>
      </c>
      <c r="C134" t="s">
        <v>15</v>
      </c>
      <c r="D134">
        <v>49</v>
      </c>
    </row>
    <row r="135" spans="1:4" x14ac:dyDescent="0.2">
      <c r="A135">
        <v>5</v>
      </c>
      <c r="B135">
        <v>2</v>
      </c>
      <c r="C135" t="s">
        <v>15</v>
      </c>
      <c r="D135">
        <v>6</v>
      </c>
    </row>
    <row r="136" spans="1:4" x14ac:dyDescent="0.2">
      <c r="A136">
        <v>5</v>
      </c>
      <c r="B136">
        <v>3</v>
      </c>
      <c r="C136" t="s">
        <v>15</v>
      </c>
      <c r="D136">
        <v>88</v>
      </c>
    </row>
    <row r="137" spans="1:4" x14ac:dyDescent="0.2">
      <c r="A137">
        <v>1</v>
      </c>
      <c r="B137">
        <v>1</v>
      </c>
      <c r="C137" t="s">
        <v>16</v>
      </c>
      <c r="D137">
        <v>63</v>
      </c>
    </row>
    <row r="138" spans="1:4" x14ac:dyDescent="0.2">
      <c r="A138">
        <v>1</v>
      </c>
      <c r="B138">
        <v>2</v>
      </c>
      <c r="C138" t="s">
        <v>16</v>
      </c>
      <c r="D138">
        <v>7</v>
      </c>
    </row>
    <row r="139" spans="1:4" x14ac:dyDescent="0.2">
      <c r="A139">
        <v>1</v>
      </c>
      <c r="B139">
        <v>3</v>
      </c>
      <c r="C139" t="s">
        <v>16</v>
      </c>
      <c r="D139">
        <v>92</v>
      </c>
    </row>
    <row r="140" spans="1:4" x14ac:dyDescent="0.2">
      <c r="A140">
        <v>2</v>
      </c>
      <c r="B140">
        <v>1</v>
      </c>
      <c r="C140" t="s">
        <v>16</v>
      </c>
      <c r="D140">
        <v>67</v>
      </c>
    </row>
    <row r="141" spans="1:4" x14ac:dyDescent="0.2">
      <c r="A141">
        <v>2</v>
      </c>
      <c r="B141">
        <v>2</v>
      </c>
      <c r="C141" t="s">
        <v>16</v>
      </c>
      <c r="D141">
        <v>7</v>
      </c>
    </row>
    <row r="142" spans="1:4" x14ac:dyDescent="0.2">
      <c r="A142">
        <v>2</v>
      </c>
      <c r="B142">
        <v>3</v>
      </c>
      <c r="C142" t="s">
        <v>16</v>
      </c>
      <c r="D142">
        <v>10</v>
      </c>
    </row>
    <row r="143" spans="1:4" x14ac:dyDescent="0.2">
      <c r="A143">
        <v>3</v>
      </c>
      <c r="B143">
        <v>1</v>
      </c>
      <c r="C143" t="s">
        <v>16</v>
      </c>
      <c r="D143">
        <v>13</v>
      </c>
    </row>
    <row r="144" spans="1:4" x14ac:dyDescent="0.2">
      <c r="A144">
        <v>3</v>
      </c>
      <c r="B144">
        <v>2</v>
      </c>
      <c r="C144" t="s">
        <v>16</v>
      </c>
      <c r="D144">
        <v>7</v>
      </c>
    </row>
    <row r="145" spans="1:4" x14ac:dyDescent="0.2">
      <c r="A145">
        <v>3</v>
      </c>
      <c r="B145">
        <v>3</v>
      </c>
      <c r="C145" t="s">
        <v>16</v>
      </c>
      <c r="D145">
        <v>14</v>
      </c>
    </row>
    <row r="146" spans="1:4" x14ac:dyDescent="0.2">
      <c r="A146">
        <v>4</v>
      </c>
      <c r="B146">
        <v>1</v>
      </c>
      <c r="C146" t="s">
        <v>16</v>
      </c>
      <c r="D146">
        <v>21</v>
      </c>
    </row>
    <row r="147" spans="1:4" x14ac:dyDescent="0.2">
      <c r="A147">
        <v>4</v>
      </c>
      <c r="B147">
        <v>2</v>
      </c>
      <c r="C147" t="s">
        <v>16</v>
      </c>
      <c r="D147">
        <v>7</v>
      </c>
    </row>
    <row r="148" spans="1:4" x14ac:dyDescent="0.2">
      <c r="A148">
        <v>4</v>
      </c>
      <c r="B148">
        <v>3</v>
      </c>
      <c r="C148" t="s">
        <v>16</v>
      </c>
      <c r="D148">
        <v>98</v>
      </c>
    </row>
    <row r="149" spans="1:4" x14ac:dyDescent="0.2">
      <c r="A149">
        <v>5</v>
      </c>
      <c r="B149">
        <v>1</v>
      </c>
      <c r="C149" t="s">
        <v>16</v>
      </c>
      <c r="D149">
        <v>66</v>
      </c>
    </row>
    <row r="150" spans="1:4" x14ac:dyDescent="0.2">
      <c r="A150">
        <v>5</v>
      </c>
      <c r="B150">
        <v>2</v>
      </c>
      <c r="C150" t="s">
        <v>16</v>
      </c>
      <c r="D150">
        <v>7</v>
      </c>
    </row>
    <row r="151" spans="1:4" x14ac:dyDescent="0.2">
      <c r="A151">
        <v>5</v>
      </c>
      <c r="B151">
        <v>3</v>
      </c>
      <c r="C151" t="s">
        <v>16</v>
      </c>
      <c r="D151">
        <v>12</v>
      </c>
    </row>
    <row r="152" spans="1:4" x14ac:dyDescent="0.2">
      <c r="A152">
        <v>1</v>
      </c>
      <c r="B152">
        <v>1</v>
      </c>
      <c r="C152" t="s">
        <v>17</v>
      </c>
      <c r="D152">
        <v>85</v>
      </c>
    </row>
    <row r="153" spans="1:4" x14ac:dyDescent="0.2">
      <c r="A153">
        <v>1</v>
      </c>
      <c r="B153">
        <v>2</v>
      </c>
      <c r="C153" t="s">
        <v>17</v>
      </c>
      <c r="D153">
        <v>7</v>
      </c>
    </row>
    <row r="154" spans="1:4" x14ac:dyDescent="0.2">
      <c r="A154">
        <v>1</v>
      </c>
      <c r="B154">
        <v>3</v>
      </c>
      <c r="C154" t="s">
        <v>17</v>
      </c>
      <c r="D154">
        <v>71</v>
      </c>
    </row>
    <row r="155" spans="1:4" x14ac:dyDescent="0.2">
      <c r="A155">
        <v>2</v>
      </c>
      <c r="B155">
        <v>1</v>
      </c>
      <c r="C155" t="s">
        <v>17</v>
      </c>
      <c r="D155">
        <v>95</v>
      </c>
    </row>
    <row r="156" spans="1:4" x14ac:dyDescent="0.2">
      <c r="A156">
        <v>2</v>
      </c>
      <c r="B156">
        <v>2</v>
      </c>
      <c r="C156" t="s">
        <v>17</v>
      </c>
      <c r="D156">
        <v>7</v>
      </c>
    </row>
    <row r="157" spans="1:4" x14ac:dyDescent="0.2">
      <c r="A157">
        <v>2</v>
      </c>
      <c r="B157">
        <v>3</v>
      </c>
      <c r="C157" t="s">
        <v>17</v>
      </c>
      <c r="D157">
        <v>40</v>
      </c>
    </row>
    <row r="158" spans="1:4" x14ac:dyDescent="0.2">
      <c r="A158">
        <v>3</v>
      </c>
      <c r="B158">
        <v>1</v>
      </c>
      <c r="C158" t="s">
        <v>17</v>
      </c>
      <c r="D158">
        <v>45</v>
      </c>
    </row>
    <row r="159" spans="1:4" x14ac:dyDescent="0.2">
      <c r="A159">
        <v>3</v>
      </c>
      <c r="B159">
        <v>2</v>
      </c>
      <c r="C159" t="s">
        <v>17</v>
      </c>
      <c r="D159">
        <v>7</v>
      </c>
    </row>
    <row r="160" spans="1:4" x14ac:dyDescent="0.2">
      <c r="A160">
        <v>3</v>
      </c>
      <c r="B160">
        <v>3</v>
      </c>
      <c r="C160" t="s">
        <v>17</v>
      </c>
      <c r="D160">
        <v>44</v>
      </c>
    </row>
    <row r="161" spans="1:4" x14ac:dyDescent="0.2">
      <c r="A161">
        <v>4</v>
      </c>
      <c r="B161">
        <v>1</v>
      </c>
      <c r="C161" t="s">
        <v>17</v>
      </c>
      <c r="D161">
        <v>96</v>
      </c>
    </row>
    <row r="162" spans="1:4" x14ac:dyDescent="0.2">
      <c r="A162">
        <v>4</v>
      </c>
      <c r="B162">
        <v>2</v>
      </c>
      <c r="C162" t="s">
        <v>17</v>
      </c>
      <c r="D162">
        <v>7</v>
      </c>
    </row>
    <row r="163" spans="1:4" x14ac:dyDescent="0.2">
      <c r="A163">
        <v>4</v>
      </c>
      <c r="B163">
        <v>3</v>
      </c>
      <c r="C163" t="s">
        <v>17</v>
      </c>
      <c r="D163">
        <v>75</v>
      </c>
    </row>
    <row r="164" spans="1:4" x14ac:dyDescent="0.2">
      <c r="A164">
        <v>5</v>
      </c>
      <c r="B164">
        <v>1</v>
      </c>
      <c r="C164" t="s">
        <v>17</v>
      </c>
      <c r="D164">
        <v>68</v>
      </c>
    </row>
    <row r="165" spans="1:4" x14ac:dyDescent="0.2">
      <c r="A165">
        <v>5</v>
      </c>
      <c r="B165">
        <v>2</v>
      </c>
      <c r="C165" t="s">
        <v>17</v>
      </c>
      <c r="D165">
        <v>-2</v>
      </c>
    </row>
    <row r="166" spans="1:4" x14ac:dyDescent="0.2">
      <c r="A166">
        <v>5</v>
      </c>
      <c r="B166">
        <v>3</v>
      </c>
      <c r="C166" t="s">
        <v>17</v>
      </c>
      <c r="D166">
        <v>69</v>
      </c>
    </row>
    <row r="167" spans="1:4" x14ac:dyDescent="0.2">
      <c r="A167">
        <v>1</v>
      </c>
      <c r="B167">
        <v>1</v>
      </c>
      <c r="C167" t="s">
        <v>18</v>
      </c>
      <c r="D167">
        <v>71</v>
      </c>
    </row>
    <row r="168" spans="1:4" x14ac:dyDescent="0.2">
      <c r="A168">
        <v>1</v>
      </c>
      <c r="B168">
        <v>2</v>
      </c>
      <c r="C168" t="s">
        <v>18</v>
      </c>
      <c r="D168">
        <v>7</v>
      </c>
    </row>
    <row r="169" spans="1:4" x14ac:dyDescent="0.2">
      <c r="A169">
        <v>1</v>
      </c>
      <c r="B169">
        <v>3</v>
      </c>
      <c r="C169" t="s">
        <v>18</v>
      </c>
      <c r="D169">
        <v>93</v>
      </c>
    </row>
    <row r="170" spans="1:4" x14ac:dyDescent="0.2">
      <c r="A170">
        <v>2</v>
      </c>
      <c r="B170">
        <v>1</v>
      </c>
      <c r="C170" t="s">
        <v>18</v>
      </c>
      <c r="D170" t="s">
        <v>13</v>
      </c>
    </row>
    <row r="171" spans="1:4" x14ac:dyDescent="0.2">
      <c r="A171">
        <v>2</v>
      </c>
      <c r="B171">
        <v>2</v>
      </c>
      <c r="C171" t="s">
        <v>18</v>
      </c>
      <c r="D171">
        <v>7</v>
      </c>
    </row>
    <row r="172" spans="1:4" x14ac:dyDescent="0.2">
      <c r="A172">
        <v>2</v>
      </c>
      <c r="B172">
        <v>3</v>
      </c>
      <c r="C172" t="s">
        <v>18</v>
      </c>
      <c r="D172">
        <v>10</v>
      </c>
    </row>
    <row r="173" spans="1:4" x14ac:dyDescent="0.2">
      <c r="A173">
        <v>3</v>
      </c>
      <c r="B173">
        <v>1</v>
      </c>
      <c r="C173" t="s">
        <v>18</v>
      </c>
      <c r="D173">
        <v>6</v>
      </c>
    </row>
    <row r="174" spans="1:4" x14ac:dyDescent="0.2">
      <c r="A174">
        <v>3</v>
      </c>
      <c r="B174">
        <v>2</v>
      </c>
      <c r="C174" t="s">
        <v>18</v>
      </c>
      <c r="D174">
        <v>7</v>
      </c>
    </row>
    <row r="175" spans="1:4" x14ac:dyDescent="0.2">
      <c r="A175">
        <v>3</v>
      </c>
      <c r="B175">
        <v>3</v>
      </c>
      <c r="C175" t="s">
        <v>18</v>
      </c>
      <c r="D175">
        <v>3</v>
      </c>
    </row>
    <row r="176" spans="1:4" x14ac:dyDescent="0.2">
      <c r="A176">
        <v>4</v>
      </c>
      <c r="B176">
        <v>1</v>
      </c>
      <c r="C176" t="s">
        <v>18</v>
      </c>
      <c r="D176">
        <v>69</v>
      </c>
    </row>
    <row r="177" spans="1:4" x14ac:dyDescent="0.2">
      <c r="A177">
        <v>4</v>
      </c>
      <c r="B177">
        <v>2</v>
      </c>
      <c r="C177" t="s">
        <v>18</v>
      </c>
      <c r="D177" t="s">
        <v>13</v>
      </c>
    </row>
    <row r="178" spans="1:4" x14ac:dyDescent="0.2">
      <c r="A178">
        <v>4</v>
      </c>
      <c r="B178">
        <v>3</v>
      </c>
      <c r="C178" t="s">
        <v>18</v>
      </c>
      <c r="D178">
        <v>78</v>
      </c>
    </row>
    <row r="179" spans="1:4" x14ac:dyDescent="0.2">
      <c r="A179">
        <v>5</v>
      </c>
      <c r="B179">
        <v>1</v>
      </c>
      <c r="C179" t="s">
        <v>18</v>
      </c>
      <c r="D179">
        <v>12</v>
      </c>
    </row>
    <row r="180" spans="1:4" x14ac:dyDescent="0.2">
      <c r="A180">
        <v>5</v>
      </c>
      <c r="B180">
        <v>2</v>
      </c>
      <c r="C180" t="s">
        <v>18</v>
      </c>
      <c r="D180">
        <v>7</v>
      </c>
    </row>
    <row r="181" spans="1:4" x14ac:dyDescent="0.2">
      <c r="A181">
        <v>5</v>
      </c>
      <c r="B181">
        <v>3</v>
      </c>
      <c r="C181" t="s">
        <v>18</v>
      </c>
      <c r="D181">
        <v>48</v>
      </c>
    </row>
    <row r="182" spans="1:4" x14ac:dyDescent="0.2">
      <c r="A182">
        <v>1</v>
      </c>
      <c r="B182">
        <v>1</v>
      </c>
      <c r="C182" t="s">
        <v>19</v>
      </c>
      <c r="D182">
        <v>10</v>
      </c>
    </row>
    <row r="183" spans="1:4" x14ac:dyDescent="0.2">
      <c r="A183">
        <v>1</v>
      </c>
      <c r="B183">
        <v>2</v>
      </c>
      <c r="C183" t="s">
        <v>19</v>
      </c>
      <c r="D183">
        <v>7</v>
      </c>
    </row>
    <row r="184" spans="1:4" x14ac:dyDescent="0.2">
      <c r="A184">
        <v>1</v>
      </c>
      <c r="B184">
        <v>3</v>
      </c>
      <c r="C184" t="s">
        <v>19</v>
      </c>
      <c r="D184">
        <v>12</v>
      </c>
    </row>
    <row r="185" spans="1:4" x14ac:dyDescent="0.2">
      <c r="A185">
        <v>2</v>
      </c>
      <c r="B185">
        <v>1</v>
      </c>
      <c r="C185" t="s">
        <v>19</v>
      </c>
      <c r="D185">
        <v>81</v>
      </c>
    </row>
    <row r="186" spans="1:4" x14ac:dyDescent="0.2">
      <c r="A186">
        <v>2</v>
      </c>
      <c r="B186">
        <v>2</v>
      </c>
      <c r="C186" t="s">
        <v>19</v>
      </c>
      <c r="D186">
        <v>7</v>
      </c>
    </row>
    <row r="187" spans="1:4" x14ac:dyDescent="0.2">
      <c r="A187">
        <v>2</v>
      </c>
      <c r="B187">
        <v>3</v>
      </c>
      <c r="C187" t="s">
        <v>19</v>
      </c>
      <c r="D187">
        <v>84</v>
      </c>
    </row>
    <row r="188" spans="1:4" x14ac:dyDescent="0.2">
      <c r="A188">
        <v>3</v>
      </c>
      <c r="B188">
        <v>1</v>
      </c>
      <c r="C188" t="s">
        <v>19</v>
      </c>
      <c r="D188">
        <v>56</v>
      </c>
    </row>
    <row r="189" spans="1:4" x14ac:dyDescent="0.2">
      <c r="A189">
        <v>3</v>
      </c>
      <c r="B189">
        <v>2</v>
      </c>
      <c r="C189" t="s">
        <v>19</v>
      </c>
      <c r="D189">
        <v>7</v>
      </c>
    </row>
    <row r="190" spans="1:4" x14ac:dyDescent="0.2">
      <c r="A190">
        <v>3</v>
      </c>
      <c r="B190">
        <v>3</v>
      </c>
      <c r="C190" t="s">
        <v>19</v>
      </c>
      <c r="D190">
        <v>29</v>
      </c>
    </row>
    <row r="191" spans="1:4" x14ac:dyDescent="0.2">
      <c r="A191">
        <v>4</v>
      </c>
      <c r="B191">
        <v>1</v>
      </c>
      <c r="C191" t="s">
        <v>19</v>
      </c>
      <c r="D191">
        <v>17</v>
      </c>
    </row>
    <row r="192" spans="1:4" x14ac:dyDescent="0.2">
      <c r="A192">
        <v>4</v>
      </c>
      <c r="B192">
        <v>2</v>
      </c>
      <c r="C192" t="s">
        <v>19</v>
      </c>
      <c r="D192">
        <v>7</v>
      </c>
    </row>
    <row r="193" spans="1:4" x14ac:dyDescent="0.2">
      <c r="A193">
        <v>4</v>
      </c>
      <c r="B193">
        <v>3</v>
      </c>
      <c r="C193" t="s">
        <v>19</v>
      </c>
      <c r="D193">
        <v>35</v>
      </c>
    </row>
    <row r="194" spans="1:4" x14ac:dyDescent="0.2">
      <c r="A194">
        <v>5</v>
      </c>
      <c r="B194">
        <v>1</v>
      </c>
      <c r="C194" t="s">
        <v>19</v>
      </c>
      <c r="D194">
        <v>76</v>
      </c>
    </row>
    <row r="195" spans="1:4" x14ac:dyDescent="0.2">
      <c r="A195">
        <v>5</v>
      </c>
      <c r="B195">
        <v>2</v>
      </c>
      <c r="C195" t="s">
        <v>19</v>
      </c>
      <c r="D195">
        <v>7</v>
      </c>
    </row>
    <row r="196" spans="1:4" x14ac:dyDescent="0.2">
      <c r="A196">
        <v>5</v>
      </c>
      <c r="B196">
        <v>3</v>
      </c>
      <c r="C196" t="s">
        <v>19</v>
      </c>
      <c r="D196">
        <v>48</v>
      </c>
    </row>
    <row r="197" spans="1:4" x14ac:dyDescent="0.2">
      <c r="A197">
        <v>1</v>
      </c>
      <c r="B197">
        <v>1</v>
      </c>
      <c r="C197" t="s">
        <v>20</v>
      </c>
      <c r="D197">
        <v>100</v>
      </c>
    </row>
    <row r="198" spans="1:4" x14ac:dyDescent="0.2">
      <c r="A198">
        <v>1</v>
      </c>
      <c r="B198">
        <v>2</v>
      </c>
      <c r="C198" t="s">
        <v>20</v>
      </c>
      <c r="D198">
        <v>7</v>
      </c>
    </row>
    <row r="199" spans="1:4" x14ac:dyDescent="0.2">
      <c r="A199">
        <v>1</v>
      </c>
      <c r="B199">
        <v>3</v>
      </c>
      <c r="C199" t="s">
        <v>20</v>
      </c>
      <c r="D199">
        <v>22</v>
      </c>
    </row>
    <row r="200" spans="1:4" x14ac:dyDescent="0.2">
      <c r="A200">
        <v>2</v>
      </c>
      <c r="B200">
        <v>1</v>
      </c>
      <c r="C200" t="s">
        <v>20</v>
      </c>
      <c r="D200">
        <v>27</v>
      </c>
    </row>
    <row r="201" spans="1:4" x14ac:dyDescent="0.2">
      <c r="A201">
        <v>2</v>
      </c>
      <c r="B201">
        <v>2</v>
      </c>
      <c r="C201" t="s">
        <v>20</v>
      </c>
      <c r="D201">
        <v>7</v>
      </c>
    </row>
    <row r="202" spans="1:4" x14ac:dyDescent="0.2">
      <c r="A202">
        <v>2</v>
      </c>
      <c r="B202">
        <v>3</v>
      </c>
      <c r="C202" t="s">
        <v>20</v>
      </c>
      <c r="D202" t="s">
        <v>13</v>
      </c>
    </row>
    <row r="203" spans="1:4" x14ac:dyDescent="0.2">
      <c r="A203">
        <v>3</v>
      </c>
      <c r="B203">
        <v>1</v>
      </c>
      <c r="C203" t="s">
        <v>20</v>
      </c>
      <c r="D203">
        <v>86</v>
      </c>
    </row>
    <row r="204" spans="1:4" x14ac:dyDescent="0.2">
      <c r="A204">
        <v>3</v>
      </c>
      <c r="B204">
        <v>2</v>
      </c>
      <c r="C204" t="s">
        <v>20</v>
      </c>
      <c r="D204">
        <v>7</v>
      </c>
    </row>
    <row r="205" spans="1:4" x14ac:dyDescent="0.2">
      <c r="A205">
        <v>3</v>
      </c>
      <c r="B205">
        <v>3</v>
      </c>
      <c r="C205" t="s">
        <v>20</v>
      </c>
      <c r="D205">
        <v>81</v>
      </c>
    </row>
    <row r="206" spans="1:4" x14ac:dyDescent="0.2">
      <c r="A206">
        <v>4</v>
      </c>
      <c r="B206">
        <v>1</v>
      </c>
      <c r="C206" t="s">
        <v>20</v>
      </c>
      <c r="D206">
        <v>12</v>
      </c>
    </row>
    <row r="207" spans="1:4" x14ac:dyDescent="0.2">
      <c r="A207">
        <v>4</v>
      </c>
      <c r="B207">
        <v>2</v>
      </c>
      <c r="C207" t="s">
        <v>20</v>
      </c>
      <c r="D207">
        <v>7</v>
      </c>
    </row>
    <row r="208" spans="1:4" x14ac:dyDescent="0.2">
      <c r="A208">
        <v>4</v>
      </c>
      <c r="B208">
        <v>3</v>
      </c>
      <c r="C208" t="s">
        <v>20</v>
      </c>
      <c r="D208">
        <v>57</v>
      </c>
    </row>
    <row r="209" spans="1:4" x14ac:dyDescent="0.2">
      <c r="A209">
        <v>5</v>
      </c>
      <c r="B209">
        <v>1</v>
      </c>
      <c r="C209" t="s">
        <v>20</v>
      </c>
      <c r="D209">
        <v>61</v>
      </c>
    </row>
    <row r="210" spans="1:4" x14ac:dyDescent="0.2">
      <c r="A210">
        <v>5</v>
      </c>
      <c r="B210">
        <v>2</v>
      </c>
      <c r="C210" t="s">
        <v>20</v>
      </c>
      <c r="D210">
        <v>7</v>
      </c>
    </row>
    <row r="211" spans="1:4" x14ac:dyDescent="0.2">
      <c r="A211">
        <v>5</v>
      </c>
      <c r="B211">
        <v>3</v>
      </c>
      <c r="C211" t="s">
        <v>20</v>
      </c>
      <c r="D211">
        <v>43</v>
      </c>
    </row>
    <row r="212" spans="1:4" x14ac:dyDescent="0.2">
      <c r="A212">
        <v>1</v>
      </c>
      <c r="B212">
        <v>1</v>
      </c>
      <c r="C212" t="s">
        <v>21</v>
      </c>
      <c r="D212">
        <v>96</v>
      </c>
    </row>
    <row r="213" spans="1:4" x14ac:dyDescent="0.2">
      <c r="A213">
        <v>1</v>
      </c>
      <c r="B213">
        <v>2</v>
      </c>
      <c r="C213" t="s">
        <v>21</v>
      </c>
      <c r="D213">
        <v>8</v>
      </c>
    </row>
    <row r="214" spans="1:4" x14ac:dyDescent="0.2">
      <c r="A214">
        <v>1</v>
      </c>
      <c r="B214">
        <v>3</v>
      </c>
      <c r="C214" t="s">
        <v>21</v>
      </c>
      <c r="D214">
        <v>19</v>
      </c>
    </row>
    <row r="215" spans="1:4" x14ac:dyDescent="0.2">
      <c r="A215">
        <v>2</v>
      </c>
      <c r="B215">
        <v>1</v>
      </c>
      <c r="C215" t="s">
        <v>21</v>
      </c>
      <c r="D215">
        <v>127</v>
      </c>
    </row>
    <row r="216" spans="1:4" x14ac:dyDescent="0.2">
      <c r="A216">
        <v>2</v>
      </c>
      <c r="B216">
        <v>2</v>
      </c>
      <c r="C216" t="s">
        <v>21</v>
      </c>
      <c r="D216">
        <v>8</v>
      </c>
    </row>
    <row r="217" spans="1:4" x14ac:dyDescent="0.2">
      <c r="A217">
        <v>2</v>
      </c>
      <c r="B217">
        <v>3</v>
      </c>
      <c r="C217" t="s">
        <v>21</v>
      </c>
      <c r="D217">
        <v>24</v>
      </c>
    </row>
    <row r="218" spans="1:4" x14ac:dyDescent="0.2">
      <c r="A218">
        <v>3</v>
      </c>
      <c r="B218">
        <v>1</v>
      </c>
      <c r="C218" t="s">
        <v>21</v>
      </c>
      <c r="D218">
        <v>49</v>
      </c>
    </row>
    <row r="219" spans="1:4" x14ac:dyDescent="0.2">
      <c r="A219">
        <v>3</v>
      </c>
      <c r="B219">
        <v>2</v>
      </c>
      <c r="C219" t="s">
        <v>21</v>
      </c>
      <c r="D219">
        <v>8</v>
      </c>
    </row>
    <row r="220" spans="1:4" x14ac:dyDescent="0.2">
      <c r="A220">
        <v>3</v>
      </c>
      <c r="B220">
        <v>3</v>
      </c>
      <c r="C220" t="s">
        <v>21</v>
      </c>
      <c r="D220">
        <v>61</v>
      </c>
    </row>
    <row r="221" spans="1:4" x14ac:dyDescent="0.2">
      <c r="A221">
        <v>4</v>
      </c>
      <c r="B221">
        <v>1</v>
      </c>
      <c r="C221" t="s">
        <v>21</v>
      </c>
      <c r="D221">
        <v>62</v>
      </c>
    </row>
    <row r="222" spans="1:4" x14ac:dyDescent="0.2">
      <c r="A222">
        <v>4</v>
      </c>
      <c r="B222">
        <v>2</v>
      </c>
      <c r="C222" t="s">
        <v>21</v>
      </c>
      <c r="D222">
        <v>8</v>
      </c>
    </row>
    <row r="223" spans="1:4" x14ac:dyDescent="0.2">
      <c r="A223">
        <v>4</v>
      </c>
      <c r="B223">
        <v>3</v>
      </c>
      <c r="C223" t="s">
        <v>21</v>
      </c>
      <c r="D223">
        <v>-91</v>
      </c>
    </row>
    <row r="224" spans="1:4" x14ac:dyDescent="0.2">
      <c r="A224">
        <v>5</v>
      </c>
      <c r="B224">
        <v>1</v>
      </c>
      <c r="C224" t="s">
        <v>21</v>
      </c>
      <c r="D224">
        <v>41</v>
      </c>
    </row>
    <row r="225" spans="1:4" x14ac:dyDescent="0.2">
      <c r="A225">
        <v>5</v>
      </c>
      <c r="B225">
        <v>2</v>
      </c>
      <c r="C225" t="s">
        <v>21</v>
      </c>
      <c r="D225">
        <v>8</v>
      </c>
    </row>
    <row r="226" spans="1:4" x14ac:dyDescent="0.2">
      <c r="A226">
        <v>5</v>
      </c>
      <c r="B226">
        <v>3</v>
      </c>
      <c r="C226" t="s">
        <v>21</v>
      </c>
      <c r="D226">
        <v>36</v>
      </c>
    </row>
    <row r="227" spans="1:4" x14ac:dyDescent="0.2">
      <c r="A227">
        <v>1</v>
      </c>
      <c r="B227">
        <v>1</v>
      </c>
      <c r="C227" t="s">
        <v>22</v>
      </c>
      <c r="D227">
        <v>63</v>
      </c>
    </row>
    <row r="228" spans="1:4" x14ac:dyDescent="0.2">
      <c r="A228">
        <v>1</v>
      </c>
      <c r="B228">
        <v>2</v>
      </c>
      <c r="C228" t="s">
        <v>22</v>
      </c>
      <c r="D228">
        <v>8</v>
      </c>
    </row>
    <row r="229" spans="1:4" x14ac:dyDescent="0.2">
      <c r="A229">
        <v>1</v>
      </c>
      <c r="B229">
        <v>3</v>
      </c>
      <c r="C229" t="s">
        <v>22</v>
      </c>
      <c r="D229">
        <v>59</v>
      </c>
    </row>
    <row r="230" spans="1:4" x14ac:dyDescent="0.2">
      <c r="A230">
        <v>2</v>
      </c>
      <c r="B230">
        <v>1</v>
      </c>
      <c r="C230" t="s">
        <v>22</v>
      </c>
      <c r="D230">
        <v>42</v>
      </c>
    </row>
    <row r="231" spans="1:4" x14ac:dyDescent="0.2">
      <c r="A231">
        <v>2</v>
      </c>
      <c r="B231">
        <v>2</v>
      </c>
      <c r="C231" t="s">
        <v>22</v>
      </c>
      <c r="D231">
        <v>8</v>
      </c>
    </row>
    <row r="232" spans="1:4" x14ac:dyDescent="0.2">
      <c r="A232">
        <v>2</v>
      </c>
      <c r="B232">
        <v>3</v>
      </c>
      <c r="C232" t="s">
        <v>22</v>
      </c>
      <c r="D232">
        <v>0</v>
      </c>
    </row>
    <row r="233" spans="1:4" x14ac:dyDescent="0.2">
      <c r="A233">
        <v>3</v>
      </c>
      <c r="B233">
        <v>1</v>
      </c>
      <c r="C233" t="s">
        <v>22</v>
      </c>
      <c r="D233">
        <v>45</v>
      </c>
    </row>
    <row r="234" spans="1:4" x14ac:dyDescent="0.2">
      <c r="A234">
        <v>3</v>
      </c>
      <c r="B234">
        <v>2</v>
      </c>
      <c r="C234" t="s">
        <v>22</v>
      </c>
      <c r="D234">
        <v>8</v>
      </c>
    </row>
    <row r="235" spans="1:4" x14ac:dyDescent="0.2">
      <c r="A235">
        <v>3</v>
      </c>
      <c r="B235">
        <v>3</v>
      </c>
      <c r="C235" t="s">
        <v>22</v>
      </c>
      <c r="D235">
        <v>1</v>
      </c>
    </row>
    <row r="236" spans="1:4" x14ac:dyDescent="0.2">
      <c r="A236">
        <v>4</v>
      </c>
      <c r="B236">
        <v>1</v>
      </c>
      <c r="C236" t="s">
        <v>22</v>
      </c>
      <c r="D236">
        <v>14</v>
      </c>
    </row>
    <row r="237" spans="1:4" x14ac:dyDescent="0.2">
      <c r="A237">
        <v>4</v>
      </c>
      <c r="B237">
        <v>2</v>
      </c>
      <c r="C237" t="s">
        <v>22</v>
      </c>
      <c r="D237">
        <v>8</v>
      </c>
    </row>
    <row r="238" spans="1:4" x14ac:dyDescent="0.2">
      <c r="A238">
        <v>4</v>
      </c>
      <c r="B238">
        <v>3</v>
      </c>
      <c r="C238" t="s">
        <v>22</v>
      </c>
      <c r="D238">
        <v>85</v>
      </c>
    </row>
    <row r="239" spans="1:4" x14ac:dyDescent="0.2">
      <c r="A239">
        <v>5</v>
      </c>
      <c r="B239">
        <v>1</v>
      </c>
      <c r="C239" t="s">
        <v>22</v>
      </c>
      <c r="D239">
        <v>-85</v>
      </c>
    </row>
    <row r="240" spans="1:4" x14ac:dyDescent="0.2">
      <c r="A240">
        <v>5</v>
      </c>
      <c r="B240">
        <v>2</v>
      </c>
      <c r="C240" t="s">
        <v>22</v>
      </c>
      <c r="D240">
        <v>8</v>
      </c>
    </row>
    <row r="241" spans="1:4" x14ac:dyDescent="0.2">
      <c r="A241">
        <v>5</v>
      </c>
      <c r="B241">
        <v>3</v>
      </c>
      <c r="C241" t="s">
        <v>22</v>
      </c>
      <c r="D241" t="s">
        <v>5</v>
      </c>
    </row>
    <row r="242" spans="1:4" x14ac:dyDescent="0.2">
      <c r="A242">
        <v>1</v>
      </c>
      <c r="B242">
        <v>1</v>
      </c>
      <c r="C242" t="s">
        <v>23</v>
      </c>
      <c r="D242">
        <v>85</v>
      </c>
    </row>
    <row r="243" spans="1:4" x14ac:dyDescent="0.2">
      <c r="A243">
        <v>1</v>
      </c>
      <c r="B243">
        <v>2</v>
      </c>
      <c r="C243" t="s">
        <v>23</v>
      </c>
      <c r="D243">
        <v>8</v>
      </c>
    </row>
    <row r="244" spans="1:4" x14ac:dyDescent="0.2">
      <c r="A244">
        <v>1</v>
      </c>
      <c r="B244">
        <v>3</v>
      </c>
      <c r="C244" t="s">
        <v>23</v>
      </c>
      <c r="D244" t="s">
        <v>5</v>
      </c>
    </row>
    <row r="245" spans="1:4" x14ac:dyDescent="0.2">
      <c r="A245">
        <v>2</v>
      </c>
      <c r="B245">
        <v>1</v>
      </c>
      <c r="C245" t="s">
        <v>23</v>
      </c>
      <c r="D245">
        <v>82</v>
      </c>
    </row>
    <row r="246" spans="1:4" x14ac:dyDescent="0.2">
      <c r="A246">
        <v>2</v>
      </c>
      <c r="B246">
        <v>2</v>
      </c>
      <c r="C246" t="s">
        <v>23</v>
      </c>
      <c r="D246">
        <v>8</v>
      </c>
    </row>
    <row r="247" spans="1:4" x14ac:dyDescent="0.2">
      <c r="A247">
        <v>2</v>
      </c>
      <c r="B247">
        <v>3</v>
      </c>
      <c r="C247" t="s">
        <v>23</v>
      </c>
      <c r="D247">
        <v>68</v>
      </c>
    </row>
    <row r="248" spans="1:4" x14ac:dyDescent="0.2">
      <c r="A248">
        <v>3</v>
      </c>
      <c r="B248">
        <v>1</v>
      </c>
      <c r="C248" t="s">
        <v>23</v>
      </c>
      <c r="D248">
        <v>1</v>
      </c>
    </row>
    <row r="249" spans="1:4" x14ac:dyDescent="0.2">
      <c r="A249">
        <v>3</v>
      </c>
      <c r="B249">
        <v>2</v>
      </c>
      <c r="C249" t="s">
        <v>23</v>
      </c>
      <c r="D249">
        <v>8</v>
      </c>
    </row>
    <row r="250" spans="1:4" x14ac:dyDescent="0.2">
      <c r="A250">
        <v>3</v>
      </c>
      <c r="B250">
        <v>3</v>
      </c>
      <c r="C250" t="s">
        <v>23</v>
      </c>
      <c r="D250">
        <v>92</v>
      </c>
    </row>
    <row r="251" spans="1:4" x14ac:dyDescent="0.2">
      <c r="A251">
        <v>4</v>
      </c>
      <c r="B251">
        <v>1</v>
      </c>
      <c r="C251" t="s">
        <v>23</v>
      </c>
      <c r="D251">
        <v>48</v>
      </c>
    </row>
    <row r="252" spans="1:4" x14ac:dyDescent="0.2">
      <c r="A252">
        <v>4</v>
      </c>
      <c r="B252">
        <v>2</v>
      </c>
      <c r="C252" t="s">
        <v>23</v>
      </c>
      <c r="D252">
        <v>8</v>
      </c>
    </row>
    <row r="253" spans="1:4" x14ac:dyDescent="0.2">
      <c r="A253">
        <v>4</v>
      </c>
      <c r="B253">
        <v>3</v>
      </c>
      <c r="C253" t="s">
        <v>23</v>
      </c>
      <c r="D253">
        <v>9</v>
      </c>
    </row>
    <row r="254" spans="1:4" x14ac:dyDescent="0.2">
      <c r="A254">
        <v>5</v>
      </c>
      <c r="B254">
        <v>1</v>
      </c>
      <c r="C254" t="s">
        <v>23</v>
      </c>
      <c r="D254">
        <v>48</v>
      </c>
    </row>
    <row r="255" spans="1:4" x14ac:dyDescent="0.2">
      <c r="A255">
        <v>5</v>
      </c>
      <c r="B255">
        <v>2</v>
      </c>
      <c r="C255" t="s">
        <v>23</v>
      </c>
      <c r="D255">
        <v>8</v>
      </c>
    </row>
    <row r="256" spans="1:4" x14ac:dyDescent="0.2">
      <c r="A256">
        <v>5</v>
      </c>
      <c r="B256">
        <v>3</v>
      </c>
      <c r="C256" t="s">
        <v>23</v>
      </c>
      <c r="D256">
        <v>5</v>
      </c>
    </row>
    <row r="257" spans="1:4" x14ac:dyDescent="0.2">
      <c r="A257">
        <v>1</v>
      </c>
      <c r="B257">
        <v>1</v>
      </c>
      <c r="C257" t="s">
        <v>24</v>
      </c>
      <c r="D257">
        <v>95</v>
      </c>
    </row>
    <row r="258" spans="1:4" x14ac:dyDescent="0.2">
      <c r="A258">
        <v>1</v>
      </c>
      <c r="B258">
        <v>2</v>
      </c>
      <c r="C258" t="s">
        <v>24</v>
      </c>
      <c r="D258">
        <v>8</v>
      </c>
    </row>
    <row r="259" spans="1:4" x14ac:dyDescent="0.2">
      <c r="A259">
        <v>1</v>
      </c>
      <c r="B259">
        <v>3</v>
      </c>
      <c r="C259" t="s">
        <v>24</v>
      </c>
      <c r="D259">
        <v>24</v>
      </c>
    </row>
    <row r="260" spans="1:4" x14ac:dyDescent="0.2">
      <c r="A260">
        <v>2</v>
      </c>
      <c r="B260">
        <v>1</v>
      </c>
      <c r="C260" t="s">
        <v>24</v>
      </c>
      <c r="D260">
        <v>70</v>
      </c>
    </row>
    <row r="261" spans="1:4" x14ac:dyDescent="0.2">
      <c r="A261">
        <v>2</v>
      </c>
      <c r="B261">
        <v>2</v>
      </c>
      <c r="C261" t="s">
        <v>24</v>
      </c>
      <c r="D261">
        <v>8</v>
      </c>
    </row>
    <row r="262" spans="1:4" x14ac:dyDescent="0.2">
      <c r="A262">
        <v>2</v>
      </c>
      <c r="B262">
        <v>3</v>
      </c>
      <c r="C262" t="s">
        <v>24</v>
      </c>
      <c r="D262">
        <v>60</v>
      </c>
    </row>
    <row r="263" spans="1:4" x14ac:dyDescent="0.2">
      <c r="A263">
        <v>3</v>
      </c>
      <c r="B263">
        <v>1</v>
      </c>
      <c r="C263" t="s">
        <v>24</v>
      </c>
      <c r="D263">
        <v>39</v>
      </c>
    </row>
    <row r="264" spans="1:4" x14ac:dyDescent="0.2">
      <c r="A264">
        <v>3</v>
      </c>
      <c r="B264">
        <v>2</v>
      </c>
      <c r="C264" t="s">
        <v>24</v>
      </c>
      <c r="D264">
        <v>8</v>
      </c>
    </row>
    <row r="265" spans="1:4" x14ac:dyDescent="0.2">
      <c r="A265">
        <v>3</v>
      </c>
      <c r="B265">
        <v>3</v>
      </c>
      <c r="C265" t="s">
        <v>24</v>
      </c>
      <c r="D265">
        <v>89</v>
      </c>
    </row>
    <row r="266" spans="1:4" x14ac:dyDescent="0.2">
      <c r="A266">
        <v>4</v>
      </c>
      <c r="B266">
        <v>1</v>
      </c>
      <c r="C266" t="s">
        <v>24</v>
      </c>
      <c r="D266" t="s">
        <v>5</v>
      </c>
    </row>
    <row r="267" spans="1:4" x14ac:dyDescent="0.2">
      <c r="A267">
        <v>4</v>
      </c>
      <c r="B267">
        <v>2</v>
      </c>
      <c r="C267" t="s">
        <v>24</v>
      </c>
      <c r="D267">
        <v>8</v>
      </c>
    </row>
    <row r="268" spans="1:4" x14ac:dyDescent="0.2">
      <c r="A268">
        <v>4</v>
      </c>
      <c r="B268">
        <v>3</v>
      </c>
      <c r="C268" t="s">
        <v>24</v>
      </c>
      <c r="D268">
        <v>83</v>
      </c>
    </row>
    <row r="269" spans="1:4" x14ac:dyDescent="0.2">
      <c r="A269">
        <v>5</v>
      </c>
      <c r="B269">
        <v>1</v>
      </c>
      <c r="C269" t="s">
        <v>24</v>
      </c>
      <c r="D269">
        <v>44</v>
      </c>
    </row>
    <row r="270" spans="1:4" x14ac:dyDescent="0.2">
      <c r="A270">
        <v>5</v>
      </c>
      <c r="B270">
        <v>2</v>
      </c>
      <c r="C270" t="s">
        <v>24</v>
      </c>
      <c r="D270">
        <v>8</v>
      </c>
    </row>
    <row r="271" spans="1:4" x14ac:dyDescent="0.2">
      <c r="A271">
        <v>5</v>
      </c>
      <c r="B271">
        <v>3</v>
      </c>
      <c r="C271" t="s">
        <v>24</v>
      </c>
      <c r="D271">
        <v>70</v>
      </c>
    </row>
    <row r="272" spans="1:4" x14ac:dyDescent="0.2">
      <c r="A272">
        <v>1</v>
      </c>
      <c r="B272">
        <v>1</v>
      </c>
      <c r="C272" t="s">
        <v>25</v>
      </c>
      <c r="D272">
        <v>48</v>
      </c>
    </row>
    <row r="273" spans="1:4" x14ac:dyDescent="0.2">
      <c r="A273">
        <v>1</v>
      </c>
      <c r="B273">
        <v>2</v>
      </c>
      <c r="C273" t="s">
        <v>25</v>
      </c>
      <c r="D273" t="s">
        <v>5</v>
      </c>
    </row>
    <row r="274" spans="1:4" x14ac:dyDescent="0.2">
      <c r="A274">
        <v>1</v>
      </c>
      <c r="B274">
        <v>3</v>
      </c>
      <c r="C274" t="s">
        <v>25</v>
      </c>
      <c r="D274" t="s">
        <v>12</v>
      </c>
    </row>
    <row r="275" spans="1:4" x14ac:dyDescent="0.2">
      <c r="A275">
        <v>2</v>
      </c>
      <c r="B275">
        <v>1</v>
      </c>
      <c r="C275" t="s">
        <v>25</v>
      </c>
      <c r="D275">
        <v>16</v>
      </c>
    </row>
    <row r="276" spans="1:4" x14ac:dyDescent="0.2">
      <c r="A276">
        <v>2</v>
      </c>
      <c r="B276">
        <v>2</v>
      </c>
      <c r="C276" t="s">
        <v>25</v>
      </c>
      <c r="D276">
        <v>8</v>
      </c>
    </row>
    <row r="277" spans="1:4" x14ac:dyDescent="0.2">
      <c r="A277">
        <v>2</v>
      </c>
      <c r="B277">
        <v>3</v>
      </c>
      <c r="C277" t="s">
        <v>25</v>
      </c>
      <c r="D277">
        <v>66</v>
      </c>
    </row>
    <row r="278" spans="1:4" x14ac:dyDescent="0.2">
      <c r="A278">
        <v>3</v>
      </c>
      <c r="B278">
        <v>1</v>
      </c>
      <c r="C278" t="s">
        <v>25</v>
      </c>
      <c r="D278">
        <v>2</v>
      </c>
    </row>
    <row r="279" spans="1:4" x14ac:dyDescent="0.2">
      <c r="A279">
        <v>3</v>
      </c>
      <c r="B279">
        <v>2</v>
      </c>
      <c r="C279" t="s">
        <v>25</v>
      </c>
      <c r="D279">
        <v>8</v>
      </c>
    </row>
    <row r="280" spans="1:4" x14ac:dyDescent="0.2">
      <c r="A280">
        <v>3</v>
      </c>
      <c r="B280">
        <v>3</v>
      </c>
      <c r="C280" t="s">
        <v>25</v>
      </c>
      <c r="D280">
        <v>66</v>
      </c>
    </row>
    <row r="281" spans="1:4" x14ac:dyDescent="0.2">
      <c r="A281">
        <v>4</v>
      </c>
      <c r="B281">
        <v>1</v>
      </c>
      <c r="C281" t="s">
        <v>25</v>
      </c>
      <c r="D281">
        <v>166</v>
      </c>
    </row>
    <row r="282" spans="1:4" x14ac:dyDescent="0.2">
      <c r="A282">
        <v>4</v>
      </c>
      <c r="B282">
        <v>2</v>
      </c>
      <c r="C282" t="s">
        <v>25</v>
      </c>
      <c r="D282">
        <v>8</v>
      </c>
    </row>
    <row r="283" spans="1:4" x14ac:dyDescent="0.2">
      <c r="A283">
        <v>4</v>
      </c>
      <c r="B283">
        <v>3</v>
      </c>
      <c r="C283" t="s">
        <v>25</v>
      </c>
      <c r="D283" t="s">
        <v>13</v>
      </c>
    </row>
    <row r="284" spans="1:4" x14ac:dyDescent="0.2">
      <c r="A284">
        <v>5</v>
      </c>
      <c r="B284">
        <v>1</v>
      </c>
      <c r="C284" t="s">
        <v>25</v>
      </c>
      <c r="D284">
        <v>32</v>
      </c>
    </row>
    <row r="285" spans="1:4" x14ac:dyDescent="0.2">
      <c r="A285">
        <v>5</v>
      </c>
      <c r="B285">
        <v>2</v>
      </c>
      <c r="C285" t="s">
        <v>25</v>
      </c>
      <c r="D285">
        <v>-9</v>
      </c>
    </row>
    <row r="286" spans="1:4" x14ac:dyDescent="0.2">
      <c r="A286">
        <v>5</v>
      </c>
      <c r="B286">
        <v>3</v>
      </c>
      <c r="C286" t="s">
        <v>25</v>
      </c>
      <c r="D286">
        <v>39</v>
      </c>
    </row>
    <row r="287" spans="1:4" x14ac:dyDescent="0.2">
      <c r="A287">
        <v>1</v>
      </c>
      <c r="B287">
        <v>1</v>
      </c>
      <c r="C287" t="s">
        <v>26</v>
      </c>
      <c r="D287">
        <v>58</v>
      </c>
    </row>
    <row r="288" spans="1:4" x14ac:dyDescent="0.2">
      <c r="A288">
        <v>1</v>
      </c>
      <c r="B288">
        <v>2</v>
      </c>
      <c r="C288" t="s">
        <v>26</v>
      </c>
      <c r="D288">
        <v>9</v>
      </c>
    </row>
    <row r="289" spans="1:4" x14ac:dyDescent="0.2">
      <c r="A289">
        <v>1</v>
      </c>
      <c r="B289">
        <v>3</v>
      </c>
      <c r="C289" t="s">
        <v>26</v>
      </c>
      <c r="D289">
        <v>96</v>
      </c>
    </row>
    <row r="290" spans="1:4" x14ac:dyDescent="0.2">
      <c r="A290">
        <v>2</v>
      </c>
      <c r="B290">
        <v>1</v>
      </c>
      <c r="C290" t="s">
        <v>26</v>
      </c>
      <c r="D290">
        <v>-3</v>
      </c>
    </row>
    <row r="291" spans="1:4" x14ac:dyDescent="0.2">
      <c r="A291">
        <v>2</v>
      </c>
      <c r="B291">
        <v>2</v>
      </c>
      <c r="C291" t="s">
        <v>26</v>
      </c>
      <c r="D291">
        <v>9</v>
      </c>
    </row>
    <row r="292" spans="1:4" x14ac:dyDescent="0.2">
      <c r="A292">
        <v>2</v>
      </c>
      <c r="B292">
        <v>3</v>
      </c>
      <c r="C292" t="s">
        <v>26</v>
      </c>
      <c r="D292">
        <v>12</v>
      </c>
    </row>
    <row r="293" spans="1:4" x14ac:dyDescent="0.2">
      <c r="A293">
        <v>3</v>
      </c>
      <c r="B293">
        <v>1</v>
      </c>
      <c r="C293" t="s">
        <v>26</v>
      </c>
      <c r="D293">
        <v>73</v>
      </c>
    </row>
    <row r="294" spans="1:4" x14ac:dyDescent="0.2">
      <c r="A294">
        <v>3</v>
      </c>
      <c r="B294">
        <v>2</v>
      </c>
      <c r="C294" t="s">
        <v>26</v>
      </c>
      <c r="D294">
        <v>9</v>
      </c>
    </row>
    <row r="295" spans="1:4" x14ac:dyDescent="0.2">
      <c r="A295">
        <v>3</v>
      </c>
      <c r="B295">
        <v>3</v>
      </c>
      <c r="C295" t="s">
        <v>26</v>
      </c>
      <c r="D295">
        <v>75</v>
      </c>
    </row>
    <row r="296" spans="1:4" x14ac:dyDescent="0.2">
      <c r="A296">
        <v>4</v>
      </c>
      <c r="B296">
        <v>1</v>
      </c>
      <c r="C296" t="s">
        <v>26</v>
      </c>
      <c r="D296">
        <v>63</v>
      </c>
    </row>
    <row r="297" spans="1:4" x14ac:dyDescent="0.2">
      <c r="A297">
        <v>4</v>
      </c>
      <c r="B297">
        <v>2</v>
      </c>
      <c r="C297" t="s">
        <v>26</v>
      </c>
      <c r="D297">
        <v>9</v>
      </c>
    </row>
    <row r="298" spans="1:4" x14ac:dyDescent="0.2">
      <c r="A298">
        <v>4</v>
      </c>
      <c r="B298">
        <v>3</v>
      </c>
      <c r="C298" t="s">
        <v>26</v>
      </c>
      <c r="D298">
        <v>12</v>
      </c>
    </row>
    <row r="299" spans="1:4" x14ac:dyDescent="0.2">
      <c r="A299">
        <v>5</v>
      </c>
      <c r="B299">
        <v>1</v>
      </c>
      <c r="C299" t="s">
        <v>26</v>
      </c>
      <c r="D299">
        <v>49</v>
      </c>
    </row>
    <row r="300" spans="1:4" x14ac:dyDescent="0.2">
      <c r="A300">
        <v>5</v>
      </c>
      <c r="B300">
        <v>2</v>
      </c>
      <c r="C300" t="s">
        <v>26</v>
      </c>
      <c r="D300">
        <v>9</v>
      </c>
    </row>
    <row r="301" spans="1:4" x14ac:dyDescent="0.2">
      <c r="A301">
        <v>5</v>
      </c>
      <c r="B301">
        <v>3</v>
      </c>
      <c r="C301" t="s">
        <v>26</v>
      </c>
      <c r="D301">
        <v>123</v>
      </c>
    </row>
    <row r="302" spans="1:4" x14ac:dyDescent="0.2">
      <c r="A302">
        <v>1</v>
      </c>
      <c r="B302">
        <v>1</v>
      </c>
      <c r="C302" t="s">
        <v>27</v>
      </c>
      <c r="D302">
        <v>56</v>
      </c>
    </row>
    <row r="303" spans="1:4" x14ac:dyDescent="0.2">
      <c r="A303">
        <v>1</v>
      </c>
      <c r="B303">
        <v>2</v>
      </c>
      <c r="C303" t="s">
        <v>27</v>
      </c>
      <c r="D303">
        <v>9</v>
      </c>
    </row>
    <row r="304" spans="1:4" x14ac:dyDescent="0.2">
      <c r="A304">
        <v>1</v>
      </c>
      <c r="B304">
        <v>3</v>
      </c>
      <c r="C304" t="s">
        <v>27</v>
      </c>
      <c r="D304">
        <v>1</v>
      </c>
    </row>
    <row r="305" spans="1:4" x14ac:dyDescent="0.2">
      <c r="A305">
        <v>2</v>
      </c>
      <c r="B305">
        <v>1</v>
      </c>
      <c r="C305" t="s">
        <v>27</v>
      </c>
      <c r="D305">
        <v>5</v>
      </c>
    </row>
    <row r="306" spans="1:4" x14ac:dyDescent="0.2">
      <c r="A306">
        <v>2</v>
      </c>
      <c r="B306">
        <v>2</v>
      </c>
      <c r="C306" t="s">
        <v>27</v>
      </c>
      <c r="D306">
        <v>-55</v>
      </c>
    </row>
    <row r="307" spans="1:4" x14ac:dyDescent="0.2">
      <c r="A307">
        <v>2</v>
      </c>
      <c r="B307">
        <v>3</v>
      </c>
      <c r="C307" t="s">
        <v>27</v>
      </c>
      <c r="D307">
        <v>62</v>
      </c>
    </row>
    <row r="308" spans="1:4" x14ac:dyDescent="0.2">
      <c r="A308">
        <v>3</v>
      </c>
      <c r="B308">
        <v>1</v>
      </c>
      <c r="C308" t="s">
        <v>27</v>
      </c>
      <c r="D308">
        <v>21</v>
      </c>
    </row>
    <row r="309" spans="1:4" x14ac:dyDescent="0.2">
      <c r="A309">
        <v>3</v>
      </c>
      <c r="B309">
        <v>2</v>
      </c>
      <c r="C309" t="s">
        <v>27</v>
      </c>
      <c r="D309">
        <v>9</v>
      </c>
    </row>
    <row r="310" spans="1:4" x14ac:dyDescent="0.2">
      <c r="A310">
        <v>3</v>
      </c>
      <c r="B310">
        <v>3</v>
      </c>
      <c r="C310" t="s">
        <v>27</v>
      </c>
      <c r="D310">
        <v>5</v>
      </c>
    </row>
    <row r="311" spans="1:4" x14ac:dyDescent="0.2">
      <c r="A311">
        <v>4</v>
      </c>
      <c r="B311">
        <v>1</v>
      </c>
      <c r="C311" t="s">
        <v>27</v>
      </c>
      <c r="D311">
        <v>64</v>
      </c>
    </row>
    <row r="312" spans="1:4" x14ac:dyDescent="0.2">
      <c r="A312">
        <v>4</v>
      </c>
      <c r="B312">
        <v>2</v>
      </c>
      <c r="C312" t="s">
        <v>27</v>
      </c>
      <c r="D312">
        <v>173</v>
      </c>
    </row>
    <row r="313" spans="1:4" x14ac:dyDescent="0.2">
      <c r="A313">
        <v>4</v>
      </c>
      <c r="B313">
        <v>3</v>
      </c>
      <c r="C313" t="s">
        <v>27</v>
      </c>
      <c r="D313">
        <v>84</v>
      </c>
    </row>
    <row r="314" spans="1:4" x14ac:dyDescent="0.2">
      <c r="A314">
        <v>5</v>
      </c>
      <c r="B314">
        <v>1</v>
      </c>
      <c r="C314" t="s">
        <v>27</v>
      </c>
      <c r="D314">
        <v>13</v>
      </c>
    </row>
    <row r="315" spans="1:4" x14ac:dyDescent="0.2">
      <c r="A315">
        <v>5</v>
      </c>
      <c r="B315">
        <v>2</v>
      </c>
      <c r="C315" t="s">
        <v>27</v>
      </c>
      <c r="D315">
        <v>9</v>
      </c>
    </row>
    <row r="316" spans="1:4" x14ac:dyDescent="0.2">
      <c r="A316">
        <v>5</v>
      </c>
      <c r="B316">
        <v>3</v>
      </c>
      <c r="C316" t="s">
        <v>27</v>
      </c>
      <c r="D316">
        <v>60</v>
      </c>
    </row>
    <row r="317" spans="1:4" x14ac:dyDescent="0.2">
      <c r="A317">
        <v>1</v>
      </c>
      <c r="B317">
        <v>1</v>
      </c>
      <c r="C317" t="s">
        <v>28</v>
      </c>
      <c r="D317">
        <v>17</v>
      </c>
    </row>
    <row r="318" spans="1:4" x14ac:dyDescent="0.2">
      <c r="A318">
        <v>1</v>
      </c>
      <c r="B318">
        <v>2</v>
      </c>
      <c r="C318" t="s">
        <v>28</v>
      </c>
      <c r="D318">
        <v>9</v>
      </c>
    </row>
    <row r="319" spans="1:4" x14ac:dyDescent="0.2">
      <c r="A319">
        <v>1</v>
      </c>
      <c r="B319">
        <v>3</v>
      </c>
      <c r="C319" t="s">
        <v>28</v>
      </c>
      <c r="D319" t="s">
        <v>5</v>
      </c>
    </row>
    <row r="320" spans="1:4" x14ac:dyDescent="0.2">
      <c r="A320">
        <v>2</v>
      </c>
      <c r="B320">
        <v>1</v>
      </c>
      <c r="C320" t="s">
        <v>28</v>
      </c>
      <c r="D320">
        <v>86</v>
      </c>
    </row>
    <row r="321" spans="1:4" x14ac:dyDescent="0.2">
      <c r="A321">
        <v>2</v>
      </c>
      <c r="B321">
        <v>2</v>
      </c>
      <c r="C321" t="s">
        <v>28</v>
      </c>
      <c r="D321">
        <v>9</v>
      </c>
    </row>
    <row r="322" spans="1:4" x14ac:dyDescent="0.2">
      <c r="A322">
        <v>2</v>
      </c>
      <c r="B322">
        <v>3</v>
      </c>
      <c r="C322" t="s">
        <v>28</v>
      </c>
      <c r="D322">
        <v>97</v>
      </c>
    </row>
    <row r="323" spans="1:4" x14ac:dyDescent="0.2">
      <c r="A323">
        <v>3</v>
      </c>
      <c r="B323">
        <v>1</v>
      </c>
      <c r="C323" t="s">
        <v>28</v>
      </c>
      <c r="D323">
        <v>26</v>
      </c>
    </row>
    <row r="324" spans="1:4" x14ac:dyDescent="0.2">
      <c r="A324">
        <v>3</v>
      </c>
      <c r="B324">
        <v>2</v>
      </c>
      <c r="C324" t="s">
        <v>28</v>
      </c>
      <c r="D324">
        <v>9</v>
      </c>
    </row>
    <row r="325" spans="1:4" x14ac:dyDescent="0.2">
      <c r="A325">
        <v>3</v>
      </c>
      <c r="B325">
        <v>3</v>
      </c>
      <c r="C325" t="s">
        <v>28</v>
      </c>
      <c r="D325">
        <v>85</v>
      </c>
    </row>
    <row r="326" spans="1:4" x14ac:dyDescent="0.2">
      <c r="A326">
        <v>4</v>
      </c>
      <c r="B326">
        <v>1</v>
      </c>
      <c r="C326" t="s">
        <v>28</v>
      </c>
      <c r="D326">
        <v>26</v>
      </c>
    </row>
    <row r="327" spans="1:4" x14ac:dyDescent="0.2">
      <c r="A327">
        <v>4</v>
      </c>
      <c r="B327">
        <v>2</v>
      </c>
      <c r="C327" t="s">
        <v>28</v>
      </c>
      <c r="D327">
        <v>9</v>
      </c>
    </row>
    <row r="328" spans="1:4" x14ac:dyDescent="0.2">
      <c r="A328">
        <v>4</v>
      </c>
      <c r="B328">
        <v>3</v>
      </c>
      <c r="C328" t="s">
        <v>28</v>
      </c>
      <c r="D328">
        <v>40</v>
      </c>
    </row>
    <row r="329" spans="1:4" x14ac:dyDescent="0.2">
      <c r="A329">
        <v>5</v>
      </c>
      <c r="B329">
        <v>1</v>
      </c>
      <c r="C329" t="s">
        <v>28</v>
      </c>
      <c r="D329">
        <v>32</v>
      </c>
    </row>
    <row r="330" spans="1:4" x14ac:dyDescent="0.2">
      <c r="A330">
        <v>5</v>
      </c>
      <c r="B330">
        <v>2</v>
      </c>
      <c r="C330" t="s">
        <v>28</v>
      </c>
      <c r="D330">
        <v>9</v>
      </c>
    </row>
    <row r="331" spans="1:4" x14ac:dyDescent="0.2">
      <c r="A331">
        <v>5</v>
      </c>
      <c r="B331">
        <v>3</v>
      </c>
      <c r="C331" t="s">
        <v>28</v>
      </c>
      <c r="D331">
        <v>4</v>
      </c>
    </row>
    <row r="332" spans="1:4" x14ac:dyDescent="0.2">
      <c r="A332">
        <v>1</v>
      </c>
      <c r="B332">
        <v>1</v>
      </c>
      <c r="C332" t="s">
        <v>29</v>
      </c>
      <c r="D332">
        <v>67</v>
      </c>
    </row>
    <row r="333" spans="1:4" x14ac:dyDescent="0.2">
      <c r="A333">
        <v>1</v>
      </c>
      <c r="B333">
        <v>2</v>
      </c>
      <c r="C333" t="s">
        <v>29</v>
      </c>
      <c r="D333">
        <v>0</v>
      </c>
    </row>
    <row r="334" spans="1:4" x14ac:dyDescent="0.2">
      <c r="A334">
        <v>1</v>
      </c>
      <c r="B334">
        <v>3</v>
      </c>
      <c r="C334" t="s">
        <v>29</v>
      </c>
      <c r="D334" t="s">
        <v>13</v>
      </c>
    </row>
    <row r="335" spans="1:4" x14ac:dyDescent="0.2">
      <c r="A335">
        <v>2</v>
      </c>
      <c r="B335">
        <v>1</v>
      </c>
      <c r="C335" t="s">
        <v>29</v>
      </c>
      <c r="D335">
        <v>93</v>
      </c>
    </row>
    <row r="336" spans="1:4" x14ac:dyDescent="0.2">
      <c r="A336">
        <v>2</v>
      </c>
      <c r="B336">
        <v>2</v>
      </c>
      <c r="C336" t="s">
        <v>29</v>
      </c>
      <c r="D336" t="s">
        <v>13</v>
      </c>
    </row>
    <row r="337" spans="1:4" x14ac:dyDescent="0.2">
      <c r="A337">
        <v>2</v>
      </c>
      <c r="B337">
        <v>3</v>
      </c>
      <c r="C337" t="s">
        <v>29</v>
      </c>
      <c r="D337">
        <v>-95</v>
      </c>
    </row>
    <row r="338" spans="1:4" x14ac:dyDescent="0.2">
      <c r="A338">
        <v>3</v>
      </c>
      <c r="B338">
        <v>1</v>
      </c>
      <c r="C338" t="s">
        <v>29</v>
      </c>
      <c r="D338">
        <v>70</v>
      </c>
    </row>
    <row r="339" spans="1:4" x14ac:dyDescent="0.2">
      <c r="A339">
        <v>3</v>
      </c>
      <c r="B339">
        <v>2</v>
      </c>
      <c r="C339" t="s">
        <v>29</v>
      </c>
      <c r="D339">
        <v>9</v>
      </c>
    </row>
    <row r="340" spans="1:4" x14ac:dyDescent="0.2">
      <c r="A340">
        <v>3</v>
      </c>
      <c r="B340">
        <v>3</v>
      </c>
      <c r="C340" t="s">
        <v>29</v>
      </c>
      <c r="D340">
        <v>51</v>
      </c>
    </row>
    <row r="341" spans="1:4" x14ac:dyDescent="0.2">
      <c r="A341">
        <v>4</v>
      </c>
      <c r="B341">
        <v>1</v>
      </c>
      <c r="C341" t="s">
        <v>29</v>
      </c>
      <c r="D341">
        <v>62</v>
      </c>
    </row>
    <row r="342" spans="1:4" x14ac:dyDescent="0.2">
      <c r="A342">
        <v>4</v>
      </c>
      <c r="B342">
        <v>2</v>
      </c>
      <c r="C342" t="s">
        <v>29</v>
      </c>
      <c r="D342">
        <v>9</v>
      </c>
    </row>
    <row r="343" spans="1:4" x14ac:dyDescent="0.2">
      <c r="A343">
        <v>4</v>
      </c>
      <c r="B343">
        <v>3</v>
      </c>
      <c r="C343" t="s">
        <v>29</v>
      </c>
      <c r="D343">
        <v>46</v>
      </c>
    </row>
    <row r="344" spans="1:4" x14ac:dyDescent="0.2">
      <c r="A344">
        <v>5</v>
      </c>
      <c r="B344">
        <v>1</v>
      </c>
      <c r="C344" t="s">
        <v>29</v>
      </c>
      <c r="D344">
        <v>5</v>
      </c>
    </row>
    <row r="345" spans="1:4" x14ac:dyDescent="0.2">
      <c r="A345">
        <v>5</v>
      </c>
      <c r="B345">
        <v>2</v>
      </c>
      <c r="C345" t="s">
        <v>29</v>
      </c>
      <c r="D345">
        <v>9</v>
      </c>
    </row>
    <row r="346" spans="1:4" x14ac:dyDescent="0.2">
      <c r="A346">
        <v>5</v>
      </c>
      <c r="B346">
        <v>3</v>
      </c>
      <c r="C346" t="s">
        <v>29</v>
      </c>
      <c r="D346">
        <v>11</v>
      </c>
    </row>
    <row r="347" spans="1:4" x14ac:dyDescent="0.2">
      <c r="A347">
        <v>1</v>
      </c>
      <c r="B347">
        <v>1</v>
      </c>
      <c r="C347" t="s">
        <v>30</v>
      </c>
      <c r="D347">
        <v>25</v>
      </c>
    </row>
    <row r="348" spans="1:4" x14ac:dyDescent="0.2">
      <c r="A348">
        <v>1</v>
      </c>
      <c r="B348">
        <v>2</v>
      </c>
      <c r="C348" t="s">
        <v>30</v>
      </c>
      <c r="D348">
        <v>9</v>
      </c>
    </row>
    <row r="349" spans="1:4" x14ac:dyDescent="0.2">
      <c r="A349">
        <v>1</v>
      </c>
      <c r="B349">
        <v>3</v>
      </c>
      <c r="C349" t="s">
        <v>30</v>
      </c>
      <c r="D349">
        <v>75</v>
      </c>
    </row>
    <row r="350" spans="1:4" x14ac:dyDescent="0.2">
      <c r="A350">
        <v>2</v>
      </c>
      <c r="B350">
        <v>1</v>
      </c>
      <c r="C350" t="s">
        <v>30</v>
      </c>
      <c r="D350">
        <v>83</v>
      </c>
    </row>
    <row r="351" spans="1:4" x14ac:dyDescent="0.2">
      <c r="A351">
        <v>2</v>
      </c>
      <c r="B351">
        <v>2</v>
      </c>
      <c r="C351" t="s">
        <v>30</v>
      </c>
      <c r="D351">
        <v>9</v>
      </c>
    </row>
    <row r="352" spans="1:4" x14ac:dyDescent="0.2">
      <c r="A352">
        <v>2</v>
      </c>
      <c r="B352">
        <v>3</v>
      </c>
      <c r="C352" t="s">
        <v>30</v>
      </c>
      <c r="D352">
        <v>-21</v>
      </c>
    </row>
    <row r="353" spans="1:4" x14ac:dyDescent="0.2">
      <c r="A353">
        <v>3</v>
      </c>
      <c r="B353">
        <v>1</v>
      </c>
      <c r="C353" t="s">
        <v>30</v>
      </c>
      <c r="D353">
        <v>28</v>
      </c>
    </row>
    <row r="354" spans="1:4" x14ac:dyDescent="0.2">
      <c r="A354">
        <v>3</v>
      </c>
      <c r="B354">
        <v>2</v>
      </c>
      <c r="C354" t="s">
        <v>30</v>
      </c>
      <c r="D354" t="s">
        <v>12</v>
      </c>
    </row>
    <row r="355" spans="1:4" x14ac:dyDescent="0.2">
      <c r="A355">
        <v>3</v>
      </c>
      <c r="B355">
        <v>3</v>
      </c>
      <c r="C355" t="s">
        <v>30</v>
      </c>
      <c r="D355">
        <v>35</v>
      </c>
    </row>
    <row r="356" spans="1:4" x14ac:dyDescent="0.2">
      <c r="A356">
        <v>4</v>
      </c>
      <c r="B356">
        <v>1</v>
      </c>
      <c r="C356" t="s">
        <v>30</v>
      </c>
      <c r="D356" t="s">
        <v>13</v>
      </c>
    </row>
    <row r="357" spans="1:4" x14ac:dyDescent="0.2">
      <c r="A357">
        <v>4</v>
      </c>
      <c r="B357">
        <v>2</v>
      </c>
      <c r="C357" t="s">
        <v>30</v>
      </c>
      <c r="D357">
        <v>9</v>
      </c>
    </row>
    <row r="358" spans="1:4" x14ac:dyDescent="0.2">
      <c r="A358">
        <v>4</v>
      </c>
      <c r="B358">
        <v>3</v>
      </c>
      <c r="C358" t="s">
        <v>30</v>
      </c>
      <c r="D358">
        <v>13</v>
      </c>
    </row>
    <row r="359" spans="1:4" x14ac:dyDescent="0.2">
      <c r="A359">
        <v>5</v>
      </c>
      <c r="B359">
        <v>1</v>
      </c>
      <c r="C359" t="s">
        <v>30</v>
      </c>
      <c r="D359">
        <v>23</v>
      </c>
    </row>
    <row r="360" spans="1:4" x14ac:dyDescent="0.2">
      <c r="A360">
        <v>5</v>
      </c>
      <c r="B360">
        <v>2</v>
      </c>
      <c r="C360" t="s">
        <v>30</v>
      </c>
      <c r="D360">
        <v>9</v>
      </c>
    </row>
    <row r="361" spans="1:4" x14ac:dyDescent="0.2">
      <c r="A361">
        <v>5</v>
      </c>
      <c r="B361">
        <v>3</v>
      </c>
      <c r="C361" t="s">
        <v>30</v>
      </c>
      <c r="D361">
        <v>8</v>
      </c>
    </row>
    <row r="362" spans="1:4" x14ac:dyDescent="0.2">
      <c r="A362">
        <v>1</v>
      </c>
      <c r="B362">
        <v>1</v>
      </c>
      <c r="C362" t="s">
        <v>31</v>
      </c>
      <c r="D362">
        <v>134</v>
      </c>
    </row>
    <row r="363" spans="1:4" x14ac:dyDescent="0.2">
      <c r="A363">
        <v>1</v>
      </c>
      <c r="B363">
        <v>2</v>
      </c>
      <c r="C363" t="s">
        <v>31</v>
      </c>
      <c r="D363">
        <v>10</v>
      </c>
    </row>
    <row r="364" spans="1:4" x14ac:dyDescent="0.2">
      <c r="A364">
        <v>1</v>
      </c>
      <c r="B364">
        <v>3</v>
      </c>
      <c r="C364" t="s">
        <v>31</v>
      </c>
      <c r="D364">
        <v>56</v>
      </c>
    </row>
    <row r="365" spans="1:4" x14ac:dyDescent="0.2">
      <c r="A365">
        <v>2</v>
      </c>
      <c r="B365">
        <v>1</v>
      </c>
      <c r="C365" t="s">
        <v>31</v>
      </c>
      <c r="D365">
        <v>34</v>
      </c>
    </row>
    <row r="366" spans="1:4" x14ac:dyDescent="0.2">
      <c r="A366">
        <v>2</v>
      </c>
      <c r="B366">
        <v>2</v>
      </c>
      <c r="C366" t="s">
        <v>31</v>
      </c>
      <c r="D366">
        <v>10</v>
      </c>
    </row>
    <row r="367" spans="1:4" x14ac:dyDescent="0.2">
      <c r="A367">
        <v>2</v>
      </c>
      <c r="B367">
        <v>3</v>
      </c>
      <c r="C367" t="s">
        <v>31</v>
      </c>
      <c r="D367">
        <v>43</v>
      </c>
    </row>
    <row r="368" spans="1:4" x14ac:dyDescent="0.2">
      <c r="A368">
        <v>3</v>
      </c>
      <c r="B368">
        <v>1</v>
      </c>
      <c r="C368" t="s">
        <v>31</v>
      </c>
      <c r="D368">
        <v>71</v>
      </c>
    </row>
    <row r="369" spans="1:4" x14ac:dyDescent="0.2">
      <c r="A369">
        <v>3</v>
      </c>
      <c r="B369">
        <v>2</v>
      </c>
      <c r="C369" t="s">
        <v>31</v>
      </c>
      <c r="D369">
        <v>10</v>
      </c>
    </row>
    <row r="370" spans="1:4" x14ac:dyDescent="0.2">
      <c r="A370">
        <v>3</v>
      </c>
      <c r="B370">
        <v>3</v>
      </c>
      <c r="C370" t="s">
        <v>31</v>
      </c>
      <c r="D370">
        <v>69</v>
      </c>
    </row>
    <row r="371" spans="1:4" x14ac:dyDescent="0.2">
      <c r="A371">
        <v>4</v>
      </c>
      <c r="B371">
        <v>1</v>
      </c>
      <c r="C371" t="s">
        <v>31</v>
      </c>
      <c r="D371">
        <v>98</v>
      </c>
    </row>
    <row r="372" spans="1:4" x14ac:dyDescent="0.2">
      <c r="A372">
        <v>4</v>
      </c>
      <c r="B372">
        <v>2</v>
      </c>
      <c r="C372" t="s">
        <v>31</v>
      </c>
      <c r="D372">
        <v>10</v>
      </c>
    </row>
    <row r="373" spans="1:4" x14ac:dyDescent="0.2">
      <c r="A373">
        <v>4</v>
      </c>
      <c r="B373">
        <v>3</v>
      </c>
      <c r="C373" t="s">
        <v>31</v>
      </c>
      <c r="D373">
        <v>11</v>
      </c>
    </row>
    <row r="374" spans="1:4" x14ac:dyDescent="0.2">
      <c r="A374">
        <v>5</v>
      </c>
      <c r="B374">
        <v>1</v>
      </c>
      <c r="C374" t="s">
        <v>31</v>
      </c>
      <c r="D374">
        <v>-37</v>
      </c>
    </row>
    <row r="375" spans="1:4" x14ac:dyDescent="0.2">
      <c r="A375">
        <v>5</v>
      </c>
      <c r="B375">
        <v>2</v>
      </c>
      <c r="C375" t="s">
        <v>31</v>
      </c>
      <c r="D375">
        <v>10</v>
      </c>
    </row>
    <row r="376" spans="1:4" x14ac:dyDescent="0.2">
      <c r="A376">
        <v>5</v>
      </c>
      <c r="B376">
        <v>3</v>
      </c>
      <c r="C376" t="s">
        <v>31</v>
      </c>
      <c r="D376">
        <v>45</v>
      </c>
    </row>
    <row r="377" spans="1:4" x14ac:dyDescent="0.2">
      <c r="A377">
        <v>1</v>
      </c>
      <c r="B377">
        <v>1</v>
      </c>
      <c r="C377" t="s">
        <v>32</v>
      </c>
      <c r="D377">
        <v>87</v>
      </c>
    </row>
    <row r="378" spans="1:4" x14ac:dyDescent="0.2">
      <c r="A378">
        <v>1</v>
      </c>
      <c r="B378">
        <v>2</v>
      </c>
      <c r="C378" t="s">
        <v>32</v>
      </c>
      <c r="D378">
        <v>10</v>
      </c>
    </row>
    <row r="379" spans="1:4" x14ac:dyDescent="0.2">
      <c r="A379">
        <v>1</v>
      </c>
      <c r="B379">
        <v>3</v>
      </c>
      <c r="C379" t="s">
        <v>32</v>
      </c>
      <c r="D379">
        <v>98</v>
      </c>
    </row>
    <row r="380" spans="1:4" x14ac:dyDescent="0.2">
      <c r="A380">
        <v>2</v>
      </c>
      <c r="B380">
        <v>1</v>
      </c>
      <c r="C380" t="s">
        <v>32</v>
      </c>
      <c r="D380">
        <v>39</v>
      </c>
    </row>
    <row r="381" spans="1:4" x14ac:dyDescent="0.2">
      <c r="A381">
        <v>2</v>
      </c>
      <c r="B381">
        <v>2</v>
      </c>
      <c r="C381" t="s">
        <v>32</v>
      </c>
      <c r="D381">
        <v>10</v>
      </c>
    </row>
    <row r="382" spans="1:4" x14ac:dyDescent="0.2">
      <c r="A382">
        <v>2</v>
      </c>
      <c r="B382">
        <v>3</v>
      </c>
      <c r="C382" t="s">
        <v>32</v>
      </c>
      <c r="D382">
        <v>21</v>
      </c>
    </row>
    <row r="383" spans="1:4" x14ac:dyDescent="0.2">
      <c r="A383">
        <v>3</v>
      </c>
      <c r="B383">
        <v>1</v>
      </c>
      <c r="C383" t="s">
        <v>32</v>
      </c>
      <c r="D383">
        <v>91</v>
      </c>
    </row>
    <row r="384" spans="1:4" x14ac:dyDescent="0.2">
      <c r="A384">
        <v>3</v>
      </c>
      <c r="B384">
        <v>2</v>
      </c>
      <c r="C384" t="s">
        <v>32</v>
      </c>
      <c r="D384">
        <v>10</v>
      </c>
    </row>
    <row r="385" spans="1:4" x14ac:dyDescent="0.2">
      <c r="A385">
        <v>3</v>
      </c>
      <c r="B385">
        <v>3</v>
      </c>
      <c r="C385" t="s">
        <v>32</v>
      </c>
      <c r="D385">
        <v>89</v>
      </c>
    </row>
    <row r="386" spans="1:4" x14ac:dyDescent="0.2">
      <c r="A386">
        <v>4</v>
      </c>
      <c r="B386">
        <v>1</v>
      </c>
      <c r="C386" t="s">
        <v>32</v>
      </c>
      <c r="D386">
        <v>81</v>
      </c>
    </row>
    <row r="387" spans="1:4" x14ac:dyDescent="0.2">
      <c r="A387">
        <v>4</v>
      </c>
      <c r="B387">
        <v>2</v>
      </c>
      <c r="C387" t="s">
        <v>32</v>
      </c>
      <c r="D387">
        <v>10</v>
      </c>
    </row>
    <row r="388" spans="1:4" x14ac:dyDescent="0.2">
      <c r="A388">
        <v>4</v>
      </c>
      <c r="B388">
        <v>3</v>
      </c>
      <c r="C388" t="s">
        <v>32</v>
      </c>
      <c r="D388">
        <v>0</v>
      </c>
    </row>
    <row r="389" spans="1:4" x14ac:dyDescent="0.2">
      <c r="A389">
        <v>5</v>
      </c>
      <c r="B389">
        <v>1</v>
      </c>
      <c r="C389" t="s">
        <v>32</v>
      </c>
      <c r="D389">
        <v>86</v>
      </c>
    </row>
    <row r="390" spans="1:4" x14ac:dyDescent="0.2">
      <c r="A390">
        <v>5</v>
      </c>
      <c r="B390">
        <v>2</v>
      </c>
      <c r="C390" t="s">
        <v>32</v>
      </c>
      <c r="D390">
        <v>10</v>
      </c>
    </row>
    <row r="391" spans="1:4" x14ac:dyDescent="0.2">
      <c r="A391">
        <v>5</v>
      </c>
      <c r="B391">
        <v>3</v>
      </c>
      <c r="C391" t="s">
        <v>32</v>
      </c>
      <c r="D391">
        <v>96</v>
      </c>
    </row>
    <row r="392" spans="1:4" x14ac:dyDescent="0.2">
      <c r="A392">
        <v>1</v>
      </c>
      <c r="B392">
        <v>1</v>
      </c>
      <c r="C392" t="s">
        <v>33</v>
      </c>
      <c r="D392">
        <v>37</v>
      </c>
    </row>
    <row r="393" spans="1:4" x14ac:dyDescent="0.2">
      <c r="A393">
        <v>1</v>
      </c>
      <c r="B393">
        <v>2</v>
      </c>
      <c r="C393" t="s">
        <v>33</v>
      </c>
      <c r="D393">
        <v>10</v>
      </c>
    </row>
    <row r="394" spans="1:4" x14ac:dyDescent="0.2">
      <c r="A394">
        <v>1</v>
      </c>
      <c r="B394">
        <v>3</v>
      </c>
      <c r="C394" t="s">
        <v>33</v>
      </c>
      <c r="D394">
        <v>92</v>
      </c>
    </row>
    <row r="395" spans="1:4" x14ac:dyDescent="0.2">
      <c r="A395">
        <v>2</v>
      </c>
      <c r="B395">
        <v>1</v>
      </c>
      <c r="C395" t="s">
        <v>33</v>
      </c>
      <c r="D395">
        <v>67</v>
      </c>
    </row>
    <row r="396" spans="1:4" x14ac:dyDescent="0.2">
      <c r="A396">
        <v>2</v>
      </c>
      <c r="B396">
        <v>2</v>
      </c>
      <c r="C396" t="s">
        <v>33</v>
      </c>
      <c r="D396">
        <v>10</v>
      </c>
    </row>
    <row r="397" spans="1:4" x14ac:dyDescent="0.2">
      <c r="A397">
        <v>2</v>
      </c>
      <c r="B397">
        <v>3</v>
      </c>
      <c r="C397" t="s">
        <v>33</v>
      </c>
      <c r="D397">
        <v>65</v>
      </c>
    </row>
    <row r="398" spans="1:4" x14ac:dyDescent="0.2">
      <c r="A398">
        <v>3</v>
      </c>
      <c r="B398">
        <v>1</v>
      </c>
      <c r="C398" t="s">
        <v>33</v>
      </c>
      <c r="D398">
        <v>79</v>
      </c>
    </row>
    <row r="399" spans="1:4" x14ac:dyDescent="0.2">
      <c r="A399">
        <v>3</v>
      </c>
      <c r="B399">
        <v>2</v>
      </c>
      <c r="C399" t="s">
        <v>33</v>
      </c>
      <c r="D399">
        <v>10</v>
      </c>
    </row>
    <row r="400" spans="1:4" x14ac:dyDescent="0.2">
      <c r="A400">
        <v>3</v>
      </c>
      <c r="B400">
        <v>3</v>
      </c>
      <c r="C400" t="s">
        <v>33</v>
      </c>
      <c r="D400">
        <v>29</v>
      </c>
    </row>
    <row r="401" spans="1:4" x14ac:dyDescent="0.2">
      <c r="A401">
        <v>4</v>
      </c>
      <c r="B401">
        <v>1</v>
      </c>
      <c r="C401" t="s">
        <v>33</v>
      </c>
      <c r="D401">
        <v>32</v>
      </c>
    </row>
    <row r="402" spans="1:4" x14ac:dyDescent="0.2">
      <c r="A402">
        <v>4</v>
      </c>
      <c r="B402">
        <v>2</v>
      </c>
      <c r="C402" t="s">
        <v>33</v>
      </c>
      <c r="D402">
        <v>10</v>
      </c>
    </row>
    <row r="403" spans="1:4" x14ac:dyDescent="0.2">
      <c r="A403">
        <v>4</v>
      </c>
      <c r="B403">
        <v>3</v>
      </c>
      <c r="C403" t="s">
        <v>33</v>
      </c>
      <c r="D403">
        <v>58</v>
      </c>
    </row>
    <row r="404" spans="1:4" x14ac:dyDescent="0.2">
      <c r="A404">
        <v>5</v>
      </c>
      <c r="B404">
        <v>1</v>
      </c>
      <c r="C404" t="s">
        <v>33</v>
      </c>
      <c r="D404" t="s">
        <v>5</v>
      </c>
    </row>
    <row r="405" spans="1:4" x14ac:dyDescent="0.2">
      <c r="A405">
        <v>5</v>
      </c>
      <c r="B405">
        <v>2</v>
      </c>
      <c r="C405" t="s">
        <v>33</v>
      </c>
      <c r="D405">
        <v>10</v>
      </c>
    </row>
    <row r="406" spans="1:4" x14ac:dyDescent="0.2">
      <c r="A406">
        <v>5</v>
      </c>
      <c r="B406">
        <v>3</v>
      </c>
      <c r="C406" t="s">
        <v>33</v>
      </c>
      <c r="D406">
        <v>25</v>
      </c>
    </row>
    <row r="407" spans="1:4" x14ac:dyDescent="0.2">
      <c r="A407">
        <v>1</v>
      </c>
      <c r="B407">
        <v>1</v>
      </c>
      <c r="C407" t="s">
        <v>34</v>
      </c>
      <c r="D407">
        <v>45</v>
      </c>
    </row>
    <row r="408" spans="1:4" x14ac:dyDescent="0.2">
      <c r="A408">
        <v>1</v>
      </c>
      <c r="B408">
        <v>2</v>
      </c>
      <c r="C408" t="s">
        <v>34</v>
      </c>
      <c r="D408">
        <v>10</v>
      </c>
    </row>
    <row r="409" spans="1:4" x14ac:dyDescent="0.2">
      <c r="A409">
        <v>1</v>
      </c>
      <c r="B409">
        <v>3</v>
      </c>
      <c r="C409" t="s">
        <v>34</v>
      </c>
      <c r="D409">
        <v>45</v>
      </c>
    </row>
    <row r="410" spans="1:4" x14ac:dyDescent="0.2">
      <c r="A410">
        <v>2</v>
      </c>
      <c r="B410">
        <v>1</v>
      </c>
      <c r="C410" t="s">
        <v>34</v>
      </c>
      <c r="D410">
        <v>75</v>
      </c>
    </row>
    <row r="411" spans="1:4" x14ac:dyDescent="0.2">
      <c r="A411">
        <v>2</v>
      </c>
      <c r="B411">
        <v>2</v>
      </c>
      <c r="C411" t="s">
        <v>34</v>
      </c>
      <c r="D411">
        <v>10</v>
      </c>
    </row>
    <row r="412" spans="1:4" x14ac:dyDescent="0.2">
      <c r="A412">
        <v>2</v>
      </c>
      <c r="B412">
        <v>3</v>
      </c>
      <c r="C412" t="s">
        <v>34</v>
      </c>
      <c r="D412">
        <v>22</v>
      </c>
    </row>
    <row r="413" spans="1:4" x14ac:dyDescent="0.2">
      <c r="A413">
        <v>3</v>
      </c>
      <c r="B413">
        <v>1</v>
      </c>
      <c r="C413" t="s">
        <v>34</v>
      </c>
      <c r="D413">
        <v>67</v>
      </c>
    </row>
    <row r="414" spans="1:4" x14ac:dyDescent="0.2">
      <c r="A414">
        <v>3</v>
      </c>
      <c r="B414">
        <v>2</v>
      </c>
      <c r="C414" t="s">
        <v>34</v>
      </c>
      <c r="D414">
        <v>10</v>
      </c>
    </row>
    <row r="415" spans="1:4" x14ac:dyDescent="0.2">
      <c r="A415">
        <v>3</v>
      </c>
      <c r="B415">
        <v>3</v>
      </c>
      <c r="C415" t="s">
        <v>34</v>
      </c>
      <c r="D415">
        <v>45</v>
      </c>
    </row>
    <row r="416" spans="1:4" x14ac:dyDescent="0.2">
      <c r="A416">
        <v>4</v>
      </c>
      <c r="B416">
        <v>1</v>
      </c>
      <c r="C416" t="s">
        <v>34</v>
      </c>
      <c r="D416">
        <v>96</v>
      </c>
    </row>
    <row r="417" spans="1:4" x14ac:dyDescent="0.2">
      <c r="A417">
        <v>4</v>
      </c>
      <c r="B417">
        <v>2</v>
      </c>
      <c r="C417" t="s">
        <v>34</v>
      </c>
      <c r="D417">
        <v>10</v>
      </c>
    </row>
    <row r="418" spans="1:4" x14ac:dyDescent="0.2">
      <c r="A418">
        <v>4</v>
      </c>
      <c r="B418">
        <v>3</v>
      </c>
      <c r="C418" t="s">
        <v>34</v>
      </c>
      <c r="D418">
        <v>143</v>
      </c>
    </row>
    <row r="419" spans="1:4" x14ac:dyDescent="0.2">
      <c r="A419">
        <v>5</v>
      </c>
      <c r="B419">
        <v>1</v>
      </c>
      <c r="C419" t="s">
        <v>34</v>
      </c>
      <c r="D419">
        <v>6</v>
      </c>
    </row>
    <row r="420" spans="1:4" x14ac:dyDescent="0.2">
      <c r="A420">
        <v>5</v>
      </c>
      <c r="B420">
        <v>2</v>
      </c>
      <c r="C420" t="s">
        <v>34</v>
      </c>
      <c r="D420">
        <v>10</v>
      </c>
    </row>
    <row r="421" spans="1:4" x14ac:dyDescent="0.2">
      <c r="A421">
        <v>5</v>
      </c>
      <c r="B421">
        <v>3</v>
      </c>
      <c r="C421" t="s">
        <v>34</v>
      </c>
      <c r="D421">
        <v>40</v>
      </c>
    </row>
    <row r="422" spans="1:4" x14ac:dyDescent="0.2">
      <c r="A422">
        <v>1</v>
      </c>
      <c r="B422">
        <v>1</v>
      </c>
      <c r="C422" t="s">
        <v>35</v>
      </c>
      <c r="D422">
        <v>20</v>
      </c>
    </row>
    <row r="423" spans="1:4" x14ac:dyDescent="0.2">
      <c r="A423">
        <v>1</v>
      </c>
      <c r="B423">
        <v>2</v>
      </c>
      <c r="C423" t="s">
        <v>35</v>
      </c>
      <c r="D423">
        <v>10</v>
      </c>
    </row>
    <row r="424" spans="1:4" x14ac:dyDescent="0.2">
      <c r="A424">
        <v>1</v>
      </c>
      <c r="B424">
        <v>3</v>
      </c>
      <c r="C424" t="s">
        <v>35</v>
      </c>
      <c r="D424">
        <v>54</v>
      </c>
    </row>
    <row r="425" spans="1:4" x14ac:dyDescent="0.2">
      <c r="A425">
        <v>2</v>
      </c>
      <c r="B425">
        <v>1</v>
      </c>
      <c r="C425" t="s">
        <v>35</v>
      </c>
      <c r="D425">
        <v>9</v>
      </c>
    </row>
    <row r="426" spans="1:4" x14ac:dyDescent="0.2">
      <c r="A426">
        <v>2</v>
      </c>
      <c r="B426">
        <v>2</v>
      </c>
      <c r="C426" t="s">
        <v>35</v>
      </c>
      <c r="D426">
        <v>10</v>
      </c>
    </row>
    <row r="427" spans="1:4" x14ac:dyDescent="0.2">
      <c r="A427">
        <v>2</v>
      </c>
      <c r="B427">
        <v>3</v>
      </c>
      <c r="C427" t="s">
        <v>35</v>
      </c>
      <c r="D427">
        <v>67</v>
      </c>
    </row>
    <row r="428" spans="1:4" x14ac:dyDescent="0.2">
      <c r="A428">
        <v>3</v>
      </c>
      <c r="B428">
        <v>1</v>
      </c>
      <c r="C428" t="s">
        <v>35</v>
      </c>
      <c r="D428">
        <v>97</v>
      </c>
    </row>
    <row r="429" spans="1:4" x14ac:dyDescent="0.2">
      <c r="A429">
        <v>3</v>
      </c>
      <c r="B429">
        <v>2</v>
      </c>
      <c r="C429" t="s">
        <v>35</v>
      </c>
      <c r="D429" t="s">
        <v>5</v>
      </c>
    </row>
    <row r="430" spans="1:4" x14ac:dyDescent="0.2">
      <c r="A430">
        <v>3</v>
      </c>
      <c r="B430">
        <v>3</v>
      </c>
      <c r="C430" t="s">
        <v>35</v>
      </c>
      <c r="D430">
        <v>22</v>
      </c>
    </row>
    <row r="431" spans="1:4" x14ac:dyDescent="0.2">
      <c r="A431">
        <v>4</v>
      </c>
      <c r="B431">
        <v>1</v>
      </c>
      <c r="C431" t="s">
        <v>35</v>
      </c>
      <c r="D431">
        <v>48</v>
      </c>
    </row>
    <row r="432" spans="1:4" x14ac:dyDescent="0.2">
      <c r="A432">
        <v>4</v>
      </c>
      <c r="B432">
        <v>2</v>
      </c>
      <c r="C432" t="s">
        <v>35</v>
      </c>
      <c r="D432">
        <v>10</v>
      </c>
    </row>
    <row r="433" spans="1:4" x14ac:dyDescent="0.2">
      <c r="A433">
        <v>4</v>
      </c>
      <c r="B433">
        <v>3</v>
      </c>
      <c r="C433" t="s">
        <v>35</v>
      </c>
      <c r="D433">
        <v>46</v>
      </c>
    </row>
    <row r="434" spans="1:4" x14ac:dyDescent="0.2">
      <c r="A434">
        <v>5</v>
      </c>
      <c r="B434">
        <v>1</v>
      </c>
      <c r="C434" t="s">
        <v>35</v>
      </c>
      <c r="D434">
        <v>85</v>
      </c>
    </row>
    <row r="435" spans="1:4" x14ac:dyDescent="0.2">
      <c r="A435">
        <v>5</v>
      </c>
      <c r="B435">
        <v>2</v>
      </c>
      <c r="C435" t="s">
        <v>35</v>
      </c>
      <c r="D435">
        <v>10</v>
      </c>
    </row>
    <row r="436" spans="1:4" x14ac:dyDescent="0.2">
      <c r="A436">
        <v>5</v>
      </c>
      <c r="B436">
        <v>3</v>
      </c>
      <c r="C436" t="s">
        <v>35</v>
      </c>
      <c r="D436">
        <v>89</v>
      </c>
    </row>
    <row r="437" spans="1:4" x14ac:dyDescent="0.2">
      <c r="A437">
        <v>1</v>
      </c>
      <c r="B437">
        <v>1</v>
      </c>
      <c r="C437" t="s">
        <v>36</v>
      </c>
      <c r="D437">
        <v>23</v>
      </c>
    </row>
    <row r="438" spans="1:4" x14ac:dyDescent="0.2">
      <c r="A438">
        <v>1</v>
      </c>
      <c r="B438">
        <v>2</v>
      </c>
      <c r="C438" t="s">
        <v>36</v>
      </c>
      <c r="D438">
        <v>115</v>
      </c>
    </row>
    <row r="439" spans="1:4" x14ac:dyDescent="0.2">
      <c r="A439">
        <v>1</v>
      </c>
      <c r="B439">
        <v>3</v>
      </c>
      <c r="C439" t="s">
        <v>36</v>
      </c>
      <c r="D439">
        <v>38</v>
      </c>
    </row>
    <row r="440" spans="1:4" x14ac:dyDescent="0.2">
      <c r="A440">
        <v>2</v>
      </c>
      <c r="B440">
        <v>1</v>
      </c>
      <c r="C440" t="s">
        <v>36</v>
      </c>
      <c r="D440">
        <v>33</v>
      </c>
    </row>
    <row r="441" spans="1:4" x14ac:dyDescent="0.2">
      <c r="A441">
        <v>2</v>
      </c>
      <c r="B441">
        <v>2</v>
      </c>
      <c r="C441" t="s">
        <v>36</v>
      </c>
      <c r="D441">
        <v>11</v>
      </c>
    </row>
    <row r="442" spans="1:4" x14ac:dyDescent="0.2">
      <c r="A442">
        <v>2</v>
      </c>
      <c r="B442">
        <v>3</v>
      </c>
      <c r="C442" t="s">
        <v>36</v>
      </c>
      <c r="D442">
        <v>95</v>
      </c>
    </row>
    <row r="443" spans="1:4" x14ac:dyDescent="0.2">
      <c r="A443">
        <v>3</v>
      </c>
      <c r="B443">
        <v>1</v>
      </c>
      <c r="C443" t="s">
        <v>36</v>
      </c>
      <c r="D443">
        <v>74</v>
      </c>
    </row>
    <row r="444" spans="1:4" x14ac:dyDescent="0.2">
      <c r="A444">
        <v>3</v>
      </c>
      <c r="B444">
        <v>2</v>
      </c>
      <c r="C444" t="s">
        <v>36</v>
      </c>
      <c r="D444">
        <v>11</v>
      </c>
    </row>
    <row r="445" spans="1:4" x14ac:dyDescent="0.2">
      <c r="A445">
        <v>3</v>
      </c>
      <c r="B445">
        <v>3</v>
      </c>
      <c r="C445" t="s">
        <v>36</v>
      </c>
      <c r="D445">
        <v>68</v>
      </c>
    </row>
    <row r="446" spans="1:4" x14ac:dyDescent="0.2">
      <c r="A446">
        <v>4</v>
      </c>
      <c r="B446">
        <v>1</v>
      </c>
      <c r="C446" t="s">
        <v>36</v>
      </c>
      <c r="D446">
        <v>31</v>
      </c>
    </row>
    <row r="447" spans="1:4" x14ac:dyDescent="0.2">
      <c r="A447">
        <v>4</v>
      </c>
      <c r="B447">
        <v>2</v>
      </c>
      <c r="C447" t="s">
        <v>36</v>
      </c>
      <c r="D447" t="s">
        <v>5</v>
      </c>
    </row>
    <row r="448" spans="1:4" x14ac:dyDescent="0.2">
      <c r="A448">
        <v>4</v>
      </c>
      <c r="B448">
        <v>3</v>
      </c>
      <c r="C448" t="s">
        <v>36</v>
      </c>
      <c r="D448">
        <v>89</v>
      </c>
    </row>
    <row r="449" spans="1:4" x14ac:dyDescent="0.2">
      <c r="A449">
        <v>5</v>
      </c>
      <c r="B449">
        <v>1</v>
      </c>
      <c r="C449" t="s">
        <v>36</v>
      </c>
      <c r="D449">
        <v>28</v>
      </c>
    </row>
    <row r="450" spans="1:4" x14ac:dyDescent="0.2">
      <c r="A450">
        <v>5</v>
      </c>
      <c r="B450">
        <v>2</v>
      </c>
      <c r="C450" t="s">
        <v>36</v>
      </c>
      <c r="D450">
        <v>11</v>
      </c>
    </row>
    <row r="451" spans="1:4" x14ac:dyDescent="0.2">
      <c r="A451">
        <v>5</v>
      </c>
      <c r="B451">
        <v>3</v>
      </c>
      <c r="C451" t="s">
        <v>36</v>
      </c>
      <c r="D451">
        <v>45</v>
      </c>
    </row>
    <row r="452" spans="1:4" x14ac:dyDescent="0.2">
      <c r="A452">
        <v>1</v>
      </c>
      <c r="B452">
        <v>1</v>
      </c>
      <c r="C452" t="s">
        <v>37</v>
      </c>
      <c r="D452">
        <v>82</v>
      </c>
    </row>
    <row r="453" spans="1:4" x14ac:dyDescent="0.2">
      <c r="A453">
        <v>1</v>
      </c>
      <c r="B453">
        <v>2</v>
      </c>
      <c r="C453" t="s">
        <v>37</v>
      </c>
      <c r="D453">
        <v>11</v>
      </c>
    </row>
    <row r="454" spans="1:4" x14ac:dyDescent="0.2">
      <c r="A454">
        <v>1</v>
      </c>
      <c r="B454">
        <v>3</v>
      </c>
      <c r="C454" t="s">
        <v>37</v>
      </c>
      <c r="D454">
        <v>75</v>
      </c>
    </row>
    <row r="455" spans="1:4" x14ac:dyDescent="0.2">
      <c r="A455">
        <v>2</v>
      </c>
      <c r="B455">
        <v>1</v>
      </c>
      <c r="C455" t="s">
        <v>37</v>
      </c>
      <c r="D455">
        <v>36</v>
      </c>
    </row>
    <row r="456" spans="1:4" x14ac:dyDescent="0.2">
      <c r="A456">
        <v>2</v>
      </c>
      <c r="B456">
        <v>2</v>
      </c>
      <c r="C456" t="s">
        <v>37</v>
      </c>
      <c r="D456">
        <v>11</v>
      </c>
    </row>
    <row r="457" spans="1:4" x14ac:dyDescent="0.2">
      <c r="A457">
        <v>2</v>
      </c>
      <c r="B457">
        <v>3</v>
      </c>
      <c r="C457" t="s">
        <v>37</v>
      </c>
      <c r="D457">
        <v>33</v>
      </c>
    </row>
    <row r="458" spans="1:4" x14ac:dyDescent="0.2">
      <c r="A458">
        <v>3</v>
      </c>
      <c r="B458">
        <v>1</v>
      </c>
      <c r="C458" t="s">
        <v>37</v>
      </c>
      <c r="D458">
        <v>72</v>
      </c>
    </row>
    <row r="459" spans="1:4" x14ac:dyDescent="0.2">
      <c r="A459">
        <v>3</v>
      </c>
      <c r="B459">
        <v>2</v>
      </c>
      <c r="C459" t="s">
        <v>37</v>
      </c>
      <c r="D459">
        <v>11</v>
      </c>
    </row>
    <row r="460" spans="1:4" x14ac:dyDescent="0.2">
      <c r="A460">
        <v>3</v>
      </c>
      <c r="B460">
        <v>3</v>
      </c>
      <c r="C460" t="s">
        <v>37</v>
      </c>
      <c r="D460">
        <v>74</v>
      </c>
    </row>
    <row r="461" spans="1:4" x14ac:dyDescent="0.2">
      <c r="A461">
        <v>4</v>
      </c>
      <c r="B461">
        <v>1</v>
      </c>
      <c r="C461" t="s">
        <v>37</v>
      </c>
      <c r="D461">
        <v>39</v>
      </c>
    </row>
    <row r="462" spans="1:4" x14ac:dyDescent="0.2">
      <c r="A462">
        <v>4</v>
      </c>
      <c r="B462">
        <v>2</v>
      </c>
      <c r="C462" t="s">
        <v>37</v>
      </c>
      <c r="D462">
        <v>11</v>
      </c>
    </row>
    <row r="463" spans="1:4" x14ac:dyDescent="0.2">
      <c r="A463">
        <v>4</v>
      </c>
      <c r="B463">
        <v>3</v>
      </c>
      <c r="C463" t="s">
        <v>37</v>
      </c>
      <c r="D463">
        <v>72</v>
      </c>
    </row>
    <row r="464" spans="1:4" x14ac:dyDescent="0.2">
      <c r="A464">
        <v>5</v>
      </c>
      <c r="B464">
        <v>1</v>
      </c>
      <c r="C464" t="s">
        <v>37</v>
      </c>
      <c r="D464">
        <v>52</v>
      </c>
    </row>
    <row r="465" spans="1:4" x14ac:dyDescent="0.2">
      <c r="A465">
        <v>5</v>
      </c>
      <c r="B465">
        <v>2</v>
      </c>
      <c r="C465" t="s">
        <v>37</v>
      </c>
      <c r="D465">
        <v>11</v>
      </c>
    </row>
    <row r="466" spans="1:4" x14ac:dyDescent="0.2">
      <c r="A466">
        <v>5</v>
      </c>
      <c r="B466">
        <v>3</v>
      </c>
      <c r="C466" t="s">
        <v>37</v>
      </c>
      <c r="D466">
        <v>6</v>
      </c>
    </row>
    <row r="467" spans="1:4" x14ac:dyDescent="0.2">
      <c r="A467">
        <v>1</v>
      </c>
      <c r="B467">
        <v>1</v>
      </c>
      <c r="C467" t="s">
        <v>38</v>
      </c>
      <c r="D467">
        <v>56</v>
      </c>
    </row>
    <row r="468" spans="1:4" x14ac:dyDescent="0.2">
      <c r="A468">
        <v>1</v>
      </c>
      <c r="B468">
        <v>2</v>
      </c>
      <c r="C468" t="s">
        <v>38</v>
      </c>
      <c r="D468">
        <v>11</v>
      </c>
    </row>
    <row r="469" spans="1:4" x14ac:dyDescent="0.2">
      <c r="A469">
        <v>1</v>
      </c>
      <c r="B469">
        <v>3</v>
      </c>
      <c r="C469" t="s">
        <v>38</v>
      </c>
      <c r="D469">
        <v>20</v>
      </c>
    </row>
    <row r="470" spans="1:4" x14ac:dyDescent="0.2">
      <c r="A470">
        <v>2</v>
      </c>
      <c r="B470">
        <v>1</v>
      </c>
      <c r="C470" t="s">
        <v>38</v>
      </c>
      <c r="D470">
        <v>75</v>
      </c>
    </row>
    <row r="471" spans="1:4" x14ac:dyDescent="0.2">
      <c r="A471">
        <v>2</v>
      </c>
      <c r="B471">
        <v>2</v>
      </c>
      <c r="C471" t="s">
        <v>38</v>
      </c>
      <c r="D471">
        <v>11</v>
      </c>
    </row>
    <row r="472" spans="1:4" x14ac:dyDescent="0.2">
      <c r="A472">
        <v>2</v>
      </c>
      <c r="B472">
        <v>3</v>
      </c>
      <c r="C472" t="s">
        <v>38</v>
      </c>
      <c r="D472" t="s">
        <v>13</v>
      </c>
    </row>
    <row r="473" spans="1:4" x14ac:dyDescent="0.2">
      <c r="A473">
        <v>3</v>
      </c>
      <c r="B473">
        <v>1</v>
      </c>
      <c r="C473" t="s">
        <v>38</v>
      </c>
      <c r="D473">
        <v>19</v>
      </c>
    </row>
    <row r="474" spans="1:4" x14ac:dyDescent="0.2">
      <c r="A474">
        <v>3</v>
      </c>
      <c r="B474">
        <v>2</v>
      </c>
      <c r="C474" t="s">
        <v>38</v>
      </c>
      <c r="D474">
        <v>11</v>
      </c>
    </row>
    <row r="475" spans="1:4" x14ac:dyDescent="0.2">
      <c r="A475">
        <v>3</v>
      </c>
      <c r="B475">
        <v>3</v>
      </c>
      <c r="C475" t="s">
        <v>38</v>
      </c>
      <c r="D475">
        <v>-66</v>
      </c>
    </row>
    <row r="476" spans="1:4" x14ac:dyDescent="0.2">
      <c r="A476">
        <v>4</v>
      </c>
      <c r="B476">
        <v>1</v>
      </c>
      <c r="C476" t="s">
        <v>38</v>
      </c>
      <c r="D476">
        <v>68</v>
      </c>
    </row>
    <row r="477" spans="1:4" x14ac:dyDescent="0.2">
      <c r="A477">
        <v>4</v>
      </c>
      <c r="B477">
        <v>2</v>
      </c>
      <c r="C477" t="s">
        <v>38</v>
      </c>
      <c r="D477">
        <v>11</v>
      </c>
    </row>
    <row r="478" spans="1:4" x14ac:dyDescent="0.2">
      <c r="A478">
        <v>4</v>
      </c>
      <c r="B478">
        <v>3</v>
      </c>
      <c r="C478" t="s">
        <v>38</v>
      </c>
      <c r="D478">
        <v>93</v>
      </c>
    </row>
    <row r="479" spans="1:4" x14ac:dyDescent="0.2">
      <c r="A479">
        <v>5</v>
      </c>
      <c r="B479">
        <v>1</v>
      </c>
      <c r="C479" t="s">
        <v>38</v>
      </c>
      <c r="D479">
        <v>65</v>
      </c>
    </row>
    <row r="480" spans="1:4" x14ac:dyDescent="0.2">
      <c r="A480">
        <v>5</v>
      </c>
      <c r="B480">
        <v>2</v>
      </c>
      <c r="C480" t="s">
        <v>38</v>
      </c>
      <c r="D480">
        <v>11</v>
      </c>
    </row>
    <row r="481" spans="1:4" x14ac:dyDescent="0.2">
      <c r="A481">
        <v>5</v>
      </c>
      <c r="B481">
        <v>3</v>
      </c>
      <c r="C481" t="s">
        <v>38</v>
      </c>
      <c r="D481">
        <v>8</v>
      </c>
    </row>
    <row r="482" spans="1:4" x14ac:dyDescent="0.2">
      <c r="A482">
        <v>1</v>
      </c>
      <c r="B482">
        <v>1</v>
      </c>
      <c r="C482" t="s">
        <v>39</v>
      </c>
      <c r="D482">
        <v>92</v>
      </c>
    </row>
    <row r="483" spans="1:4" x14ac:dyDescent="0.2">
      <c r="A483">
        <v>1</v>
      </c>
      <c r="B483">
        <v>2</v>
      </c>
      <c r="C483" t="s">
        <v>39</v>
      </c>
      <c r="D483">
        <v>11</v>
      </c>
    </row>
    <row r="484" spans="1:4" x14ac:dyDescent="0.2">
      <c r="A484">
        <v>1</v>
      </c>
      <c r="B484">
        <v>3</v>
      </c>
      <c r="C484" t="s">
        <v>39</v>
      </c>
      <c r="D484">
        <v>19</v>
      </c>
    </row>
    <row r="485" spans="1:4" x14ac:dyDescent="0.2">
      <c r="A485">
        <v>2</v>
      </c>
      <c r="B485">
        <v>1</v>
      </c>
      <c r="C485" t="s">
        <v>39</v>
      </c>
      <c r="D485" t="s">
        <v>12</v>
      </c>
    </row>
    <row r="486" spans="1:4" x14ac:dyDescent="0.2">
      <c r="A486">
        <v>2</v>
      </c>
      <c r="B486">
        <v>2</v>
      </c>
      <c r="C486" t="s">
        <v>39</v>
      </c>
      <c r="D486">
        <v>11</v>
      </c>
    </row>
    <row r="487" spans="1:4" x14ac:dyDescent="0.2">
      <c r="A487">
        <v>2</v>
      </c>
      <c r="B487">
        <v>3</v>
      </c>
      <c r="C487" t="s">
        <v>39</v>
      </c>
      <c r="D487">
        <v>60</v>
      </c>
    </row>
    <row r="488" spans="1:4" x14ac:dyDescent="0.2">
      <c r="A488">
        <v>3</v>
      </c>
      <c r="B488">
        <v>1</v>
      </c>
      <c r="C488" t="s">
        <v>39</v>
      </c>
      <c r="D488">
        <v>15</v>
      </c>
    </row>
    <row r="489" spans="1:4" x14ac:dyDescent="0.2">
      <c r="A489">
        <v>3</v>
      </c>
      <c r="B489">
        <v>2</v>
      </c>
      <c r="C489" t="s">
        <v>39</v>
      </c>
      <c r="D489">
        <v>11</v>
      </c>
    </row>
    <row r="490" spans="1:4" x14ac:dyDescent="0.2">
      <c r="A490">
        <v>3</v>
      </c>
      <c r="B490">
        <v>3</v>
      </c>
      <c r="C490" t="s">
        <v>39</v>
      </c>
      <c r="D490">
        <v>87</v>
      </c>
    </row>
    <row r="491" spans="1:4" x14ac:dyDescent="0.2">
      <c r="A491">
        <v>4</v>
      </c>
      <c r="B491">
        <v>1</v>
      </c>
      <c r="C491" t="s">
        <v>39</v>
      </c>
      <c r="D491">
        <v>-37</v>
      </c>
    </row>
    <row r="492" spans="1:4" x14ac:dyDescent="0.2">
      <c r="A492">
        <v>4</v>
      </c>
      <c r="B492">
        <v>2</v>
      </c>
      <c r="C492" t="s">
        <v>39</v>
      </c>
      <c r="D492">
        <v>11</v>
      </c>
    </row>
    <row r="493" spans="1:4" x14ac:dyDescent="0.2">
      <c r="A493">
        <v>4</v>
      </c>
      <c r="B493">
        <v>3</v>
      </c>
      <c r="C493" t="s">
        <v>39</v>
      </c>
      <c r="D493">
        <v>31</v>
      </c>
    </row>
    <row r="494" spans="1:4" x14ac:dyDescent="0.2">
      <c r="A494">
        <v>5</v>
      </c>
      <c r="B494">
        <v>1</v>
      </c>
      <c r="C494" t="s">
        <v>39</v>
      </c>
      <c r="D494">
        <v>79</v>
      </c>
    </row>
    <row r="495" spans="1:4" x14ac:dyDescent="0.2">
      <c r="A495">
        <v>5</v>
      </c>
      <c r="B495">
        <v>2</v>
      </c>
      <c r="C495" t="s">
        <v>39</v>
      </c>
      <c r="D495">
        <v>11</v>
      </c>
    </row>
    <row r="496" spans="1:4" x14ac:dyDescent="0.2">
      <c r="A496">
        <v>5</v>
      </c>
      <c r="B496">
        <v>3</v>
      </c>
      <c r="C496" t="s">
        <v>39</v>
      </c>
      <c r="D496">
        <v>86</v>
      </c>
    </row>
    <row r="497" spans="1:4" x14ac:dyDescent="0.2">
      <c r="A497">
        <v>1</v>
      </c>
      <c r="B497">
        <v>1</v>
      </c>
      <c r="C497" t="s">
        <v>40</v>
      </c>
      <c r="D497">
        <v>66</v>
      </c>
    </row>
    <row r="498" spans="1:4" x14ac:dyDescent="0.2">
      <c r="A498">
        <v>1</v>
      </c>
      <c r="B498">
        <v>2</v>
      </c>
      <c r="C498" t="s">
        <v>40</v>
      </c>
      <c r="D498">
        <v>11</v>
      </c>
    </row>
    <row r="499" spans="1:4" x14ac:dyDescent="0.2">
      <c r="A499">
        <v>1</v>
      </c>
      <c r="B499">
        <v>3</v>
      </c>
      <c r="C499" t="s">
        <v>40</v>
      </c>
      <c r="D499">
        <v>0</v>
      </c>
    </row>
    <row r="500" spans="1:4" x14ac:dyDescent="0.2">
      <c r="A500">
        <v>2</v>
      </c>
      <c r="B500">
        <v>1</v>
      </c>
      <c r="C500" t="s">
        <v>40</v>
      </c>
      <c r="D500">
        <v>98</v>
      </c>
    </row>
    <row r="501" spans="1:4" x14ac:dyDescent="0.2">
      <c r="A501">
        <v>2</v>
      </c>
      <c r="B501">
        <v>2</v>
      </c>
      <c r="C501" t="s">
        <v>40</v>
      </c>
      <c r="D501" t="s">
        <v>5</v>
      </c>
    </row>
    <row r="502" spans="1:4" x14ac:dyDescent="0.2">
      <c r="A502">
        <v>2</v>
      </c>
      <c r="B502">
        <v>3</v>
      </c>
      <c r="C502" t="s">
        <v>40</v>
      </c>
      <c r="D502">
        <v>100</v>
      </c>
    </row>
    <row r="503" spans="1:4" x14ac:dyDescent="0.2">
      <c r="A503">
        <v>3</v>
      </c>
      <c r="B503">
        <v>1</v>
      </c>
      <c r="C503" t="s">
        <v>40</v>
      </c>
      <c r="D503">
        <v>98</v>
      </c>
    </row>
    <row r="504" spans="1:4" x14ac:dyDescent="0.2">
      <c r="A504">
        <v>3</v>
      </c>
      <c r="B504">
        <v>2</v>
      </c>
      <c r="C504" t="s">
        <v>40</v>
      </c>
      <c r="D504">
        <v>11</v>
      </c>
    </row>
    <row r="505" spans="1:4" x14ac:dyDescent="0.2">
      <c r="A505">
        <v>3</v>
      </c>
      <c r="B505">
        <v>3</v>
      </c>
      <c r="C505" t="s">
        <v>40</v>
      </c>
      <c r="D505">
        <v>11</v>
      </c>
    </row>
    <row r="506" spans="1:4" x14ac:dyDescent="0.2">
      <c r="A506">
        <v>4</v>
      </c>
      <c r="B506">
        <v>1</v>
      </c>
      <c r="C506" t="s">
        <v>40</v>
      </c>
      <c r="D506">
        <v>84</v>
      </c>
    </row>
    <row r="507" spans="1:4" x14ac:dyDescent="0.2">
      <c r="A507">
        <v>4</v>
      </c>
      <c r="B507">
        <v>2</v>
      </c>
      <c r="C507" t="s">
        <v>40</v>
      </c>
      <c r="D507">
        <v>11</v>
      </c>
    </row>
    <row r="508" spans="1:4" x14ac:dyDescent="0.2">
      <c r="A508">
        <v>4</v>
      </c>
      <c r="B508">
        <v>3</v>
      </c>
      <c r="C508" t="s">
        <v>40</v>
      </c>
      <c r="D508">
        <v>93</v>
      </c>
    </row>
    <row r="509" spans="1:4" x14ac:dyDescent="0.2">
      <c r="A509">
        <v>5</v>
      </c>
      <c r="B509">
        <v>1</v>
      </c>
      <c r="C509" t="s">
        <v>40</v>
      </c>
      <c r="D509">
        <v>9</v>
      </c>
    </row>
    <row r="510" spans="1:4" x14ac:dyDescent="0.2">
      <c r="A510">
        <v>5</v>
      </c>
      <c r="B510">
        <v>2</v>
      </c>
      <c r="C510" t="s">
        <v>40</v>
      </c>
      <c r="D510">
        <v>11</v>
      </c>
    </row>
    <row r="511" spans="1:4" x14ac:dyDescent="0.2">
      <c r="A511">
        <v>5</v>
      </c>
      <c r="B511">
        <v>3</v>
      </c>
      <c r="C511" t="s">
        <v>40</v>
      </c>
      <c r="D511">
        <v>26</v>
      </c>
    </row>
    <row r="512" spans="1:4" x14ac:dyDescent="0.2">
      <c r="A512">
        <v>1</v>
      </c>
      <c r="B512">
        <v>1</v>
      </c>
      <c r="C512" t="s">
        <v>41</v>
      </c>
      <c r="D512">
        <v>84</v>
      </c>
    </row>
    <row r="513" spans="1:4" x14ac:dyDescent="0.2">
      <c r="A513">
        <v>1</v>
      </c>
      <c r="B513">
        <v>2</v>
      </c>
      <c r="C513" t="s">
        <v>41</v>
      </c>
      <c r="D513">
        <v>12</v>
      </c>
    </row>
    <row r="514" spans="1:4" x14ac:dyDescent="0.2">
      <c r="A514">
        <v>1</v>
      </c>
      <c r="B514">
        <v>3</v>
      </c>
      <c r="C514" t="s">
        <v>41</v>
      </c>
      <c r="D514">
        <v>65</v>
      </c>
    </row>
    <row r="515" spans="1:4" x14ac:dyDescent="0.2">
      <c r="A515">
        <v>2</v>
      </c>
      <c r="B515">
        <v>1</v>
      </c>
      <c r="C515" t="s">
        <v>41</v>
      </c>
      <c r="D515">
        <v>35</v>
      </c>
    </row>
    <row r="516" spans="1:4" x14ac:dyDescent="0.2">
      <c r="A516">
        <v>2</v>
      </c>
      <c r="B516">
        <v>2</v>
      </c>
      <c r="C516" t="s">
        <v>41</v>
      </c>
      <c r="D516" t="s">
        <v>12</v>
      </c>
    </row>
    <row r="517" spans="1:4" x14ac:dyDescent="0.2">
      <c r="A517">
        <v>2</v>
      </c>
      <c r="B517">
        <v>3</v>
      </c>
      <c r="C517" t="s">
        <v>41</v>
      </c>
      <c r="D517">
        <v>85</v>
      </c>
    </row>
    <row r="518" spans="1:4" x14ac:dyDescent="0.2">
      <c r="A518">
        <v>3</v>
      </c>
      <c r="B518">
        <v>1</v>
      </c>
      <c r="C518" t="s">
        <v>41</v>
      </c>
      <c r="D518">
        <v>73</v>
      </c>
    </row>
    <row r="519" spans="1:4" x14ac:dyDescent="0.2">
      <c r="A519">
        <v>3</v>
      </c>
      <c r="B519">
        <v>2</v>
      </c>
      <c r="C519" t="s">
        <v>41</v>
      </c>
      <c r="D519">
        <v>12</v>
      </c>
    </row>
    <row r="520" spans="1:4" x14ac:dyDescent="0.2">
      <c r="A520">
        <v>3</v>
      </c>
      <c r="B520">
        <v>3</v>
      </c>
      <c r="C520" t="s">
        <v>41</v>
      </c>
      <c r="D520">
        <v>60</v>
      </c>
    </row>
    <row r="521" spans="1:4" x14ac:dyDescent="0.2">
      <c r="A521">
        <v>4</v>
      </c>
      <c r="B521">
        <v>1</v>
      </c>
      <c r="C521" t="s">
        <v>41</v>
      </c>
      <c r="D521">
        <v>70</v>
      </c>
    </row>
    <row r="522" spans="1:4" x14ac:dyDescent="0.2">
      <c r="A522">
        <v>4</v>
      </c>
      <c r="B522">
        <v>2</v>
      </c>
      <c r="C522" t="s">
        <v>41</v>
      </c>
      <c r="D522">
        <v>-42</v>
      </c>
    </row>
    <row r="523" spans="1:4" x14ac:dyDescent="0.2">
      <c r="A523">
        <v>4</v>
      </c>
      <c r="B523">
        <v>3</v>
      </c>
      <c r="C523" t="s">
        <v>41</v>
      </c>
      <c r="D523">
        <v>67</v>
      </c>
    </row>
    <row r="524" spans="1:4" x14ac:dyDescent="0.2">
      <c r="A524">
        <v>5</v>
      </c>
      <c r="B524">
        <v>1</v>
      </c>
      <c r="C524" t="s">
        <v>41</v>
      </c>
      <c r="D524">
        <v>96</v>
      </c>
    </row>
    <row r="525" spans="1:4" x14ac:dyDescent="0.2">
      <c r="A525">
        <v>5</v>
      </c>
      <c r="B525">
        <v>2</v>
      </c>
      <c r="C525" t="s">
        <v>41</v>
      </c>
      <c r="D525">
        <v>12</v>
      </c>
    </row>
    <row r="526" spans="1:4" x14ac:dyDescent="0.2">
      <c r="A526">
        <v>5</v>
      </c>
      <c r="B526">
        <v>3</v>
      </c>
      <c r="C526" t="s">
        <v>41</v>
      </c>
      <c r="D526">
        <v>25</v>
      </c>
    </row>
    <row r="527" spans="1:4" x14ac:dyDescent="0.2">
      <c r="A527">
        <v>1</v>
      </c>
      <c r="B527">
        <v>1</v>
      </c>
      <c r="C527" t="s">
        <v>42</v>
      </c>
      <c r="D527">
        <v>33</v>
      </c>
    </row>
    <row r="528" spans="1:4" x14ac:dyDescent="0.2">
      <c r="A528">
        <v>1</v>
      </c>
      <c r="B528">
        <v>2</v>
      </c>
      <c r="C528" t="s">
        <v>42</v>
      </c>
      <c r="D528" t="s">
        <v>5</v>
      </c>
    </row>
    <row r="529" spans="1:4" x14ac:dyDescent="0.2">
      <c r="A529">
        <v>1</v>
      </c>
      <c r="B529">
        <v>3</v>
      </c>
      <c r="C529" t="s">
        <v>42</v>
      </c>
      <c r="D529">
        <v>32</v>
      </c>
    </row>
    <row r="530" spans="1:4" x14ac:dyDescent="0.2">
      <c r="A530">
        <v>2</v>
      </c>
      <c r="B530">
        <v>1</v>
      </c>
      <c r="C530" t="s">
        <v>42</v>
      </c>
      <c r="D530">
        <v>17</v>
      </c>
    </row>
    <row r="531" spans="1:4" x14ac:dyDescent="0.2">
      <c r="A531">
        <v>2</v>
      </c>
      <c r="B531">
        <v>2</v>
      </c>
      <c r="C531" t="s">
        <v>42</v>
      </c>
      <c r="D531">
        <v>12</v>
      </c>
    </row>
    <row r="532" spans="1:4" x14ac:dyDescent="0.2">
      <c r="A532">
        <v>2</v>
      </c>
      <c r="B532">
        <v>3</v>
      </c>
      <c r="C532" t="s">
        <v>42</v>
      </c>
      <c r="D532">
        <v>25</v>
      </c>
    </row>
    <row r="533" spans="1:4" x14ac:dyDescent="0.2">
      <c r="A533">
        <v>3</v>
      </c>
      <c r="B533">
        <v>1</v>
      </c>
      <c r="C533" t="s">
        <v>42</v>
      </c>
      <c r="D533">
        <v>62</v>
      </c>
    </row>
    <row r="534" spans="1:4" x14ac:dyDescent="0.2">
      <c r="A534">
        <v>3</v>
      </c>
      <c r="B534">
        <v>2</v>
      </c>
      <c r="C534" t="s">
        <v>42</v>
      </c>
      <c r="D534" t="s">
        <v>5</v>
      </c>
    </row>
    <row r="535" spans="1:4" x14ac:dyDescent="0.2">
      <c r="A535">
        <v>3</v>
      </c>
      <c r="B535">
        <v>3</v>
      </c>
      <c r="C535" t="s">
        <v>42</v>
      </c>
      <c r="D535">
        <v>80</v>
      </c>
    </row>
    <row r="536" spans="1:4" x14ac:dyDescent="0.2">
      <c r="A536">
        <v>4</v>
      </c>
      <c r="B536">
        <v>1</v>
      </c>
      <c r="C536" t="s">
        <v>42</v>
      </c>
      <c r="D536">
        <v>16</v>
      </c>
    </row>
    <row r="537" spans="1:4" x14ac:dyDescent="0.2">
      <c r="A537">
        <v>4</v>
      </c>
      <c r="B537">
        <v>2</v>
      </c>
      <c r="C537" t="s">
        <v>42</v>
      </c>
      <c r="D537">
        <v>12</v>
      </c>
    </row>
    <row r="538" spans="1:4" x14ac:dyDescent="0.2">
      <c r="A538">
        <v>4</v>
      </c>
      <c r="B538">
        <v>3</v>
      </c>
      <c r="C538" t="s">
        <v>42</v>
      </c>
      <c r="D538">
        <v>80</v>
      </c>
    </row>
    <row r="539" spans="1:4" x14ac:dyDescent="0.2">
      <c r="A539">
        <v>5</v>
      </c>
      <c r="B539">
        <v>1</v>
      </c>
      <c r="C539" t="s">
        <v>42</v>
      </c>
      <c r="D539" t="s">
        <v>12</v>
      </c>
    </row>
    <row r="540" spans="1:4" x14ac:dyDescent="0.2">
      <c r="A540">
        <v>5</v>
      </c>
      <c r="B540">
        <v>2</v>
      </c>
      <c r="C540" t="s">
        <v>42</v>
      </c>
      <c r="D540" t="s">
        <v>12</v>
      </c>
    </row>
    <row r="541" spans="1:4" x14ac:dyDescent="0.2">
      <c r="A541">
        <v>5</v>
      </c>
      <c r="B541">
        <v>3</v>
      </c>
      <c r="C541" t="s">
        <v>42</v>
      </c>
      <c r="D541">
        <v>88</v>
      </c>
    </row>
    <row r="542" spans="1:4" x14ac:dyDescent="0.2">
      <c r="A542">
        <v>1</v>
      </c>
      <c r="B542">
        <v>1</v>
      </c>
      <c r="C542" t="s">
        <v>43</v>
      </c>
      <c r="D542">
        <v>20</v>
      </c>
    </row>
    <row r="543" spans="1:4" x14ac:dyDescent="0.2">
      <c r="A543">
        <v>1</v>
      </c>
      <c r="B543">
        <v>2</v>
      </c>
      <c r="C543" t="s">
        <v>43</v>
      </c>
      <c r="D543">
        <v>12</v>
      </c>
    </row>
    <row r="544" spans="1:4" x14ac:dyDescent="0.2">
      <c r="A544">
        <v>1</v>
      </c>
      <c r="B544">
        <v>3</v>
      </c>
      <c r="C544" t="s">
        <v>43</v>
      </c>
      <c r="D544">
        <v>65</v>
      </c>
    </row>
    <row r="545" spans="1:4" x14ac:dyDescent="0.2">
      <c r="A545">
        <v>2</v>
      </c>
      <c r="B545">
        <v>1</v>
      </c>
      <c r="C545" t="s">
        <v>43</v>
      </c>
      <c r="D545">
        <v>149</v>
      </c>
    </row>
    <row r="546" spans="1:4" x14ac:dyDescent="0.2">
      <c r="A546">
        <v>2</v>
      </c>
      <c r="B546">
        <v>2</v>
      </c>
      <c r="C546" t="s">
        <v>43</v>
      </c>
      <c r="D546">
        <v>12</v>
      </c>
    </row>
    <row r="547" spans="1:4" x14ac:dyDescent="0.2">
      <c r="A547">
        <v>2</v>
      </c>
      <c r="B547">
        <v>3</v>
      </c>
      <c r="C547" t="s">
        <v>43</v>
      </c>
      <c r="D547" t="s">
        <v>5</v>
      </c>
    </row>
    <row r="548" spans="1:4" x14ac:dyDescent="0.2">
      <c r="A548">
        <v>3</v>
      </c>
      <c r="B548">
        <v>1</v>
      </c>
      <c r="C548" t="s">
        <v>43</v>
      </c>
      <c r="D548">
        <v>66</v>
      </c>
    </row>
    <row r="549" spans="1:4" x14ac:dyDescent="0.2">
      <c r="A549">
        <v>3</v>
      </c>
      <c r="B549">
        <v>2</v>
      </c>
      <c r="C549" t="s">
        <v>43</v>
      </c>
      <c r="D549">
        <v>12</v>
      </c>
    </row>
    <row r="550" spans="1:4" x14ac:dyDescent="0.2">
      <c r="A550">
        <v>3</v>
      </c>
      <c r="B550">
        <v>3</v>
      </c>
      <c r="C550" t="s">
        <v>43</v>
      </c>
      <c r="D550">
        <v>5</v>
      </c>
    </row>
    <row r="551" spans="1:4" x14ac:dyDescent="0.2">
      <c r="A551">
        <v>4</v>
      </c>
      <c r="B551">
        <v>1</v>
      </c>
      <c r="C551" t="s">
        <v>43</v>
      </c>
      <c r="D551">
        <v>80</v>
      </c>
    </row>
    <row r="552" spans="1:4" x14ac:dyDescent="0.2">
      <c r="A552">
        <v>4</v>
      </c>
      <c r="B552">
        <v>2</v>
      </c>
      <c r="C552" t="s">
        <v>43</v>
      </c>
      <c r="D552">
        <v>12</v>
      </c>
    </row>
    <row r="553" spans="1:4" x14ac:dyDescent="0.2">
      <c r="A553">
        <v>4</v>
      </c>
      <c r="B553">
        <v>3</v>
      </c>
      <c r="C553" t="s">
        <v>43</v>
      </c>
      <c r="D553">
        <v>90</v>
      </c>
    </row>
    <row r="554" spans="1:4" x14ac:dyDescent="0.2">
      <c r="A554">
        <v>5</v>
      </c>
      <c r="B554">
        <v>1</v>
      </c>
      <c r="C554" t="s">
        <v>43</v>
      </c>
      <c r="D554">
        <v>25</v>
      </c>
    </row>
    <row r="555" spans="1:4" x14ac:dyDescent="0.2">
      <c r="A555">
        <v>5</v>
      </c>
      <c r="B555">
        <v>2</v>
      </c>
      <c r="C555" t="s">
        <v>43</v>
      </c>
      <c r="D555">
        <v>12</v>
      </c>
    </row>
    <row r="556" spans="1:4" x14ac:dyDescent="0.2">
      <c r="A556">
        <v>5</v>
      </c>
      <c r="B556">
        <v>3</v>
      </c>
      <c r="C556" t="s">
        <v>43</v>
      </c>
      <c r="D556">
        <v>20</v>
      </c>
    </row>
    <row r="557" spans="1:4" x14ac:dyDescent="0.2">
      <c r="A557">
        <v>1</v>
      </c>
      <c r="B557">
        <v>1</v>
      </c>
      <c r="C557" t="s">
        <v>44</v>
      </c>
      <c r="D557">
        <v>92</v>
      </c>
    </row>
    <row r="558" spans="1:4" x14ac:dyDescent="0.2">
      <c r="A558">
        <v>1</v>
      </c>
      <c r="B558">
        <v>2</v>
      </c>
      <c r="C558" t="s">
        <v>44</v>
      </c>
      <c r="D558">
        <v>12</v>
      </c>
    </row>
    <row r="559" spans="1:4" x14ac:dyDescent="0.2">
      <c r="A559">
        <v>1</v>
      </c>
      <c r="B559">
        <v>3</v>
      </c>
      <c r="C559" t="s">
        <v>44</v>
      </c>
      <c r="D559">
        <v>66</v>
      </c>
    </row>
    <row r="560" spans="1:4" x14ac:dyDescent="0.2">
      <c r="A560">
        <v>2</v>
      </c>
      <c r="B560">
        <v>1</v>
      </c>
      <c r="C560" t="s">
        <v>44</v>
      </c>
      <c r="D560">
        <v>14</v>
      </c>
    </row>
    <row r="561" spans="1:4" x14ac:dyDescent="0.2">
      <c r="A561">
        <v>2</v>
      </c>
      <c r="B561">
        <v>2</v>
      </c>
      <c r="C561" t="s">
        <v>44</v>
      </c>
      <c r="D561">
        <v>12</v>
      </c>
    </row>
    <row r="562" spans="1:4" x14ac:dyDescent="0.2">
      <c r="A562">
        <v>2</v>
      </c>
      <c r="B562">
        <v>3</v>
      </c>
      <c r="C562" t="s">
        <v>44</v>
      </c>
      <c r="D562">
        <v>31</v>
      </c>
    </row>
    <row r="563" spans="1:4" x14ac:dyDescent="0.2">
      <c r="A563">
        <v>3</v>
      </c>
      <c r="B563">
        <v>1</v>
      </c>
      <c r="C563" t="s">
        <v>44</v>
      </c>
      <c r="D563">
        <v>14</v>
      </c>
    </row>
    <row r="564" spans="1:4" x14ac:dyDescent="0.2">
      <c r="A564">
        <v>3</v>
      </c>
      <c r="B564">
        <v>2</v>
      </c>
      <c r="C564" t="s">
        <v>44</v>
      </c>
      <c r="D564">
        <v>147</v>
      </c>
    </row>
    <row r="565" spans="1:4" x14ac:dyDescent="0.2">
      <c r="A565">
        <v>3</v>
      </c>
      <c r="B565">
        <v>3</v>
      </c>
      <c r="C565" t="s">
        <v>44</v>
      </c>
      <c r="D565">
        <v>45</v>
      </c>
    </row>
    <row r="566" spans="1:4" x14ac:dyDescent="0.2">
      <c r="A566">
        <v>4</v>
      </c>
      <c r="B566">
        <v>1</v>
      </c>
      <c r="C566" t="s">
        <v>44</v>
      </c>
      <c r="D566">
        <v>74</v>
      </c>
    </row>
    <row r="567" spans="1:4" x14ac:dyDescent="0.2">
      <c r="A567">
        <v>4</v>
      </c>
      <c r="B567">
        <v>2</v>
      </c>
      <c r="C567" t="s">
        <v>44</v>
      </c>
      <c r="D567">
        <v>12</v>
      </c>
    </row>
    <row r="568" spans="1:4" x14ac:dyDescent="0.2">
      <c r="A568">
        <v>4</v>
      </c>
      <c r="B568">
        <v>3</v>
      </c>
      <c r="C568" t="s">
        <v>44</v>
      </c>
      <c r="D568">
        <v>84</v>
      </c>
    </row>
    <row r="569" spans="1:4" x14ac:dyDescent="0.2">
      <c r="A569">
        <v>5</v>
      </c>
      <c r="B569">
        <v>1</v>
      </c>
      <c r="C569" t="s">
        <v>44</v>
      </c>
      <c r="D569">
        <v>95</v>
      </c>
    </row>
    <row r="570" spans="1:4" x14ac:dyDescent="0.2">
      <c r="A570">
        <v>5</v>
      </c>
      <c r="B570">
        <v>2</v>
      </c>
      <c r="C570" t="s">
        <v>44</v>
      </c>
      <c r="D570">
        <v>12</v>
      </c>
    </row>
    <row r="571" spans="1:4" x14ac:dyDescent="0.2">
      <c r="A571">
        <v>5</v>
      </c>
      <c r="B571">
        <v>3</v>
      </c>
      <c r="C571" t="s">
        <v>44</v>
      </c>
      <c r="D571">
        <v>50</v>
      </c>
    </row>
    <row r="572" spans="1:4" x14ac:dyDescent="0.2">
      <c r="A572">
        <v>1</v>
      </c>
      <c r="B572">
        <v>1</v>
      </c>
      <c r="C572" t="s">
        <v>45</v>
      </c>
      <c r="D572">
        <v>46</v>
      </c>
    </row>
    <row r="573" spans="1:4" x14ac:dyDescent="0.2">
      <c r="A573">
        <v>1</v>
      </c>
      <c r="B573">
        <v>2</v>
      </c>
      <c r="C573" t="s">
        <v>45</v>
      </c>
      <c r="D573">
        <v>12</v>
      </c>
    </row>
    <row r="574" spans="1:4" x14ac:dyDescent="0.2">
      <c r="A574">
        <v>1</v>
      </c>
      <c r="B574">
        <v>3</v>
      </c>
      <c r="C574" t="s">
        <v>45</v>
      </c>
      <c r="D574">
        <v>33</v>
      </c>
    </row>
    <row r="575" spans="1:4" x14ac:dyDescent="0.2">
      <c r="A575">
        <v>2</v>
      </c>
      <c r="B575">
        <v>1</v>
      </c>
      <c r="C575" t="s">
        <v>45</v>
      </c>
      <c r="D575">
        <v>40</v>
      </c>
    </row>
    <row r="576" spans="1:4" x14ac:dyDescent="0.2">
      <c r="A576">
        <v>2</v>
      </c>
      <c r="B576">
        <v>2</v>
      </c>
      <c r="C576" t="s">
        <v>45</v>
      </c>
      <c r="D576">
        <v>12</v>
      </c>
    </row>
    <row r="577" spans="1:4" x14ac:dyDescent="0.2">
      <c r="A577">
        <v>2</v>
      </c>
      <c r="B577">
        <v>3</v>
      </c>
      <c r="C577" t="s">
        <v>45</v>
      </c>
      <c r="D577">
        <v>119</v>
      </c>
    </row>
    <row r="578" spans="1:4" x14ac:dyDescent="0.2">
      <c r="A578">
        <v>3</v>
      </c>
      <c r="B578">
        <v>1</v>
      </c>
      <c r="C578" t="s">
        <v>45</v>
      </c>
      <c r="D578">
        <v>0</v>
      </c>
    </row>
    <row r="579" spans="1:4" x14ac:dyDescent="0.2">
      <c r="A579">
        <v>3</v>
      </c>
      <c r="B579">
        <v>2</v>
      </c>
      <c r="C579" t="s">
        <v>45</v>
      </c>
      <c r="D579">
        <v>12</v>
      </c>
    </row>
    <row r="580" spans="1:4" x14ac:dyDescent="0.2">
      <c r="A580">
        <v>3</v>
      </c>
      <c r="B580">
        <v>3</v>
      </c>
      <c r="C580" t="s">
        <v>45</v>
      </c>
      <c r="D580">
        <v>159</v>
      </c>
    </row>
    <row r="581" spans="1:4" x14ac:dyDescent="0.2">
      <c r="A581">
        <v>4</v>
      </c>
      <c r="B581">
        <v>1</v>
      </c>
      <c r="C581" t="s">
        <v>45</v>
      </c>
      <c r="D581" t="s">
        <v>13</v>
      </c>
    </row>
    <row r="582" spans="1:4" x14ac:dyDescent="0.2">
      <c r="A582">
        <v>4</v>
      </c>
      <c r="B582">
        <v>2</v>
      </c>
      <c r="C582" t="s">
        <v>45</v>
      </c>
      <c r="D582">
        <v>12</v>
      </c>
    </row>
    <row r="583" spans="1:4" x14ac:dyDescent="0.2">
      <c r="A583">
        <v>4</v>
      </c>
      <c r="B583">
        <v>3</v>
      </c>
      <c r="C583" t="s">
        <v>45</v>
      </c>
      <c r="D583">
        <v>6</v>
      </c>
    </row>
    <row r="584" spans="1:4" x14ac:dyDescent="0.2">
      <c r="A584">
        <v>5</v>
      </c>
      <c r="B584">
        <v>1</v>
      </c>
      <c r="C584" t="s">
        <v>45</v>
      </c>
      <c r="D584">
        <v>53</v>
      </c>
    </row>
    <row r="585" spans="1:4" x14ac:dyDescent="0.2">
      <c r="A585">
        <v>5</v>
      </c>
      <c r="B585">
        <v>2</v>
      </c>
      <c r="C585" t="s">
        <v>45</v>
      </c>
      <c r="D585">
        <v>12</v>
      </c>
    </row>
    <row r="586" spans="1:4" x14ac:dyDescent="0.2">
      <c r="A586">
        <v>5</v>
      </c>
      <c r="B586">
        <v>3</v>
      </c>
      <c r="C586" t="s">
        <v>45</v>
      </c>
      <c r="D586">
        <v>22</v>
      </c>
    </row>
    <row r="587" spans="1:4" x14ac:dyDescent="0.2">
      <c r="A587">
        <v>1</v>
      </c>
      <c r="B587">
        <v>1</v>
      </c>
      <c r="C587" t="s">
        <v>46</v>
      </c>
      <c r="D587">
        <v>12</v>
      </c>
    </row>
    <row r="588" spans="1:4" x14ac:dyDescent="0.2">
      <c r="A588">
        <v>1</v>
      </c>
      <c r="B588">
        <v>2</v>
      </c>
      <c r="C588" t="s">
        <v>46</v>
      </c>
      <c r="D588">
        <v>13</v>
      </c>
    </row>
    <row r="589" spans="1:4" x14ac:dyDescent="0.2">
      <c r="A589">
        <v>1</v>
      </c>
      <c r="B589">
        <v>3</v>
      </c>
      <c r="C589" t="s">
        <v>46</v>
      </c>
      <c r="D589">
        <v>13</v>
      </c>
    </row>
    <row r="590" spans="1:4" x14ac:dyDescent="0.2">
      <c r="A590">
        <v>2</v>
      </c>
      <c r="B590">
        <v>1</v>
      </c>
      <c r="C590" t="s">
        <v>46</v>
      </c>
      <c r="D590" t="s">
        <v>12</v>
      </c>
    </row>
    <row r="591" spans="1:4" x14ac:dyDescent="0.2">
      <c r="A591">
        <v>2</v>
      </c>
      <c r="B591">
        <v>2</v>
      </c>
      <c r="C591" t="s">
        <v>46</v>
      </c>
      <c r="D591" t="s">
        <v>12</v>
      </c>
    </row>
    <row r="592" spans="1:4" x14ac:dyDescent="0.2">
      <c r="A592">
        <v>2</v>
      </c>
      <c r="B592">
        <v>3</v>
      </c>
      <c r="C592" t="s">
        <v>46</v>
      </c>
      <c r="D592">
        <v>15</v>
      </c>
    </row>
    <row r="593" spans="1:4" x14ac:dyDescent="0.2">
      <c r="A593">
        <v>3</v>
      </c>
      <c r="B593">
        <v>1</v>
      </c>
      <c r="C593" t="s">
        <v>46</v>
      </c>
      <c r="D593">
        <v>74</v>
      </c>
    </row>
    <row r="594" spans="1:4" x14ac:dyDescent="0.2">
      <c r="A594">
        <v>3</v>
      </c>
      <c r="B594">
        <v>2</v>
      </c>
      <c r="C594" t="s">
        <v>46</v>
      </c>
      <c r="D594">
        <v>13</v>
      </c>
    </row>
    <row r="595" spans="1:4" x14ac:dyDescent="0.2">
      <c r="A595">
        <v>3</v>
      </c>
      <c r="B595">
        <v>3</v>
      </c>
      <c r="C595" t="s">
        <v>46</v>
      </c>
      <c r="D595">
        <v>73</v>
      </c>
    </row>
    <row r="596" spans="1:4" x14ac:dyDescent="0.2">
      <c r="A596">
        <v>4</v>
      </c>
      <c r="B596">
        <v>1</v>
      </c>
      <c r="C596" t="s">
        <v>46</v>
      </c>
      <c r="D596">
        <v>86</v>
      </c>
    </row>
    <row r="597" spans="1:4" x14ac:dyDescent="0.2">
      <c r="A597">
        <v>4</v>
      </c>
      <c r="B597">
        <v>2</v>
      </c>
      <c r="C597" t="s">
        <v>46</v>
      </c>
      <c r="D597">
        <v>13</v>
      </c>
    </row>
    <row r="598" spans="1:4" x14ac:dyDescent="0.2">
      <c r="A598">
        <v>4</v>
      </c>
      <c r="B598">
        <v>3</v>
      </c>
      <c r="C598" t="s">
        <v>46</v>
      </c>
      <c r="D598">
        <v>48</v>
      </c>
    </row>
    <row r="599" spans="1:4" x14ac:dyDescent="0.2">
      <c r="A599">
        <v>5</v>
      </c>
      <c r="B599">
        <v>1</v>
      </c>
      <c r="C599" t="s">
        <v>46</v>
      </c>
      <c r="D599">
        <v>15</v>
      </c>
    </row>
    <row r="600" spans="1:4" x14ac:dyDescent="0.2">
      <c r="A600">
        <v>5</v>
      </c>
      <c r="B600">
        <v>2</v>
      </c>
      <c r="C600" t="s">
        <v>46</v>
      </c>
      <c r="D600">
        <v>13</v>
      </c>
    </row>
    <row r="601" spans="1:4" x14ac:dyDescent="0.2">
      <c r="A601">
        <v>5</v>
      </c>
      <c r="B601">
        <v>3</v>
      </c>
      <c r="C601" t="s">
        <v>46</v>
      </c>
      <c r="D601">
        <v>96</v>
      </c>
    </row>
    <row r="602" spans="1:4" x14ac:dyDescent="0.2">
      <c r="A602">
        <v>1</v>
      </c>
      <c r="B602">
        <v>1</v>
      </c>
      <c r="C602" t="s">
        <v>47</v>
      </c>
      <c r="D602">
        <v>22</v>
      </c>
    </row>
    <row r="603" spans="1:4" x14ac:dyDescent="0.2">
      <c r="A603">
        <v>1</v>
      </c>
      <c r="B603">
        <v>2</v>
      </c>
      <c r="C603" t="s">
        <v>47</v>
      </c>
      <c r="D603">
        <v>13</v>
      </c>
    </row>
    <row r="604" spans="1:4" x14ac:dyDescent="0.2">
      <c r="A604">
        <v>1</v>
      </c>
      <c r="B604">
        <v>3</v>
      </c>
      <c r="C604" t="s">
        <v>47</v>
      </c>
      <c r="D604">
        <v>73</v>
      </c>
    </row>
    <row r="605" spans="1:4" x14ac:dyDescent="0.2">
      <c r="A605">
        <v>2</v>
      </c>
      <c r="B605">
        <v>1</v>
      </c>
      <c r="C605" t="s">
        <v>47</v>
      </c>
      <c r="D605">
        <v>34</v>
      </c>
    </row>
    <row r="606" spans="1:4" x14ac:dyDescent="0.2">
      <c r="A606">
        <v>2</v>
      </c>
      <c r="B606">
        <v>2</v>
      </c>
      <c r="C606" t="s">
        <v>47</v>
      </c>
      <c r="D606">
        <v>13</v>
      </c>
    </row>
    <row r="607" spans="1:4" x14ac:dyDescent="0.2">
      <c r="A607">
        <v>2</v>
      </c>
      <c r="B607">
        <v>3</v>
      </c>
      <c r="C607" t="s">
        <v>47</v>
      </c>
      <c r="D607">
        <v>2</v>
      </c>
    </row>
    <row r="608" spans="1:4" x14ac:dyDescent="0.2">
      <c r="A608">
        <v>3</v>
      </c>
      <c r="B608">
        <v>1</v>
      </c>
      <c r="C608" t="s">
        <v>47</v>
      </c>
      <c r="D608">
        <v>9</v>
      </c>
    </row>
    <row r="609" spans="1:4" x14ac:dyDescent="0.2">
      <c r="A609">
        <v>3</v>
      </c>
      <c r="B609">
        <v>2</v>
      </c>
      <c r="C609" t="s">
        <v>47</v>
      </c>
      <c r="D609">
        <v>13</v>
      </c>
    </row>
    <row r="610" spans="1:4" x14ac:dyDescent="0.2">
      <c r="A610">
        <v>3</v>
      </c>
      <c r="B610">
        <v>3</v>
      </c>
      <c r="C610" t="s">
        <v>47</v>
      </c>
      <c r="D610">
        <v>55</v>
      </c>
    </row>
    <row r="611" spans="1:4" x14ac:dyDescent="0.2">
      <c r="A611">
        <v>4</v>
      </c>
      <c r="B611">
        <v>1</v>
      </c>
      <c r="C611" t="s">
        <v>47</v>
      </c>
      <c r="D611">
        <v>30</v>
      </c>
    </row>
    <row r="612" spans="1:4" x14ac:dyDescent="0.2">
      <c r="A612">
        <v>4</v>
      </c>
      <c r="B612">
        <v>2</v>
      </c>
      <c r="C612" t="s">
        <v>47</v>
      </c>
      <c r="D612">
        <v>-50</v>
      </c>
    </row>
    <row r="613" spans="1:4" x14ac:dyDescent="0.2">
      <c r="A613">
        <v>4</v>
      </c>
      <c r="B613">
        <v>3</v>
      </c>
      <c r="C613" t="s">
        <v>47</v>
      </c>
      <c r="D613">
        <v>59</v>
      </c>
    </row>
    <row r="614" spans="1:4" x14ac:dyDescent="0.2">
      <c r="A614">
        <v>5</v>
      </c>
      <c r="B614">
        <v>1</v>
      </c>
      <c r="C614" t="s">
        <v>47</v>
      </c>
      <c r="D614">
        <v>15</v>
      </c>
    </row>
    <row r="615" spans="1:4" x14ac:dyDescent="0.2">
      <c r="A615">
        <v>5</v>
      </c>
      <c r="B615">
        <v>2</v>
      </c>
      <c r="C615" t="s">
        <v>47</v>
      </c>
      <c r="D615">
        <v>13</v>
      </c>
    </row>
    <row r="616" spans="1:4" x14ac:dyDescent="0.2">
      <c r="A616">
        <v>5</v>
      </c>
      <c r="B616">
        <v>3</v>
      </c>
      <c r="C616" t="s">
        <v>47</v>
      </c>
      <c r="D616">
        <v>69</v>
      </c>
    </row>
    <row r="617" spans="1:4" x14ac:dyDescent="0.2">
      <c r="A617">
        <v>1</v>
      </c>
      <c r="B617">
        <v>1</v>
      </c>
      <c r="C617" t="s">
        <v>48</v>
      </c>
      <c r="D617">
        <v>3</v>
      </c>
    </row>
    <row r="618" spans="1:4" x14ac:dyDescent="0.2">
      <c r="A618">
        <v>1</v>
      </c>
      <c r="B618">
        <v>2</v>
      </c>
      <c r="C618" t="s">
        <v>48</v>
      </c>
      <c r="D618">
        <v>13</v>
      </c>
    </row>
    <row r="619" spans="1:4" x14ac:dyDescent="0.2">
      <c r="A619">
        <v>1</v>
      </c>
      <c r="B619">
        <v>3</v>
      </c>
      <c r="C619" t="s">
        <v>48</v>
      </c>
      <c r="D619">
        <v>67</v>
      </c>
    </row>
    <row r="620" spans="1:4" x14ac:dyDescent="0.2">
      <c r="A620">
        <v>2</v>
      </c>
      <c r="B620">
        <v>1</v>
      </c>
      <c r="C620" t="s">
        <v>48</v>
      </c>
      <c r="D620">
        <v>61</v>
      </c>
    </row>
    <row r="621" spans="1:4" x14ac:dyDescent="0.2">
      <c r="A621">
        <v>2</v>
      </c>
      <c r="B621">
        <v>2</v>
      </c>
      <c r="C621" t="s">
        <v>48</v>
      </c>
      <c r="D621">
        <v>13</v>
      </c>
    </row>
    <row r="622" spans="1:4" x14ac:dyDescent="0.2">
      <c r="A622">
        <v>2</v>
      </c>
      <c r="B622">
        <v>3</v>
      </c>
      <c r="C622" t="s">
        <v>48</v>
      </c>
      <c r="D622">
        <v>21</v>
      </c>
    </row>
    <row r="623" spans="1:4" x14ac:dyDescent="0.2">
      <c r="A623">
        <v>3</v>
      </c>
      <c r="B623">
        <v>1</v>
      </c>
      <c r="C623" t="s">
        <v>48</v>
      </c>
      <c r="D623" t="s">
        <v>5</v>
      </c>
    </row>
    <row r="624" spans="1:4" x14ac:dyDescent="0.2">
      <c r="A624">
        <v>3</v>
      </c>
      <c r="B624">
        <v>2</v>
      </c>
      <c r="C624" t="s">
        <v>48</v>
      </c>
      <c r="D624">
        <v>13</v>
      </c>
    </row>
    <row r="625" spans="1:4" x14ac:dyDescent="0.2">
      <c r="A625">
        <v>3</v>
      </c>
      <c r="B625">
        <v>3</v>
      </c>
      <c r="C625" t="s">
        <v>48</v>
      </c>
      <c r="D625">
        <v>76</v>
      </c>
    </row>
    <row r="626" spans="1:4" x14ac:dyDescent="0.2">
      <c r="A626">
        <v>4</v>
      </c>
      <c r="B626">
        <v>1</v>
      </c>
      <c r="C626" t="s">
        <v>48</v>
      </c>
      <c r="D626">
        <v>19</v>
      </c>
    </row>
    <row r="627" spans="1:4" x14ac:dyDescent="0.2">
      <c r="A627">
        <v>4</v>
      </c>
      <c r="B627">
        <v>2</v>
      </c>
      <c r="C627" t="s">
        <v>48</v>
      </c>
      <c r="D627">
        <v>13</v>
      </c>
    </row>
    <row r="628" spans="1:4" x14ac:dyDescent="0.2">
      <c r="A628">
        <v>4</v>
      </c>
      <c r="B628">
        <v>3</v>
      </c>
      <c r="C628" t="s">
        <v>48</v>
      </c>
      <c r="D628">
        <v>44</v>
      </c>
    </row>
    <row r="629" spans="1:4" x14ac:dyDescent="0.2">
      <c r="A629">
        <v>5</v>
      </c>
      <c r="B629">
        <v>1</v>
      </c>
      <c r="C629" t="s">
        <v>48</v>
      </c>
      <c r="D629">
        <v>36</v>
      </c>
    </row>
    <row r="630" spans="1:4" x14ac:dyDescent="0.2">
      <c r="A630">
        <v>5</v>
      </c>
      <c r="B630">
        <v>2</v>
      </c>
      <c r="C630" t="s">
        <v>48</v>
      </c>
      <c r="D630">
        <v>13</v>
      </c>
    </row>
    <row r="631" spans="1:4" x14ac:dyDescent="0.2">
      <c r="A631">
        <v>5</v>
      </c>
      <c r="B631">
        <v>3</v>
      </c>
      <c r="C631" t="s">
        <v>48</v>
      </c>
      <c r="D631">
        <v>97</v>
      </c>
    </row>
    <row r="632" spans="1:4" x14ac:dyDescent="0.2">
      <c r="A632">
        <v>1</v>
      </c>
      <c r="B632">
        <v>1</v>
      </c>
      <c r="C632" t="s">
        <v>49</v>
      </c>
      <c r="D632">
        <v>61</v>
      </c>
    </row>
    <row r="633" spans="1:4" x14ac:dyDescent="0.2">
      <c r="A633">
        <v>1</v>
      </c>
      <c r="B633">
        <v>2</v>
      </c>
      <c r="C633" t="s">
        <v>49</v>
      </c>
      <c r="D633">
        <v>13</v>
      </c>
    </row>
    <row r="634" spans="1:4" x14ac:dyDescent="0.2">
      <c r="A634">
        <v>1</v>
      </c>
      <c r="B634">
        <v>3</v>
      </c>
      <c r="C634" t="s">
        <v>49</v>
      </c>
      <c r="D634">
        <v>65</v>
      </c>
    </row>
    <row r="635" spans="1:4" x14ac:dyDescent="0.2">
      <c r="A635">
        <v>2</v>
      </c>
      <c r="B635">
        <v>1</v>
      </c>
      <c r="C635" t="s">
        <v>49</v>
      </c>
      <c r="D635">
        <v>19</v>
      </c>
    </row>
    <row r="636" spans="1:4" x14ac:dyDescent="0.2">
      <c r="A636">
        <v>2</v>
      </c>
      <c r="B636">
        <v>2</v>
      </c>
      <c r="C636" t="s">
        <v>49</v>
      </c>
      <c r="D636">
        <v>13</v>
      </c>
    </row>
    <row r="637" spans="1:4" x14ac:dyDescent="0.2">
      <c r="A637">
        <v>2</v>
      </c>
      <c r="B637">
        <v>3</v>
      </c>
      <c r="C637" t="s">
        <v>49</v>
      </c>
      <c r="D637">
        <v>4</v>
      </c>
    </row>
    <row r="638" spans="1:4" x14ac:dyDescent="0.2">
      <c r="A638">
        <v>3</v>
      </c>
      <c r="B638">
        <v>1</v>
      </c>
      <c r="C638" t="s">
        <v>49</v>
      </c>
      <c r="D638">
        <v>71</v>
      </c>
    </row>
    <row r="639" spans="1:4" x14ac:dyDescent="0.2">
      <c r="A639">
        <v>3</v>
      </c>
      <c r="B639">
        <v>2</v>
      </c>
      <c r="C639" t="s">
        <v>49</v>
      </c>
      <c r="D639">
        <v>13</v>
      </c>
    </row>
    <row r="640" spans="1:4" x14ac:dyDescent="0.2">
      <c r="A640">
        <v>3</v>
      </c>
      <c r="B640">
        <v>3</v>
      </c>
      <c r="C640" t="s">
        <v>49</v>
      </c>
      <c r="D640">
        <v>15</v>
      </c>
    </row>
    <row r="641" spans="1:4" x14ac:dyDescent="0.2">
      <c r="A641">
        <v>4</v>
      </c>
      <c r="B641">
        <v>1</v>
      </c>
      <c r="C641" t="s">
        <v>49</v>
      </c>
      <c r="D641">
        <v>20</v>
      </c>
    </row>
    <row r="642" spans="1:4" x14ac:dyDescent="0.2">
      <c r="A642">
        <v>4</v>
      </c>
      <c r="B642">
        <v>2</v>
      </c>
      <c r="C642" t="s">
        <v>49</v>
      </c>
      <c r="D642">
        <v>13</v>
      </c>
    </row>
    <row r="643" spans="1:4" x14ac:dyDescent="0.2">
      <c r="A643">
        <v>4</v>
      </c>
      <c r="B643">
        <v>3</v>
      </c>
      <c r="C643" t="s">
        <v>49</v>
      </c>
      <c r="D643">
        <v>86</v>
      </c>
    </row>
    <row r="644" spans="1:4" x14ac:dyDescent="0.2">
      <c r="A644">
        <v>5</v>
      </c>
      <c r="B644">
        <v>1</v>
      </c>
      <c r="C644" t="s">
        <v>49</v>
      </c>
      <c r="D644">
        <v>91</v>
      </c>
    </row>
    <row r="645" spans="1:4" x14ac:dyDescent="0.2">
      <c r="A645">
        <v>5</v>
      </c>
      <c r="B645">
        <v>2</v>
      </c>
      <c r="C645" t="s">
        <v>49</v>
      </c>
      <c r="D645">
        <v>13</v>
      </c>
    </row>
    <row r="646" spans="1:4" x14ac:dyDescent="0.2">
      <c r="A646">
        <v>5</v>
      </c>
      <c r="B646">
        <v>3</v>
      </c>
      <c r="C646" t="s">
        <v>49</v>
      </c>
      <c r="D646">
        <v>11</v>
      </c>
    </row>
    <row r="647" spans="1:4" x14ac:dyDescent="0.2">
      <c r="A647">
        <v>1</v>
      </c>
      <c r="B647">
        <v>1</v>
      </c>
      <c r="C647" t="s">
        <v>50</v>
      </c>
      <c r="D647">
        <v>25</v>
      </c>
    </row>
    <row r="648" spans="1:4" x14ac:dyDescent="0.2">
      <c r="A648">
        <v>1</v>
      </c>
      <c r="B648">
        <v>2</v>
      </c>
      <c r="C648" t="s">
        <v>50</v>
      </c>
      <c r="D648">
        <v>13</v>
      </c>
    </row>
    <row r="649" spans="1:4" x14ac:dyDescent="0.2">
      <c r="A649">
        <v>1</v>
      </c>
      <c r="B649">
        <v>3</v>
      </c>
      <c r="C649" t="s">
        <v>50</v>
      </c>
      <c r="D649">
        <v>50</v>
      </c>
    </row>
    <row r="650" spans="1:4" x14ac:dyDescent="0.2">
      <c r="A650">
        <v>2</v>
      </c>
      <c r="B650">
        <v>1</v>
      </c>
      <c r="C650" t="s">
        <v>50</v>
      </c>
      <c r="D650">
        <v>17</v>
      </c>
    </row>
    <row r="651" spans="1:4" x14ac:dyDescent="0.2">
      <c r="A651">
        <v>2</v>
      </c>
      <c r="B651">
        <v>2</v>
      </c>
      <c r="C651" t="s">
        <v>50</v>
      </c>
      <c r="D651">
        <v>108</v>
      </c>
    </row>
    <row r="652" spans="1:4" x14ac:dyDescent="0.2">
      <c r="A652">
        <v>2</v>
      </c>
      <c r="B652">
        <v>3</v>
      </c>
      <c r="C652" t="s">
        <v>50</v>
      </c>
      <c r="D652">
        <v>20</v>
      </c>
    </row>
    <row r="653" spans="1:4" x14ac:dyDescent="0.2">
      <c r="A653">
        <v>3</v>
      </c>
      <c r="B653">
        <v>1</v>
      </c>
      <c r="C653" t="s">
        <v>50</v>
      </c>
      <c r="D653">
        <v>85</v>
      </c>
    </row>
    <row r="654" spans="1:4" x14ac:dyDescent="0.2">
      <c r="A654">
        <v>3</v>
      </c>
      <c r="B654">
        <v>2</v>
      </c>
      <c r="C654" t="s">
        <v>50</v>
      </c>
      <c r="D654">
        <v>13</v>
      </c>
    </row>
    <row r="655" spans="1:4" x14ac:dyDescent="0.2">
      <c r="A655">
        <v>3</v>
      </c>
      <c r="B655">
        <v>3</v>
      </c>
      <c r="C655" t="s">
        <v>50</v>
      </c>
      <c r="D655">
        <v>17</v>
      </c>
    </row>
    <row r="656" spans="1:4" x14ac:dyDescent="0.2">
      <c r="A656">
        <v>4</v>
      </c>
      <c r="B656">
        <v>1</v>
      </c>
      <c r="C656" t="s">
        <v>50</v>
      </c>
      <c r="D656">
        <v>1</v>
      </c>
    </row>
    <row r="657" spans="1:4" x14ac:dyDescent="0.2">
      <c r="A657">
        <v>4</v>
      </c>
      <c r="B657">
        <v>2</v>
      </c>
      <c r="C657" t="s">
        <v>50</v>
      </c>
      <c r="D657">
        <v>13</v>
      </c>
    </row>
    <row r="658" spans="1:4" x14ac:dyDescent="0.2">
      <c r="A658">
        <v>4</v>
      </c>
      <c r="B658">
        <v>3</v>
      </c>
      <c r="C658" t="s">
        <v>50</v>
      </c>
      <c r="D658">
        <v>68</v>
      </c>
    </row>
    <row r="659" spans="1:4" x14ac:dyDescent="0.2">
      <c r="A659">
        <v>5</v>
      </c>
      <c r="B659">
        <v>1</v>
      </c>
      <c r="C659" t="s">
        <v>50</v>
      </c>
      <c r="D659">
        <v>37</v>
      </c>
    </row>
    <row r="660" spans="1:4" x14ac:dyDescent="0.2">
      <c r="A660">
        <v>5</v>
      </c>
      <c r="B660">
        <v>2</v>
      </c>
      <c r="C660" t="s">
        <v>50</v>
      </c>
      <c r="D660">
        <v>13</v>
      </c>
    </row>
    <row r="661" spans="1:4" x14ac:dyDescent="0.2">
      <c r="A661">
        <v>5</v>
      </c>
      <c r="B661">
        <v>3</v>
      </c>
      <c r="C661" t="s">
        <v>50</v>
      </c>
      <c r="D661">
        <v>43</v>
      </c>
    </row>
    <row r="662" spans="1:4" x14ac:dyDescent="0.2">
      <c r="A662">
        <v>1</v>
      </c>
      <c r="B662">
        <v>1</v>
      </c>
      <c r="C662" t="s">
        <v>51</v>
      </c>
      <c r="D662">
        <v>93</v>
      </c>
    </row>
    <row r="663" spans="1:4" x14ac:dyDescent="0.2">
      <c r="A663">
        <v>1</v>
      </c>
      <c r="B663">
        <v>2</v>
      </c>
      <c r="C663" t="s">
        <v>51</v>
      </c>
      <c r="D663">
        <v>14</v>
      </c>
    </row>
    <row r="664" spans="1:4" x14ac:dyDescent="0.2">
      <c r="A664">
        <v>1</v>
      </c>
      <c r="B664">
        <v>3</v>
      </c>
      <c r="C664" t="s">
        <v>51</v>
      </c>
      <c r="D664">
        <v>114</v>
      </c>
    </row>
    <row r="665" spans="1:4" x14ac:dyDescent="0.2">
      <c r="A665">
        <v>2</v>
      </c>
      <c r="B665">
        <v>1</v>
      </c>
      <c r="C665" t="s">
        <v>51</v>
      </c>
      <c r="D665">
        <v>75</v>
      </c>
    </row>
    <row r="666" spans="1:4" x14ac:dyDescent="0.2">
      <c r="A666">
        <v>2</v>
      </c>
      <c r="B666">
        <v>2</v>
      </c>
      <c r="C666" t="s">
        <v>51</v>
      </c>
      <c r="D666">
        <v>14</v>
      </c>
    </row>
    <row r="667" spans="1:4" x14ac:dyDescent="0.2">
      <c r="A667">
        <v>2</v>
      </c>
      <c r="B667">
        <v>3</v>
      </c>
      <c r="C667" t="s">
        <v>51</v>
      </c>
      <c r="D667">
        <v>55</v>
      </c>
    </row>
    <row r="668" spans="1:4" x14ac:dyDescent="0.2">
      <c r="A668">
        <v>3</v>
      </c>
      <c r="B668">
        <v>1</v>
      </c>
      <c r="C668" t="s">
        <v>51</v>
      </c>
      <c r="D668">
        <v>9</v>
      </c>
    </row>
    <row r="669" spans="1:4" x14ac:dyDescent="0.2">
      <c r="A669">
        <v>3</v>
      </c>
      <c r="B669">
        <v>2</v>
      </c>
      <c r="C669" t="s">
        <v>51</v>
      </c>
      <c r="D669">
        <v>14</v>
      </c>
    </row>
    <row r="670" spans="1:4" x14ac:dyDescent="0.2">
      <c r="A670">
        <v>3</v>
      </c>
      <c r="B670">
        <v>3</v>
      </c>
      <c r="C670" t="s">
        <v>51</v>
      </c>
      <c r="D670">
        <v>8</v>
      </c>
    </row>
    <row r="671" spans="1:4" x14ac:dyDescent="0.2">
      <c r="A671">
        <v>4</v>
      </c>
      <c r="B671">
        <v>1</v>
      </c>
      <c r="C671" t="s">
        <v>51</v>
      </c>
      <c r="D671">
        <v>83</v>
      </c>
    </row>
    <row r="672" spans="1:4" x14ac:dyDescent="0.2">
      <c r="A672">
        <v>4</v>
      </c>
      <c r="B672">
        <v>2</v>
      </c>
      <c r="C672" t="s">
        <v>51</v>
      </c>
      <c r="D672">
        <v>14</v>
      </c>
    </row>
    <row r="673" spans="1:4" x14ac:dyDescent="0.2">
      <c r="A673">
        <v>4</v>
      </c>
      <c r="B673">
        <v>3</v>
      </c>
      <c r="C673" t="s">
        <v>51</v>
      </c>
      <c r="D673">
        <v>5</v>
      </c>
    </row>
    <row r="674" spans="1:4" x14ac:dyDescent="0.2">
      <c r="A674">
        <v>5</v>
      </c>
      <c r="B674">
        <v>1</v>
      </c>
      <c r="C674" t="s">
        <v>51</v>
      </c>
      <c r="D674">
        <v>61</v>
      </c>
    </row>
    <row r="675" spans="1:4" x14ac:dyDescent="0.2">
      <c r="A675">
        <v>5</v>
      </c>
      <c r="B675">
        <v>2</v>
      </c>
      <c r="C675" t="s">
        <v>51</v>
      </c>
      <c r="D675">
        <v>14</v>
      </c>
    </row>
    <row r="676" spans="1:4" x14ac:dyDescent="0.2">
      <c r="A676">
        <v>5</v>
      </c>
      <c r="B676">
        <v>3</v>
      </c>
      <c r="C676" t="s">
        <v>51</v>
      </c>
      <c r="D676">
        <v>0</v>
      </c>
    </row>
    <row r="677" spans="1:4" x14ac:dyDescent="0.2">
      <c r="A677">
        <v>1</v>
      </c>
      <c r="B677">
        <v>1</v>
      </c>
      <c r="C677" t="s">
        <v>52</v>
      </c>
      <c r="D677">
        <v>30</v>
      </c>
    </row>
    <row r="678" spans="1:4" x14ac:dyDescent="0.2">
      <c r="A678">
        <v>1</v>
      </c>
      <c r="B678">
        <v>2</v>
      </c>
      <c r="C678" t="s">
        <v>52</v>
      </c>
      <c r="D678">
        <v>179</v>
      </c>
    </row>
    <row r="679" spans="1:4" x14ac:dyDescent="0.2">
      <c r="A679">
        <v>1</v>
      </c>
      <c r="B679">
        <v>3</v>
      </c>
      <c r="C679" t="s">
        <v>52</v>
      </c>
      <c r="D679">
        <v>16</v>
      </c>
    </row>
    <row r="680" spans="1:4" x14ac:dyDescent="0.2">
      <c r="A680">
        <v>2</v>
      </c>
      <c r="B680">
        <v>1</v>
      </c>
      <c r="C680" t="s">
        <v>52</v>
      </c>
      <c r="D680">
        <v>9</v>
      </c>
    </row>
    <row r="681" spans="1:4" x14ac:dyDescent="0.2">
      <c r="A681">
        <v>2</v>
      </c>
      <c r="B681">
        <v>2</v>
      </c>
      <c r="C681" t="s">
        <v>52</v>
      </c>
      <c r="D681">
        <v>14</v>
      </c>
    </row>
    <row r="682" spans="1:4" x14ac:dyDescent="0.2">
      <c r="A682">
        <v>2</v>
      </c>
      <c r="B682">
        <v>3</v>
      </c>
      <c r="C682" t="s">
        <v>52</v>
      </c>
      <c r="D682">
        <v>24</v>
      </c>
    </row>
    <row r="683" spans="1:4" x14ac:dyDescent="0.2">
      <c r="A683">
        <v>3</v>
      </c>
      <c r="B683">
        <v>1</v>
      </c>
      <c r="C683" t="s">
        <v>52</v>
      </c>
      <c r="D683">
        <v>12</v>
      </c>
    </row>
    <row r="684" spans="1:4" x14ac:dyDescent="0.2">
      <c r="A684">
        <v>3</v>
      </c>
      <c r="B684">
        <v>2</v>
      </c>
      <c r="C684" t="s">
        <v>52</v>
      </c>
      <c r="D684">
        <v>14</v>
      </c>
    </row>
    <row r="685" spans="1:4" x14ac:dyDescent="0.2">
      <c r="A685">
        <v>3</v>
      </c>
      <c r="B685">
        <v>3</v>
      </c>
      <c r="C685" t="s">
        <v>52</v>
      </c>
      <c r="D685">
        <v>80</v>
      </c>
    </row>
    <row r="686" spans="1:4" x14ac:dyDescent="0.2">
      <c r="A686">
        <v>4</v>
      </c>
      <c r="B686">
        <v>1</v>
      </c>
      <c r="C686" t="s">
        <v>52</v>
      </c>
      <c r="D686">
        <v>24</v>
      </c>
    </row>
    <row r="687" spans="1:4" x14ac:dyDescent="0.2">
      <c r="A687">
        <v>4</v>
      </c>
      <c r="B687">
        <v>2</v>
      </c>
      <c r="C687" t="s">
        <v>52</v>
      </c>
      <c r="D687">
        <v>14</v>
      </c>
    </row>
    <row r="688" spans="1:4" x14ac:dyDescent="0.2">
      <c r="A688">
        <v>4</v>
      </c>
      <c r="B688">
        <v>3</v>
      </c>
      <c r="C688" t="s">
        <v>52</v>
      </c>
      <c r="D688">
        <v>95</v>
      </c>
    </row>
    <row r="689" spans="1:4" x14ac:dyDescent="0.2">
      <c r="A689">
        <v>5</v>
      </c>
      <c r="B689">
        <v>1</v>
      </c>
      <c r="C689" t="s">
        <v>52</v>
      </c>
      <c r="D689">
        <v>78</v>
      </c>
    </row>
    <row r="690" spans="1:4" x14ac:dyDescent="0.2">
      <c r="A690">
        <v>5</v>
      </c>
      <c r="B690">
        <v>2</v>
      </c>
      <c r="C690" t="s">
        <v>52</v>
      </c>
      <c r="D690">
        <v>14</v>
      </c>
    </row>
    <row r="691" spans="1:4" x14ac:dyDescent="0.2">
      <c r="A691">
        <v>5</v>
      </c>
      <c r="B691">
        <v>3</v>
      </c>
      <c r="C691" t="s">
        <v>52</v>
      </c>
      <c r="D691">
        <v>67</v>
      </c>
    </row>
    <row r="692" spans="1:4" x14ac:dyDescent="0.2">
      <c r="A692">
        <v>1</v>
      </c>
      <c r="B692">
        <v>1</v>
      </c>
      <c r="C692" t="s">
        <v>53</v>
      </c>
      <c r="D692">
        <v>53</v>
      </c>
    </row>
    <row r="693" spans="1:4" x14ac:dyDescent="0.2">
      <c r="A693">
        <v>1</v>
      </c>
      <c r="B693">
        <v>2</v>
      </c>
      <c r="C693" t="s">
        <v>53</v>
      </c>
      <c r="D693">
        <v>14</v>
      </c>
    </row>
    <row r="694" spans="1:4" x14ac:dyDescent="0.2">
      <c r="A694">
        <v>1</v>
      </c>
      <c r="B694">
        <v>3</v>
      </c>
      <c r="C694" t="s">
        <v>53</v>
      </c>
      <c r="D694">
        <v>27</v>
      </c>
    </row>
    <row r="695" spans="1:4" x14ac:dyDescent="0.2">
      <c r="A695">
        <v>2</v>
      </c>
      <c r="B695">
        <v>1</v>
      </c>
      <c r="C695" t="s">
        <v>53</v>
      </c>
      <c r="D695">
        <v>26</v>
      </c>
    </row>
    <row r="696" spans="1:4" x14ac:dyDescent="0.2">
      <c r="A696">
        <v>2</v>
      </c>
      <c r="B696">
        <v>2</v>
      </c>
      <c r="C696" t="s">
        <v>53</v>
      </c>
      <c r="D696">
        <v>14</v>
      </c>
    </row>
    <row r="697" spans="1:4" x14ac:dyDescent="0.2">
      <c r="A697">
        <v>2</v>
      </c>
      <c r="B697">
        <v>3</v>
      </c>
      <c r="C697" t="s">
        <v>53</v>
      </c>
      <c r="D697">
        <v>6</v>
      </c>
    </row>
    <row r="698" spans="1:4" x14ac:dyDescent="0.2">
      <c r="A698">
        <v>3</v>
      </c>
      <c r="B698">
        <v>1</v>
      </c>
      <c r="C698" t="s">
        <v>53</v>
      </c>
      <c r="D698">
        <v>97</v>
      </c>
    </row>
    <row r="699" spans="1:4" x14ac:dyDescent="0.2">
      <c r="A699">
        <v>3</v>
      </c>
      <c r="B699">
        <v>2</v>
      </c>
      <c r="C699" t="s">
        <v>53</v>
      </c>
      <c r="D699">
        <v>14</v>
      </c>
    </row>
    <row r="700" spans="1:4" x14ac:dyDescent="0.2">
      <c r="A700">
        <v>3</v>
      </c>
      <c r="B700">
        <v>3</v>
      </c>
      <c r="C700" t="s">
        <v>53</v>
      </c>
      <c r="D700">
        <v>53</v>
      </c>
    </row>
    <row r="701" spans="1:4" x14ac:dyDescent="0.2">
      <c r="A701">
        <v>4</v>
      </c>
      <c r="B701">
        <v>1</v>
      </c>
      <c r="C701" t="s">
        <v>53</v>
      </c>
      <c r="D701">
        <v>2</v>
      </c>
    </row>
    <row r="702" spans="1:4" x14ac:dyDescent="0.2">
      <c r="A702">
        <v>4</v>
      </c>
      <c r="B702">
        <v>2</v>
      </c>
      <c r="C702" t="s">
        <v>53</v>
      </c>
      <c r="D702">
        <v>14</v>
      </c>
    </row>
    <row r="703" spans="1:4" x14ac:dyDescent="0.2">
      <c r="A703">
        <v>4</v>
      </c>
      <c r="B703">
        <v>3</v>
      </c>
      <c r="C703" t="s">
        <v>53</v>
      </c>
      <c r="D703">
        <v>93</v>
      </c>
    </row>
    <row r="704" spans="1:4" x14ac:dyDescent="0.2">
      <c r="A704">
        <v>5</v>
      </c>
      <c r="B704">
        <v>1</v>
      </c>
      <c r="C704" t="s">
        <v>53</v>
      </c>
      <c r="D704" t="s">
        <v>12</v>
      </c>
    </row>
    <row r="705" spans="1:4" x14ac:dyDescent="0.2">
      <c r="A705">
        <v>5</v>
      </c>
      <c r="B705">
        <v>2</v>
      </c>
      <c r="C705" t="s">
        <v>53</v>
      </c>
      <c r="D705">
        <v>14</v>
      </c>
    </row>
    <row r="706" spans="1:4" x14ac:dyDescent="0.2">
      <c r="A706">
        <v>5</v>
      </c>
      <c r="B706">
        <v>3</v>
      </c>
      <c r="C706" t="s">
        <v>53</v>
      </c>
      <c r="D706">
        <v>0</v>
      </c>
    </row>
    <row r="707" spans="1:4" x14ac:dyDescent="0.2">
      <c r="A707">
        <v>1</v>
      </c>
      <c r="B707">
        <v>1</v>
      </c>
      <c r="C707" t="s">
        <v>54</v>
      </c>
      <c r="D707">
        <v>7</v>
      </c>
    </row>
    <row r="708" spans="1:4" x14ac:dyDescent="0.2">
      <c r="A708">
        <v>1</v>
      </c>
      <c r="B708">
        <v>2</v>
      </c>
      <c r="C708" t="s">
        <v>54</v>
      </c>
      <c r="D708">
        <v>14</v>
      </c>
    </row>
    <row r="709" spans="1:4" x14ac:dyDescent="0.2">
      <c r="A709">
        <v>1</v>
      </c>
      <c r="B709">
        <v>3</v>
      </c>
      <c r="C709" t="s">
        <v>54</v>
      </c>
      <c r="D709">
        <v>24</v>
      </c>
    </row>
    <row r="710" spans="1:4" x14ac:dyDescent="0.2">
      <c r="A710">
        <v>2</v>
      </c>
      <c r="B710">
        <v>1</v>
      </c>
      <c r="C710" t="s">
        <v>54</v>
      </c>
      <c r="D710">
        <v>18</v>
      </c>
    </row>
    <row r="711" spans="1:4" x14ac:dyDescent="0.2">
      <c r="A711">
        <v>2</v>
      </c>
      <c r="B711">
        <v>2</v>
      </c>
      <c r="C711" t="s">
        <v>54</v>
      </c>
      <c r="D711">
        <v>14</v>
      </c>
    </row>
    <row r="712" spans="1:4" x14ac:dyDescent="0.2">
      <c r="A712">
        <v>2</v>
      </c>
      <c r="B712">
        <v>3</v>
      </c>
      <c r="C712" t="s">
        <v>54</v>
      </c>
      <c r="D712">
        <v>91</v>
      </c>
    </row>
    <row r="713" spans="1:4" x14ac:dyDescent="0.2">
      <c r="A713">
        <v>3</v>
      </c>
      <c r="B713">
        <v>1</v>
      </c>
      <c r="C713" t="s">
        <v>54</v>
      </c>
      <c r="D713">
        <v>66</v>
      </c>
    </row>
    <row r="714" spans="1:4" x14ac:dyDescent="0.2">
      <c r="A714">
        <v>3</v>
      </c>
      <c r="B714">
        <v>2</v>
      </c>
      <c r="C714" t="s">
        <v>54</v>
      </c>
      <c r="D714">
        <v>14</v>
      </c>
    </row>
    <row r="715" spans="1:4" x14ac:dyDescent="0.2">
      <c r="A715">
        <v>3</v>
      </c>
      <c r="B715">
        <v>3</v>
      </c>
      <c r="C715" t="s">
        <v>54</v>
      </c>
      <c r="D715">
        <v>26</v>
      </c>
    </row>
    <row r="716" spans="1:4" x14ac:dyDescent="0.2">
      <c r="A716">
        <v>4</v>
      </c>
      <c r="B716">
        <v>1</v>
      </c>
      <c r="C716" t="s">
        <v>54</v>
      </c>
      <c r="D716">
        <v>96</v>
      </c>
    </row>
    <row r="717" spans="1:4" x14ac:dyDescent="0.2">
      <c r="A717">
        <v>4</v>
      </c>
      <c r="B717">
        <v>2</v>
      </c>
      <c r="C717" t="s">
        <v>54</v>
      </c>
      <c r="D717">
        <v>14</v>
      </c>
    </row>
    <row r="718" spans="1:4" x14ac:dyDescent="0.2">
      <c r="A718">
        <v>4</v>
      </c>
      <c r="B718">
        <v>3</v>
      </c>
      <c r="C718" t="s">
        <v>54</v>
      </c>
      <c r="D718">
        <v>-99</v>
      </c>
    </row>
    <row r="719" spans="1:4" x14ac:dyDescent="0.2">
      <c r="A719">
        <v>5</v>
      </c>
      <c r="B719">
        <v>1</v>
      </c>
      <c r="C719" t="s">
        <v>54</v>
      </c>
      <c r="D719">
        <v>77</v>
      </c>
    </row>
    <row r="720" spans="1:4" x14ac:dyDescent="0.2">
      <c r="A720">
        <v>5</v>
      </c>
      <c r="B720">
        <v>2</v>
      </c>
      <c r="C720" t="s">
        <v>54</v>
      </c>
      <c r="D720">
        <v>14</v>
      </c>
    </row>
    <row r="721" spans="1:4" x14ac:dyDescent="0.2">
      <c r="A721">
        <v>5</v>
      </c>
      <c r="B721">
        <v>3</v>
      </c>
      <c r="C721" t="s">
        <v>54</v>
      </c>
      <c r="D721">
        <v>25</v>
      </c>
    </row>
    <row r="722" spans="1:4" x14ac:dyDescent="0.2">
      <c r="A722">
        <v>1</v>
      </c>
      <c r="B722">
        <v>1</v>
      </c>
      <c r="C722" t="s">
        <v>55</v>
      </c>
      <c r="D722">
        <v>129</v>
      </c>
    </row>
    <row r="723" spans="1:4" x14ac:dyDescent="0.2">
      <c r="A723">
        <v>1</v>
      </c>
      <c r="B723">
        <v>2</v>
      </c>
      <c r="C723" t="s">
        <v>55</v>
      </c>
      <c r="D723">
        <v>14</v>
      </c>
    </row>
    <row r="724" spans="1:4" x14ac:dyDescent="0.2">
      <c r="A724">
        <v>1</v>
      </c>
      <c r="B724">
        <v>3</v>
      </c>
      <c r="C724" t="s">
        <v>55</v>
      </c>
      <c r="D724">
        <v>99</v>
      </c>
    </row>
    <row r="725" spans="1:4" x14ac:dyDescent="0.2">
      <c r="A725">
        <v>2</v>
      </c>
      <c r="B725">
        <v>1</v>
      </c>
      <c r="C725" t="s">
        <v>55</v>
      </c>
      <c r="D725">
        <v>89</v>
      </c>
    </row>
    <row r="726" spans="1:4" x14ac:dyDescent="0.2">
      <c r="A726">
        <v>2</v>
      </c>
      <c r="B726">
        <v>2</v>
      </c>
      <c r="C726" t="s">
        <v>55</v>
      </c>
      <c r="D726">
        <v>14</v>
      </c>
    </row>
    <row r="727" spans="1:4" x14ac:dyDescent="0.2">
      <c r="A727">
        <v>2</v>
      </c>
      <c r="B727">
        <v>3</v>
      </c>
      <c r="C727" t="s">
        <v>55</v>
      </c>
      <c r="D727">
        <v>71</v>
      </c>
    </row>
    <row r="728" spans="1:4" x14ac:dyDescent="0.2">
      <c r="A728">
        <v>3</v>
      </c>
      <c r="B728">
        <v>1</v>
      </c>
      <c r="C728" t="s">
        <v>55</v>
      </c>
      <c r="D728">
        <v>21</v>
      </c>
    </row>
    <row r="729" spans="1:4" x14ac:dyDescent="0.2">
      <c r="A729">
        <v>3</v>
      </c>
      <c r="B729">
        <v>2</v>
      </c>
      <c r="C729" t="s">
        <v>55</v>
      </c>
      <c r="D729">
        <v>14</v>
      </c>
    </row>
    <row r="730" spans="1:4" x14ac:dyDescent="0.2">
      <c r="A730">
        <v>3</v>
      </c>
      <c r="B730">
        <v>3</v>
      </c>
      <c r="C730" t="s">
        <v>55</v>
      </c>
      <c r="D730">
        <v>20</v>
      </c>
    </row>
    <row r="731" spans="1:4" x14ac:dyDescent="0.2">
      <c r="A731">
        <v>4</v>
      </c>
      <c r="B731">
        <v>1</v>
      </c>
      <c r="C731" t="s">
        <v>55</v>
      </c>
      <c r="D731" t="s">
        <v>13</v>
      </c>
    </row>
    <row r="732" spans="1:4" x14ac:dyDescent="0.2">
      <c r="A732">
        <v>4</v>
      </c>
      <c r="B732">
        <v>2</v>
      </c>
      <c r="C732" t="s">
        <v>55</v>
      </c>
      <c r="D732">
        <v>14</v>
      </c>
    </row>
    <row r="733" spans="1:4" x14ac:dyDescent="0.2">
      <c r="A733">
        <v>4</v>
      </c>
      <c r="B733">
        <v>3</v>
      </c>
      <c r="C733" t="s">
        <v>55</v>
      </c>
      <c r="D733" t="s">
        <v>13</v>
      </c>
    </row>
    <row r="734" spans="1:4" x14ac:dyDescent="0.2">
      <c r="A734">
        <v>5</v>
      </c>
      <c r="B734">
        <v>1</v>
      </c>
      <c r="C734" t="s">
        <v>55</v>
      </c>
      <c r="D734">
        <v>93</v>
      </c>
    </row>
    <row r="735" spans="1:4" x14ac:dyDescent="0.2">
      <c r="A735">
        <v>5</v>
      </c>
      <c r="B735">
        <v>2</v>
      </c>
      <c r="C735" t="s">
        <v>55</v>
      </c>
      <c r="D735">
        <v>14</v>
      </c>
    </row>
    <row r="736" spans="1:4" x14ac:dyDescent="0.2">
      <c r="A736">
        <v>5</v>
      </c>
      <c r="B736">
        <v>3</v>
      </c>
      <c r="C736" t="s">
        <v>55</v>
      </c>
      <c r="D736">
        <v>3</v>
      </c>
    </row>
    <row r="737" spans="1:4" x14ac:dyDescent="0.2">
      <c r="A737">
        <v>1</v>
      </c>
      <c r="B737">
        <v>1</v>
      </c>
      <c r="C737" t="s">
        <v>56</v>
      </c>
      <c r="D737">
        <v>-67</v>
      </c>
    </row>
    <row r="738" spans="1:4" x14ac:dyDescent="0.2">
      <c r="A738">
        <v>1</v>
      </c>
      <c r="B738">
        <v>2</v>
      </c>
      <c r="C738" t="s">
        <v>56</v>
      </c>
      <c r="D738">
        <v>15</v>
      </c>
    </row>
    <row r="739" spans="1:4" x14ac:dyDescent="0.2">
      <c r="A739">
        <v>1</v>
      </c>
      <c r="B739">
        <v>3</v>
      </c>
      <c r="C739" t="s">
        <v>56</v>
      </c>
      <c r="D739">
        <v>93</v>
      </c>
    </row>
    <row r="740" spans="1:4" x14ac:dyDescent="0.2">
      <c r="A740">
        <v>2</v>
      </c>
      <c r="B740">
        <v>1</v>
      </c>
      <c r="C740" t="s">
        <v>56</v>
      </c>
      <c r="D740">
        <v>92</v>
      </c>
    </row>
    <row r="741" spans="1:4" x14ac:dyDescent="0.2">
      <c r="A741">
        <v>2</v>
      </c>
      <c r="B741">
        <v>2</v>
      </c>
      <c r="C741" t="s">
        <v>56</v>
      </c>
      <c r="D741">
        <v>15</v>
      </c>
    </row>
    <row r="742" spans="1:4" x14ac:dyDescent="0.2">
      <c r="A742">
        <v>2</v>
      </c>
      <c r="B742">
        <v>3</v>
      </c>
      <c r="C742" t="s">
        <v>56</v>
      </c>
      <c r="D742">
        <v>111</v>
      </c>
    </row>
    <row r="743" spans="1:4" x14ac:dyDescent="0.2">
      <c r="A743">
        <v>3</v>
      </c>
      <c r="B743">
        <v>1</v>
      </c>
      <c r="C743" t="s">
        <v>56</v>
      </c>
      <c r="D743">
        <v>4</v>
      </c>
    </row>
    <row r="744" spans="1:4" x14ac:dyDescent="0.2">
      <c r="A744">
        <v>3</v>
      </c>
      <c r="B744">
        <v>2</v>
      </c>
      <c r="C744" t="s">
        <v>56</v>
      </c>
      <c r="D744">
        <v>15</v>
      </c>
    </row>
    <row r="745" spans="1:4" x14ac:dyDescent="0.2">
      <c r="A745">
        <v>3</v>
      </c>
      <c r="B745">
        <v>3</v>
      </c>
      <c r="C745" t="s">
        <v>56</v>
      </c>
      <c r="D745">
        <v>28</v>
      </c>
    </row>
    <row r="746" spans="1:4" x14ac:dyDescent="0.2">
      <c r="A746">
        <v>4</v>
      </c>
      <c r="B746">
        <v>1</v>
      </c>
      <c r="C746" t="s">
        <v>56</v>
      </c>
      <c r="D746" t="s">
        <v>12</v>
      </c>
    </row>
    <row r="747" spans="1:4" x14ac:dyDescent="0.2">
      <c r="A747">
        <v>4</v>
      </c>
      <c r="B747">
        <v>2</v>
      </c>
      <c r="C747" t="s">
        <v>56</v>
      </c>
      <c r="D747">
        <v>15</v>
      </c>
    </row>
    <row r="748" spans="1:4" x14ac:dyDescent="0.2">
      <c r="A748">
        <v>4</v>
      </c>
      <c r="B748">
        <v>3</v>
      </c>
      <c r="C748" t="s">
        <v>56</v>
      </c>
      <c r="D748">
        <v>28</v>
      </c>
    </row>
    <row r="749" spans="1:4" x14ac:dyDescent="0.2">
      <c r="A749">
        <v>5</v>
      </c>
      <c r="B749">
        <v>1</v>
      </c>
      <c r="C749" t="s">
        <v>56</v>
      </c>
      <c r="D749" t="s">
        <v>5</v>
      </c>
    </row>
    <row r="750" spans="1:4" x14ac:dyDescent="0.2">
      <c r="A750">
        <v>5</v>
      </c>
      <c r="B750">
        <v>2</v>
      </c>
      <c r="C750" t="s">
        <v>56</v>
      </c>
      <c r="D750">
        <v>-62</v>
      </c>
    </row>
    <row r="751" spans="1:4" x14ac:dyDescent="0.2">
      <c r="A751">
        <v>5</v>
      </c>
      <c r="B751">
        <v>3</v>
      </c>
      <c r="C751" t="s">
        <v>56</v>
      </c>
      <c r="D751">
        <v>59</v>
      </c>
    </row>
    <row r="752" spans="1:4" x14ac:dyDescent="0.2">
      <c r="A752">
        <v>1</v>
      </c>
      <c r="B752">
        <v>1</v>
      </c>
      <c r="C752" t="s">
        <v>57</v>
      </c>
      <c r="D752">
        <v>67</v>
      </c>
    </row>
    <row r="753" spans="1:4" x14ac:dyDescent="0.2">
      <c r="A753">
        <v>1</v>
      </c>
      <c r="B753">
        <v>2</v>
      </c>
      <c r="C753" t="s">
        <v>57</v>
      </c>
      <c r="D753">
        <v>15</v>
      </c>
    </row>
    <row r="754" spans="1:4" x14ac:dyDescent="0.2">
      <c r="A754">
        <v>1</v>
      </c>
      <c r="B754">
        <v>3</v>
      </c>
      <c r="C754" t="s">
        <v>57</v>
      </c>
      <c r="D754" t="s">
        <v>13</v>
      </c>
    </row>
    <row r="755" spans="1:4" x14ac:dyDescent="0.2">
      <c r="A755">
        <v>2</v>
      </c>
      <c r="B755">
        <v>1</v>
      </c>
      <c r="C755" t="s">
        <v>57</v>
      </c>
      <c r="D755">
        <v>13</v>
      </c>
    </row>
    <row r="756" spans="1:4" x14ac:dyDescent="0.2">
      <c r="A756">
        <v>2</v>
      </c>
      <c r="B756">
        <v>2</v>
      </c>
      <c r="C756" t="s">
        <v>57</v>
      </c>
      <c r="D756">
        <v>15</v>
      </c>
    </row>
    <row r="757" spans="1:4" x14ac:dyDescent="0.2">
      <c r="A757">
        <v>2</v>
      </c>
      <c r="B757">
        <v>3</v>
      </c>
      <c r="C757" t="s">
        <v>57</v>
      </c>
      <c r="D757">
        <v>33</v>
      </c>
    </row>
    <row r="758" spans="1:4" x14ac:dyDescent="0.2">
      <c r="A758">
        <v>3</v>
      </c>
      <c r="B758">
        <v>1</v>
      </c>
      <c r="C758" t="s">
        <v>57</v>
      </c>
      <c r="D758">
        <v>82</v>
      </c>
    </row>
    <row r="759" spans="1:4" x14ac:dyDescent="0.2">
      <c r="A759">
        <v>3</v>
      </c>
      <c r="B759">
        <v>2</v>
      </c>
      <c r="C759" t="s">
        <v>57</v>
      </c>
      <c r="D759">
        <v>15</v>
      </c>
    </row>
    <row r="760" spans="1:4" x14ac:dyDescent="0.2">
      <c r="A760">
        <v>3</v>
      </c>
      <c r="B760">
        <v>3</v>
      </c>
      <c r="C760" t="s">
        <v>57</v>
      </c>
      <c r="D760">
        <v>67</v>
      </c>
    </row>
    <row r="761" spans="1:4" x14ac:dyDescent="0.2">
      <c r="A761">
        <v>4</v>
      </c>
      <c r="B761">
        <v>1</v>
      </c>
      <c r="C761" t="s">
        <v>57</v>
      </c>
      <c r="D761">
        <v>16</v>
      </c>
    </row>
    <row r="762" spans="1:4" x14ac:dyDescent="0.2">
      <c r="A762">
        <v>4</v>
      </c>
      <c r="B762">
        <v>2</v>
      </c>
      <c r="C762" t="s">
        <v>57</v>
      </c>
      <c r="D762">
        <v>15</v>
      </c>
    </row>
    <row r="763" spans="1:4" x14ac:dyDescent="0.2">
      <c r="A763">
        <v>4</v>
      </c>
      <c r="B763">
        <v>3</v>
      </c>
      <c r="C763" t="s">
        <v>57</v>
      </c>
      <c r="D763">
        <v>75</v>
      </c>
    </row>
    <row r="764" spans="1:4" x14ac:dyDescent="0.2">
      <c r="A764">
        <v>5</v>
      </c>
      <c r="B764">
        <v>1</v>
      </c>
      <c r="C764" t="s">
        <v>57</v>
      </c>
      <c r="D764">
        <v>57</v>
      </c>
    </row>
    <row r="765" spans="1:4" x14ac:dyDescent="0.2">
      <c r="A765">
        <v>5</v>
      </c>
      <c r="B765">
        <v>2</v>
      </c>
      <c r="C765" t="s">
        <v>57</v>
      </c>
      <c r="D765">
        <v>15</v>
      </c>
    </row>
    <row r="766" spans="1:4" x14ac:dyDescent="0.2">
      <c r="A766">
        <v>5</v>
      </c>
      <c r="B766">
        <v>3</v>
      </c>
      <c r="C766" t="s">
        <v>57</v>
      </c>
      <c r="D766">
        <v>78</v>
      </c>
    </row>
    <row r="767" spans="1:4" x14ac:dyDescent="0.2">
      <c r="A767">
        <v>1</v>
      </c>
      <c r="B767">
        <v>1</v>
      </c>
      <c r="C767" t="s">
        <v>58</v>
      </c>
      <c r="D767">
        <v>9</v>
      </c>
    </row>
    <row r="768" spans="1:4" x14ac:dyDescent="0.2">
      <c r="A768">
        <v>1</v>
      </c>
      <c r="B768">
        <v>2</v>
      </c>
      <c r="C768" t="s">
        <v>58</v>
      </c>
      <c r="D768">
        <v>15</v>
      </c>
    </row>
    <row r="769" spans="1:4" x14ac:dyDescent="0.2">
      <c r="A769">
        <v>1</v>
      </c>
      <c r="B769">
        <v>3</v>
      </c>
      <c r="C769" t="s">
        <v>58</v>
      </c>
      <c r="D769">
        <v>89</v>
      </c>
    </row>
    <row r="770" spans="1:4" x14ac:dyDescent="0.2">
      <c r="A770">
        <v>2</v>
      </c>
      <c r="B770">
        <v>1</v>
      </c>
      <c r="C770" t="s">
        <v>58</v>
      </c>
      <c r="D770">
        <v>19</v>
      </c>
    </row>
    <row r="771" spans="1:4" x14ac:dyDescent="0.2">
      <c r="A771">
        <v>2</v>
      </c>
      <c r="B771">
        <v>2</v>
      </c>
      <c r="C771" t="s">
        <v>58</v>
      </c>
      <c r="D771">
        <v>15</v>
      </c>
    </row>
    <row r="772" spans="1:4" x14ac:dyDescent="0.2">
      <c r="A772">
        <v>2</v>
      </c>
      <c r="B772">
        <v>3</v>
      </c>
      <c r="C772" t="s">
        <v>58</v>
      </c>
      <c r="D772" t="s">
        <v>12</v>
      </c>
    </row>
    <row r="773" spans="1:4" x14ac:dyDescent="0.2">
      <c r="A773">
        <v>3</v>
      </c>
      <c r="B773">
        <v>1</v>
      </c>
      <c r="C773" t="s">
        <v>58</v>
      </c>
      <c r="D773">
        <v>15</v>
      </c>
    </row>
    <row r="774" spans="1:4" x14ac:dyDescent="0.2">
      <c r="A774">
        <v>3</v>
      </c>
      <c r="B774">
        <v>2</v>
      </c>
      <c r="C774" t="s">
        <v>58</v>
      </c>
      <c r="D774">
        <v>15</v>
      </c>
    </row>
    <row r="775" spans="1:4" x14ac:dyDescent="0.2">
      <c r="A775">
        <v>3</v>
      </c>
      <c r="B775">
        <v>3</v>
      </c>
      <c r="C775" t="s">
        <v>58</v>
      </c>
      <c r="D775">
        <v>91</v>
      </c>
    </row>
    <row r="776" spans="1:4" x14ac:dyDescent="0.2">
      <c r="A776">
        <v>4</v>
      </c>
      <c r="B776">
        <v>1</v>
      </c>
      <c r="C776" t="s">
        <v>58</v>
      </c>
      <c r="D776">
        <v>55</v>
      </c>
    </row>
    <row r="777" spans="1:4" x14ac:dyDescent="0.2">
      <c r="A777">
        <v>4</v>
      </c>
      <c r="B777">
        <v>2</v>
      </c>
      <c r="C777" t="s">
        <v>58</v>
      </c>
      <c r="D777">
        <v>15</v>
      </c>
    </row>
    <row r="778" spans="1:4" x14ac:dyDescent="0.2">
      <c r="A778">
        <v>4</v>
      </c>
      <c r="B778">
        <v>3</v>
      </c>
      <c r="C778" t="s">
        <v>58</v>
      </c>
      <c r="D778">
        <v>61</v>
      </c>
    </row>
    <row r="779" spans="1:4" x14ac:dyDescent="0.2">
      <c r="A779">
        <v>5</v>
      </c>
      <c r="B779">
        <v>1</v>
      </c>
      <c r="C779" t="s">
        <v>58</v>
      </c>
      <c r="D779">
        <v>82</v>
      </c>
    </row>
    <row r="780" spans="1:4" x14ac:dyDescent="0.2">
      <c r="A780">
        <v>5</v>
      </c>
      <c r="B780">
        <v>2</v>
      </c>
      <c r="C780" t="s">
        <v>58</v>
      </c>
      <c r="D780">
        <v>15</v>
      </c>
    </row>
    <row r="781" spans="1:4" x14ac:dyDescent="0.2">
      <c r="A781">
        <v>5</v>
      </c>
      <c r="B781">
        <v>3</v>
      </c>
      <c r="C781" t="s">
        <v>58</v>
      </c>
      <c r="D781">
        <v>57</v>
      </c>
    </row>
    <row r="782" spans="1:4" x14ac:dyDescent="0.2">
      <c r="A782">
        <v>1</v>
      </c>
      <c r="B782">
        <v>1</v>
      </c>
      <c r="C782" t="s">
        <v>59</v>
      </c>
      <c r="D782">
        <v>90</v>
      </c>
    </row>
    <row r="783" spans="1:4" x14ac:dyDescent="0.2">
      <c r="A783">
        <v>1</v>
      </c>
      <c r="B783">
        <v>2</v>
      </c>
      <c r="C783" t="s">
        <v>59</v>
      </c>
      <c r="D783">
        <v>15</v>
      </c>
    </row>
    <row r="784" spans="1:4" x14ac:dyDescent="0.2">
      <c r="A784">
        <v>1</v>
      </c>
      <c r="B784">
        <v>3</v>
      </c>
      <c r="C784" t="s">
        <v>59</v>
      </c>
      <c r="D784">
        <v>44</v>
      </c>
    </row>
    <row r="785" spans="1:4" x14ac:dyDescent="0.2">
      <c r="A785">
        <v>2</v>
      </c>
      <c r="B785">
        <v>1</v>
      </c>
      <c r="C785" t="s">
        <v>59</v>
      </c>
      <c r="D785">
        <v>35</v>
      </c>
    </row>
    <row r="786" spans="1:4" x14ac:dyDescent="0.2">
      <c r="A786">
        <v>2</v>
      </c>
      <c r="B786">
        <v>2</v>
      </c>
      <c r="C786" t="s">
        <v>59</v>
      </c>
      <c r="D786">
        <v>15</v>
      </c>
    </row>
    <row r="787" spans="1:4" x14ac:dyDescent="0.2">
      <c r="A787">
        <v>2</v>
      </c>
      <c r="B787">
        <v>3</v>
      </c>
      <c r="C787" t="s">
        <v>59</v>
      </c>
      <c r="D787">
        <v>81</v>
      </c>
    </row>
    <row r="788" spans="1:4" x14ac:dyDescent="0.2">
      <c r="A788">
        <v>3</v>
      </c>
      <c r="B788">
        <v>1</v>
      </c>
      <c r="C788" t="s">
        <v>59</v>
      </c>
      <c r="D788">
        <v>13</v>
      </c>
    </row>
    <row r="789" spans="1:4" x14ac:dyDescent="0.2">
      <c r="A789">
        <v>3</v>
      </c>
      <c r="B789">
        <v>2</v>
      </c>
      <c r="C789" t="s">
        <v>59</v>
      </c>
      <c r="D789">
        <v>15</v>
      </c>
    </row>
    <row r="790" spans="1:4" x14ac:dyDescent="0.2">
      <c r="A790">
        <v>3</v>
      </c>
      <c r="B790">
        <v>3</v>
      </c>
      <c r="C790" t="s">
        <v>59</v>
      </c>
      <c r="D790">
        <v>77</v>
      </c>
    </row>
    <row r="791" spans="1:4" x14ac:dyDescent="0.2">
      <c r="A791">
        <v>4</v>
      </c>
      <c r="B791">
        <v>1</v>
      </c>
      <c r="C791" t="s">
        <v>59</v>
      </c>
      <c r="D791">
        <v>69</v>
      </c>
    </row>
    <row r="792" spans="1:4" x14ac:dyDescent="0.2">
      <c r="A792">
        <v>4</v>
      </c>
      <c r="B792">
        <v>2</v>
      </c>
      <c r="C792" t="s">
        <v>59</v>
      </c>
      <c r="D792">
        <v>15</v>
      </c>
    </row>
    <row r="793" spans="1:4" x14ac:dyDescent="0.2">
      <c r="A793">
        <v>4</v>
      </c>
      <c r="B793">
        <v>3</v>
      </c>
      <c r="C793" t="s">
        <v>59</v>
      </c>
      <c r="D793" t="s">
        <v>5</v>
      </c>
    </row>
    <row r="794" spans="1:4" x14ac:dyDescent="0.2">
      <c r="A794">
        <v>5</v>
      </c>
      <c r="B794">
        <v>1</v>
      </c>
      <c r="C794" t="s">
        <v>59</v>
      </c>
      <c r="D794">
        <v>88</v>
      </c>
    </row>
    <row r="795" spans="1:4" x14ac:dyDescent="0.2">
      <c r="A795">
        <v>5</v>
      </c>
      <c r="B795">
        <v>2</v>
      </c>
      <c r="C795" t="s">
        <v>59</v>
      </c>
      <c r="D795">
        <v>15</v>
      </c>
    </row>
    <row r="796" spans="1:4" x14ac:dyDescent="0.2">
      <c r="A796">
        <v>5</v>
      </c>
      <c r="B796">
        <v>3</v>
      </c>
      <c r="C796" t="s">
        <v>59</v>
      </c>
      <c r="D796">
        <v>72</v>
      </c>
    </row>
    <row r="797" spans="1:4" x14ac:dyDescent="0.2">
      <c r="A797">
        <v>1</v>
      </c>
      <c r="B797">
        <v>1</v>
      </c>
      <c r="C797" t="s">
        <v>60</v>
      </c>
      <c r="D797">
        <v>34</v>
      </c>
    </row>
    <row r="798" spans="1:4" x14ac:dyDescent="0.2">
      <c r="A798">
        <v>1</v>
      </c>
      <c r="B798">
        <v>2</v>
      </c>
      <c r="C798" t="s">
        <v>60</v>
      </c>
      <c r="D798">
        <v>15</v>
      </c>
    </row>
    <row r="799" spans="1:4" x14ac:dyDescent="0.2">
      <c r="A799">
        <v>1</v>
      </c>
      <c r="B799">
        <v>3</v>
      </c>
      <c r="C799" t="s">
        <v>60</v>
      </c>
      <c r="D799" t="s">
        <v>12</v>
      </c>
    </row>
    <row r="800" spans="1:4" x14ac:dyDescent="0.2">
      <c r="A800">
        <v>2</v>
      </c>
      <c r="B800">
        <v>1</v>
      </c>
      <c r="C800" t="s">
        <v>60</v>
      </c>
      <c r="D800">
        <v>24</v>
      </c>
    </row>
    <row r="801" spans="1:4" x14ac:dyDescent="0.2">
      <c r="A801">
        <v>2</v>
      </c>
      <c r="B801">
        <v>2</v>
      </c>
      <c r="C801" t="s">
        <v>60</v>
      </c>
      <c r="D801">
        <v>15</v>
      </c>
    </row>
    <row r="802" spans="1:4" x14ac:dyDescent="0.2">
      <c r="A802">
        <v>2</v>
      </c>
      <c r="B802">
        <v>3</v>
      </c>
      <c r="C802" t="s">
        <v>60</v>
      </c>
      <c r="D802">
        <v>4</v>
      </c>
    </row>
    <row r="803" spans="1:4" x14ac:dyDescent="0.2">
      <c r="A803">
        <v>3</v>
      </c>
      <c r="B803">
        <v>1</v>
      </c>
      <c r="C803" t="s">
        <v>60</v>
      </c>
      <c r="D803">
        <v>57</v>
      </c>
    </row>
    <row r="804" spans="1:4" x14ac:dyDescent="0.2">
      <c r="A804">
        <v>3</v>
      </c>
      <c r="B804">
        <v>2</v>
      </c>
      <c r="C804" t="s">
        <v>60</v>
      </c>
      <c r="D804">
        <v>15</v>
      </c>
    </row>
    <row r="805" spans="1:4" x14ac:dyDescent="0.2">
      <c r="A805">
        <v>3</v>
      </c>
      <c r="B805">
        <v>3</v>
      </c>
      <c r="C805" t="s">
        <v>60</v>
      </c>
      <c r="D805">
        <v>25</v>
      </c>
    </row>
    <row r="806" spans="1:4" x14ac:dyDescent="0.2">
      <c r="A806">
        <v>4</v>
      </c>
      <c r="B806">
        <v>1</v>
      </c>
      <c r="C806" t="s">
        <v>60</v>
      </c>
      <c r="D806">
        <v>60</v>
      </c>
    </row>
    <row r="807" spans="1:4" x14ac:dyDescent="0.2">
      <c r="A807">
        <v>4</v>
      </c>
      <c r="B807">
        <v>2</v>
      </c>
      <c r="C807" t="s">
        <v>60</v>
      </c>
      <c r="D807">
        <v>15</v>
      </c>
    </row>
    <row r="808" spans="1:4" x14ac:dyDescent="0.2">
      <c r="A808">
        <v>4</v>
      </c>
      <c r="B808">
        <v>3</v>
      </c>
      <c r="C808" t="s">
        <v>60</v>
      </c>
      <c r="D808">
        <v>77</v>
      </c>
    </row>
    <row r="809" spans="1:4" x14ac:dyDescent="0.2">
      <c r="A809">
        <v>5</v>
      </c>
      <c r="B809">
        <v>1</v>
      </c>
      <c r="C809" t="s">
        <v>60</v>
      </c>
      <c r="D809">
        <v>75</v>
      </c>
    </row>
    <row r="810" spans="1:4" x14ac:dyDescent="0.2">
      <c r="A810">
        <v>5</v>
      </c>
      <c r="B810">
        <v>2</v>
      </c>
      <c r="C810" t="s">
        <v>60</v>
      </c>
      <c r="D810">
        <v>15</v>
      </c>
    </row>
    <row r="811" spans="1:4" x14ac:dyDescent="0.2">
      <c r="A811">
        <v>5</v>
      </c>
      <c r="B811">
        <v>3</v>
      </c>
      <c r="C811" t="s">
        <v>60</v>
      </c>
      <c r="D811">
        <v>59</v>
      </c>
    </row>
    <row r="812" spans="1:4" x14ac:dyDescent="0.2">
      <c r="A812">
        <v>1</v>
      </c>
      <c r="B812">
        <v>1</v>
      </c>
      <c r="C812" t="s">
        <v>61</v>
      </c>
      <c r="D812">
        <v>22</v>
      </c>
    </row>
    <row r="813" spans="1:4" x14ac:dyDescent="0.2">
      <c r="A813">
        <v>1</v>
      </c>
      <c r="B813">
        <v>2</v>
      </c>
      <c r="C813" t="s">
        <v>61</v>
      </c>
      <c r="D813">
        <v>16</v>
      </c>
    </row>
    <row r="814" spans="1:4" x14ac:dyDescent="0.2">
      <c r="A814">
        <v>1</v>
      </c>
      <c r="B814">
        <v>3</v>
      </c>
      <c r="C814" t="s">
        <v>61</v>
      </c>
      <c r="D814">
        <v>48</v>
      </c>
    </row>
    <row r="815" spans="1:4" x14ac:dyDescent="0.2">
      <c r="A815">
        <v>2</v>
      </c>
      <c r="B815">
        <v>1</v>
      </c>
      <c r="C815" t="s">
        <v>61</v>
      </c>
      <c r="D815">
        <v>47</v>
      </c>
    </row>
    <row r="816" spans="1:4" x14ac:dyDescent="0.2">
      <c r="A816">
        <v>2</v>
      </c>
      <c r="B816">
        <v>2</v>
      </c>
      <c r="C816" t="s">
        <v>61</v>
      </c>
      <c r="D816">
        <v>16</v>
      </c>
    </row>
    <row r="817" spans="1:4" x14ac:dyDescent="0.2">
      <c r="A817">
        <v>2</v>
      </c>
      <c r="B817">
        <v>3</v>
      </c>
      <c r="C817" t="s">
        <v>61</v>
      </c>
      <c r="D817">
        <v>9</v>
      </c>
    </row>
    <row r="818" spans="1:4" x14ac:dyDescent="0.2">
      <c r="A818">
        <v>3</v>
      </c>
      <c r="B818">
        <v>1</v>
      </c>
      <c r="C818" t="s">
        <v>61</v>
      </c>
      <c r="D818">
        <v>57</v>
      </c>
    </row>
    <row r="819" spans="1:4" x14ac:dyDescent="0.2">
      <c r="A819">
        <v>3</v>
      </c>
      <c r="B819">
        <v>2</v>
      </c>
      <c r="C819" t="s">
        <v>61</v>
      </c>
      <c r="D819">
        <v>16</v>
      </c>
    </row>
    <row r="820" spans="1:4" x14ac:dyDescent="0.2">
      <c r="A820">
        <v>3</v>
      </c>
      <c r="B820">
        <v>3</v>
      </c>
      <c r="C820" t="s">
        <v>61</v>
      </c>
      <c r="D820">
        <v>54</v>
      </c>
    </row>
    <row r="821" spans="1:4" x14ac:dyDescent="0.2">
      <c r="A821">
        <v>4</v>
      </c>
      <c r="B821">
        <v>1</v>
      </c>
      <c r="C821" t="s">
        <v>61</v>
      </c>
      <c r="D821">
        <v>48</v>
      </c>
    </row>
    <row r="822" spans="1:4" x14ac:dyDescent="0.2">
      <c r="A822">
        <v>4</v>
      </c>
      <c r="B822">
        <v>2</v>
      </c>
      <c r="C822" t="s">
        <v>61</v>
      </c>
      <c r="D822">
        <v>16</v>
      </c>
    </row>
    <row r="823" spans="1:4" x14ac:dyDescent="0.2">
      <c r="A823">
        <v>4</v>
      </c>
      <c r="B823">
        <v>3</v>
      </c>
      <c r="C823" t="s">
        <v>61</v>
      </c>
      <c r="D823">
        <v>33</v>
      </c>
    </row>
    <row r="824" spans="1:4" x14ac:dyDescent="0.2">
      <c r="A824">
        <v>5</v>
      </c>
      <c r="B824">
        <v>1</v>
      </c>
      <c r="C824" t="s">
        <v>61</v>
      </c>
      <c r="D824">
        <v>45</v>
      </c>
    </row>
    <row r="825" spans="1:4" x14ac:dyDescent="0.2">
      <c r="A825">
        <v>5</v>
      </c>
      <c r="B825">
        <v>2</v>
      </c>
      <c r="C825" t="s">
        <v>61</v>
      </c>
      <c r="D825">
        <v>16</v>
      </c>
    </row>
    <row r="826" spans="1:4" x14ac:dyDescent="0.2">
      <c r="A826">
        <v>5</v>
      </c>
      <c r="B826">
        <v>3</v>
      </c>
      <c r="C826" t="s">
        <v>61</v>
      </c>
      <c r="D826">
        <v>78</v>
      </c>
    </row>
    <row r="827" spans="1:4" x14ac:dyDescent="0.2">
      <c r="A827">
        <v>1</v>
      </c>
      <c r="B827">
        <v>1</v>
      </c>
      <c r="C827" t="s">
        <v>62</v>
      </c>
      <c r="D827">
        <v>43</v>
      </c>
    </row>
    <row r="828" spans="1:4" x14ac:dyDescent="0.2">
      <c r="A828">
        <v>1</v>
      </c>
      <c r="B828">
        <v>2</v>
      </c>
      <c r="C828" t="s">
        <v>62</v>
      </c>
      <c r="D828">
        <v>16</v>
      </c>
    </row>
    <row r="829" spans="1:4" x14ac:dyDescent="0.2">
      <c r="A829">
        <v>1</v>
      </c>
      <c r="B829">
        <v>3</v>
      </c>
      <c r="C829" t="s">
        <v>62</v>
      </c>
      <c r="D829">
        <v>77</v>
      </c>
    </row>
    <row r="830" spans="1:4" x14ac:dyDescent="0.2">
      <c r="A830">
        <v>2</v>
      </c>
      <c r="B830">
        <v>1</v>
      </c>
      <c r="C830" t="s">
        <v>62</v>
      </c>
      <c r="D830">
        <v>87</v>
      </c>
    </row>
    <row r="831" spans="1:4" x14ac:dyDescent="0.2">
      <c r="A831">
        <v>2</v>
      </c>
      <c r="B831">
        <v>2</v>
      </c>
      <c r="C831" t="s">
        <v>62</v>
      </c>
      <c r="D831">
        <v>16</v>
      </c>
    </row>
    <row r="832" spans="1:4" x14ac:dyDescent="0.2">
      <c r="A832">
        <v>2</v>
      </c>
      <c r="B832">
        <v>3</v>
      </c>
      <c r="C832" t="s">
        <v>62</v>
      </c>
      <c r="D832">
        <v>-71</v>
      </c>
    </row>
    <row r="833" spans="1:4" x14ac:dyDescent="0.2">
      <c r="A833">
        <v>3</v>
      </c>
      <c r="B833">
        <v>1</v>
      </c>
      <c r="C833" t="s">
        <v>62</v>
      </c>
      <c r="D833">
        <v>78</v>
      </c>
    </row>
    <row r="834" spans="1:4" x14ac:dyDescent="0.2">
      <c r="A834">
        <v>3</v>
      </c>
      <c r="B834">
        <v>2</v>
      </c>
      <c r="C834" t="s">
        <v>62</v>
      </c>
      <c r="D834" t="s">
        <v>5</v>
      </c>
    </row>
    <row r="835" spans="1:4" x14ac:dyDescent="0.2">
      <c r="A835">
        <v>3</v>
      </c>
      <c r="B835">
        <v>3</v>
      </c>
      <c r="C835" t="s">
        <v>62</v>
      </c>
      <c r="D835">
        <v>100</v>
      </c>
    </row>
    <row r="836" spans="1:4" x14ac:dyDescent="0.2">
      <c r="A836">
        <v>4</v>
      </c>
      <c r="B836">
        <v>1</v>
      </c>
      <c r="C836" t="s">
        <v>62</v>
      </c>
      <c r="D836">
        <v>41</v>
      </c>
    </row>
    <row r="837" spans="1:4" x14ac:dyDescent="0.2">
      <c r="A837">
        <v>4</v>
      </c>
      <c r="B837">
        <v>2</v>
      </c>
      <c r="C837" t="s">
        <v>62</v>
      </c>
      <c r="D837">
        <v>-54</v>
      </c>
    </row>
    <row r="838" spans="1:4" x14ac:dyDescent="0.2">
      <c r="A838">
        <v>4</v>
      </c>
      <c r="B838">
        <v>3</v>
      </c>
      <c r="C838" t="s">
        <v>62</v>
      </c>
      <c r="D838">
        <v>-73</v>
      </c>
    </row>
    <row r="839" spans="1:4" x14ac:dyDescent="0.2">
      <c r="A839">
        <v>5</v>
      </c>
      <c r="B839">
        <v>1</v>
      </c>
      <c r="C839" t="s">
        <v>62</v>
      </c>
      <c r="D839">
        <v>4</v>
      </c>
    </row>
    <row r="840" spans="1:4" x14ac:dyDescent="0.2">
      <c r="A840">
        <v>5</v>
      </c>
      <c r="B840">
        <v>2</v>
      </c>
      <c r="C840" t="s">
        <v>62</v>
      </c>
      <c r="D840">
        <v>16</v>
      </c>
    </row>
    <row r="841" spans="1:4" x14ac:dyDescent="0.2">
      <c r="A841">
        <v>5</v>
      </c>
      <c r="B841">
        <v>3</v>
      </c>
      <c r="C841" t="s">
        <v>62</v>
      </c>
      <c r="D841">
        <v>24</v>
      </c>
    </row>
    <row r="842" spans="1:4" x14ac:dyDescent="0.2">
      <c r="A842">
        <v>1</v>
      </c>
      <c r="B842">
        <v>1</v>
      </c>
      <c r="C842" t="s">
        <v>63</v>
      </c>
      <c r="D842">
        <v>77</v>
      </c>
    </row>
    <row r="843" spans="1:4" x14ac:dyDescent="0.2">
      <c r="A843">
        <v>1</v>
      </c>
      <c r="B843">
        <v>2</v>
      </c>
      <c r="C843" t="s">
        <v>63</v>
      </c>
      <c r="D843">
        <v>16</v>
      </c>
    </row>
    <row r="844" spans="1:4" x14ac:dyDescent="0.2">
      <c r="A844">
        <v>1</v>
      </c>
      <c r="B844">
        <v>3</v>
      </c>
      <c r="C844" t="s">
        <v>63</v>
      </c>
      <c r="D844">
        <v>60</v>
      </c>
    </row>
    <row r="845" spans="1:4" x14ac:dyDescent="0.2">
      <c r="A845">
        <v>2</v>
      </c>
      <c r="B845">
        <v>1</v>
      </c>
      <c r="C845" t="s">
        <v>63</v>
      </c>
      <c r="D845">
        <v>41</v>
      </c>
    </row>
    <row r="846" spans="1:4" x14ac:dyDescent="0.2">
      <c r="A846">
        <v>2</v>
      </c>
      <c r="B846">
        <v>2</v>
      </c>
      <c r="C846" t="s">
        <v>63</v>
      </c>
      <c r="D846">
        <v>16</v>
      </c>
    </row>
    <row r="847" spans="1:4" x14ac:dyDescent="0.2">
      <c r="A847">
        <v>2</v>
      </c>
      <c r="B847">
        <v>3</v>
      </c>
      <c r="C847" t="s">
        <v>63</v>
      </c>
      <c r="D847">
        <v>41</v>
      </c>
    </row>
    <row r="848" spans="1:4" x14ac:dyDescent="0.2">
      <c r="A848">
        <v>3</v>
      </c>
      <c r="B848">
        <v>1</v>
      </c>
      <c r="C848" t="s">
        <v>63</v>
      </c>
      <c r="D848">
        <v>100</v>
      </c>
    </row>
    <row r="849" spans="1:4" x14ac:dyDescent="0.2">
      <c r="A849">
        <v>3</v>
      </c>
      <c r="B849">
        <v>2</v>
      </c>
      <c r="C849" t="s">
        <v>63</v>
      </c>
      <c r="D849">
        <v>16</v>
      </c>
    </row>
    <row r="850" spans="1:4" x14ac:dyDescent="0.2">
      <c r="A850">
        <v>3</v>
      </c>
      <c r="B850">
        <v>3</v>
      </c>
      <c r="C850" t="s">
        <v>63</v>
      </c>
      <c r="D850">
        <v>83</v>
      </c>
    </row>
    <row r="851" spans="1:4" x14ac:dyDescent="0.2">
      <c r="A851">
        <v>4</v>
      </c>
      <c r="B851">
        <v>1</v>
      </c>
      <c r="C851" t="s">
        <v>63</v>
      </c>
      <c r="D851">
        <v>96</v>
      </c>
    </row>
    <row r="852" spans="1:4" x14ac:dyDescent="0.2">
      <c r="A852">
        <v>4</v>
      </c>
      <c r="B852">
        <v>2</v>
      </c>
      <c r="C852" t="s">
        <v>63</v>
      </c>
      <c r="D852">
        <v>16</v>
      </c>
    </row>
    <row r="853" spans="1:4" x14ac:dyDescent="0.2">
      <c r="A853">
        <v>4</v>
      </c>
      <c r="B853">
        <v>3</v>
      </c>
      <c r="C853" t="s">
        <v>63</v>
      </c>
      <c r="D853">
        <v>90</v>
      </c>
    </row>
    <row r="854" spans="1:4" x14ac:dyDescent="0.2">
      <c r="A854">
        <v>5</v>
      </c>
      <c r="B854">
        <v>1</v>
      </c>
      <c r="C854" t="s">
        <v>63</v>
      </c>
      <c r="D854">
        <v>18</v>
      </c>
    </row>
    <row r="855" spans="1:4" x14ac:dyDescent="0.2">
      <c r="A855">
        <v>5</v>
      </c>
      <c r="B855">
        <v>2</v>
      </c>
      <c r="C855" t="s">
        <v>63</v>
      </c>
      <c r="D855">
        <v>16</v>
      </c>
    </row>
    <row r="856" spans="1:4" x14ac:dyDescent="0.2">
      <c r="A856">
        <v>5</v>
      </c>
      <c r="B856">
        <v>3</v>
      </c>
      <c r="C856" t="s">
        <v>63</v>
      </c>
      <c r="D856" t="s">
        <v>13</v>
      </c>
    </row>
    <row r="857" spans="1:4" x14ac:dyDescent="0.2">
      <c r="A857">
        <v>1</v>
      </c>
      <c r="B857">
        <v>1</v>
      </c>
      <c r="C857" t="s">
        <v>64</v>
      </c>
      <c r="D857">
        <v>33</v>
      </c>
    </row>
    <row r="858" spans="1:4" x14ac:dyDescent="0.2">
      <c r="A858">
        <v>1</v>
      </c>
      <c r="B858">
        <v>2</v>
      </c>
      <c r="C858" t="s">
        <v>64</v>
      </c>
      <c r="D858">
        <v>16</v>
      </c>
    </row>
    <row r="859" spans="1:4" x14ac:dyDescent="0.2">
      <c r="A859">
        <v>1</v>
      </c>
      <c r="B859">
        <v>3</v>
      </c>
      <c r="C859" t="s">
        <v>64</v>
      </c>
      <c r="D859">
        <v>65</v>
      </c>
    </row>
    <row r="860" spans="1:4" x14ac:dyDescent="0.2">
      <c r="A860">
        <v>2</v>
      </c>
      <c r="B860">
        <v>1</v>
      </c>
      <c r="C860" t="s">
        <v>64</v>
      </c>
      <c r="D860" t="s">
        <v>5</v>
      </c>
    </row>
    <row r="861" spans="1:4" x14ac:dyDescent="0.2">
      <c r="A861">
        <v>2</v>
      </c>
      <c r="B861">
        <v>2</v>
      </c>
      <c r="C861" t="s">
        <v>64</v>
      </c>
      <c r="D861">
        <v>16</v>
      </c>
    </row>
    <row r="862" spans="1:4" x14ac:dyDescent="0.2">
      <c r="A862">
        <v>2</v>
      </c>
      <c r="B862">
        <v>3</v>
      </c>
      <c r="C862" t="s">
        <v>64</v>
      </c>
      <c r="D862" t="s">
        <v>5</v>
      </c>
    </row>
    <row r="863" spans="1:4" x14ac:dyDescent="0.2">
      <c r="A863">
        <v>3</v>
      </c>
      <c r="B863">
        <v>1</v>
      </c>
      <c r="C863" t="s">
        <v>64</v>
      </c>
      <c r="D863">
        <v>45</v>
      </c>
    </row>
    <row r="864" spans="1:4" x14ac:dyDescent="0.2">
      <c r="A864">
        <v>3</v>
      </c>
      <c r="B864">
        <v>2</v>
      </c>
      <c r="C864" t="s">
        <v>64</v>
      </c>
      <c r="D864">
        <v>16</v>
      </c>
    </row>
    <row r="865" spans="1:4" x14ac:dyDescent="0.2">
      <c r="A865">
        <v>3</v>
      </c>
      <c r="B865">
        <v>3</v>
      </c>
      <c r="C865" t="s">
        <v>64</v>
      </c>
      <c r="D865">
        <v>77</v>
      </c>
    </row>
    <row r="866" spans="1:4" x14ac:dyDescent="0.2">
      <c r="A866">
        <v>4</v>
      </c>
      <c r="B866">
        <v>1</v>
      </c>
      <c r="C866" t="s">
        <v>64</v>
      </c>
      <c r="D866" t="s">
        <v>13</v>
      </c>
    </row>
    <row r="867" spans="1:4" x14ac:dyDescent="0.2">
      <c r="A867">
        <v>4</v>
      </c>
      <c r="B867">
        <v>2</v>
      </c>
      <c r="C867" t="s">
        <v>64</v>
      </c>
      <c r="D867">
        <v>16</v>
      </c>
    </row>
    <row r="868" spans="1:4" x14ac:dyDescent="0.2">
      <c r="A868">
        <v>4</v>
      </c>
      <c r="B868">
        <v>3</v>
      </c>
      <c r="C868" t="s">
        <v>64</v>
      </c>
      <c r="D868">
        <v>87</v>
      </c>
    </row>
    <row r="869" spans="1:4" x14ac:dyDescent="0.2">
      <c r="A869">
        <v>5</v>
      </c>
      <c r="B869">
        <v>1</v>
      </c>
      <c r="C869" t="s">
        <v>64</v>
      </c>
      <c r="D869">
        <v>38</v>
      </c>
    </row>
    <row r="870" spans="1:4" x14ac:dyDescent="0.2">
      <c r="A870">
        <v>5</v>
      </c>
      <c r="B870">
        <v>2</v>
      </c>
      <c r="C870" t="s">
        <v>64</v>
      </c>
      <c r="D870">
        <v>16</v>
      </c>
    </row>
    <row r="871" spans="1:4" x14ac:dyDescent="0.2">
      <c r="A871">
        <v>5</v>
      </c>
      <c r="B871">
        <v>3</v>
      </c>
      <c r="C871" t="s">
        <v>64</v>
      </c>
      <c r="D871">
        <v>48</v>
      </c>
    </row>
    <row r="872" spans="1:4" x14ac:dyDescent="0.2">
      <c r="A872">
        <v>1</v>
      </c>
      <c r="B872">
        <v>1</v>
      </c>
      <c r="C872" t="s">
        <v>65</v>
      </c>
      <c r="D872">
        <v>13</v>
      </c>
    </row>
    <row r="873" spans="1:4" x14ac:dyDescent="0.2">
      <c r="A873">
        <v>1</v>
      </c>
      <c r="B873">
        <v>2</v>
      </c>
      <c r="C873" t="s">
        <v>65</v>
      </c>
      <c r="D873">
        <v>177</v>
      </c>
    </row>
    <row r="874" spans="1:4" x14ac:dyDescent="0.2">
      <c r="A874">
        <v>1</v>
      </c>
      <c r="B874">
        <v>3</v>
      </c>
      <c r="C874" t="s">
        <v>65</v>
      </c>
      <c r="D874">
        <v>32</v>
      </c>
    </row>
    <row r="875" spans="1:4" x14ac:dyDescent="0.2">
      <c r="A875">
        <v>2</v>
      </c>
      <c r="B875">
        <v>1</v>
      </c>
      <c r="C875" t="s">
        <v>65</v>
      </c>
      <c r="D875">
        <v>59</v>
      </c>
    </row>
    <row r="876" spans="1:4" x14ac:dyDescent="0.2">
      <c r="A876">
        <v>2</v>
      </c>
      <c r="B876">
        <v>2</v>
      </c>
      <c r="C876" t="s">
        <v>65</v>
      </c>
      <c r="D876">
        <v>16</v>
      </c>
    </row>
    <row r="877" spans="1:4" x14ac:dyDescent="0.2">
      <c r="A877">
        <v>2</v>
      </c>
      <c r="B877">
        <v>3</v>
      </c>
      <c r="C877" t="s">
        <v>65</v>
      </c>
      <c r="D877">
        <v>-12</v>
      </c>
    </row>
    <row r="878" spans="1:4" x14ac:dyDescent="0.2">
      <c r="A878">
        <v>3</v>
      </c>
      <c r="B878">
        <v>1</v>
      </c>
      <c r="C878" t="s">
        <v>65</v>
      </c>
      <c r="D878">
        <v>84</v>
      </c>
    </row>
    <row r="879" spans="1:4" x14ac:dyDescent="0.2">
      <c r="A879">
        <v>3</v>
      </c>
      <c r="B879">
        <v>2</v>
      </c>
      <c r="C879" t="s">
        <v>65</v>
      </c>
      <c r="D879">
        <v>16</v>
      </c>
    </row>
    <row r="880" spans="1:4" x14ac:dyDescent="0.2">
      <c r="A880">
        <v>3</v>
      </c>
      <c r="B880">
        <v>3</v>
      </c>
      <c r="C880" t="s">
        <v>65</v>
      </c>
      <c r="D880" t="s">
        <v>5</v>
      </c>
    </row>
    <row r="881" spans="1:4" x14ac:dyDescent="0.2">
      <c r="A881">
        <v>4</v>
      </c>
      <c r="B881">
        <v>1</v>
      </c>
      <c r="C881" t="s">
        <v>65</v>
      </c>
      <c r="D881">
        <v>51</v>
      </c>
    </row>
    <row r="882" spans="1:4" x14ac:dyDescent="0.2">
      <c r="A882">
        <v>4</v>
      </c>
      <c r="B882">
        <v>2</v>
      </c>
      <c r="C882" t="s">
        <v>65</v>
      </c>
      <c r="D882">
        <v>16</v>
      </c>
    </row>
    <row r="883" spans="1:4" x14ac:dyDescent="0.2">
      <c r="A883">
        <v>4</v>
      </c>
      <c r="B883">
        <v>3</v>
      </c>
      <c r="C883" t="s">
        <v>65</v>
      </c>
      <c r="D883">
        <v>27</v>
      </c>
    </row>
    <row r="884" spans="1:4" x14ac:dyDescent="0.2">
      <c r="A884">
        <v>5</v>
      </c>
      <c r="B884">
        <v>1</v>
      </c>
      <c r="C884" t="s">
        <v>65</v>
      </c>
      <c r="D884">
        <v>57</v>
      </c>
    </row>
    <row r="885" spans="1:4" x14ac:dyDescent="0.2">
      <c r="A885">
        <v>5</v>
      </c>
      <c r="B885">
        <v>2</v>
      </c>
      <c r="C885" t="s">
        <v>65</v>
      </c>
      <c r="D885">
        <v>16</v>
      </c>
    </row>
    <row r="886" spans="1:4" x14ac:dyDescent="0.2">
      <c r="A886">
        <v>5</v>
      </c>
      <c r="B886">
        <v>3</v>
      </c>
      <c r="C886" t="s">
        <v>65</v>
      </c>
      <c r="D886">
        <v>13</v>
      </c>
    </row>
    <row r="887" spans="1:4" x14ac:dyDescent="0.2">
      <c r="A887">
        <v>1</v>
      </c>
      <c r="B887">
        <v>1</v>
      </c>
      <c r="C887" t="s">
        <v>66</v>
      </c>
      <c r="D887">
        <v>40</v>
      </c>
    </row>
    <row r="888" spans="1:4" x14ac:dyDescent="0.2">
      <c r="A888">
        <v>1</v>
      </c>
      <c r="B888">
        <v>2</v>
      </c>
      <c r="C888" t="s">
        <v>66</v>
      </c>
      <c r="D888" t="s">
        <v>5</v>
      </c>
    </row>
    <row r="889" spans="1:4" x14ac:dyDescent="0.2">
      <c r="A889">
        <v>1</v>
      </c>
      <c r="B889">
        <v>3</v>
      </c>
      <c r="C889" t="s">
        <v>66</v>
      </c>
      <c r="D889">
        <v>72</v>
      </c>
    </row>
    <row r="890" spans="1:4" x14ac:dyDescent="0.2">
      <c r="A890">
        <v>2</v>
      </c>
      <c r="B890">
        <v>1</v>
      </c>
      <c r="C890" t="s">
        <v>66</v>
      </c>
      <c r="D890">
        <v>7</v>
      </c>
    </row>
    <row r="891" spans="1:4" x14ac:dyDescent="0.2">
      <c r="A891">
        <v>2</v>
      </c>
      <c r="B891">
        <v>2</v>
      </c>
      <c r="C891" t="s">
        <v>66</v>
      </c>
      <c r="D891">
        <v>17</v>
      </c>
    </row>
    <row r="892" spans="1:4" x14ac:dyDescent="0.2">
      <c r="A892">
        <v>2</v>
      </c>
      <c r="B892">
        <v>3</v>
      </c>
      <c r="C892" t="s">
        <v>66</v>
      </c>
      <c r="D892">
        <v>54</v>
      </c>
    </row>
    <row r="893" spans="1:4" x14ac:dyDescent="0.2">
      <c r="A893">
        <v>3</v>
      </c>
      <c r="B893">
        <v>1</v>
      </c>
      <c r="C893" t="s">
        <v>66</v>
      </c>
      <c r="D893">
        <v>43</v>
      </c>
    </row>
    <row r="894" spans="1:4" x14ac:dyDescent="0.2">
      <c r="A894">
        <v>3</v>
      </c>
      <c r="B894">
        <v>2</v>
      </c>
      <c r="C894" t="s">
        <v>66</v>
      </c>
      <c r="D894">
        <v>17</v>
      </c>
    </row>
    <row r="895" spans="1:4" x14ac:dyDescent="0.2">
      <c r="A895">
        <v>3</v>
      </c>
      <c r="B895">
        <v>3</v>
      </c>
      <c r="C895" t="s">
        <v>66</v>
      </c>
      <c r="D895">
        <v>94</v>
      </c>
    </row>
    <row r="896" spans="1:4" x14ac:dyDescent="0.2">
      <c r="A896">
        <v>4</v>
      </c>
      <c r="B896">
        <v>1</v>
      </c>
      <c r="C896" t="s">
        <v>66</v>
      </c>
      <c r="D896">
        <v>13</v>
      </c>
    </row>
    <row r="897" spans="1:4" x14ac:dyDescent="0.2">
      <c r="A897">
        <v>4</v>
      </c>
      <c r="B897">
        <v>2</v>
      </c>
      <c r="C897" t="s">
        <v>66</v>
      </c>
      <c r="D897">
        <v>17</v>
      </c>
    </row>
    <row r="898" spans="1:4" x14ac:dyDescent="0.2">
      <c r="A898">
        <v>4</v>
      </c>
      <c r="B898">
        <v>3</v>
      </c>
      <c r="C898" t="s">
        <v>66</v>
      </c>
      <c r="D898">
        <v>67</v>
      </c>
    </row>
    <row r="899" spans="1:4" x14ac:dyDescent="0.2">
      <c r="A899">
        <v>5</v>
      </c>
      <c r="B899">
        <v>1</v>
      </c>
      <c r="C899" t="s">
        <v>66</v>
      </c>
      <c r="D899">
        <v>26</v>
      </c>
    </row>
    <row r="900" spans="1:4" x14ac:dyDescent="0.2">
      <c r="A900">
        <v>5</v>
      </c>
      <c r="B900">
        <v>2</v>
      </c>
      <c r="C900" t="s">
        <v>66</v>
      </c>
      <c r="D900">
        <v>17</v>
      </c>
    </row>
    <row r="901" spans="1:4" x14ac:dyDescent="0.2">
      <c r="A901">
        <v>5</v>
      </c>
      <c r="B901">
        <v>3</v>
      </c>
      <c r="C901" t="s">
        <v>66</v>
      </c>
      <c r="D901" t="s">
        <v>5</v>
      </c>
    </row>
    <row r="902" spans="1:4" x14ac:dyDescent="0.2">
      <c r="A902">
        <v>1</v>
      </c>
      <c r="B902">
        <v>1</v>
      </c>
      <c r="C902" t="s">
        <v>67</v>
      </c>
      <c r="D902">
        <v>6</v>
      </c>
    </row>
    <row r="903" spans="1:4" x14ac:dyDescent="0.2">
      <c r="A903">
        <v>1</v>
      </c>
      <c r="B903">
        <v>2</v>
      </c>
      <c r="C903" t="s">
        <v>67</v>
      </c>
      <c r="D903">
        <v>17</v>
      </c>
    </row>
    <row r="904" spans="1:4" x14ac:dyDescent="0.2">
      <c r="A904">
        <v>1</v>
      </c>
      <c r="B904">
        <v>3</v>
      </c>
      <c r="C904" t="s">
        <v>67</v>
      </c>
      <c r="D904">
        <v>63</v>
      </c>
    </row>
    <row r="905" spans="1:4" x14ac:dyDescent="0.2">
      <c r="A905">
        <v>2</v>
      </c>
      <c r="B905">
        <v>1</v>
      </c>
      <c r="C905" t="s">
        <v>67</v>
      </c>
      <c r="D905">
        <v>66</v>
      </c>
    </row>
    <row r="906" spans="1:4" x14ac:dyDescent="0.2">
      <c r="A906">
        <v>2</v>
      </c>
      <c r="B906">
        <v>2</v>
      </c>
      <c r="C906" t="s">
        <v>67</v>
      </c>
      <c r="D906">
        <v>17</v>
      </c>
    </row>
    <row r="907" spans="1:4" x14ac:dyDescent="0.2">
      <c r="A907">
        <v>2</v>
      </c>
      <c r="B907">
        <v>3</v>
      </c>
      <c r="C907" t="s">
        <v>67</v>
      </c>
      <c r="D907">
        <v>79</v>
      </c>
    </row>
    <row r="908" spans="1:4" x14ac:dyDescent="0.2">
      <c r="A908">
        <v>3</v>
      </c>
      <c r="B908">
        <v>1</v>
      </c>
      <c r="C908" t="s">
        <v>67</v>
      </c>
      <c r="D908">
        <v>48</v>
      </c>
    </row>
    <row r="909" spans="1:4" x14ac:dyDescent="0.2">
      <c r="A909">
        <v>3</v>
      </c>
      <c r="B909">
        <v>2</v>
      </c>
      <c r="C909" t="s">
        <v>67</v>
      </c>
      <c r="D909">
        <v>17</v>
      </c>
    </row>
    <row r="910" spans="1:4" x14ac:dyDescent="0.2">
      <c r="A910">
        <v>3</v>
      </c>
      <c r="B910">
        <v>3</v>
      </c>
      <c r="C910" t="s">
        <v>67</v>
      </c>
      <c r="D910">
        <v>65</v>
      </c>
    </row>
    <row r="911" spans="1:4" x14ac:dyDescent="0.2">
      <c r="A911">
        <v>4</v>
      </c>
      <c r="B911">
        <v>1</v>
      </c>
      <c r="C911" t="s">
        <v>67</v>
      </c>
      <c r="D911">
        <v>-28</v>
      </c>
    </row>
    <row r="912" spans="1:4" x14ac:dyDescent="0.2">
      <c r="A912">
        <v>4</v>
      </c>
      <c r="B912">
        <v>2</v>
      </c>
      <c r="C912" t="s">
        <v>67</v>
      </c>
      <c r="D912">
        <v>17</v>
      </c>
    </row>
    <row r="913" spans="1:4" x14ac:dyDescent="0.2">
      <c r="A913">
        <v>4</v>
      </c>
      <c r="B913">
        <v>3</v>
      </c>
      <c r="C913" t="s">
        <v>67</v>
      </c>
      <c r="D913">
        <v>84</v>
      </c>
    </row>
    <row r="914" spans="1:4" x14ac:dyDescent="0.2">
      <c r="A914">
        <v>5</v>
      </c>
      <c r="B914">
        <v>1</v>
      </c>
      <c r="C914" t="s">
        <v>67</v>
      </c>
      <c r="D914">
        <v>6</v>
      </c>
    </row>
    <row r="915" spans="1:4" x14ac:dyDescent="0.2">
      <c r="A915">
        <v>5</v>
      </c>
      <c r="B915">
        <v>2</v>
      </c>
      <c r="C915" t="s">
        <v>67</v>
      </c>
      <c r="D915">
        <v>17</v>
      </c>
    </row>
    <row r="916" spans="1:4" x14ac:dyDescent="0.2">
      <c r="A916">
        <v>5</v>
      </c>
      <c r="B916">
        <v>3</v>
      </c>
      <c r="C916" t="s">
        <v>67</v>
      </c>
      <c r="D916">
        <v>34</v>
      </c>
    </row>
    <row r="917" spans="1:4" x14ac:dyDescent="0.2">
      <c r="A917">
        <v>1</v>
      </c>
      <c r="B917">
        <v>1</v>
      </c>
      <c r="C917" t="s">
        <v>68</v>
      </c>
      <c r="D917">
        <v>37</v>
      </c>
    </row>
    <row r="918" spans="1:4" x14ac:dyDescent="0.2">
      <c r="A918">
        <v>1</v>
      </c>
      <c r="B918">
        <v>2</v>
      </c>
      <c r="C918" t="s">
        <v>68</v>
      </c>
      <c r="D918">
        <v>17</v>
      </c>
    </row>
    <row r="919" spans="1:4" x14ac:dyDescent="0.2">
      <c r="A919">
        <v>1</v>
      </c>
      <c r="B919">
        <v>3</v>
      </c>
      <c r="C919" t="s">
        <v>68</v>
      </c>
      <c r="D919">
        <v>87</v>
      </c>
    </row>
    <row r="920" spans="1:4" x14ac:dyDescent="0.2">
      <c r="A920">
        <v>2</v>
      </c>
      <c r="B920">
        <v>1</v>
      </c>
      <c r="C920" t="s">
        <v>68</v>
      </c>
      <c r="D920">
        <v>22</v>
      </c>
    </row>
    <row r="921" spans="1:4" x14ac:dyDescent="0.2">
      <c r="A921">
        <v>2</v>
      </c>
      <c r="B921">
        <v>2</v>
      </c>
      <c r="C921" t="s">
        <v>68</v>
      </c>
      <c r="D921">
        <v>17</v>
      </c>
    </row>
    <row r="922" spans="1:4" x14ac:dyDescent="0.2">
      <c r="A922">
        <v>2</v>
      </c>
      <c r="B922">
        <v>3</v>
      </c>
      <c r="C922" t="s">
        <v>68</v>
      </c>
      <c r="D922">
        <v>90</v>
      </c>
    </row>
    <row r="923" spans="1:4" x14ac:dyDescent="0.2">
      <c r="A923">
        <v>3</v>
      </c>
      <c r="B923">
        <v>1</v>
      </c>
      <c r="C923" t="s">
        <v>68</v>
      </c>
      <c r="D923">
        <v>9</v>
      </c>
    </row>
    <row r="924" spans="1:4" x14ac:dyDescent="0.2">
      <c r="A924">
        <v>3</v>
      </c>
      <c r="B924">
        <v>2</v>
      </c>
      <c r="C924" t="s">
        <v>68</v>
      </c>
      <c r="D924">
        <v>17</v>
      </c>
    </row>
    <row r="925" spans="1:4" x14ac:dyDescent="0.2">
      <c r="A925">
        <v>3</v>
      </c>
      <c r="B925">
        <v>3</v>
      </c>
      <c r="C925" t="s">
        <v>68</v>
      </c>
      <c r="D925">
        <v>27</v>
      </c>
    </row>
    <row r="926" spans="1:4" x14ac:dyDescent="0.2">
      <c r="A926">
        <v>4</v>
      </c>
      <c r="B926">
        <v>1</v>
      </c>
      <c r="C926" t="s">
        <v>68</v>
      </c>
      <c r="D926">
        <v>43</v>
      </c>
    </row>
    <row r="927" spans="1:4" x14ac:dyDescent="0.2">
      <c r="A927">
        <v>4</v>
      </c>
      <c r="B927">
        <v>2</v>
      </c>
      <c r="C927" t="s">
        <v>68</v>
      </c>
      <c r="D927">
        <v>17</v>
      </c>
    </row>
    <row r="928" spans="1:4" x14ac:dyDescent="0.2">
      <c r="A928">
        <v>4</v>
      </c>
      <c r="B928">
        <v>3</v>
      </c>
      <c r="C928" t="s">
        <v>68</v>
      </c>
      <c r="D928">
        <v>33</v>
      </c>
    </row>
    <row r="929" spans="1:4" x14ac:dyDescent="0.2">
      <c r="A929">
        <v>5</v>
      </c>
      <c r="B929">
        <v>1</v>
      </c>
      <c r="C929" t="s">
        <v>68</v>
      </c>
      <c r="D929">
        <v>5</v>
      </c>
    </row>
    <row r="930" spans="1:4" x14ac:dyDescent="0.2">
      <c r="A930">
        <v>5</v>
      </c>
      <c r="B930">
        <v>2</v>
      </c>
      <c r="C930" t="s">
        <v>68</v>
      </c>
      <c r="D930">
        <v>17</v>
      </c>
    </row>
    <row r="931" spans="1:4" x14ac:dyDescent="0.2">
      <c r="A931">
        <v>5</v>
      </c>
      <c r="B931">
        <v>3</v>
      </c>
      <c r="C931" t="s">
        <v>68</v>
      </c>
      <c r="D931">
        <v>24</v>
      </c>
    </row>
    <row r="932" spans="1:4" x14ac:dyDescent="0.2">
      <c r="A932">
        <v>1</v>
      </c>
      <c r="B932">
        <v>1</v>
      </c>
      <c r="C932" t="s">
        <v>69</v>
      </c>
      <c r="D932">
        <v>84</v>
      </c>
    </row>
    <row r="933" spans="1:4" x14ac:dyDescent="0.2">
      <c r="A933">
        <v>1</v>
      </c>
      <c r="B933">
        <v>2</v>
      </c>
      <c r="C933" t="s">
        <v>69</v>
      </c>
      <c r="D933">
        <v>17</v>
      </c>
    </row>
    <row r="934" spans="1:4" x14ac:dyDescent="0.2">
      <c r="A934">
        <v>1</v>
      </c>
      <c r="B934">
        <v>3</v>
      </c>
      <c r="C934" t="s">
        <v>69</v>
      </c>
      <c r="D934">
        <v>61</v>
      </c>
    </row>
    <row r="935" spans="1:4" x14ac:dyDescent="0.2">
      <c r="A935">
        <v>2</v>
      </c>
      <c r="B935">
        <v>1</v>
      </c>
      <c r="C935" t="s">
        <v>69</v>
      </c>
      <c r="D935">
        <v>7</v>
      </c>
    </row>
    <row r="936" spans="1:4" x14ac:dyDescent="0.2">
      <c r="A936">
        <v>2</v>
      </c>
      <c r="B936">
        <v>2</v>
      </c>
      <c r="C936" t="s">
        <v>69</v>
      </c>
      <c r="D936">
        <v>17</v>
      </c>
    </row>
    <row r="937" spans="1:4" x14ac:dyDescent="0.2">
      <c r="A937">
        <v>2</v>
      </c>
      <c r="B937">
        <v>3</v>
      </c>
      <c r="C937" t="s">
        <v>69</v>
      </c>
      <c r="D937">
        <v>80</v>
      </c>
    </row>
    <row r="938" spans="1:4" x14ac:dyDescent="0.2">
      <c r="A938">
        <v>3</v>
      </c>
      <c r="B938">
        <v>1</v>
      </c>
      <c r="C938" t="s">
        <v>69</v>
      </c>
      <c r="D938">
        <v>76</v>
      </c>
    </row>
    <row r="939" spans="1:4" x14ac:dyDescent="0.2">
      <c r="A939">
        <v>3</v>
      </c>
      <c r="B939">
        <v>2</v>
      </c>
      <c r="C939" t="s">
        <v>69</v>
      </c>
      <c r="D939">
        <v>17</v>
      </c>
    </row>
    <row r="940" spans="1:4" x14ac:dyDescent="0.2">
      <c r="A940">
        <v>3</v>
      </c>
      <c r="B940">
        <v>3</v>
      </c>
      <c r="C940" t="s">
        <v>69</v>
      </c>
      <c r="D940">
        <v>75</v>
      </c>
    </row>
    <row r="941" spans="1:4" x14ac:dyDescent="0.2">
      <c r="A941">
        <v>4</v>
      </c>
      <c r="B941">
        <v>1</v>
      </c>
      <c r="C941" t="s">
        <v>69</v>
      </c>
      <c r="D941">
        <v>49</v>
      </c>
    </row>
    <row r="942" spans="1:4" x14ac:dyDescent="0.2">
      <c r="A942">
        <v>4</v>
      </c>
      <c r="B942">
        <v>2</v>
      </c>
      <c r="C942" t="s">
        <v>69</v>
      </c>
      <c r="D942">
        <v>17</v>
      </c>
    </row>
    <row r="943" spans="1:4" x14ac:dyDescent="0.2">
      <c r="A943">
        <v>4</v>
      </c>
      <c r="B943">
        <v>3</v>
      </c>
      <c r="C943" t="s">
        <v>69</v>
      </c>
      <c r="D943">
        <v>46</v>
      </c>
    </row>
    <row r="944" spans="1:4" x14ac:dyDescent="0.2">
      <c r="A944">
        <v>5</v>
      </c>
      <c r="B944">
        <v>1</v>
      </c>
      <c r="C944" t="s">
        <v>69</v>
      </c>
      <c r="D944">
        <v>28</v>
      </c>
    </row>
    <row r="945" spans="1:4" x14ac:dyDescent="0.2">
      <c r="A945">
        <v>5</v>
      </c>
      <c r="B945">
        <v>2</v>
      </c>
      <c r="C945" t="s">
        <v>69</v>
      </c>
      <c r="D945">
        <v>17</v>
      </c>
    </row>
    <row r="946" spans="1:4" x14ac:dyDescent="0.2">
      <c r="A946">
        <v>5</v>
      </c>
      <c r="B946">
        <v>3</v>
      </c>
      <c r="C946" t="s">
        <v>69</v>
      </c>
      <c r="D946">
        <v>77</v>
      </c>
    </row>
    <row r="947" spans="1:4" x14ac:dyDescent="0.2">
      <c r="A947">
        <v>1</v>
      </c>
      <c r="B947">
        <v>1</v>
      </c>
      <c r="C947" t="s">
        <v>70</v>
      </c>
      <c r="D947">
        <v>16</v>
      </c>
    </row>
    <row r="948" spans="1:4" x14ac:dyDescent="0.2">
      <c r="A948">
        <v>1</v>
      </c>
      <c r="B948">
        <v>2</v>
      </c>
      <c r="C948" t="s">
        <v>70</v>
      </c>
      <c r="D948">
        <v>17</v>
      </c>
    </row>
    <row r="949" spans="1:4" x14ac:dyDescent="0.2">
      <c r="A949">
        <v>1</v>
      </c>
      <c r="B949">
        <v>3</v>
      </c>
      <c r="C949" t="s">
        <v>70</v>
      </c>
      <c r="D949">
        <v>15</v>
      </c>
    </row>
    <row r="950" spans="1:4" x14ac:dyDescent="0.2">
      <c r="A950">
        <v>2</v>
      </c>
      <c r="B950">
        <v>1</v>
      </c>
      <c r="C950" t="s">
        <v>70</v>
      </c>
      <c r="D950">
        <v>82</v>
      </c>
    </row>
    <row r="951" spans="1:4" x14ac:dyDescent="0.2">
      <c r="A951">
        <v>2</v>
      </c>
      <c r="B951">
        <v>2</v>
      </c>
      <c r="C951" t="s">
        <v>70</v>
      </c>
      <c r="D951">
        <v>17</v>
      </c>
    </row>
    <row r="952" spans="1:4" x14ac:dyDescent="0.2">
      <c r="A952">
        <v>2</v>
      </c>
      <c r="B952">
        <v>3</v>
      </c>
      <c r="C952" t="s">
        <v>70</v>
      </c>
      <c r="D952">
        <v>6</v>
      </c>
    </row>
    <row r="953" spans="1:4" x14ac:dyDescent="0.2">
      <c r="A953">
        <v>3</v>
      </c>
      <c r="B953">
        <v>1</v>
      </c>
      <c r="C953" t="s">
        <v>70</v>
      </c>
      <c r="D953">
        <v>92</v>
      </c>
    </row>
    <row r="954" spans="1:4" x14ac:dyDescent="0.2">
      <c r="A954">
        <v>3</v>
      </c>
      <c r="B954">
        <v>2</v>
      </c>
      <c r="C954" t="s">
        <v>70</v>
      </c>
      <c r="D954">
        <v>17</v>
      </c>
    </row>
    <row r="955" spans="1:4" x14ac:dyDescent="0.2">
      <c r="A955">
        <v>3</v>
      </c>
      <c r="B955">
        <v>3</v>
      </c>
      <c r="C955" t="s">
        <v>70</v>
      </c>
      <c r="D955">
        <v>96</v>
      </c>
    </row>
    <row r="956" spans="1:4" x14ac:dyDescent="0.2">
      <c r="A956">
        <v>4</v>
      </c>
      <c r="B956">
        <v>1</v>
      </c>
      <c r="C956" t="s">
        <v>70</v>
      </c>
      <c r="D956">
        <v>3</v>
      </c>
    </row>
    <row r="957" spans="1:4" x14ac:dyDescent="0.2">
      <c r="A957">
        <v>4</v>
      </c>
      <c r="B957">
        <v>2</v>
      </c>
      <c r="C957" t="s">
        <v>70</v>
      </c>
      <c r="D957">
        <v>17</v>
      </c>
    </row>
    <row r="958" spans="1:4" x14ac:dyDescent="0.2">
      <c r="A958">
        <v>4</v>
      </c>
      <c r="B958">
        <v>3</v>
      </c>
      <c r="C958" t="s">
        <v>70</v>
      </c>
      <c r="D958">
        <v>54</v>
      </c>
    </row>
    <row r="959" spans="1:4" x14ac:dyDescent="0.2">
      <c r="A959">
        <v>5</v>
      </c>
      <c r="B959">
        <v>1</v>
      </c>
      <c r="C959" t="s">
        <v>70</v>
      </c>
      <c r="D959">
        <v>29</v>
      </c>
    </row>
    <row r="960" spans="1:4" x14ac:dyDescent="0.2">
      <c r="A960">
        <v>5</v>
      </c>
      <c r="B960">
        <v>2</v>
      </c>
      <c r="C960" t="s">
        <v>70</v>
      </c>
      <c r="D960">
        <v>17</v>
      </c>
    </row>
    <row r="961" spans="1:4" x14ac:dyDescent="0.2">
      <c r="A961">
        <v>5</v>
      </c>
      <c r="B961">
        <v>3</v>
      </c>
      <c r="C961" t="s">
        <v>70</v>
      </c>
      <c r="D961">
        <v>82</v>
      </c>
    </row>
    <row r="962" spans="1:4" x14ac:dyDescent="0.2">
      <c r="A962">
        <v>1</v>
      </c>
      <c r="B962">
        <v>1</v>
      </c>
      <c r="C962" t="s">
        <v>71</v>
      </c>
      <c r="D962">
        <v>-48</v>
      </c>
    </row>
    <row r="963" spans="1:4" x14ac:dyDescent="0.2">
      <c r="A963">
        <v>1</v>
      </c>
      <c r="B963">
        <v>2</v>
      </c>
      <c r="C963" t="s">
        <v>71</v>
      </c>
      <c r="D963">
        <v>18</v>
      </c>
    </row>
    <row r="964" spans="1:4" x14ac:dyDescent="0.2">
      <c r="A964">
        <v>1</v>
      </c>
      <c r="B964">
        <v>3</v>
      </c>
      <c r="C964" t="s">
        <v>71</v>
      </c>
      <c r="D964">
        <v>31</v>
      </c>
    </row>
    <row r="965" spans="1:4" x14ac:dyDescent="0.2">
      <c r="A965">
        <v>2</v>
      </c>
      <c r="B965">
        <v>1</v>
      </c>
      <c r="C965" t="s">
        <v>71</v>
      </c>
      <c r="D965">
        <v>16</v>
      </c>
    </row>
    <row r="966" spans="1:4" x14ac:dyDescent="0.2">
      <c r="A966">
        <v>2</v>
      </c>
      <c r="B966">
        <v>2</v>
      </c>
      <c r="C966" t="s">
        <v>71</v>
      </c>
      <c r="D966">
        <v>18</v>
      </c>
    </row>
    <row r="967" spans="1:4" x14ac:dyDescent="0.2">
      <c r="A967">
        <v>2</v>
      </c>
      <c r="B967">
        <v>3</v>
      </c>
      <c r="C967" t="s">
        <v>71</v>
      </c>
      <c r="D967" t="s">
        <v>12</v>
      </c>
    </row>
    <row r="968" spans="1:4" x14ac:dyDescent="0.2">
      <c r="A968">
        <v>3</v>
      </c>
      <c r="B968">
        <v>1</v>
      </c>
      <c r="C968" t="s">
        <v>71</v>
      </c>
      <c r="D968" t="s">
        <v>5</v>
      </c>
    </row>
    <row r="969" spans="1:4" x14ac:dyDescent="0.2">
      <c r="A969">
        <v>3</v>
      </c>
      <c r="B969">
        <v>2</v>
      </c>
      <c r="C969" t="s">
        <v>71</v>
      </c>
      <c r="D969">
        <v>18</v>
      </c>
    </row>
    <row r="970" spans="1:4" x14ac:dyDescent="0.2">
      <c r="A970">
        <v>3</v>
      </c>
      <c r="B970">
        <v>3</v>
      </c>
      <c r="C970" t="s">
        <v>71</v>
      </c>
      <c r="D970">
        <v>54</v>
      </c>
    </row>
    <row r="971" spans="1:4" x14ac:dyDescent="0.2">
      <c r="A971">
        <v>4</v>
      </c>
      <c r="B971">
        <v>1</v>
      </c>
      <c r="C971" t="s">
        <v>71</v>
      </c>
      <c r="D971">
        <v>86</v>
      </c>
    </row>
    <row r="972" spans="1:4" x14ac:dyDescent="0.2">
      <c r="A972">
        <v>4</v>
      </c>
      <c r="B972">
        <v>2</v>
      </c>
      <c r="C972" t="s">
        <v>71</v>
      </c>
      <c r="D972">
        <v>18</v>
      </c>
    </row>
    <row r="973" spans="1:4" x14ac:dyDescent="0.2">
      <c r="A973">
        <v>4</v>
      </c>
      <c r="B973">
        <v>3</v>
      </c>
      <c r="C973" t="s">
        <v>71</v>
      </c>
      <c r="D973">
        <v>98</v>
      </c>
    </row>
    <row r="974" spans="1:4" x14ac:dyDescent="0.2">
      <c r="A974">
        <v>5</v>
      </c>
      <c r="B974">
        <v>1</v>
      </c>
      <c r="C974" t="s">
        <v>71</v>
      </c>
      <c r="D974" t="s">
        <v>5</v>
      </c>
    </row>
    <row r="975" spans="1:4" x14ac:dyDescent="0.2">
      <c r="A975">
        <v>5</v>
      </c>
      <c r="B975">
        <v>2</v>
      </c>
      <c r="C975" t="s">
        <v>71</v>
      </c>
      <c r="D975">
        <v>18</v>
      </c>
    </row>
    <row r="976" spans="1:4" x14ac:dyDescent="0.2">
      <c r="A976">
        <v>5</v>
      </c>
      <c r="B976">
        <v>3</v>
      </c>
      <c r="C976" t="s">
        <v>71</v>
      </c>
      <c r="D976">
        <v>78</v>
      </c>
    </row>
    <row r="977" spans="1:4" x14ac:dyDescent="0.2">
      <c r="A977">
        <v>1</v>
      </c>
      <c r="B977">
        <v>1</v>
      </c>
      <c r="C977" t="s">
        <v>72</v>
      </c>
      <c r="D977">
        <v>83</v>
      </c>
    </row>
    <row r="978" spans="1:4" x14ac:dyDescent="0.2">
      <c r="A978">
        <v>1</v>
      </c>
      <c r="B978">
        <v>2</v>
      </c>
      <c r="C978" t="s">
        <v>72</v>
      </c>
      <c r="D978">
        <v>18</v>
      </c>
    </row>
    <row r="979" spans="1:4" x14ac:dyDescent="0.2">
      <c r="A979">
        <v>1</v>
      </c>
      <c r="B979">
        <v>3</v>
      </c>
      <c r="C979" t="s">
        <v>72</v>
      </c>
      <c r="D979">
        <v>1</v>
      </c>
    </row>
    <row r="980" spans="1:4" x14ac:dyDescent="0.2">
      <c r="A980">
        <v>2</v>
      </c>
      <c r="B980">
        <v>1</v>
      </c>
      <c r="C980" t="s">
        <v>72</v>
      </c>
      <c r="D980">
        <v>76</v>
      </c>
    </row>
    <row r="981" spans="1:4" x14ac:dyDescent="0.2">
      <c r="A981">
        <v>2</v>
      </c>
      <c r="B981">
        <v>2</v>
      </c>
      <c r="C981" t="s">
        <v>72</v>
      </c>
      <c r="D981">
        <v>18</v>
      </c>
    </row>
    <row r="982" spans="1:4" x14ac:dyDescent="0.2">
      <c r="A982">
        <v>2</v>
      </c>
      <c r="B982">
        <v>3</v>
      </c>
      <c r="C982" t="s">
        <v>72</v>
      </c>
      <c r="D982">
        <v>6</v>
      </c>
    </row>
    <row r="983" spans="1:4" x14ac:dyDescent="0.2">
      <c r="A983">
        <v>3</v>
      </c>
      <c r="B983">
        <v>1</v>
      </c>
      <c r="C983" t="s">
        <v>72</v>
      </c>
      <c r="D983">
        <v>48</v>
      </c>
    </row>
    <row r="984" spans="1:4" x14ac:dyDescent="0.2">
      <c r="A984">
        <v>3</v>
      </c>
      <c r="B984">
        <v>2</v>
      </c>
      <c r="C984" t="s">
        <v>72</v>
      </c>
      <c r="D984" t="s">
        <v>5</v>
      </c>
    </row>
    <row r="985" spans="1:4" x14ac:dyDescent="0.2">
      <c r="A985">
        <v>3</v>
      </c>
      <c r="B985">
        <v>3</v>
      </c>
      <c r="C985" t="s">
        <v>72</v>
      </c>
      <c r="D985">
        <v>80</v>
      </c>
    </row>
    <row r="986" spans="1:4" x14ac:dyDescent="0.2">
      <c r="A986">
        <v>4</v>
      </c>
      <c r="B986">
        <v>1</v>
      </c>
      <c r="C986" t="s">
        <v>72</v>
      </c>
      <c r="D986">
        <v>10</v>
      </c>
    </row>
    <row r="987" spans="1:4" x14ac:dyDescent="0.2">
      <c r="A987">
        <v>4</v>
      </c>
      <c r="B987">
        <v>2</v>
      </c>
      <c r="C987" t="s">
        <v>72</v>
      </c>
      <c r="D987">
        <v>18</v>
      </c>
    </row>
    <row r="988" spans="1:4" x14ac:dyDescent="0.2">
      <c r="A988">
        <v>4</v>
      </c>
      <c r="B988">
        <v>3</v>
      </c>
      <c r="C988" t="s">
        <v>72</v>
      </c>
      <c r="D988">
        <v>33</v>
      </c>
    </row>
    <row r="989" spans="1:4" x14ac:dyDescent="0.2">
      <c r="A989">
        <v>5</v>
      </c>
      <c r="B989">
        <v>1</v>
      </c>
      <c r="C989" t="s">
        <v>72</v>
      </c>
      <c r="D989">
        <v>29</v>
      </c>
    </row>
    <row r="990" spans="1:4" x14ac:dyDescent="0.2">
      <c r="A990">
        <v>5</v>
      </c>
      <c r="B990">
        <v>2</v>
      </c>
      <c r="C990" t="s">
        <v>72</v>
      </c>
      <c r="D990">
        <v>18</v>
      </c>
    </row>
    <row r="991" spans="1:4" x14ac:dyDescent="0.2">
      <c r="A991">
        <v>5</v>
      </c>
      <c r="B991">
        <v>3</v>
      </c>
      <c r="C991" t="s">
        <v>72</v>
      </c>
      <c r="D991">
        <v>33</v>
      </c>
    </row>
    <row r="992" spans="1:4" x14ac:dyDescent="0.2">
      <c r="A992">
        <v>1</v>
      </c>
      <c r="B992">
        <v>1</v>
      </c>
      <c r="C992" t="s">
        <v>73</v>
      </c>
      <c r="D992">
        <v>90</v>
      </c>
    </row>
    <row r="993" spans="1:4" x14ac:dyDescent="0.2">
      <c r="A993">
        <v>1</v>
      </c>
      <c r="B993">
        <v>2</v>
      </c>
      <c r="C993" t="s">
        <v>73</v>
      </c>
      <c r="D993">
        <v>18</v>
      </c>
    </row>
    <row r="994" spans="1:4" x14ac:dyDescent="0.2">
      <c r="A994">
        <v>1</v>
      </c>
      <c r="B994">
        <v>3</v>
      </c>
      <c r="C994" t="s">
        <v>73</v>
      </c>
      <c r="D994">
        <v>59</v>
      </c>
    </row>
    <row r="995" spans="1:4" x14ac:dyDescent="0.2">
      <c r="A995">
        <v>2</v>
      </c>
      <c r="B995">
        <v>1</v>
      </c>
      <c r="C995" t="s">
        <v>73</v>
      </c>
      <c r="D995">
        <v>50</v>
      </c>
    </row>
    <row r="996" spans="1:4" x14ac:dyDescent="0.2">
      <c r="A996">
        <v>2</v>
      </c>
      <c r="B996">
        <v>2</v>
      </c>
      <c r="C996" t="s">
        <v>73</v>
      </c>
      <c r="D996">
        <v>18</v>
      </c>
    </row>
    <row r="997" spans="1:4" x14ac:dyDescent="0.2">
      <c r="A997">
        <v>2</v>
      </c>
      <c r="B997">
        <v>3</v>
      </c>
      <c r="C997" t="s">
        <v>73</v>
      </c>
      <c r="D997">
        <v>57</v>
      </c>
    </row>
    <row r="998" spans="1:4" x14ac:dyDescent="0.2">
      <c r="A998">
        <v>3</v>
      </c>
      <c r="B998">
        <v>1</v>
      </c>
      <c r="C998" t="s">
        <v>73</v>
      </c>
      <c r="D998">
        <v>18</v>
      </c>
    </row>
    <row r="999" spans="1:4" x14ac:dyDescent="0.2">
      <c r="A999">
        <v>3</v>
      </c>
      <c r="B999">
        <v>2</v>
      </c>
      <c r="C999" t="s">
        <v>73</v>
      </c>
      <c r="D999">
        <v>18</v>
      </c>
    </row>
    <row r="1000" spans="1:4" x14ac:dyDescent="0.2">
      <c r="A1000">
        <v>3</v>
      </c>
      <c r="B1000">
        <v>3</v>
      </c>
      <c r="C1000" t="s">
        <v>73</v>
      </c>
      <c r="D1000">
        <v>79</v>
      </c>
    </row>
    <row r="1001" spans="1:4" x14ac:dyDescent="0.2">
      <c r="A1001">
        <v>4</v>
      </c>
      <c r="B1001">
        <v>1</v>
      </c>
      <c r="C1001" t="s">
        <v>73</v>
      </c>
      <c r="D1001">
        <v>69</v>
      </c>
    </row>
    <row r="1002" spans="1:4" x14ac:dyDescent="0.2">
      <c r="A1002">
        <v>4</v>
      </c>
      <c r="B1002">
        <v>2</v>
      </c>
      <c r="C1002" t="s">
        <v>73</v>
      </c>
      <c r="D1002" t="s">
        <v>5</v>
      </c>
    </row>
    <row r="1003" spans="1:4" x14ac:dyDescent="0.2">
      <c r="A1003">
        <v>4</v>
      </c>
      <c r="B1003">
        <v>3</v>
      </c>
      <c r="C1003" t="s">
        <v>73</v>
      </c>
      <c r="D1003">
        <v>24</v>
      </c>
    </row>
    <row r="1004" spans="1:4" x14ac:dyDescent="0.2">
      <c r="A1004">
        <v>5</v>
      </c>
      <c r="B1004">
        <v>1</v>
      </c>
      <c r="C1004" t="s">
        <v>73</v>
      </c>
      <c r="D1004">
        <v>21</v>
      </c>
    </row>
    <row r="1005" spans="1:4" x14ac:dyDescent="0.2">
      <c r="A1005">
        <v>5</v>
      </c>
      <c r="B1005">
        <v>2</v>
      </c>
      <c r="C1005" t="s">
        <v>73</v>
      </c>
      <c r="D1005">
        <v>18</v>
      </c>
    </row>
    <row r="1006" spans="1:4" x14ac:dyDescent="0.2">
      <c r="A1006">
        <v>5</v>
      </c>
      <c r="B1006">
        <v>3</v>
      </c>
      <c r="C1006" t="s">
        <v>73</v>
      </c>
      <c r="D1006">
        <v>34</v>
      </c>
    </row>
    <row r="1007" spans="1:4" x14ac:dyDescent="0.2">
      <c r="A1007">
        <v>1</v>
      </c>
      <c r="B1007">
        <v>1</v>
      </c>
      <c r="C1007" t="s">
        <v>74</v>
      </c>
      <c r="D1007">
        <v>110</v>
      </c>
    </row>
    <row r="1008" spans="1:4" x14ac:dyDescent="0.2">
      <c r="A1008">
        <v>1</v>
      </c>
      <c r="B1008">
        <v>2</v>
      </c>
      <c r="C1008" t="s">
        <v>74</v>
      </c>
      <c r="D1008">
        <v>18</v>
      </c>
    </row>
    <row r="1009" spans="1:4" x14ac:dyDescent="0.2">
      <c r="A1009">
        <v>1</v>
      </c>
      <c r="B1009">
        <v>3</v>
      </c>
      <c r="C1009" t="s">
        <v>74</v>
      </c>
      <c r="D1009">
        <v>56</v>
      </c>
    </row>
    <row r="1010" spans="1:4" x14ac:dyDescent="0.2">
      <c r="A1010">
        <v>2</v>
      </c>
      <c r="B1010">
        <v>1</v>
      </c>
      <c r="C1010" t="s">
        <v>74</v>
      </c>
      <c r="D1010">
        <v>29</v>
      </c>
    </row>
    <row r="1011" spans="1:4" x14ac:dyDescent="0.2">
      <c r="A1011">
        <v>2</v>
      </c>
      <c r="B1011">
        <v>2</v>
      </c>
      <c r="C1011" t="s">
        <v>74</v>
      </c>
      <c r="D1011">
        <v>18</v>
      </c>
    </row>
    <row r="1012" spans="1:4" x14ac:dyDescent="0.2">
      <c r="A1012">
        <v>2</v>
      </c>
      <c r="B1012">
        <v>3</v>
      </c>
      <c r="C1012" t="s">
        <v>74</v>
      </c>
      <c r="D1012">
        <v>51</v>
      </c>
    </row>
    <row r="1013" spans="1:4" x14ac:dyDescent="0.2">
      <c r="A1013">
        <v>3</v>
      </c>
      <c r="B1013">
        <v>1</v>
      </c>
      <c r="C1013" t="s">
        <v>74</v>
      </c>
      <c r="D1013">
        <v>71</v>
      </c>
    </row>
    <row r="1014" spans="1:4" x14ac:dyDescent="0.2">
      <c r="A1014">
        <v>3</v>
      </c>
      <c r="B1014">
        <v>2</v>
      </c>
      <c r="C1014" t="s">
        <v>74</v>
      </c>
      <c r="D1014">
        <v>18</v>
      </c>
    </row>
    <row r="1015" spans="1:4" x14ac:dyDescent="0.2">
      <c r="A1015">
        <v>3</v>
      </c>
      <c r="B1015">
        <v>3</v>
      </c>
      <c r="C1015" t="s">
        <v>74</v>
      </c>
      <c r="D1015" t="s">
        <v>5</v>
      </c>
    </row>
    <row r="1016" spans="1:4" x14ac:dyDescent="0.2">
      <c r="A1016">
        <v>4</v>
      </c>
      <c r="B1016">
        <v>1</v>
      </c>
      <c r="C1016" t="s">
        <v>74</v>
      </c>
      <c r="D1016">
        <v>30</v>
      </c>
    </row>
    <row r="1017" spans="1:4" x14ac:dyDescent="0.2">
      <c r="A1017">
        <v>4</v>
      </c>
      <c r="B1017">
        <v>2</v>
      </c>
      <c r="C1017" t="s">
        <v>74</v>
      </c>
      <c r="D1017">
        <v>18</v>
      </c>
    </row>
    <row r="1018" spans="1:4" x14ac:dyDescent="0.2">
      <c r="A1018">
        <v>4</v>
      </c>
      <c r="B1018">
        <v>3</v>
      </c>
      <c r="C1018" t="s">
        <v>74</v>
      </c>
      <c r="D1018">
        <v>75</v>
      </c>
    </row>
    <row r="1019" spans="1:4" x14ac:dyDescent="0.2">
      <c r="A1019">
        <v>5</v>
      </c>
      <c r="B1019">
        <v>1</v>
      </c>
      <c r="C1019" t="s">
        <v>74</v>
      </c>
      <c r="D1019">
        <v>2</v>
      </c>
    </row>
    <row r="1020" spans="1:4" x14ac:dyDescent="0.2">
      <c r="A1020">
        <v>5</v>
      </c>
      <c r="B1020">
        <v>2</v>
      </c>
      <c r="C1020" t="s">
        <v>74</v>
      </c>
      <c r="D1020">
        <v>18</v>
      </c>
    </row>
    <row r="1021" spans="1:4" x14ac:dyDescent="0.2">
      <c r="A1021">
        <v>5</v>
      </c>
      <c r="B1021">
        <v>3</v>
      </c>
      <c r="C1021" t="s">
        <v>74</v>
      </c>
      <c r="D1021">
        <v>84</v>
      </c>
    </row>
    <row r="1022" spans="1:4" x14ac:dyDescent="0.2">
      <c r="A1022">
        <v>1</v>
      </c>
      <c r="B1022">
        <v>1</v>
      </c>
      <c r="C1022" t="s">
        <v>75</v>
      </c>
      <c r="D1022">
        <v>50</v>
      </c>
    </row>
    <row r="1023" spans="1:4" x14ac:dyDescent="0.2">
      <c r="A1023">
        <v>1</v>
      </c>
      <c r="B1023">
        <v>2</v>
      </c>
      <c r="C1023" t="s">
        <v>75</v>
      </c>
      <c r="D1023">
        <v>18</v>
      </c>
    </row>
    <row r="1024" spans="1:4" x14ac:dyDescent="0.2">
      <c r="A1024">
        <v>1</v>
      </c>
      <c r="B1024">
        <v>3</v>
      </c>
      <c r="C1024" t="s">
        <v>75</v>
      </c>
      <c r="D1024">
        <v>6</v>
      </c>
    </row>
    <row r="1025" spans="1:4" x14ac:dyDescent="0.2">
      <c r="A1025">
        <v>2</v>
      </c>
      <c r="B1025">
        <v>1</v>
      </c>
      <c r="C1025" t="s">
        <v>75</v>
      </c>
      <c r="D1025">
        <v>94</v>
      </c>
    </row>
    <row r="1026" spans="1:4" x14ac:dyDescent="0.2">
      <c r="A1026">
        <v>2</v>
      </c>
      <c r="B1026">
        <v>2</v>
      </c>
      <c r="C1026" t="s">
        <v>75</v>
      </c>
      <c r="D1026">
        <v>18</v>
      </c>
    </row>
    <row r="1027" spans="1:4" x14ac:dyDescent="0.2">
      <c r="A1027">
        <v>2</v>
      </c>
      <c r="B1027">
        <v>3</v>
      </c>
      <c r="C1027" t="s">
        <v>75</v>
      </c>
      <c r="D1027">
        <v>52</v>
      </c>
    </row>
    <row r="1028" spans="1:4" x14ac:dyDescent="0.2">
      <c r="A1028">
        <v>3</v>
      </c>
      <c r="B1028">
        <v>1</v>
      </c>
      <c r="C1028" t="s">
        <v>75</v>
      </c>
      <c r="D1028">
        <v>74</v>
      </c>
    </row>
    <row r="1029" spans="1:4" x14ac:dyDescent="0.2">
      <c r="A1029">
        <v>3</v>
      </c>
      <c r="B1029">
        <v>2</v>
      </c>
      <c r="C1029" t="s">
        <v>75</v>
      </c>
      <c r="D1029">
        <v>18</v>
      </c>
    </row>
    <row r="1030" spans="1:4" x14ac:dyDescent="0.2">
      <c r="A1030">
        <v>3</v>
      </c>
      <c r="B1030">
        <v>3</v>
      </c>
      <c r="C1030" t="s">
        <v>75</v>
      </c>
      <c r="D1030">
        <v>90</v>
      </c>
    </row>
    <row r="1031" spans="1:4" x14ac:dyDescent="0.2">
      <c r="A1031">
        <v>4</v>
      </c>
      <c r="B1031">
        <v>1</v>
      </c>
      <c r="C1031" t="s">
        <v>75</v>
      </c>
      <c r="D1031">
        <v>53</v>
      </c>
    </row>
    <row r="1032" spans="1:4" x14ac:dyDescent="0.2">
      <c r="A1032">
        <v>4</v>
      </c>
      <c r="B1032">
        <v>2</v>
      </c>
      <c r="C1032" t="s">
        <v>75</v>
      </c>
      <c r="D1032">
        <v>18</v>
      </c>
    </row>
    <row r="1033" spans="1:4" x14ac:dyDescent="0.2">
      <c r="A1033">
        <v>4</v>
      </c>
      <c r="B1033">
        <v>3</v>
      </c>
      <c r="C1033" t="s">
        <v>75</v>
      </c>
      <c r="D1033">
        <v>79</v>
      </c>
    </row>
    <row r="1034" spans="1:4" x14ac:dyDescent="0.2">
      <c r="A1034">
        <v>5</v>
      </c>
      <c r="B1034">
        <v>1</v>
      </c>
      <c r="C1034" t="s">
        <v>75</v>
      </c>
      <c r="D1034">
        <v>70</v>
      </c>
    </row>
    <row r="1035" spans="1:4" x14ac:dyDescent="0.2">
      <c r="A1035">
        <v>5</v>
      </c>
      <c r="B1035">
        <v>2</v>
      </c>
      <c r="C1035" t="s">
        <v>75</v>
      </c>
      <c r="D1035">
        <v>18</v>
      </c>
    </row>
    <row r="1036" spans="1:4" x14ac:dyDescent="0.2">
      <c r="A1036">
        <v>5</v>
      </c>
      <c r="B1036">
        <v>3</v>
      </c>
      <c r="C1036" t="s">
        <v>75</v>
      </c>
      <c r="D1036">
        <v>95</v>
      </c>
    </row>
    <row r="1037" spans="1:4" x14ac:dyDescent="0.2">
      <c r="A1037">
        <v>1</v>
      </c>
      <c r="B1037">
        <v>1</v>
      </c>
      <c r="C1037" t="s">
        <v>76</v>
      </c>
      <c r="D1037">
        <v>40</v>
      </c>
    </row>
    <row r="1038" spans="1:4" x14ac:dyDescent="0.2">
      <c r="A1038">
        <v>1</v>
      </c>
      <c r="B1038">
        <v>2</v>
      </c>
      <c r="C1038" t="s">
        <v>76</v>
      </c>
      <c r="D1038">
        <v>145</v>
      </c>
    </row>
    <row r="1039" spans="1:4" x14ac:dyDescent="0.2">
      <c r="A1039">
        <v>1</v>
      </c>
      <c r="B1039">
        <v>3</v>
      </c>
      <c r="C1039" t="s">
        <v>76</v>
      </c>
      <c r="D1039">
        <v>92</v>
      </c>
    </row>
    <row r="1040" spans="1:4" x14ac:dyDescent="0.2">
      <c r="A1040">
        <v>2</v>
      </c>
      <c r="B1040">
        <v>1</v>
      </c>
      <c r="C1040" t="s">
        <v>76</v>
      </c>
      <c r="D1040">
        <v>32</v>
      </c>
    </row>
    <row r="1041" spans="1:4" x14ac:dyDescent="0.2">
      <c r="A1041">
        <v>2</v>
      </c>
      <c r="B1041">
        <v>2</v>
      </c>
      <c r="C1041" t="s">
        <v>76</v>
      </c>
      <c r="D1041">
        <v>19</v>
      </c>
    </row>
    <row r="1042" spans="1:4" x14ac:dyDescent="0.2">
      <c r="A1042">
        <v>2</v>
      </c>
      <c r="B1042">
        <v>3</v>
      </c>
      <c r="C1042" t="s">
        <v>76</v>
      </c>
      <c r="D1042" t="s">
        <v>5</v>
      </c>
    </row>
    <row r="1043" spans="1:4" x14ac:dyDescent="0.2">
      <c r="A1043">
        <v>3</v>
      </c>
      <c r="B1043">
        <v>1</v>
      </c>
      <c r="C1043" t="s">
        <v>76</v>
      </c>
      <c r="D1043">
        <v>50</v>
      </c>
    </row>
    <row r="1044" spans="1:4" x14ac:dyDescent="0.2">
      <c r="A1044">
        <v>3</v>
      </c>
      <c r="B1044">
        <v>2</v>
      </c>
      <c r="C1044" t="s">
        <v>76</v>
      </c>
      <c r="D1044">
        <v>19</v>
      </c>
    </row>
    <row r="1045" spans="1:4" x14ac:dyDescent="0.2">
      <c r="A1045">
        <v>3</v>
      </c>
      <c r="B1045">
        <v>3</v>
      </c>
      <c r="C1045" t="s">
        <v>76</v>
      </c>
      <c r="D1045">
        <v>16</v>
      </c>
    </row>
    <row r="1046" spans="1:4" x14ac:dyDescent="0.2">
      <c r="A1046">
        <v>4</v>
      </c>
      <c r="B1046">
        <v>1</v>
      </c>
      <c r="C1046" t="s">
        <v>76</v>
      </c>
      <c r="D1046">
        <v>80</v>
      </c>
    </row>
    <row r="1047" spans="1:4" x14ac:dyDescent="0.2">
      <c r="A1047">
        <v>4</v>
      </c>
      <c r="B1047">
        <v>2</v>
      </c>
      <c r="C1047" t="s">
        <v>76</v>
      </c>
      <c r="D1047">
        <v>19</v>
      </c>
    </row>
    <row r="1048" spans="1:4" x14ac:dyDescent="0.2">
      <c r="A1048">
        <v>4</v>
      </c>
      <c r="B1048">
        <v>3</v>
      </c>
      <c r="C1048" t="s">
        <v>76</v>
      </c>
      <c r="D1048">
        <v>89</v>
      </c>
    </row>
    <row r="1049" spans="1:4" x14ac:dyDescent="0.2">
      <c r="A1049">
        <v>5</v>
      </c>
      <c r="B1049">
        <v>1</v>
      </c>
      <c r="C1049" t="s">
        <v>76</v>
      </c>
      <c r="D1049">
        <v>87</v>
      </c>
    </row>
    <row r="1050" spans="1:4" x14ac:dyDescent="0.2">
      <c r="A1050">
        <v>5</v>
      </c>
      <c r="B1050">
        <v>2</v>
      </c>
      <c r="C1050" t="s">
        <v>76</v>
      </c>
      <c r="D1050">
        <v>19</v>
      </c>
    </row>
    <row r="1051" spans="1:4" x14ac:dyDescent="0.2">
      <c r="A1051">
        <v>5</v>
      </c>
      <c r="B1051">
        <v>3</v>
      </c>
      <c r="C1051" t="s">
        <v>76</v>
      </c>
      <c r="D1051">
        <v>29</v>
      </c>
    </row>
    <row r="1052" spans="1:4" x14ac:dyDescent="0.2">
      <c r="A1052">
        <v>1</v>
      </c>
      <c r="B1052">
        <v>1</v>
      </c>
      <c r="C1052" t="s">
        <v>77</v>
      </c>
      <c r="D1052">
        <v>171</v>
      </c>
    </row>
    <row r="1053" spans="1:4" x14ac:dyDescent="0.2">
      <c r="A1053">
        <v>1</v>
      </c>
      <c r="B1053">
        <v>2</v>
      </c>
      <c r="C1053" t="s">
        <v>77</v>
      </c>
      <c r="D1053">
        <v>19</v>
      </c>
    </row>
    <row r="1054" spans="1:4" x14ac:dyDescent="0.2">
      <c r="A1054">
        <v>1</v>
      </c>
      <c r="B1054">
        <v>3</v>
      </c>
      <c r="C1054" t="s">
        <v>77</v>
      </c>
      <c r="D1054">
        <v>28</v>
      </c>
    </row>
    <row r="1055" spans="1:4" x14ac:dyDescent="0.2">
      <c r="A1055">
        <v>2</v>
      </c>
      <c r="B1055">
        <v>1</v>
      </c>
      <c r="C1055" t="s">
        <v>77</v>
      </c>
      <c r="D1055">
        <v>16</v>
      </c>
    </row>
    <row r="1056" spans="1:4" x14ac:dyDescent="0.2">
      <c r="A1056">
        <v>2</v>
      </c>
      <c r="B1056">
        <v>2</v>
      </c>
      <c r="C1056" t="s">
        <v>77</v>
      </c>
      <c r="D1056">
        <v>19</v>
      </c>
    </row>
    <row r="1057" spans="1:4" x14ac:dyDescent="0.2">
      <c r="A1057">
        <v>2</v>
      </c>
      <c r="B1057">
        <v>3</v>
      </c>
      <c r="C1057" t="s">
        <v>77</v>
      </c>
      <c r="D1057">
        <v>93</v>
      </c>
    </row>
    <row r="1058" spans="1:4" x14ac:dyDescent="0.2">
      <c r="A1058">
        <v>3</v>
      </c>
      <c r="B1058">
        <v>1</v>
      </c>
      <c r="C1058" t="s">
        <v>77</v>
      </c>
      <c r="D1058">
        <v>9</v>
      </c>
    </row>
    <row r="1059" spans="1:4" x14ac:dyDescent="0.2">
      <c r="A1059">
        <v>3</v>
      </c>
      <c r="B1059">
        <v>2</v>
      </c>
      <c r="C1059" t="s">
        <v>77</v>
      </c>
      <c r="D1059">
        <v>19</v>
      </c>
    </row>
    <row r="1060" spans="1:4" x14ac:dyDescent="0.2">
      <c r="A1060">
        <v>3</v>
      </c>
      <c r="B1060">
        <v>3</v>
      </c>
      <c r="C1060" t="s">
        <v>77</v>
      </c>
      <c r="D1060">
        <v>3</v>
      </c>
    </row>
    <row r="1061" spans="1:4" x14ac:dyDescent="0.2">
      <c r="A1061">
        <v>4</v>
      </c>
      <c r="B1061">
        <v>1</v>
      </c>
      <c r="C1061" t="s">
        <v>77</v>
      </c>
      <c r="D1061">
        <v>61</v>
      </c>
    </row>
    <row r="1062" spans="1:4" x14ac:dyDescent="0.2">
      <c r="A1062">
        <v>4</v>
      </c>
      <c r="B1062">
        <v>2</v>
      </c>
      <c r="C1062" t="s">
        <v>77</v>
      </c>
      <c r="D1062">
        <v>19</v>
      </c>
    </row>
    <row r="1063" spans="1:4" x14ac:dyDescent="0.2">
      <c r="A1063">
        <v>4</v>
      </c>
      <c r="B1063">
        <v>3</v>
      </c>
      <c r="C1063" t="s">
        <v>77</v>
      </c>
      <c r="D1063">
        <v>-28</v>
      </c>
    </row>
    <row r="1064" spans="1:4" x14ac:dyDescent="0.2">
      <c r="A1064">
        <v>5</v>
      </c>
      <c r="B1064">
        <v>1</v>
      </c>
      <c r="C1064" t="s">
        <v>77</v>
      </c>
      <c r="D1064">
        <v>97</v>
      </c>
    </row>
    <row r="1065" spans="1:4" x14ac:dyDescent="0.2">
      <c r="A1065">
        <v>5</v>
      </c>
      <c r="B1065">
        <v>2</v>
      </c>
      <c r="C1065" t="s">
        <v>77</v>
      </c>
      <c r="D1065">
        <v>19</v>
      </c>
    </row>
    <row r="1066" spans="1:4" x14ac:dyDescent="0.2">
      <c r="A1066">
        <v>5</v>
      </c>
      <c r="B1066">
        <v>3</v>
      </c>
      <c r="C1066" t="s">
        <v>77</v>
      </c>
      <c r="D1066">
        <v>90</v>
      </c>
    </row>
    <row r="1067" spans="1:4" x14ac:dyDescent="0.2">
      <c r="A1067">
        <v>1</v>
      </c>
      <c r="B1067">
        <v>1</v>
      </c>
      <c r="C1067" t="s">
        <v>78</v>
      </c>
      <c r="D1067">
        <v>9</v>
      </c>
    </row>
    <row r="1068" spans="1:4" x14ac:dyDescent="0.2">
      <c r="A1068">
        <v>1</v>
      </c>
      <c r="B1068">
        <v>2</v>
      </c>
      <c r="C1068" t="s">
        <v>78</v>
      </c>
      <c r="D1068">
        <v>19</v>
      </c>
    </row>
    <row r="1069" spans="1:4" x14ac:dyDescent="0.2">
      <c r="A1069">
        <v>1</v>
      </c>
      <c r="B1069">
        <v>3</v>
      </c>
      <c r="C1069" t="s">
        <v>78</v>
      </c>
      <c r="D1069">
        <v>34</v>
      </c>
    </row>
    <row r="1070" spans="1:4" x14ac:dyDescent="0.2">
      <c r="A1070">
        <v>2</v>
      </c>
      <c r="B1070">
        <v>1</v>
      </c>
      <c r="C1070" t="s">
        <v>78</v>
      </c>
      <c r="D1070">
        <v>0</v>
      </c>
    </row>
    <row r="1071" spans="1:4" x14ac:dyDescent="0.2">
      <c r="A1071">
        <v>2</v>
      </c>
      <c r="B1071">
        <v>2</v>
      </c>
      <c r="C1071" t="s">
        <v>78</v>
      </c>
      <c r="D1071">
        <v>19</v>
      </c>
    </row>
    <row r="1072" spans="1:4" x14ac:dyDescent="0.2">
      <c r="A1072">
        <v>2</v>
      </c>
      <c r="B1072">
        <v>3</v>
      </c>
      <c r="C1072" t="s">
        <v>78</v>
      </c>
      <c r="D1072">
        <v>63</v>
      </c>
    </row>
    <row r="1073" spans="1:4" x14ac:dyDescent="0.2">
      <c r="A1073">
        <v>3</v>
      </c>
      <c r="B1073">
        <v>1</v>
      </c>
      <c r="C1073" t="s">
        <v>78</v>
      </c>
      <c r="D1073" t="s">
        <v>13</v>
      </c>
    </row>
    <row r="1074" spans="1:4" x14ac:dyDescent="0.2">
      <c r="A1074">
        <v>3</v>
      </c>
      <c r="B1074">
        <v>2</v>
      </c>
      <c r="C1074" t="s">
        <v>78</v>
      </c>
      <c r="D1074">
        <v>19</v>
      </c>
    </row>
    <row r="1075" spans="1:4" x14ac:dyDescent="0.2">
      <c r="A1075">
        <v>3</v>
      </c>
      <c r="B1075">
        <v>3</v>
      </c>
      <c r="C1075" t="s">
        <v>78</v>
      </c>
      <c r="D1075">
        <v>4</v>
      </c>
    </row>
    <row r="1076" spans="1:4" x14ac:dyDescent="0.2">
      <c r="A1076">
        <v>4</v>
      </c>
      <c r="B1076">
        <v>1</v>
      </c>
      <c r="C1076" t="s">
        <v>78</v>
      </c>
      <c r="D1076">
        <v>6</v>
      </c>
    </row>
    <row r="1077" spans="1:4" x14ac:dyDescent="0.2">
      <c r="A1077">
        <v>4</v>
      </c>
      <c r="B1077">
        <v>2</v>
      </c>
      <c r="C1077" t="s">
        <v>78</v>
      </c>
      <c r="D1077">
        <v>19</v>
      </c>
    </row>
    <row r="1078" spans="1:4" x14ac:dyDescent="0.2">
      <c r="A1078">
        <v>4</v>
      </c>
      <c r="B1078">
        <v>3</v>
      </c>
      <c r="C1078" t="s">
        <v>78</v>
      </c>
      <c r="D1078">
        <v>50</v>
      </c>
    </row>
    <row r="1079" spans="1:4" x14ac:dyDescent="0.2">
      <c r="A1079">
        <v>5</v>
      </c>
      <c r="B1079">
        <v>1</v>
      </c>
      <c r="C1079" t="s">
        <v>78</v>
      </c>
      <c r="D1079">
        <v>94</v>
      </c>
    </row>
    <row r="1080" spans="1:4" x14ac:dyDescent="0.2">
      <c r="A1080">
        <v>5</v>
      </c>
      <c r="B1080">
        <v>2</v>
      </c>
      <c r="C1080" t="s">
        <v>78</v>
      </c>
      <c r="D1080">
        <v>19</v>
      </c>
    </row>
    <row r="1081" spans="1:4" x14ac:dyDescent="0.2">
      <c r="A1081">
        <v>5</v>
      </c>
      <c r="B1081">
        <v>3</v>
      </c>
      <c r="C1081" t="s">
        <v>78</v>
      </c>
      <c r="D1081">
        <v>67</v>
      </c>
    </row>
    <row r="1082" spans="1:4" x14ac:dyDescent="0.2">
      <c r="A1082">
        <v>1</v>
      </c>
      <c r="B1082">
        <v>1</v>
      </c>
      <c r="C1082" t="s">
        <v>79</v>
      </c>
      <c r="D1082">
        <v>95</v>
      </c>
    </row>
    <row r="1083" spans="1:4" x14ac:dyDescent="0.2">
      <c r="A1083">
        <v>1</v>
      </c>
      <c r="B1083">
        <v>2</v>
      </c>
      <c r="C1083" t="s">
        <v>79</v>
      </c>
      <c r="D1083">
        <v>19</v>
      </c>
    </row>
    <row r="1084" spans="1:4" x14ac:dyDescent="0.2">
      <c r="A1084">
        <v>1</v>
      </c>
      <c r="B1084">
        <v>3</v>
      </c>
      <c r="C1084" t="s">
        <v>79</v>
      </c>
      <c r="D1084">
        <v>49</v>
      </c>
    </row>
    <row r="1085" spans="1:4" x14ac:dyDescent="0.2">
      <c r="A1085">
        <v>2</v>
      </c>
      <c r="B1085">
        <v>1</v>
      </c>
      <c r="C1085" t="s">
        <v>79</v>
      </c>
      <c r="D1085">
        <v>82</v>
      </c>
    </row>
    <row r="1086" spans="1:4" x14ac:dyDescent="0.2">
      <c r="A1086">
        <v>2</v>
      </c>
      <c r="B1086">
        <v>2</v>
      </c>
      <c r="C1086" t="s">
        <v>79</v>
      </c>
      <c r="D1086" t="s">
        <v>5</v>
      </c>
    </row>
    <row r="1087" spans="1:4" x14ac:dyDescent="0.2">
      <c r="A1087">
        <v>2</v>
      </c>
      <c r="B1087">
        <v>3</v>
      </c>
      <c r="C1087" t="s">
        <v>79</v>
      </c>
      <c r="D1087" t="s">
        <v>5</v>
      </c>
    </row>
    <row r="1088" spans="1:4" x14ac:dyDescent="0.2">
      <c r="A1088">
        <v>3</v>
      </c>
      <c r="B1088">
        <v>1</v>
      </c>
      <c r="C1088" t="s">
        <v>79</v>
      </c>
      <c r="D1088">
        <v>89</v>
      </c>
    </row>
    <row r="1089" spans="1:4" x14ac:dyDescent="0.2">
      <c r="A1089">
        <v>3</v>
      </c>
      <c r="B1089">
        <v>2</v>
      </c>
      <c r="C1089" t="s">
        <v>79</v>
      </c>
      <c r="D1089">
        <v>19</v>
      </c>
    </row>
    <row r="1090" spans="1:4" x14ac:dyDescent="0.2">
      <c r="A1090">
        <v>3</v>
      </c>
      <c r="B1090">
        <v>3</v>
      </c>
      <c r="C1090" t="s">
        <v>79</v>
      </c>
      <c r="D1090">
        <v>196</v>
      </c>
    </row>
    <row r="1091" spans="1:4" x14ac:dyDescent="0.2">
      <c r="A1091">
        <v>4</v>
      </c>
      <c r="B1091">
        <v>1</v>
      </c>
      <c r="C1091" t="s">
        <v>79</v>
      </c>
      <c r="D1091">
        <v>22</v>
      </c>
    </row>
    <row r="1092" spans="1:4" x14ac:dyDescent="0.2">
      <c r="A1092">
        <v>4</v>
      </c>
      <c r="B1092">
        <v>2</v>
      </c>
      <c r="C1092" t="s">
        <v>79</v>
      </c>
      <c r="D1092">
        <v>19</v>
      </c>
    </row>
    <row r="1093" spans="1:4" x14ac:dyDescent="0.2">
      <c r="A1093">
        <v>4</v>
      </c>
      <c r="B1093">
        <v>3</v>
      </c>
      <c r="C1093" t="s">
        <v>79</v>
      </c>
      <c r="D1093">
        <v>84</v>
      </c>
    </row>
    <row r="1094" spans="1:4" x14ac:dyDescent="0.2">
      <c r="A1094">
        <v>5</v>
      </c>
      <c r="B1094">
        <v>1</v>
      </c>
      <c r="C1094" t="s">
        <v>79</v>
      </c>
      <c r="D1094">
        <v>2</v>
      </c>
    </row>
    <row r="1095" spans="1:4" x14ac:dyDescent="0.2">
      <c r="A1095">
        <v>5</v>
      </c>
      <c r="B1095">
        <v>2</v>
      </c>
      <c r="C1095" t="s">
        <v>79</v>
      </c>
      <c r="D1095">
        <v>19</v>
      </c>
    </row>
    <row r="1096" spans="1:4" x14ac:dyDescent="0.2">
      <c r="A1096">
        <v>5</v>
      </c>
      <c r="B1096">
        <v>3</v>
      </c>
      <c r="C1096" t="s">
        <v>79</v>
      </c>
      <c r="D1096">
        <v>75</v>
      </c>
    </row>
    <row r="1097" spans="1:4" x14ac:dyDescent="0.2">
      <c r="A1097">
        <v>1</v>
      </c>
      <c r="B1097">
        <v>1</v>
      </c>
      <c r="C1097" t="s">
        <v>80</v>
      </c>
      <c r="D1097">
        <v>92</v>
      </c>
    </row>
    <row r="1098" spans="1:4" x14ac:dyDescent="0.2">
      <c r="A1098">
        <v>1</v>
      </c>
      <c r="B1098">
        <v>2</v>
      </c>
      <c r="C1098" t="s">
        <v>80</v>
      </c>
      <c r="D1098">
        <v>19</v>
      </c>
    </row>
    <row r="1099" spans="1:4" x14ac:dyDescent="0.2">
      <c r="A1099">
        <v>1</v>
      </c>
      <c r="B1099">
        <v>3</v>
      </c>
      <c r="C1099" t="s">
        <v>80</v>
      </c>
      <c r="D1099">
        <v>98</v>
      </c>
    </row>
    <row r="1100" spans="1:4" x14ac:dyDescent="0.2">
      <c r="A1100">
        <v>2</v>
      </c>
      <c r="B1100">
        <v>1</v>
      </c>
      <c r="C1100" t="s">
        <v>80</v>
      </c>
      <c r="D1100">
        <v>11</v>
      </c>
    </row>
    <row r="1101" spans="1:4" x14ac:dyDescent="0.2">
      <c r="A1101">
        <v>2</v>
      </c>
      <c r="B1101">
        <v>2</v>
      </c>
      <c r="C1101" t="s">
        <v>80</v>
      </c>
      <c r="D1101">
        <v>19</v>
      </c>
    </row>
    <row r="1102" spans="1:4" x14ac:dyDescent="0.2">
      <c r="A1102">
        <v>2</v>
      </c>
      <c r="B1102">
        <v>3</v>
      </c>
      <c r="C1102" t="s">
        <v>80</v>
      </c>
      <c r="D1102">
        <v>91</v>
      </c>
    </row>
    <row r="1103" spans="1:4" x14ac:dyDescent="0.2">
      <c r="A1103">
        <v>3</v>
      </c>
      <c r="B1103">
        <v>1</v>
      </c>
      <c r="C1103" t="s">
        <v>80</v>
      </c>
      <c r="D1103">
        <v>99</v>
      </c>
    </row>
    <row r="1104" spans="1:4" x14ac:dyDescent="0.2">
      <c r="A1104">
        <v>3</v>
      </c>
      <c r="B1104">
        <v>2</v>
      </c>
      <c r="C1104" t="s">
        <v>80</v>
      </c>
      <c r="D1104">
        <v>19</v>
      </c>
    </row>
    <row r="1105" spans="1:4" x14ac:dyDescent="0.2">
      <c r="A1105">
        <v>3</v>
      </c>
      <c r="B1105">
        <v>3</v>
      </c>
      <c r="C1105" t="s">
        <v>80</v>
      </c>
      <c r="D1105">
        <v>0</v>
      </c>
    </row>
    <row r="1106" spans="1:4" x14ac:dyDescent="0.2">
      <c r="A1106">
        <v>4</v>
      </c>
      <c r="B1106">
        <v>1</v>
      </c>
      <c r="C1106" t="s">
        <v>80</v>
      </c>
      <c r="D1106">
        <v>72</v>
      </c>
    </row>
    <row r="1107" spans="1:4" x14ac:dyDescent="0.2">
      <c r="A1107">
        <v>4</v>
      </c>
      <c r="B1107">
        <v>2</v>
      </c>
      <c r="C1107" t="s">
        <v>80</v>
      </c>
      <c r="D1107">
        <v>19</v>
      </c>
    </row>
    <row r="1108" spans="1:4" x14ac:dyDescent="0.2">
      <c r="A1108">
        <v>4</v>
      </c>
      <c r="B1108">
        <v>3</v>
      </c>
      <c r="C1108" t="s">
        <v>80</v>
      </c>
      <c r="D1108">
        <v>6</v>
      </c>
    </row>
    <row r="1109" spans="1:4" x14ac:dyDescent="0.2">
      <c r="A1109">
        <v>5</v>
      </c>
      <c r="B1109">
        <v>1</v>
      </c>
      <c r="C1109" t="s">
        <v>80</v>
      </c>
      <c r="D1109">
        <v>31</v>
      </c>
    </row>
    <row r="1110" spans="1:4" x14ac:dyDescent="0.2">
      <c r="A1110">
        <v>5</v>
      </c>
      <c r="B1110">
        <v>2</v>
      </c>
      <c r="C1110" t="s">
        <v>80</v>
      </c>
      <c r="D1110">
        <v>19</v>
      </c>
    </row>
    <row r="1111" spans="1:4" x14ac:dyDescent="0.2">
      <c r="A1111">
        <v>5</v>
      </c>
      <c r="B1111">
        <v>3</v>
      </c>
      <c r="C1111" t="s">
        <v>80</v>
      </c>
      <c r="D1111">
        <v>12</v>
      </c>
    </row>
    <row r="1112" spans="1:4" x14ac:dyDescent="0.2">
      <c r="A1112">
        <v>1</v>
      </c>
      <c r="B1112">
        <v>1</v>
      </c>
      <c r="C1112" t="s">
        <v>81</v>
      </c>
      <c r="D1112">
        <v>3</v>
      </c>
    </row>
    <row r="1113" spans="1:4" x14ac:dyDescent="0.2">
      <c r="A1113">
        <v>1</v>
      </c>
      <c r="B1113">
        <v>2</v>
      </c>
      <c r="C1113" t="s">
        <v>81</v>
      </c>
      <c r="D1113">
        <v>20</v>
      </c>
    </row>
    <row r="1114" spans="1:4" x14ac:dyDescent="0.2">
      <c r="A1114">
        <v>1</v>
      </c>
      <c r="B1114">
        <v>3</v>
      </c>
      <c r="C1114" t="s">
        <v>81</v>
      </c>
      <c r="D1114">
        <v>49</v>
      </c>
    </row>
    <row r="1115" spans="1:4" x14ac:dyDescent="0.2">
      <c r="A1115">
        <v>2</v>
      </c>
      <c r="B1115">
        <v>1</v>
      </c>
      <c r="C1115" t="s">
        <v>81</v>
      </c>
      <c r="D1115">
        <v>23</v>
      </c>
    </row>
    <row r="1116" spans="1:4" x14ac:dyDescent="0.2">
      <c r="A1116">
        <v>2</v>
      </c>
      <c r="B1116">
        <v>2</v>
      </c>
      <c r="C1116" t="s">
        <v>81</v>
      </c>
      <c r="D1116">
        <v>20</v>
      </c>
    </row>
    <row r="1117" spans="1:4" x14ac:dyDescent="0.2">
      <c r="A1117">
        <v>2</v>
      </c>
      <c r="B1117">
        <v>3</v>
      </c>
      <c r="C1117" t="s">
        <v>81</v>
      </c>
      <c r="D1117">
        <v>132</v>
      </c>
    </row>
    <row r="1118" spans="1:4" x14ac:dyDescent="0.2">
      <c r="A1118">
        <v>3</v>
      </c>
      <c r="B1118">
        <v>1</v>
      </c>
      <c r="C1118" t="s">
        <v>81</v>
      </c>
      <c r="D1118">
        <v>96</v>
      </c>
    </row>
    <row r="1119" spans="1:4" x14ac:dyDescent="0.2">
      <c r="A1119">
        <v>3</v>
      </c>
      <c r="B1119">
        <v>2</v>
      </c>
      <c r="C1119" t="s">
        <v>81</v>
      </c>
      <c r="D1119">
        <v>20</v>
      </c>
    </row>
    <row r="1120" spans="1:4" x14ac:dyDescent="0.2">
      <c r="A1120">
        <v>3</v>
      </c>
      <c r="B1120">
        <v>3</v>
      </c>
      <c r="C1120" t="s">
        <v>81</v>
      </c>
      <c r="D1120">
        <v>12</v>
      </c>
    </row>
    <row r="1121" spans="1:4" x14ac:dyDescent="0.2">
      <c r="A1121">
        <v>4</v>
      </c>
      <c r="B1121">
        <v>1</v>
      </c>
      <c r="C1121" t="s">
        <v>81</v>
      </c>
      <c r="D1121">
        <v>19</v>
      </c>
    </row>
    <row r="1122" spans="1:4" x14ac:dyDescent="0.2">
      <c r="A1122">
        <v>4</v>
      </c>
      <c r="B1122">
        <v>2</v>
      </c>
      <c r="C1122" t="s">
        <v>81</v>
      </c>
      <c r="D1122">
        <v>20</v>
      </c>
    </row>
    <row r="1123" spans="1:4" x14ac:dyDescent="0.2">
      <c r="A1123">
        <v>4</v>
      </c>
      <c r="B1123">
        <v>3</v>
      </c>
      <c r="C1123" t="s">
        <v>81</v>
      </c>
      <c r="D1123">
        <v>84</v>
      </c>
    </row>
    <row r="1124" spans="1:4" x14ac:dyDescent="0.2">
      <c r="A1124">
        <v>5</v>
      </c>
      <c r="B1124">
        <v>1</v>
      </c>
      <c r="C1124" t="s">
        <v>81</v>
      </c>
      <c r="D1124">
        <v>9</v>
      </c>
    </row>
    <row r="1125" spans="1:4" x14ac:dyDescent="0.2">
      <c r="A1125">
        <v>5</v>
      </c>
      <c r="B1125">
        <v>2</v>
      </c>
      <c r="C1125" t="s">
        <v>81</v>
      </c>
      <c r="D1125">
        <v>20</v>
      </c>
    </row>
    <row r="1126" spans="1:4" x14ac:dyDescent="0.2">
      <c r="A1126">
        <v>5</v>
      </c>
      <c r="B1126">
        <v>3</v>
      </c>
      <c r="C1126" t="s">
        <v>81</v>
      </c>
      <c r="D1126">
        <v>40</v>
      </c>
    </row>
    <row r="1127" spans="1:4" x14ac:dyDescent="0.2">
      <c r="A1127">
        <v>1</v>
      </c>
      <c r="B1127">
        <v>1</v>
      </c>
      <c r="C1127" t="s">
        <v>82</v>
      </c>
      <c r="D1127">
        <v>58</v>
      </c>
    </row>
    <row r="1128" spans="1:4" x14ac:dyDescent="0.2">
      <c r="A1128">
        <v>1</v>
      </c>
      <c r="B1128">
        <v>2</v>
      </c>
      <c r="C1128" t="s">
        <v>82</v>
      </c>
      <c r="D1128">
        <v>20</v>
      </c>
    </row>
    <row r="1129" spans="1:4" x14ac:dyDescent="0.2">
      <c r="A1129">
        <v>1</v>
      </c>
      <c r="B1129">
        <v>3</v>
      </c>
      <c r="C1129" t="s">
        <v>82</v>
      </c>
      <c r="D1129">
        <v>36</v>
      </c>
    </row>
    <row r="1130" spans="1:4" x14ac:dyDescent="0.2">
      <c r="A1130">
        <v>2</v>
      </c>
      <c r="B1130">
        <v>1</v>
      </c>
      <c r="C1130" t="s">
        <v>82</v>
      </c>
      <c r="D1130">
        <v>20</v>
      </c>
    </row>
    <row r="1131" spans="1:4" x14ac:dyDescent="0.2">
      <c r="A1131">
        <v>2</v>
      </c>
      <c r="B1131">
        <v>2</v>
      </c>
      <c r="C1131" t="s">
        <v>82</v>
      </c>
      <c r="D1131">
        <v>20</v>
      </c>
    </row>
    <row r="1132" spans="1:4" x14ac:dyDescent="0.2">
      <c r="A1132">
        <v>2</v>
      </c>
      <c r="B1132">
        <v>3</v>
      </c>
      <c r="C1132" t="s">
        <v>82</v>
      </c>
      <c r="D1132">
        <v>31</v>
      </c>
    </row>
    <row r="1133" spans="1:4" x14ac:dyDescent="0.2">
      <c r="A1133">
        <v>3</v>
      </c>
      <c r="B1133">
        <v>1</v>
      </c>
      <c r="C1133" t="s">
        <v>82</v>
      </c>
      <c r="D1133">
        <v>33</v>
      </c>
    </row>
    <row r="1134" spans="1:4" x14ac:dyDescent="0.2">
      <c r="A1134">
        <v>3</v>
      </c>
      <c r="B1134">
        <v>2</v>
      </c>
      <c r="C1134" t="s">
        <v>82</v>
      </c>
      <c r="D1134">
        <v>20</v>
      </c>
    </row>
    <row r="1135" spans="1:4" x14ac:dyDescent="0.2">
      <c r="A1135">
        <v>3</v>
      </c>
      <c r="B1135">
        <v>3</v>
      </c>
      <c r="C1135" t="s">
        <v>82</v>
      </c>
      <c r="D1135">
        <v>94</v>
      </c>
    </row>
    <row r="1136" spans="1:4" x14ac:dyDescent="0.2">
      <c r="A1136">
        <v>4</v>
      </c>
      <c r="B1136">
        <v>1</v>
      </c>
      <c r="C1136" t="s">
        <v>82</v>
      </c>
      <c r="D1136" t="s">
        <v>13</v>
      </c>
    </row>
    <row r="1137" spans="1:4" x14ac:dyDescent="0.2">
      <c r="A1137">
        <v>4</v>
      </c>
      <c r="B1137">
        <v>2</v>
      </c>
      <c r="C1137" t="s">
        <v>82</v>
      </c>
      <c r="D1137">
        <v>20</v>
      </c>
    </row>
    <row r="1138" spans="1:4" x14ac:dyDescent="0.2">
      <c r="A1138">
        <v>4</v>
      </c>
      <c r="B1138">
        <v>3</v>
      </c>
      <c r="C1138" t="s">
        <v>82</v>
      </c>
      <c r="D1138">
        <v>22</v>
      </c>
    </row>
    <row r="1139" spans="1:4" x14ac:dyDescent="0.2">
      <c r="A1139">
        <v>5</v>
      </c>
      <c r="B1139">
        <v>1</v>
      </c>
      <c r="C1139" t="s">
        <v>82</v>
      </c>
      <c r="D1139">
        <v>7</v>
      </c>
    </row>
    <row r="1140" spans="1:4" x14ac:dyDescent="0.2">
      <c r="A1140">
        <v>5</v>
      </c>
      <c r="B1140">
        <v>2</v>
      </c>
      <c r="C1140" t="s">
        <v>82</v>
      </c>
      <c r="D1140">
        <v>20</v>
      </c>
    </row>
    <row r="1141" spans="1:4" x14ac:dyDescent="0.2">
      <c r="A1141">
        <v>5</v>
      </c>
      <c r="B1141">
        <v>3</v>
      </c>
      <c r="C1141" t="s">
        <v>82</v>
      </c>
      <c r="D1141">
        <v>33</v>
      </c>
    </row>
    <row r="1142" spans="1:4" x14ac:dyDescent="0.2">
      <c r="A1142">
        <v>1</v>
      </c>
      <c r="B1142">
        <v>1</v>
      </c>
      <c r="C1142" t="s">
        <v>83</v>
      </c>
      <c r="D1142">
        <v>92</v>
      </c>
    </row>
    <row r="1143" spans="1:4" x14ac:dyDescent="0.2">
      <c r="A1143">
        <v>1</v>
      </c>
      <c r="B1143">
        <v>2</v>
      </c>
      <c r="C1143" t="s">
        <v>83</v>
      </c>
      <c r="D1143">
        <v>20</v>
      </c>
    </row>
    <row r="1144" spans="1:4" x14ac:dyDescent="0.2">
      <c r="A1144">
        <v>1</v>
      </c>
      <c r="B1144">
        <v>3</v>
      </c>
      <c r="C1144" t="s">
        <v>83</v>
      </c>
      <c r="D1144">
        <v>72</v>
      </c>
    </row>
    <row r="1145" spans="1:4" x14ac:dyDescent="0.2">
      <c r="A1145">
        <v>2</v>
      </c>
      <c r="B1145">
        <v>1</v>
      </c>
      <c r="C1145" t="s">
        <v>83</v>
      </c>
      <c r="D1145">
        <v>44</v>
      </c>
    </row>
    <row r="1146" spans="1:4" x14ac:dyDescent="0.2">
      <c r="A1146">
        <v>2</v>
      </c>
      <c r="B1146">
        <v>2</v>
      </c>
      <c r="C1146" t="s">
        <v>83</v>
      </c>
      <c r="D1146">
        <v>20</v>
      </c>
    </row>
    <row r="1147" spans="1:4" x14ac:dyDescent="0.2">
      <c r="A1147">
        <v>2</v>
      </c>
      <c r="B1147">
        <v>3</v>
      </c>
      <c r="C1147" t="s">
        <v>83</v>
      </c>
      <c r="D1147">
        <v>75</v>
      </c>
    </row>
    <row r="1148" spans="1:4" x14ac:dyDescent="0.2">
      <c r="A1148">
        <v>3</v>
      </c>
      <c r="B1148">
        <v>1</v>
      </c>
      <c r="C1148" t="s">
        <v>83</v>
      </c>
      <c r="D1148">
        <v>64</v>
      </c>
    </row>
    <row r="1149" spans="1:4" x14ac:dyDescent="0.2">
      <c r="A1149">
        <v>3</v>
      </c>
      <c r="B1149">
        <v>2</v>
      </c>
      <c r="C1149" t="s">
        <v>83</v>
      </c>
      <c r="D1149">
        <v>20</v>
      </c>
    </row>
    <row r="1150" spans="1:4" x14ac:dyDescent="0.2">
      <c r="A1150">
        <v>3</v>
      </c>
      <c r="B1150">
        <v>3</v>
      </c>
      <c r="C1150" t="s">
        <v>83</v>
      </c>
      <c r="D1150">
        <v>54</v>
      </c>
    </row>
    <row r="1151" spans="1:4" x14ac:dyDescent="0.2">
      <c r="A1151">
        <v>4</v>
      </c>
      <c r="B1151">
        <v>1</v>
      </c>
      <c r="C1151" t="s">
        <v>83</v>
      </c>
      <c r="D1151">
        <v>53</v>
      </c>
    </row>
    <row r="1152" spans="1:4" x14ac:dyDescent="0.2">
      <c r="A1152">
        <v>4</v>
      </c>
      <c r="B1152">
        <v>2</v>
      </c>
      <c r="C1152" t="s">
        <v>83</v>
      </c>
      <c r="D1152">
        <v>20</v>
      </c>
    </row>
    <row r="1153" spans="1:4" x14ac:dyDescent="0.2">
      <c r="A1153">
        <v>4</v>
      </c>
      <c r="B1153">
        <v>3</v>
      </c>
      <c r="C1153" t="s">
        <v>83</v>
      </c>
      <c r="D1153">
        <v>99</v>
      </c>
    </row>
    <row r="1154" spans="1:4" x14ac:dyDescent="0.2">
      <c r="A1154">
        <v>5</v>
      </c>
      <c r="B1154">
        <v>1</v>
      </c>
      <c r="C1154" t="s">
        <v>83</v>
      </c>
      <c r="D1154">
        <v>51</v>
      </c>
    </row>
    <row r="1155" spans="1:4" x14ac:dyDescent="0.2">
      <c r="A1155">
        <v>5</v>
      </c>
      <c r="B1155">
        <v>2</v>
      </c>
      <c r="C1155" t="s">
        <v>83</v>
      </c>
      <c r="D1155">
        <v>20</v>
      </c>
    </row>
    <row r="1156" spans="1:4" x14ac:dyDescent="0.2">
      <c r="A1156">
        <v>5</v>
      </c>
      <c r="B1156">
        <v>3</v>
      </c>
      <c r="C1156" t="s">
        <v>83</v>
      </c>
      <c r="D1156" t="s">
        <v>12</v>
      </c>
    </row>
    <row r="1157" spans="1:4" x14ac:dyDescent="0.2">
      <c r="A1157">
        <v>1</v>
      </c>
      <c r="B1157">
        <v>1</v>
      </c>
      <c r="C1157" t="s">
        <v>84</v>
      </c>
      <c r="D1157">
        <v>30</v>
      </c>
    </row>
    <row r="1158" spans="1:4" x14ac:dyDescent="0.2">
      <c r="A1158">
        <v>1</v>
      </c>
      <c r="B1158">
        <v>2</v>
      </c>
      <c r="C1158" t="s">
        <v>84</v>
      </c>
      <c r="D1158">
        <v>20</v>
      </c>
    </row>
    <row r="1159" spans="1:4" x14ac:dyDescent="0.2">
      <c r="A1159">
        <v>1</v>
      </c>
      <c r="B1159">
        <v>3</v>
      </c>
      <c r="C1159" t="s">
        <v>84</v>
      </c>
      <c r="D1159">
        <v>59</v>
      </c>
    </row>
    <row r="1160" spans="1:4" x14ac:dyDescent="0.2">
      <c r="A1160">
        <v>2</v>
      </c>
      <c r="B1160">
        <v>1</v>
      </c>
      <c r="C1160" t="s">
        <v>84</v>
      </c>
      <c r="D1160">
        <v>38</v>
      </c>
    </row>
    <row r="1161" spans="1:4" x14ac:dyDescent="0.2">
      <c r="A1161">
        <v>2</v>
      </c>
      <c r="B1161">
        <v>2</v>
      </c>
      <c r="C1161" t="s">
        <v>84</v>
      </c>
      <c r="D1161">
        <v>20</v>
      </c>
    </row>
    <row r="1162" spans="1:4" x14ac:dyDescent="0.2">
      <c r="A1162">
        <v>2</v>
      </c>
      <c r="B1162">
        <v>3</v>
      </c>
      <c r="C1162" t="s">
        <v>84</v>
      </c>
      <c r="D1162">
        <v>75</v>
      </c>
    </row>
    <row r="1163" spans="1:4" x14ac:dyDescent="0.2">
      <c r="A1163">
        <v>3</v>
      </c>
      <c r="B1163">
        <v>1</v>
      </c>
      <c r="C1163" t="s">
        <v>84</v>
      </c>
      <c r="D1163">
        <v>49</v>
      </c>
    </row>
    <row r="1164" spans="1:4" x14ac:dyDescent="0.2">
      <c r="A1164">
        <v>3</v>
      </c>
      <c r="B1164">
        <v>2</v>
      </c>
      <c r="C1164" t="s">
        <v>84</v>
      </c>
      <c r="D1164">
        <v>20</v>
      </c>
    </row>
    <row r="1165" spans="1:4" x14ac:dyDescent="0.2">
      <c r="A1165">
        <v>3</v>
      </c>
      <c r="B1165">
        <v>3</v>
      </c>
      <c r="C1165" t="s">
        <v>84</v>
      </c>
      <c r="D1165">
        <v>49</v>
      </c>
    </row>
    <row r="1166" spans="1:4" x14ac:dyDescent="0.2">
      <c r="A1166">
        <v>4</v>
      </c>
      <c r="B1166">
        <v>1</v>
      </c>
      <c r="C1166" t="s">
        <v>84</v>
      </c>
      <c r="D1166">
        <v>58</v>
      </c>
    </row>
    <row r="1167" spans="1:4" x14ac:dyDescent="0.2">
      <c r="A1167">
        <v>4</v>
      </c>
      <c r="B1167">
        <v>2</v>
      </c>
      <c r="C1167" t="s">
        <v>84</v>
      </c>
      <c r="D1167">
        <v>20</v>
      </c>
    </row>
    <row r="1168" spans="1:4" x14ac:dyDescent="0.2">
      <c r="A1168">
        <v>4</v>
      </c>
      <c r="B1168">
        <v>3</v>
      </c>
      <c r="C1168" t="s">
        <v>84</v>
      </c>
      <c r="D1168">
        <v>17</v>
      </c>
    </row>
    <row r="1169" spans="1:4" x14ac:dyDescent="0.2">
      <c r="A1169">
        <v>5</v>
      </c>
      <c r="B1169">
        <v>1</v>
      </c>
      <c r="C1169" t="s">
        <v>84</v>
      </c>
      <c r="D1169">
        <v>86</v>
      </c>
    </row>
    <row r="1170" spans="1:4" x14ac:dyDescent="0.2">
      <c r="A1170">
        <v>5</v>
      </c>
      <c r="B1170">
        <v>2</v>
      </c>
      <c r="C1170" t="s">
        <v>84</v>
      </c>
      <c r="D1170">
        <v>185</v>
      </c>
    </row>
    <row r="1171" spans="1:4" x14ac:dyDescent="0.2">
      <c r="A1171">
        <v>5</v>
      </c>
      <c r="B1171">
        <v>3</v>
      </c>
      <c r="C1171" t="s">
        <v>84</v>
      </c>
      <c r="D1171">
        <v>39</v>
      </c>
    </row>
    <row r="1172" spans="1:4" x14ac:dyDescent="0.2">
      <c r="A1172">
        <v>1</v>
      </c>
      <c r="B1172">
        <v>1</v>
      </c>
      <c r="C1172" t="s">
        <v>85</v>
      </c>
      <c r="D1172">
        <v>83</v>
      </c>
    </row>
    <row r="1173" spans="1:4" x14ac:dyDescent="0.2">
      <c r="A1173">
        <v>1</v>
      </c>
      <c r="B1173">
        <v>2</v>
      </c>
      <c r="C1173" t="s">
        <v>85</v>
      </c>
      <c r="D1173">
        <v>20</v>
      </c>
    </row>
    <row r="1174" spans="1:4" x14ac:dyDescent="0.2">
      <c r="A1174">
        <v>1</v>
      </c>
      <c r="B1174">
        <v>3</v>
      </c>
      <c r="C1174" t="s">
        <v>85</v>
      </c>
      <c r="D1174">
        <v>61</v>
      </c>
    </row>
    <row r="1175" spans="1:4" x14ac:dyDescent="0.2">
      <c r="A1175">
        <v>2</v>
      </c>
      <c r="B1175">
        <v>1</v>
      </c>
      <c r="C1175" t="s">
        <v>85</v>
      </c>
      <c r="D1175">
        <v>90</v>
      </c>
    </row>
    <row r="1176" spans="1:4" x14ac:dyDescent="0.2">
      <c r="A1176">
        <v>2</v>
      </c>
      <c r="B1176">
        <v>2</v>
      </c>
      <c r="C1176" t="s">
        <v>85</v>
      </c>
      <c r="D1176">
        <v>20</v>
      </c>
    </row>
    <row r="1177" spans="1:4" x14ac:dyDescent="0.2">
      <c r="A1177">
        <v>2</v>
      </c>
      <c r="B1177">
        <v>3</v>
      </c>
      <c r="C1177" t="s">
        <v>85</v>
      </c>
      <c r="D1177">
        <v>81</v>
      </c>
    </row>
    <row r="1178" spans="1:4" x14ac:dyDescent="0.2">
      <c r="A1178">
        <v>3</v>
      </c>
      <c r="B1178">
        <v>1</v>
      </c>
      <c r="C1178" t="s">
        <v>85</v>
      </c>
      <c r="D1178">
        <v>89</v>
      </c>
    </row>
    <row r="1179" spans="1:4" x14ac:dyDescent="0.2">
      <c r="A1179">
        <v>3</v>
      </c>
      <c r="B1179">
        <v>2</v>
      </c>
      <c r="C1179" t="s">
        <v>85</v>
      </c>
      <c r="D1179">
        <v>20</v>
      </c>
    </row>
    <row r="1180" spans="1:4" x14ac:dyDescent="0.2">
      <c r="A1180">
        <v>3</v>
      </c>
      <c r="B1180">
        <v>3</v>
      </c>
      <c r="C1180" t="s">
        <v>85</v>
      </c>
      <c r="D1180">
        <v>20</v>
      </c>
    </row>
    <row r="1181" spans="1:4" x14ac:dyDescent="0.2">
      <c r="A1181">
        <v>4</v>
      </c>
      <c r="B1181">
        <v>1</v>
      </c>
      <c r="C1181" t="s">
        <v>85</v>
      </c>
      <c r="D1181" t="s">
        <v>13</v>
      </c>
    </row>
    <row r="1182" spans="1:4" x14ac:dyDescent="0.2">
      <c r="A1182">
        <v>4</v>
      </c>
      <c r="B1182">
        <v>2</v>
      </c>
      <c r="C1182" t="s">
        <v>85</v>
      </c>
      <c r="D1182">
        <v>20</v>
      </c>
    </row>
    <row r="1183" spans="1:4" x14ac:dyDescent="0.2">
      <c r="A1183">
        <v>4</v>
      </c>
      <c r="B1183">
        <v>3</v>
      </c>
      <c r="C1183" t="s">
        <v>85</v>
      </c>
      <c r="D1183">
        <v>4</v>
      </c>
    </row>
    <row r="1184" spans="1:4" x14ac:dyDescent="0.2">
      <c r="A1184">
        <v>5</v>
      </c>
      <c r="B1184">
        <v>1</v>
      </c>
      <c r="C1184" t="s">
        <v>85</v>
      </c>
      <c r="D1184">
        <v>96</v>
      </c>
    </row>
    <row r="1185" spans="1:4" x14ac:dyDescent="0.2">
      <c r="A1185">
        <v>5</v>
      </c>
      <c r="B1185">
        <v>2</v>
      </c>
      <c r="C1185" t="s">
        <v>85</v>
      </c>
      <c r="D1185">
        <v>20</v>
      </c>
    </row>
    <row r="1186" spans="1:4" x14ac:dyDescent="0.2">
      <c r="A1186">
        <v>5</v>
      </c>
      <c r="B1186">
        <v>3</v>
      </c>
      <c r="C1186" t="s">
        <v>85</v>
      </c>
      <c r="D1186">
        <v>74</v>
      </c>
    </row>
    <row r="1187" spans="1:4" x14ac:dyDescent="0.2">
      <c r="A1187">
        <v>1</v>
      </c>
      <c r="B1187">
        <v>1</v>
      </c>
      <c r="C1187" t="s">
        <v>86</v>
      </c>
      <c r="D1187">
        <v>15</v>
      </c>
    </row>
    <row r="1188" spans="1:4" x14ac:dyDescent="0.2">
      <c r="A1188">
        <v>1</v>
      </c>
      <c r="B1188">
        <v>2</v>
      </c>
      <c r="C1188" t="s">
        <v>86</v>
      </c>
      <c r="D1188">
        <v>21</v>
      </c>
    </row>
    <row r="1189" spans="1:4" x14ac:dyDescent="0.2">
      <c r="A1189">
        <v>1</v>
      </c>
      <c r="B1189">
        <v>3</v>
      </c>
      <c r="C1189" t="s">
        <v>86</v>
      </c>
      <c r="D1189">
        <v>85</v>
      </c>
    </row>
    <row r="1190" spans="1:4" x14ac:dyDescent="0.2">
      <c r="A1190">
        <v>2</v>
      </c>
      <c r="B1190">
        <v>1</v>
      </c>
      <c r="C1190" t="s">
        <v>86</v>
      </c>
      <c r="D1190">
        <v>62</v>
      </c>
    </row>
    <row r="1191" spans="1:4" x14ac:dyDescent="0.2">
      <c r="A1191">
        <v>2</v>
      </c>
      <c r="B1191">
        <v>2</v>
      </c>
      <c r="C1191" t="s">
        <v>86</v>
      </c>
      <c r="D1191">
        <v>21</v>
      </c>
    </row>
    <row r="1192" spans="1:4" x14ac:dyDescent="0.2">
      <c r="A1192">
        <v>2</v>
      </c>
      <c r="B1192">
        <v>3</v>
      </c>
      <c r="C1192" t="s">
        <v>86</v>
      </c>
      <c r="D1192" t="s">
        <v>5</v>
      </c>
    </row>
    <row r="1193" spans="1:4" x14ac:dyDescent="0.2">
      <c r="A1193">
        <v>3</v>
      </c>
      <c r="B1193">
        <v>1</v>
      </c>
      <c r="C1193" t="s">
        <v>86</v>
      </c>
      <c r="D1193">
        <v>18</v>
      </c>
    </row>
    <row r="1194" spans="1:4" x14ac:dyDescent="0.2">
      <c r="A1194">
        <v>3</v>
      </c>
      <c r="B1194">
        <v>2</v>
      </c>
      <c r="C1194" t="s">
        <v>86</v>
      </c>
      <c r="D1194">
        <v>21</v>
      </c>
    </row>
    <row r="1195" spans="1:4" x14ac:dyDescent="0.2">
      <c r="A1195">
        <v>3</v>
      </c>
      <c r="B1195">
        <v>3</v>
      </c>
      <c r="C1195" t="s">
        <v>86</v>
      </c>
      <c r="D1195">
        <v>75</v>
      </c>
    </row>
    <row r="1196" spans="1:4" x14ac:dyDescent="0.2">
      <c r="A1196">
        <v>4</v>
      </c>
      <c r="B1196">
        <v>1</v>
      </c>
      <c r="C1196" t="s">
        <v>86</v>
      </c>
      <c r="D1196">
        <v>8</v>
      </c>
    </row>
    <row r="1197" spans="1:4" x14ac:dyDescent="0.2">
      <c r="A1197">
        <v>4</v>
      </c>
      <c r="B1197">
        <v>2</v>
      </c>
      <c r="C1197" t="s">
        <v>86</v>
      </c>
      <c r="D1197">
        <v>21</v>
      </c>
    </row>
    <row r="1198" spans="1:4" x14ac:dyDescent="0.2">
      <c r="A1198">
        <v>4</v>
      </c>
      <c r="B1198">
        <v>3</v>
      </c>
      <c r="C1198" t="s">
        <v>86</v>
      </c>
      <c r="D1198">
        <v>13</v>
      </c>
    </row>
    <row r="1199" spans="1:4" x14ac:dyDescent="0.2">
      <c r="A1199">
        <v>5</v>
      </c>
      <c r="B1199">
        <v>1</v>
      </c>
      <c r="C1199" t="s">
        <v>86</v>
      </c>
      <c r="D1199">
        <v>159</v>
      </c>
    </row>
    <row r="1200" spans="1:4" x14ac:dyDescent="0.2">
      <c r="A1200">
        <v>5</v>
      </c>
      <c r="B1200">
        <v>2</v>
      </c>
      <c r="C1200" t="s">
        <v>86</v>
      </c>
      <c r="D1200">
        <v>-71</v>
      </c>
    </row>
    <row r="1201" spans="1:4" x14ac:dyDescent="0.2">
      <c r="A1201">
        <v>5</v>
      </c>
      <c r="B1201">
        <v>3</v>
      </c>
      <c r="C1201" t="s">
        <v>86</v>
      </c>
      <c r="D1201">
        <v>29</v>
      </c>
    </row>
    <row r="1202" spans="1:4" x14ac:dyDescent="0.2">
      <c r="A1202">
        <v>1</v>
      </c>
      <c r="B1202">
        <v>1</v>
      </c>
      <c r="C1202" t="s">
        <v>87</v>
      </c>
      <c r="D1202">
        <v>67</v>
      </c>
    </row>
    <row r="1203" spans="1:4" x14ac:dyDescent="0.2">
      <c r="A1203">
        <v>1</v>
      </c>
      <c r="B1203">
        <v>2</v>
      </c>
      <c r="C1203" t="s">
        <v>87</v>
      </c>
      <c r="D1203">
        <v>21</v>
      </c>
    </row>
    <row r="1204" spans="1:4" x14ac:dyDescent="0.2">
      <c r="A1204">
        <v>1</v>
      </c>
      <c r="B1204">
        <v>3</v>
      </c>
      <c r="C1204" t="s">
        <v>87</v>
      </c>
      <c r="D1204">
        <v>32</v>
      </c>
    </row>
    <row r="1205" spans="1:4" x14ac:dyDescent="0.2">
      <c r="A1205">
        <v>2</v>
      </c>
      <c r="B1205">
        <v>1</v>
      </c>
      <c r="C1205" t="s">
        <v>87</v>
      </c>
      <c r="D1205">
        <v>35</v>
      </c>
    </row>
    <row r="1206" spans="1:4" x14ac:dyDescent="0.2">
      <c r="A1206">
        <v>2</v>
      </c>
      <c r="B1206">
        <v>2</v>
      </c>
      <c r="C1206" t="s">
        <v>87</v>
      </c>
      <c r="D1206">
        <v>21</v>
      </c>
    </row>
    <row r="1207" spans="1:4" x14ac:dyDescent="0.2">
      <c r="A1207">
        <v>2</v>
      </c>
      <c r="B1207">
        <v>3</v>
      </c>
      <c r="C1207" t="s">
        <v>87</v>
      </c>
      <c r="D1207">
        <v>97</v>
      </c>
    </row>
    <row r="1208" spans="1:4" x14ac:dyDescent="0.2">
      <c r="A1208">
        <v>3</v>
      </c>
      <c r="B1208">
        <v>1</v>
      </c>
      <c r="C1208" t="s">
        <v>87</v>
      </c>
      <c r="D1208">
        <v>41</v>
      </c>
    </row>
    <row r="1209" spans="1:4" x14ac:dyDescent="0.2">
      <c r="A1209">
        <v>3</v>
      </c>
      <c r="B1209">
        <v>2</v>
      </c>
      <c r="C1209" t="s">
        <v>87</v>
      </c>
      <c r="D1209">
        <v>21</v>
      </c>
    </row>
    <row r="1210" spans="1:4" x14ac:dyDescent="0.2">
      <c r="A1210">
        <v>3</v>
      </c>
      <c r="B1210">
        <v>3</v>
      </c>
      <c r="C1210" t="s">
        <v>87</v>
      </c>
      <c r="D1210">
        <v>180</v>
      </c>
    </row>
    <row r="1211" spans="1:4" x14ac:dyDescent="0.2">
      <c r="A1211">
        <v>4</v>
      </c>
      <c r="B1211">
        <v>1</v>
      </c>
      <c r="C1211" t="s">
        <v>87</v>
      </c>
      <c r="D1211">
        <v>3</v>
      </c>
    </row>
    <row r="1212" spans="1:4" x14ac:dyDescent="0.2">
      <c r="A1212">
        <v>4</v>
      </c>
      <c r="B1212">
        <v>2</v>
      </c>
      <c r="C1212" t="s">
        <v>87</v>
      </c>
      <c r="D1212">
        <v>21</v>
      </c>
    </row>
    <row r="1213" spans="1:4" x14ac:dyDescent="0.2">
      <c r="A1213">
        <v>4</v>
      </c>
      <c r="B1213">
        <v>3</v>
      </c>
      <c r="C1213" t="s">
        <v>87</v>
      </c>
      <c r="D1213">
        <v>43</v>
      </c>
    </row>
    <row r="1214" spans="1:4" x14ac:dyDescent="0.2">
      <c r="A1214">
        <v>5</v>
      </c>
      <c r="B1214">
        <v>1</v>
      </c>
      <c r="C1214" t="s">
        <v>87</v>
      </c>
      <c r="D1214">
        <v>10</v>
      </c>
    </row>
    <row r="1215" spans="1:4" x14ac:dyDescent="0.2">
      <c r="A1215">
        <v>5</v>
      </c>
      <c r="B1215">
        <v>2</v>
      </c>
      <c r="C1215" t="s">
        <v>87</v>
      </c>
      <c r="D1215">
        <v>21</v>
      </c>
    </row>
    <row r="1216" spans="1:4" x14ac:dyDescent="0.2">
      <c r="A1216">
        <v>5</v>
      </c>
      <c r="B1216">
        <v>3</v>
      </c>
      <c r="C1216" t="s">
        <v>87</v>
      </c>
      <c r="D1216">
        <v>7</v>
      </c>
    </row>
    <row r="1217" spans="1:4" x14ac:dyDescent="0.2">
      <c r="A1217">
        <v>1</v>
      </c>
      <c r="B1217">
        <v>1</v>
      </c>
      <c r="C1217" t="s">
        <v>88</v>
      </c>
      <c r="D1217">
        <v>98</v>
      </c>
    </row>
    <row r="1218" spans="1:4" x14ac:dyDescent="0.2">
      <c r="A1218">
        <v>1</v>
      </c>
      <c r="B1218">
        <v>2</v>
      </c>
      <c r="C1218" t="s">
        <v>88</v>
      </c>
      <c r="D1218">
        <v>21</v>
      </c>
    </row>
    <row r="1219" spans="1:4" x14ac:dyDescent="0.2">
      <c r="A1219">
        <v>1</v>
      </c>
      <c r="B1219">
        <v>3</v>
      </c>
      <c r="C1219" t="s">
        <v>88</v>
      </c>
      <c r="D1219">
        <v>42</v>
      </c>
    </row>
    <row r="1220" spans="1:4" x14ac:dyDescent="0.2">
      <c r="A1220">
        <v>2</v>
      </c>
      <c r="B1220">
        <v>1</v>
      </c>
      <c r="C1220" t="s">
        <v>88</v>
      </c>
      <c r="D1220">
        <v>17</v>
      </c>
    </row>
    <row r="1221" spans="1:4" x14ac:dyDescent="0.2">
      <c r="A1221">
        <v>2</v>
      </c>
      <c r="B1221">
        <v>2</v>
      </c>
      <c r="C1221" t="s">
        <v>88</v>
      </c>
      <c r="D1221">
        <v>21</v>
      </c>
    </row>
    <row r="1222" spans="1:4" x14ac:dyDescent="0.2">
      <c r="A1222">
        <v>2</v>
      </c>
      <c r="B1222">
        <v>3</v>
      </c>
      <c r="C1222" t="s">
        <v>88</v>
      </c>
      <c r="D1222">
        <v>12</v>
      </c>
    </row>
    <row r="1223" spans="1:4" x14ac:dyDescent="0.2">
      <c r="A1223">
        <v>3</v>
      </c>
      <c r="B1223">
        <v>1</v>
      </c>
      <c r="C1223" t="s">
        <v>88</v>
      </c>
      <c r="D1223">
        <v>0</v>
      </c>
    </row>
    <row r="1224" spans="1:4" x14ac:dyDescent="0.2">
      <c r="A1224">
        <v>3</v>
      </c>
      <c r="B1224">
        <v>2</v>
      </c>
      <c r="C1224" t="s">
        <v>88</v>
      </c>
      <c r="D1224">
        <v>21</v>
      </c>
    </row>
    <row r="1225" spans="1:4" x14ac:dyDescent="0.2">
      <c r="A1225">
        <v>3</v>
      </c>
      <c r="B1225">
        <v>3</v>
      </c>
      <c r="C1225" t="s">
        <v>88</v>
      </c>
      <c r="D1225">
        <v>87</v>
      </c>
    </row>
    <row r="1226" spans="1:4" x14ac:dyDescent="0.2">
      <c r="A1226">
        <v>4</v>
      </c>
      <c r="B1226">
        <v>1</v>
      </c>
      <c r="C1226" t="s">
        <v>88</v>
      </c>
      <c r="D1226">
        <v>30</v>
      </c>
    </row>
    <row r="1227" spans="1:4" x14ac:dyDescent="0.2">
      <c r="A1227">
        <v>4</v>
      </c>
      <c r="B1227">
        <v>2</v>
      </c>
      <c r="C1227" t="s">
        <v>88</v>
      </c>
      <c r="D1227" t="s">
        <v>5</v>
      </c>
    </row>
    <row r="1228" spans="1:4" x14ac:dyDescent="0.2">
      <c r="A1228">
        <v>4</v>
      </c>
      <c r="B1228">
        <v>3</v>
      </c>
      <c r="C1228" t="s">
        <v>88</v>
      </c>
      <c r="D1228">
        <v>65</v>
      </c>
    </row>
    <row r="1229" spans="1:4" x14ac:dyDescent="0.2">
      <c r="A1229">
        <v>5</v>
      </c>
      <c r="B1229">
        <v>1</v>
      </c>
      <c r="C1229" t="s">
        <v>88</v>
      </c>
      <c r="D1229">
        <v>98</v>
      </c>
    </row>
    <row r="1230" spans="1:4" x14ac:dyDescent="0.2">
      <c r="A1230">
        <v>5</v>
      </c>
      <c r="B1230">
        <v>2</v>
      </c>
      <c r="C1230" t="s">
        <v>88</v>
      </c>
      <c r="D1230">
        <v>21</v>
      </c>
    </row>
    <row r="1231" spans="1:4" x14ac:dyDescent="0.2">
      <c r="A1231">
        <v>5</v>
      </c>
      <c r="B1231">
        <v>3</v>
      </c>
      <c r="C1231" t="s">
        <v>88</v>
      </c>
      <c r="D1231">
        <v>80</v>
      </c>
    </row>
    <row r="1232" spans="1:4" x14ac:dyDescent="0.2">
      <c r="A1232">
        <v>1</v>
      </c>
      <c r="B1232">
        <v>1</v>
      </c>
      <c r="C1232" t="s">
        <v>89</v>
      </c>
      <c r="D1232">
        <v>41</v>
      </c>
    </row>
    <row r="1233" spans="1:4" x14ac:dyDescent="0.2">
      <c r="A1233">
        <v>1</v>
      </c>
      <c r="B1233">
        <v>2</v>
      </c>
      <c r="C1233" t="s">
        <v>89</v>
      </c>
      <c r="D1233">
        <v>21</v>
      </c>
    </row>
    <row r="1234" spans="1:4" x14ac:dyDescent="0.2">
      <c r="A1234">
        <v>1</v>
      </c>
      <c r="B1234">
        <v>3</v>
      </c>
      <c r="C1234" t="s">
        <v>89</v>
      </c>
      <c r="D1234">
        <v>67</v>
      </c>
    </row>
    <row r="1235" spans="1:4" x14ac:dyDescent="0.2">
      <c r="A1235">
        <v>2</v>
      </c>
      <c r="B1235">
        <v>1</v>
      </c>
      <c r="C1235" t="s">
        <v>89</v>
      </c>
      <c r="D1235">
        <v>58</v>
      </c>
    </row>
    <row r="1236" spans="1:4" x14ac:dyDescent="0.2">
      <c r="A1236">
        <v>2</v>
      </c>
      <c r="B1236">
        <v>2</v>
      </c>
      <c r="C1236" t="s">
        <v>89</v>
      </c>
      <c r="D1236">
        <v>21</v>
      </c>
    </row>
    <row r="1237" spans="1:4" x14ac:dyDescent="0.2">
      <c r="A1237">
        <v>2</v>
      </c>
      <c r="B1237">
        <v>3</v>
      </c>
      <c r="C1237" t="s">
        <v>89</v>
      </c>
      <c r="D1237">
        <v>31</v>
      </c>
    </row>
    <row r="1238" spans="1:4" x14ac:dyDescent="0.2">
      <c r="A1238">
        <v>3</v>
      </c>
      <c r="B1238">
        <v>1</v>
      </c>
      <c r="C1238" t="s">
        <v>89</v>
      </c>
      <c r="D1238">
        <v>50</v>
      </c>
    </row>
    <row r="1239" spans="1:4" x14ac:dyDescent="0.2">
      <c r="A1239">
        <v>3</v>
      </c>
      <c r="B1239">
        <v>2</v>
      </c>
      <c r="C1239" t="s">
        <v>89</v>
      </c>
      <c r="D1239">
        <v>21</v>
      </c>
    </row>
    <row r="1240" spans="1:4" x14ac:dyDescent="0.2">
      <c r="A1240">
        <v>3</v>
      </c>
      <c r="B1240">
        <v>3</v>
      </c>
      <c r="C1240" t="s">
        <v>89</v>
      </c>
      <c r="D1240">
        <v>92</v>
      </c>
    </row>
    <row r="1241" spans="1:4" x14ac:dyDescent="0.2">
      <c r="A1241">
        <v>4</v>
      </c>
      <c r="B1241">
        <v>1</v>
      </c>
      <c r="C1241" t="s">
        <v>89</v>
      </c>
      <c r="D1241">
        <v>13</v>
      </c>
    </row>
    <row r="1242" spans="1:4" x14ac:dyDescent="0.2">
      <c r="A1242">
        <v>4</v>
      </c>
      <c r="B1242">
        <v>2</v>
      </c>
      <c r="C1242" t="s">
        <v>89</v>
      </c>
      <c r="D1242">
        <v>21</v>
      </c>
    </row>
    <row r="1243" spans="1:4" x14ac:dyDescent="0.2">
      <c r="A1243">
        <v>4</v>
      </c>
      <c r="B1243">
        <v>3</v>
      </c>
      <c r="C1243" t="s">
        <v>89</v>
      </c>
      <c r="D1243">
        <v>107</v>
      </c>
    </row>
    <row r="1244" spans="1:4" x14ac:dyDescent="0.2">
      <c r="A1244">
        <v>5</v>
      </c>
      <c r="B1244">
        <v>1</v>
      </c>
      <c r="C1244" t="s">
        <v>89</v>
      </c>
      <c r="D1244">
        <v>52</v>
      </c>
    </row>
    <row r="1245" spans="1:4" x14ac:dyDescent="0.2">
      <c r="A1245">
        <v>5</v>
      </c>
      <c r="B1245">
        <v>2</v>
      </c>
      <c r="C1245" t="s">
        <v>89</v>
      </c>
      <c r="D1245">
        <v>21</v>
      </c>
    </row>
    <row r="1246" spans="1:4" x14ac:dyDescent="0.2">
      <c r="A1246">
        <v>5</v>
      </c>
      <c r="B1246">
        <v>3</v>
      </c>
      <c r="C1246" t="s">
        <v>89</v>
      </c>
      <c r="D1246">
        <v>20</v>
      </c>
    </row>
    <row r="1247" spans="1:4" x14ac:dyDescent="0.2">
      <c r="A1247">
        <v>1</v>
      </c>
      <c r="B1247">
        <v>1</v>
      </c>
      <c r="C1247" t="s">
        <v>90</v>
      </c>
      <c r="D1247" t="s">
        <v>13</v>
      </c>
    </row>
    <row r="1248" spans="1:4" x14ac:dyDescent="0.2">
      <c r="A1248">
        <v>1</v>
      </c>
      <c r="B1248">
        <v>2</v>
      </c>
      <c r="C1248" t="s">
        <v>90</v>
      </c>
      <c r="D1248">
        <v>21</v>
      </c>
    </row>
    <row r="1249" spans="1:4" x14ac:dyDescent="0.2">
      <c r="A1249">
        <v>1</v>
      </c>
      <c r="B1249">
        <v>3</v>
      </c>
      <c r="C1249" t="s">
        <v>90</v>
      </c>
      <c r="D1249">
        <v>23</v>
      </c>
    </row>
    <row r="1250" spans="1:4" x14ac:dyDescent="0.2">
      <c r="A1250">
        <v>2</v>
      </c>
      <c r="B1250">
        <v>1</v>
      </c>
      <c r="C1250" t="s">
        <v>90</v>
      </c>
      <c r="D1250">
        <v>50</v>
      </c>
    </row>
    <row r="1251" spans="1:4" x14ac:dyDescent="0.2">
      <c r="A1251">
        <v>2</v>
      </c>
      <c r="B1251">
        <v>2</v>
      </c>
      <c r="C1251" t="s">
        <v>90</v>
      </c>
      <c r="D1251">
        <v>21</v>
      </c>
    </row>
    <row r="1252" spans="1:4" x14ac:dyDescent="0.2">
      <c r="A1252">
        <v>2</v>
      </c>
      <c r="B1252">
        <v>3</v>
      </c>
      <c r="C1252" t="s">
        <v>90</v>
      </c>
      <c r="D1252">
        <v>28</v>
      </c>
    </row>
    <row r="1253" spans="1:4" x14ac:dyDescent="0.2">
      <c r="A1253">
        <v>3</v>
      </c>
      <c r="B1253">
        <v>1</v>
      </c>
      <c r="C1253" t="s">
        <v>90</v>
      </c>
      <c r="D1253">
        <v>18</v>
      </c>
    </row>
    <row r="1254" spans="1:4" x14ac:dyDescent="0.2">
      <c r="A1254">
        <v>3</v>
      </c>
      <c r="B1254">
        <v>2</v>
      </c>
      <c r="C1254" t="s">
        <v>90</v>
      </c>
      <c r="D1254">
        <v>21</v>
      </c>
    </row>
    <row r="1255" spans="1:4" x14ac:dyDescent="0.2">
      <c r="A1255">
        <v>3</v>
      </c>
      <c r="B1255">
        <v>3</v>
      </c>
      <c r="C1255" t="s">
        <v>90</v>
      </c>
      <c r="D1255">
        <v>9</v>
      </c>
    </row>
    <row r="1256" spans="1:4" x14ac:dyDescent="0.2">
      <c r="A1256">
        <v>4</v>
      </c>
      <c r="B1256">
        <v>1</v>
      </c>
      <c r="C1256" t="s">
        <v>90</v>
      </c>
      <c r="D1256">
        <v>94</v>
      </c>
    </row>
    <row r="1257" spans="1:4" x14ac:dyDescent="0.2">
      <c r="A1257">
        <v>4</v>
      </c>
      <c r="B1257">
        <v>2</v>
      </c>
      <c r="C1257" t="s">
        <v>90</v>
      </c>
      <c r="D1257">
        <v>21</v>
      </c>
    </row>
    <row r="1258" spans="1:4" x14ac:dyDescent="0.2">
      <c r="A1258">
        <v>4</v>
      </c>
      <c r="B1258">
        <v>3</v>
      </c>
      <c r="C1258" t="s">
        <v>90</v>
      </c>
      <c r="D1258">
        <v>63</v>
      </c>
    </row>
    <row r="1259" spans="1:4" x14ac:dyDescent="0.2">
      <c r="A1259">
        <v>5</v>
      </c>
      <c r="B1259">
        <v>1</v>
      </c>
      <c r="C1259" t="s">
        <v>90</v>
      </c>
      <c r="D1259">
        <v>38</v>
      </c>
    </row>
    <row r="1260" spans="1:4" x14ac:dyDescent="0.2">
      <c r="A1260">
        <v>5</v>
      </c>
      <c r="B1260">
        <v>2</v>
      </c>
      <c r="C1260" t="s">
        <v>90</v>
      </c>
      <c r="D1260">
        <v>21</v>
      </c>
    </row>
    <row r="1261" spans="1:4" x14ac:dyDescent="0.2">
      <c r="A1261">
        <v>5</v>
      </c>
      <c r="B1261">
        <v>3</v>
      </c>
      <c r="C1261" t="s">
        <v>90</v>
      </c>
      <c r="D1261">
        <v>36</v>
      </c>
    </row>
    <row r="1262" spans="1:4" x14ac:dyDescent="0.2">
      <c r="A1262">
        <v>1</v>
      </c>
      <c r="B1262">
        <v>1</v>
      </c>
      <c r="C1262" t="s">
        <v>91</v>
      </c>
      <c r="D1262">
        <v>64</v>
      </c>
    </row>
    <row r="1263" spans="1:4" x14ac:dyDescent="0.2">
      <c r="A1263">
        <v>1</v>
      </c>
      <c r="B1263">
        <v>2</v>
      </c>
      <c r="C1263" t="s">
        <v>91</v>
      </c>
      <c r="D1263">
        <v>22</v>
      </c>
    </row>
    <row r="1264" spans="1:4" x14ac:dyDescent="0.2">
      <c r="A1264">
        <v>1</v>
      </c>
      <c r="B1264">
        <v>3</v>
      </c>
      <c r="C1264" t="s">
        <v>91</v>
      </c>
      <c r="D1264">
        <v>62</v>
      </c>
    </row>
    <row r="1265" spans="1:4" x14ac:dyDescent="0.2">
      <c r="A1265">
        <v>2</v>
      </c>
      <c r="B1265">
        <v>1</v>
      </c>
      <c r="C1265" t="s">
        <v>91</v>
      </c>
      <c r="D1265">
        <v>97</v>
      </c>
    </row>
    <row r="1266" spans="1:4" x14ac:dyDescent="0.2">
      <c r="A1266">
        <v>2</v>
      </c>
      <c r="B1266">
        <v>2</v>
      </c>
      <c r="C1266" t="s">
        <v>91</v>
      </c>
      <c r="D1266">
        <v>22</v>
      </c>
    </row>
    <row r="1267" spans="1:4" x14ac:dyDescent="0.2">
      <c r="A1267">
        <v>2</v>
      </c>
      <c r="B1267">
        <v>3</v>
      </c>
      <c r="C1267" t="s">
        <v>91</v>
      </c>
      <c r="D1267">
        <v>54</v>
      </c>
    </row>
    <row r="1268" spans="1:4" x14ac:dyDescent="0.2">
      <c r="A1268">
        <v>3</v>
      </c>
      <c r="B1268">
        <v>1</v>
      </c>
      <c r="C1268" t="s">
        <v>91</v>
      </c>
      <c r="D1268">
        <v>38</v>
      </c>
    </row>
    <row r="1269" spans="1:4" x14ac:dyDescent="0.2">
      <c r="A1269">
        <v>3</v>
      </c>
      <c r="B1269">
        <v>2</v>
      </c>
      <c r="C1269" t="s">
        <v>91</v>
      </c>
      <c r="D1269">
        <v>22</v>
      </c>
    </row>
    <row r="1270" spans="1:4" x14ac:dyDescent="0.2">
      <c r="A1270">
        <v>3</v>
      </c>
      <c r="B1270">
        <v>3</v>
      </c>
      <c r="C1270" t="s">
        <v>91</v>
      </c>
      <c r="D1270" t="s">
        <v>13</v>
      </c>
    </row>
    <row r="1271" spans="1:4" x14ac:dyDescent="0.2">
      <c r="A1271">
        <v>4</v>
      </c>
      <c r="B1271">
        <v>1</v>
      </c>
      <c r="C1271" t="s">
        <v>91</v>
      </c>
      <c r="D1271">
        <v>-8</v>
      </c>
    </row>
    <row r="1272" spans="1:4" x14ac:dyDescent="0.2">
      <c r="A1272">
        <v>4</v>
      </c>
      <c r="B1272">
        <v>2</v>
      </c>
      <c r="C1272" t="s">
        <v>91</v>
      </c>
      <c r="D1272">
        <v>22</v>
      </c>
    </row>
    <row r="1273" spans="1:4" x14ac:dyDescent="0.2">
      <c r="A1273">
        <v>4</v>
      </c>
      <c r="B1273">
        <v>3</v>
      </c>
      <c r="C1273" t="s">
        <v>91</v>
      </c>
      <c r="D1273">
        <v>24</v>
      </c>
    </row>
    <row r="1274" spans="1:4" x14ac:dyDescent="0.2">
      <c r="A1274">
        <v>5</v>
      </c>
      <c r="B1274">
        <v>1</v>
      </c>
      <c r="C1274" t="s">
        <v>91</v>
      </c>
      <c r="D1274">
        <v>70</v>
      </c>
    </row>
    <row r="1275" spans="1:4" x14ac:dyDescent="0.2">
      <c r="A1275">
        <v>5</v>
      </c>
      <c r="B1275">
        <v>2</v>
      </c>
      <c r="C1275" t="s">
        <v>91</v>
      </c>
      <c r="D1275">
        <v>22</v>
      </c>
    </row>
    <row r="1276" spans="1:4" x14ac:dyDescent="0.2">
      <c r="A1276">
        <v>5</v>
      </c>
      <c r="B1276">
        <v>3</v>
      </c>
      <c r="C1276" t="s">
        <v>91</v>
      </c>
      <c r="D1276">
        <v>19</v>
      </c>
    </row>
    <row r="1277" spans="1:4" x14ac:dyDescent="0.2">
      <c r="A1277">
        <v>1</v>
      </c>
      <c r="B1277">
        <v>1</v>
      </c>
      <c r="C1277" t="s">
        <v>92</v>
      </c>
      <c r="D1277">
        <v>41</v>
      </c>
    </row>
    <row r="1278" spans="1:4" x14ac:dyDescent="0.2">
      <c r="A1278">
        <v>1</v>
      </c>
      <c r="B1278">
        <v>2</v>
      </c>
      <c r="C1278" t="s">
        <v>92</v>
      </c>
      <c r="D1278">
        <v>22</v>
      </c>
    </row>
    <row r="1279" spans="1:4" x14ac:dyDescent="0.2">
      <c r="A1279">
        <v>1</v>
      </c>
      <c r="B1279">
        <v>3</v>
      </c>
      <c r="C1279" t="s">
        <v>92</v>
      </c>
      <c r="D1279">
        <v>61</v>
      </c>
    </row>
    <row r="1280" spans="1:4" x14ac:dyDescent="0.2">
      <c r="A1280">
        <v>2</v>
      </c>
      <c r="B1280">
        <v>1</v>
      </c>
      <c r="C1280" t="s">
        <v>92</v>
      </c>
      <c r="D1280">
        <v>3</v>
      </c>
    </row>
    <row r="1281" spans="1:4" x14ac:dyDescent="0.2">
      <c r="A1281">
        <v>2</v>
      </c>
      <c r="B1281">
        <v>2</v>
      </c>
      <c r="C1281" t="s">
        <v>92</v>
      </c>
      <c r="D1281">
        <v>22</v>
      </c>
    </row>
    <row r="1282" spans="1:4" x14ac:dyDescent="0.2">
      <c r="A1282">
        <v>2</v>
      </c>
      <c r="B1282">
        <v>3</v>
      </c>
      <c r="C1282" t="s">
        <v>92</v>
      </c>
      <c r="D1282">
        <v>76</v>
      </c>
    </row>
    <row r="1283" spans="1:4" x14ac:dyDescent="0.2">
      <c r="A1283">
        <v>3</v>
      </c>
      <c r="B1283">
        <v>1</v>
      </c>
      <c r="C1283" t="s">
        <v>92</v>
      </c>
      <c r="D1283">
        <v>36</v>
      </c>
    </row>
    <row r="1284" spans="1:4" x14ac:dyDescent="0.2">
      <c r="A1284">
        <v>3</v>
      </c>
      <c r="B1284">
        <v>2</v>
      </c>
      <c r="C1284" t="s">
        <v>92</v>
      </c>
      <c r="D1284">
        <v>22</v>
      </c>
    </row>
    <row r="1285" spans="1:4" x14ac:dyDescent="0.2">
      <c r="A1285">
        <v>3</v>
      </c>
      <c r="B1285">
        <v>3</v>
      </c>
      <c r="C1285" t="s">
        <v>92</v>
      </c>
      <c r="D1285">
        <v>96</v>
      </c>
    </row>
    <row r="1286" spans="1:4" x14ac:dyDescent="0.2">
      <c r="A1286">
        <v>4</v>
      </c>
      <c r="B1286">
        <v>1</v>
      </c>
      <c r="C1286" t="s">
        <v>92</v>
      </c>
      <c r="D1286" t="s">
        <v>13</v>
      </c>
    </row>
    <row r="1287" spans="1:4" x14ac:dyDescent="0.2">
      <c r="A1287">
        <v>4</v>
      </c>
      <c r="B1287">
        <v>2</v>
      </c>
      <c r="C1287" t="s">
        <v>92</v>
      </c>
      <c r="D1287">
        <v>22</v>
      </c>
    </row>
    <row r="1288" spans="1:4" x14ac:dyDescent="0.2">
      <c r="A1288">
        <v>4</v>
      </c>
      <c r="B1288">
        <v>3</v>
      </c>
      <c r="C1288" t="s">
        <v>92</v>
      </c>
      <c r="D1288">
        <v>40</v>
      </c>
    </row>
    <row r="1289" spans="1:4" x14ac:dyDescent="0.2">
      <c r="A1289">
        <v>5</v>
      </c>
      <c r="B1289">
        <v>1</v>
      </c>
      <c r="C1289" t="s">
        <v>92</v>
      </c>
      <c r="D1289">
        <v>68</v>
      </c>
    </row>
    <row r="1290" spans="1:4" x14ac:dyDescent="0.2">
      <c r="A1290">
        <v>5</v>
      </c>
      <c r="B1290">
        <v>2</v>
      </c>
      <c r="C1290" t="s">
        <v>92</v>
      </c>
      <c r="D1290">
        <v>22</v>
      </c>
    </row>
    <row r="1291" spans="1:4" x14ac:dyDescent="0.2">
      <c r="A1291">
        <v>5</v>
      </c>
      <c r="B1291">
        <v>3</v>
      </c>
      <c r="C1291" t="s">
        <v>92</v>
      </c>
      <c r="D1291">
        <v>86</v>
      </c>
    </row>
    <row r="1292" spans="1:4" x14ac:dyDescent="0.2">
      <c r="A1292">
        <v>1</v>
      </c>
      <c r="B1292">
        <v>1</v>
      </c>
      <c r="C1292" t="s">
        <v>93</v>
      </c>
      <c r="D1292">
        <v>100</v>
      </c>
    </row>
    <row r="1293" spans="1:4" x14ac:dyDescent="0.2">
      <c r="A1293">
        <v>1</v>
      </c>
      <c r="B1293">
        <v>2</v>
      </c>
      <c r="C1293" t="s">
        <v>93</v>
      </c>
      <c r="D1293">
        <v>22</v>
      </c>
    </row>
    <row r="1294" spans="1:4" x14ac:dyDescent="0.2">
      <c r="A1294">
        <v>1</v>
      </c>
      <c r="B1294">
        <v>3</v>
      </c>
      <c r="C1294" t="s">
        <v>93</v>
      </c>
      <c r="D1294">
        <v>18</v>
      </c>
    </row>
    <row r="1295" spans="1:4" x14ac:dyDescent="0.2">
      <c r="A1295">
        <v>2</v>
      </c>
      <c r="B1295">
        <v>1</v>
      </c>
      <c r="C1295" t="s">
        <v>93</v>
      </c>
      <c r="D1295">
        <v>77</v>
      </c>
    </row>
    <row r="1296" spans="1:4" x14ac:dyDescent="0.2">
      <c r="A1296">
        <v>2</v>
      </c>
      <c r="B1296">
        <v>2</v>
      </c>
      <c r="C1296" t="s">
        <v>93</v>
      </c>
      <c r="D1296">
        <v>22</v>
      </c>
    </row>
    <row r="1297" spans="1:4" x14ac:dyDescent="0.2">
      <c r="A1297">
        <v>2</v>
      </c>
      <c r="B1297">
        <v>3</v>
      </c>
      <c r="C1297" t="s">
        <v>93</v>
      </c>
      <c r="D1297">
        <v>23</v>
      </c>
    </row>
    <row r="1298" spans="1:4" x14ac:dyDescent="0.2">
      <c r="A1298">
        <v>3</v>
      </c>
      <c r="B1298">
        <v>1</v>
      </c>
      <c r="C1298" t="s">
        <v>93</v>
      </c>
      <c r="D1298">
        <v>90</v>
      </c>
    </row>
    <row r="1299" spans="1:4" x14ac:dyDescent="0.2">
      <c r="A1299">
        <v>3</v>
      </c>
      <c r="B1299">
        <v>2</v>
      </c>
      <c r="C1299" t="s">
        <v>93</v>
      </c>
      <c r="D1299">
        <v>22</v>
      </c>
    </row>
    <row r="1300" spans="1:4" x14ac:dyDescent="0.2">
      <c r="A1300">
        <v>3</v>
      </c>
      <c r="B1300">
        <v>3</v>
      </c>
      <c r="C1300" t="s">
        <v>93</v>
      </c>
      <c r="D1300" t="s">
        <v>13</v>
      </c>
    </row>
    <row r="1301" spans="1:4" x14ac:dyDescent="0.2">
      <c r="A1301">
        <v>4</v>
      </c>
      <c r="B1301">
        <v>1</v>
      </c>
      <c r="C1301" t="s">
        <v>93</v>
      </c>
      <c r="D1301">
        <v>26</v>
      </c>
    </row>
    <row r="1302" spans="1:4" x14ac:dyDescent="0.2">
      <c r="A1302">
        <v>4</v>
      </c>
      <c r="B1302">
        <v>2</v>
      </c>
      <c r="C1302" t="s">
        <v>93</v>
      </c>
      <c r="D1302">
        <v>22</v>
      </c>
    </row>
    <row r="1303" spans="1:4" x14ac:dyDescent="0.2">
      <c r="A1303">
        <v>4</v>
      </c>
      <c r="B1303">
        <v>3</v>
      </c>
      <c r="C1303" t="s">
        <v>93</v>
      </c>
      <c r="D1303">
        <v>95</v>
      </c>
    </row>
    <row r="1304" spans="1:4" x14ac:dyDescent="0.2">
      <c r="A1304">
        <v>5</v>
      </c>
      <c r="B1304">
        <v>1</v>
      </c>
      <c r="C1304" t="s">
        <v>93</v>
      </c>
      <c r="D1304">
        <v>88</v>
      </c>
    </row>
    <row r="1305" spans="1:4" x14ac:dyDescent="0.2">
      <c r="A1305">
        <v>5</v>
      </c>
      <c r="B1305">
        <v>2</v>
      </c>
      <c r="C1305" t="s">
        <v>93</v>
      </c>
      <c r="D1305">
        <v>22</v>
      </c>
    </row>
    <row r="1306" spans="1:4" x14ac:dyDescent="0.2">
      <c r="A1306">
        <v>5</v>
      </c>
      <c r="B1306">
        <v>3</v>
      </c>
      <c r="C1306" t="s">
        <v>93</v>
      </c>
      <c r="D1306">
        <v>33</v>
      </c>
    </row>
    <row r="1307" spans="1:4" x14ac:dyDescent="0.2">
      <c r="A1307">
        <v>1</v>
      </c>
      <c r="B1307">
        <v>1</v>
      </c>
      <c r="C1307" t="s">
        <v>94</v>
      </c>
      <c r="D1307">
        <v>52</v>
      </c>
    </row>
    <row r="1308" spans="1:4" x14ac:dyDescent="0.2">
      <c r="A1308">
        <v>1</v>
      </c>
      <c r="B1308">
        <v>2</v>
      </c>
      <c r="C1308" t="s">
        <v>94</v>
      </c>
      <c r="D1308">
        <v>22</v>
      </c>
    </row>
    <row r="1309" spans="1:4" x14ac:dyDescent="0.2">
      <c r="A1309">
        <v>1</v>
      </c>
      <c r="B1309">
        <v>3</v>
      </c>
      <c r="C1309" t="s">
        <v>94</v>
      </c>
      <c r="D1309">
        <v>49</v>
      </c>
    </row>
    <row r="1310" spans="1:4" x14ac:dyDescent="0.2">
      <c r="A1310">
        <v>2</v>
      </c>
      <c r="B1310">
        <v>1</v>
      </c>
      <c r="C1310" t="s">
        <v>94</v>
      </c>
      <c r="D1310">
        <v>31</v>
      </c>
    </row>
    <row r="1311" spans="1:4" x14ac:dyDescent="0.2">
      <c r="A1311">
        <v>2</v>
      </c>
      <c r="B1311">
        <v>2</v>
      </c>
      <c r="C1311" t="s">
        <v>94</v>
      </c>
      <c r="D1311" t="s">
        <v>13</v>
      </c>
    </row>
    <row r="1312" spans="1:4" x14ac:dyDescent="0.2">
      <c r="A1312">
        <v>2</v>
      </c>
      <c r="B1312">
        <v>3</v>
      </c>
      <c r="C1312" t="s">
        <v>94</v>
      </c>
      <c r="D1312">
        <v>21</v>
      </c>
    </row>
    <row r="1313" spans="1:4" x14ac:dyDescent="0.2">
      <c r="A1313">
        <v>3</v>
      </c>
      <c r="B1313">
        <v>1</v>
      </c>
      <c r="C1313" t="s">
        <v>94</v>
      </c>
      <c r="D1313">
        <v>7</v>
      </c>
    </row>
    <row r="1314" spans="1:4" x14ac:dyDescent="0.2">
      <c r="A1314">
        <v>3</v>
      </c>
      <c r="B1314">
        <v>2</v>
      </c>
      <c r="C1314" t="s">
        <v>94</v>
      </c>
      <c r="D1314">
        <v>22</v>
      </c>
    </row>
    <row r="1315" spans="1:4" x14ac:dyDescent="0.2">
      <c r="A1315">
        <v>3</v>
      </c>
      <c r="B1315">
        <v>3</v>
      </c>
      <c r="C1315" t="s">
        <v>94</v>
      </c>
      <c r="D1315" t="s">
        <v>5</v>
      </c>
    </row>
    <row r="1316" spans="1:4" x14ac:dyDescent="0.2">
      <c r="A1316">
        <v>4</v>
      </c>
      <c r="B1316">
        <v>1</v>
      </c>
      <c r="C1316" t="s">
        <v>94</v>
      </c>
      <c r="D1316">
        <v>48</v>
      </c>
    </row>
    <row r="1317" spans="1:4" x14ac:dyDescent="0.2">
      <c r="A1317">
        <v>4</v>
      </c>
      <c r="B1317">
        <v>2</v>
      </c>
      <c r="C1317" t="s">
        <v>94</v>
      </c>
      <c r="D1317">
        <v>22</v>
      </c>
    </row>
    <row r="1318" spans="1:4" x14ac:dyDescent="0.2">
      <c r="A1318">
        <v>4</v>
      </c>
      <c r="B1318">
        <v>3</v>
      </c>
      <c r="C1318" t="s">
        <v>94</v>
      </c>
      <c r="D1318">
        <v>42</v>
      </c>
    </row>
    <row r="1319" spans="1:4" x14ac:dyDescent="0.2">
      <c r="A1319">
        <v>5</v>
      </c>
      <c r="B1319">
        <v>1</v>
      </c>
      <c r="C1319" t="s">
        <v>94</v>
      </c>
      <c r="D1319">
        <v>21</v>
      </c>
    </row>
    <row r="1320" spans="1:4" x14ac:dyDescent="0.2">
      <c r="A1320">
        <v>5</v>
      </c>
      <c r="B1320">
        <v>2</v>
      </c>
      <c r="C1320" t="s">
        <v>94</v>
      </c>
      <c r="D1320">
        <v>22</v>
      </c>
    </row>
    <row r="1321" spans="1:4" x14ac:dyDescent="0.2">
      <c r="A1321">
        <v>5</v>
      </c>
      <c r="B1321">
        <v>3</v>
      </c>
      <c r="C1321" t="s">
        <v>94</v>
      </c>
      <c r="D1321">
        <v>4</v>
      </c>
    </row>
    <row r="1322" spans="1:4" x14ac:dyDescent="0.2">
      <c r="A1322">
        <v>1</v>
      </c>
      <c r="B1322">
        <v>1</v>
      </c>
      <c r="C1322" t="s">
        <v>95</v>
      </c>
      <c r="D1322">
        <v>94</v>
      </c>
    </row>
    <row r="1323" spans="1:4" x14ac:dyDescent="0.2">
      <c r="A1323">
        <v>1</v>
      </c>
      <c r="B1323">
        <v>2</v>
      </c>
      <c r="C1323" t="s">
        <v>95</v>
      </c>
      <c r="D1323">
        <v>22</v>
      </c>
    </row>
    <row r="1324" spans="1:4" x14ac:dyDescent="0.2">
      <c r="A1324">
        <v>1</v>
      </c>
      <c r="B1324">
        <v>3</v>
      </c>
      <c r="C1324" t="s">
        <v>95</v>
      </c>
      <c r="D1324">
        <v>66</v>
      </c>
    </row>
    <row r="1325" spans="1:4" x14ac:dyDescent="0.2">
      <c r="A1325">
        <v>2</v>
      </c>
      <c r="B1325">
        <v>1</v>
      </c>
      <c r="C1325" t="s">
        <v>95</v>
      </c>
      <c r="D1325">
        <v>72</v>
      </c>
    </row>
    <row r="1326" spans="1:4" x14ac:dyDescent="0.2">
      <c r="A1326">
        <v>2</v>
      </c>
      <c r="B1326">
        <v>2</v>
      </c>
      <c r="C1326" t="s">
        <v>95</v>
      </c>
      <c r="D1326">
        <v>22</v>
      </c>
    </row>
    <row r="1327" spans="1:4" x14ac:dyDescent="0.2">
      <c r="A1327">
        <v>2</v>
      </c>
      <c r="B1327">
        <v>3</v>
      </c>
      <c r="C1327" t="s">
        <v>95</v>
      </c>
      <c r="D1327" t="s">
        <v>5</v>
      </c>
    </row>
    <row r="1328" spans="1:4" x14ac:dyDescent="0.2">
      <c r="A1328">
        <v>3</v>
      </c>
      <c r="B1328">
        <v>1</v>
      </c>
      <c r="C1328" t="s">
        <v>95</v>
      </c>
      <c r="D1328">
        <v>89</v>
      </c>
    </row>
    <row r="1329" spans="1:4" x14ac:dyDescent="0.2">
      <c r="A1329">
        <v>3</v>
      </c>
      <c r="B1329">
        <v>2</v>
      </c>
      <c r="C1329" t="s">
        <v>95</v>
      </c>
      <c r="D1329">
        <v>22</v>
      </c>
    </row>
    <row r="1330" spans="1:4" x14ac:dyDescent="0.2">
      <c r="A1330">
        <v>3</v>
      </c>
      <c r="B1330">
        <v>3</v>
      </c>
      <c r="C1330" t="s">
        <v>95</v>
      </c>
      <c r="D1330">
        <v>73</v>
      </c>
    </row>
    <row r="1331" spans="1:4" x14ac:dyDescent="0.2">
      <c r="A1331">
        <v>4</v>
      </c>
      <c r="B1331">
        <v>1</v>
      </c>
      <c r="C1331" t="s">
        <v>95</v>
      </c>
      <c r="D1331">
        <v>91</v>
      </c>
    </row>
    <row r="1332" spans="1:4" x14ac:dyDescent="0.2">
      <c r="A1332">
        <v>4</v>
      </c>
      <c r="B1332">
        <v>2</v>
      </c>
      <c r="C1332" t="s">
        <v>95</v>
      </c>
      <c r="D1332">
        <v>22</v>
      </c>
    </row>
    <row r="1333" spans="1:4" x14ac:dyDescent="0.2">
      <c r="A1333">
        <v>4</v>
      </c>
      <c r="B1333">
        <v>3</v>
      </c>
      <c r="C1333" t="s">
        <v>95</v>
      </c>
      <c r="D1333">
        <v>72</v>
      </c>
    </row>
    <row r="1334" spans="1:4" x14ac:dyDescent="0.2">
      <c r="A1334">
        <v>5</v>
      </c>
      <c r="B1334">
        <v>1</v>
      </c>
      <c r="C1334" t="s">
        <v>95</v>
      </c>
      <c r="D1334">
        <v>6</v>
      </c>
    </row>
    <row r="1335" spans="1:4" x14ac:dyDescent="0.2">
      <c r="A1335">
        <v>5</v>
      </c>
      <c r="B1335">
        <v>2</v>
      </c>
      <c r="C1335" t="s">
        <v>95</v>
      </c>
      <c r="D1335">
        <v>22</v>
      </c>
    </row>
    <row r="1336" spans="1:4" x14ac:dyDescent="0.2">
      <c r="A1336">
        <v>5</v>
      </c>
      <c r="B1336">
        <v>3</v>
      </c>
      <c r="C1336" t="s">
        <v>95</v>
      </c>
      <c r="D1336">
        <v>67</v>
      </c>
    </row>
    <row r="1337" spans="1:4" x14ac:dyDescent="0.2">
      <c r="A1337">
        <v>1</v>
      </c>
      <c r="B1337">
        <v>1</v>
      </c>
      <c r="C1337" t="s">
        <v>96</v>
      </c>
      <c r="D1337" t="s">
        <v>5</v>
      </c>
    </row>
    <row r="1338" spans="1:4" x14ac:dyDescent="0.2">
      <c r="A1338">
        <v>1</v>
      </c>
      <c r="B1338">
        <v>2</v>
      </c>
      <c r="C1338" t="s">
        <v>96</v>
      </c>
      <c r="D1338">
        <v>23</v>
      </c>
    </row>
    <row r="1339" spans="1:4" x14ac:dyDescent="0.2">
      <c r="A1339">
        <v>1</v>
      </c>
      <c r="B1339">
        <v>3</v>
      </c>
      <c r="C1339" t="s">
        <v>96</v>
      </c>
      <c r="D1339">
        <v>51</v>
      </c>
    </row>
    <row r="1340" spans="1:4" x14ac:dyDescent="0.2">
      <c r="A1340">
        <v>2</v>
      </c>
      <c r="B1340">
        <v>1</v>
      </c>
      <c r="C1340" t="s">
        <v>96</v>
      </c>
      <c r="D1340">
        <v>71</v>
      </c>
    </row>
    <row r="1341" spans="1:4" x14ac:dyDescent="0.2">
      <c r="A1341">
        <v>2</v>
      </c>
      <c r="B1341">
        <v>2</v>
      </c>
      <c r="C1341" t="s">
        <v>96</v>
      </c>
      <c r="D1341" t="s">
        <v>13</v>
      </c>
    </row>
    <row r="1342" spans="1:4" x14ac:dyDescent="0.2">
      <c r="A1342">
        <v>2</v>
      </c>
      <c r="B1342">
        <v>3</v>
      </c>
      <c r="C1342" t="s">
        <v>96</v>
      </c>
      <c r="D1342">
        <v>89</v>
      </c>
    </row>
    <row r="1343" spans="1:4" x14ac:dyDescent="0.2">
      <c r="A1343">
        <v>3</v>
      </c>
      <c r="B1343">
        <v>1</v>
      </c>
      <c r="C1343" t="s">
        <v>96</v>
      </c>
      <c r="D1343">
        <v>26</v>
      </c>
    </row>
    <row r="1344" spans="1:4" x14ac:dyDescent="0.2">
      <c r="A1344">
        <v>3</v>
      </c>
      <c r="B1344">
        <v>2</v>
      </c>
      <c r="C1344" t="s">
        <v>96</v>
      </c>
      <c r="D1344">
        <v>23</v>
      </c>
    </row>
    <row r="1345" spans="1:4" x14ac:dyDescent="0.2">
      <c r="A1345">
        <v>3</v>
      </c>
      <c r="B1345">
        <v>3</v>
      </c>
      <c r="C1345" t="s">
        <v>96</v>
      </c>
      <c r="D1345">
        <v>100</v>
      </c>
    </row>
    <row r="1346" spans="1:4" x14ac:dyDescent="0.2">
      <c r="A1346">
        <v>4</v>
      </c>
      <c r="B1346">
        <v>1</v>
      </c>
      <c r="C1346" t="s">
        <v>96</v>
      </c>
      <c r="D1346" t="s">
        <v>12</v>
      </c>
    </row>
    <row r="1347" spans="1:4" x14ac:dyDescent="0.2">
      <c r="A1347">
        <v>4</v>
      </c>
      <c r="B1347">
        <v>2</v>
      </c>
      <c r="C1347" t="s">
        <v>96</v>
      </c>
      <c r="D1347">
        <v>23</v>
      </c>
    </row>
    <row r="1348" spans="1:4" x14ac:dyDescent="0.2">
      <c r="A1348">
        <v>4</v>
      </c>
      <c r="B1348">
        <v>3</v>
      </c>
      <c r="C1348" t="s">
        <v>96</v>
      </c>
      <c r="D1348">
        <v>59</v>
      </c>
    </row>
    <row r="1349" spans="1:4" x14ac:dyDescent="0.2">
      <c r="A1349">
        <v>5</v>
      </c>
      <c r="B1349">
        <v>1</v>
      </c>
      <c r="C1349" t="s">
        <v>96</v>
      </c>
      <c r="D1349">
        <v>84</v>
      </c>
    </row>
    <row r="1350" spans="1:4" x14ac:dyDescent="0.2">
      <c r="A1350">
        <v>5</v>
      </c>
      <c r="B1350">
        <v>2</v>
      </c>
      <c r="C1350" t="s">
        <v>96</v>
      </c>
      <c r="D1350">
        <v>23</v>
      </c>
    </row>
    <row r="1351" spans="1:4" x14ac:dyDescent="0.2">
      <c r="A1351">
        <v>5</v>
      </c>
      <c r="B1351">
        <v>3</v>
      </c>
      <c r="C1351" t="s">
        <v>96</v>
      </c>
      <c r="D1351">
        <v>58</v>
      </c>
    </row>
    <row r="1352" spans="1:4" x14ac:dyDescent="0.2">
      <c r="A1352">
        <v>1</v>
      </c>
      <c r="B1352">
        <v>1</v>
      </c>
      <c r="C1352" t="s">
        <v>97</v>
      </c>
      <c r="D1352">
        <v>47</v>
      </c>
    </row>
    <row r="1353" spans="1:4" x14ac:dyDescent="0.2">
      <c r="A1353">
        <v>1</v>
      </c>
      <c r="B1353">
        <v>2</v>
      </c>
      <c r="C1353" t="s">
        <v>97</v>
      </c>
      <c r="D1353">
        <v>23</v>
      </c>
    </row>
    <row r="1354" spans="1:4" x14ac:dyDescent="0.2">
      <c r="A1354">
        <v>1</v>
      </c>
      <c r="B1354">
        <v>3</v>
      </c>
      <c r="C1354" t="s">
        <v>97</v>
      </c>
      <c r="D1354">
        <v>14</v>
      </c>
    </row>
    <row r="1355" spans="1:4" x14ac:dyDescent="0.2">
      <c r="A1355">
        <v>2</v>
      </c>
      <c r="B1355">
        <v>1</v>
      </c>
      <c r="C1355" t="s">
        <v>97</v>
      </c>
      <c r="D1355">
        <v>91</v>
      </c>
    </row>
    <row r="1356" spans="1:4" x14ac:dyDescent="0.2">
      <c r="A1356">
        <v>2</v>
      </c>
      <c r="B1356">
        <v>2</v>
      </c>
      <c r="C1356" t="s">
        <v>97</v>
      </c>
      <c r="D1356">
        <v>23</v>
      </c>
    </row>
    <row r="1357" spans="1:4" x14ac:dyDescent="0.2">
      <c r="A1357">
        <v>2</v>
      </c>
      <c r="B1357">
        <v>3</v>
      </c>
      <c r="C1357" t="s">
        <v>97</v>
      </c>
      <c r="D1357">
        <v>27</v>
      </c>
    </row>
    <row r="1358" spans="1:4" x14ac:dyDescent="0.2">
      <c r="A1358">
        <v>3</v>
      </c>
      <c r="B1358">
        <v>1</v>
      </c>
      <c r="C1358" t="s">
        <v>97</v>
      </c>
      <c r="D1358">
        <v>26</v>
      </c>
    </row>
    <row r="1359" spans="1:4" x14ac:dyDescent="0.2">
      <c r="A1359">
        <v>3</v>
      </c>
      <c r="B1359">
        <v>2</v>
      </c>
      <c r="C1359" t="s">
        <v>97</v>
      </c>
      <c r="D1359">
        <v>23</v>
      </c>
    </row>
    <row r="1360" spans="1:4" x14ac:dyDescent="0.2">
      <c r="A1360">
        <v>3</v>
      </c>
      <c r="B1360">
        <v>3</v>
      </c>
      <c r="C1360" t="s">
        <v>97</v>
      </c>
      <c r="D1360">
        <v>96</v>
      </c>
    </row>
    <row r="1361" spans="1:4" x14ac:dyDescent="0.2">
      <c r="A1361">
        <v>4</v>
      </c>
      <c r="B1361">
        <v>1</v>
      </c>
      <c r="C1361" t="s">
        <v>97</v>
      </c>
      <c r="D1361">
        <v>31</v>
      </c>
    </row>
    <row r="1362" spans="1:4" x14ac:dyDescent="0.2">
      <c r="A1362">
        <v>4</v>
      </c>
      <c r="B1362">
        <v>2</v>
      </c>
      <c r="C1362" t="s">
        <v>97</v>
      </c>
      <c r="D1362">
        <v>23</v>
      </c>
    </row>
    <row r="1363" spans="1:4" x14ac:dyDescent="0.2">
      <c r="A1363">
        <v>4</v>
      </c>
      <c r="B1363">
        <v>3</v>
      </c>
      <c r="C1363" t="s">
        <v>97</v>
      </c>
      <c r="D1363">
        <v>64</v>
      </c>
    </row>
    <row r="1364" spans="1:4" x14ac:dyDescent="0.2">
      <c r="A1364">
        <v>5</v>
      </c>
      <c r="B1364">
        <v>1</v>
      </c>
      <c r="C1364" t="s">
        <v>97</v>
      </c>
      <c r="D1364" t="s">
        <v>12</v>
      </c>
    </row>
    <row r="1365" spans="1:4" x14ac:dyDescent="0.2">
      <c r="A1365">
        <v>5</v>
      </c>
      <c r="B1365">
        <v>2</v>
      </c>
      <c r="C1365" t="s">
        <v>97</v>
      </c>
      <c r="D1365">
        <v>23</v>
      </c>
    </row>
    <row r="1366" spans="1:4" x14ac:dyDescent="0.2">
      <c r="A1366">
        <v>5</v>
      </c>
      <c r="B1366">
        <v>3</v>
      </c>
      <c r="C1366" t="s">
        <v>97</v>
      </c>
      <c r="D1366">
        <v>94</v>
      </c>
    </row>
    <row r="1367" spans="1:4" x14ac:dyDescent="0.2">
      <c r="A1367">
        <v>1</v>
      </c>
      <c r="B1367">
        <v>1</v>
      </c>
      <c r="C1367" t="s">
        <v>98</v>
      </c>
      <c r="D1367">
        <v>95</v>
      </c>
    </row>
    <row r="1368" spans="1:4" x14ac:dyDescent="0.2">
      <c r="A1368">
        <v>1</v>
      </c>
      <c r="B1368">
        <v>2</v>
      </c>
      <c r="C1368" t="s">
        <v>98</v>
      </c>
      <c r="D1368">
        <v>23</v>
      </c>
    </row>
    <row r="1369" spans="1:4" x14ac:dyDescent="0.2">
      <c r="A1369">
        <v>1</v>
      </c>
      <c r="B1369">
        <v>3</v>
      </c>
      <c r="C1369" t="s">
        <v>98</v>
      </c>
      <c r="D1369">
        <v>68</v>
      </c>
    </row>
    <row r="1370" spans="1:4" x14ac:dyDescent="0.2">
      <c r="A1370">
        <v>2</v>
      </c>
      <c r="B1370">
        <v>1</v>
      </c>
      <c r="C1370" t="s">
        <v>98</v>
      </c>
      <c r="D1370">
        <v>37</v>
      </c>
    </row>
    <row r="1371" spans="1:4" x14ac:dyDescent="0.2">
      <c r="A1371">
        <v>2</v>
      </c>
      <c r="B1371">
        <v>2</v>
      </c>
      <c r="C1371" t="s">
        <v>98</v>
      </c>
      <c r="D1371">
        <v>23</v>
      </c>
    </row>
    <row r="1372" spans="1:4" x14ac:dyDescent="0.2">
      <c r="A1372">
        <v>2</v>
      </c>
      <c r="B1372">
        <v>3</v>
      </c>
      <c r="C1372" t="s">
        <v>98</v>
      </c>
      <c r="D1372">
        <v>60</v>
      </c>
    </row>
    <row r="1373" spans="1:4" x14ac:dyDescent="0.2">
      <c r="A1373">
        <v>3</v>
      </c>
      <c r="B1373">
        <v>1</v>
      </c>
      <c r="C1373" t="s">
        <v>98</v>
      </c>
      <c r="D1373">
        <v>44</v>
      </c>
    </row>
    <row r="1374" spans="1:4" x14ac:dyDescent="0.2">
      <c r="A1374">
        <v>3</v>
      </c>
      <c r="B1374">
        <v>2</v>
      </c>
      <c r="C1374" t="s">
        <v>98</v>
      </c>
      <c r="D1374" t="s">
        <v>12</v>
      </c>
    </row>
    <row r="1375" spans="1:4" x14ac:dyDescent="0.2">
      <c r="A1375">
        <v>3</v>
      </c>
      <c r="B1375">
        <v>3</v>
      </c>
      <c r="C1375" t="s">
        <v>98</v>
      </c>
      <c r="D1375">
        <v>55</v>
      </c>
    </row>
    <row r="1376" spans="1:4" x14ac:dyDescent="0.2">
      <c r="A1376">
        <v>4</v>
      </c>
      <c r="B1376">
        <v>1</v>
      </c>
      <c r="C1376" t="s">
        <v>98</v>
      </c>
      <c r="D1376">
        <v>39</v>
      </c>
    </row>
    <row r="1377" spans="1:4" x14ac:dyDescent="0.2">
      <c r="A1377">
        <v>4</v>
      </c>
      <c r="B1377">
        <v>2</v>
      </c>
      <c r="C1377" t="s">
        <v>98</v>
      </c>
      <c r="D1377">
        <v>23</v>
      </c>
    </row>
    <row r="1378" spans="1:4" x14ac:dyDescent="0.2">
      <c r="A1378">
        <v>4</v>
      </c>
      <c r="B1378">
        <v>3</v>
      </c>
      <c r="C1378" t="s">
        <v>98</v>
      </c>
      <c r="D1378">
        <v>79</v>
      </c>
    </row>
    <row r="1379" spans="1:4" x14ac:dyDescent="0.2">
      <c r="A1379">
        <v>5</v>
      </c>
      <c r="B1379">
        <v>1</v>
      </c>
      <c r="C1379" t="s">
        <v>98</v>
      </c>
      <c r="D1379">
        <v>61</v>
      </c>
    </row>
    <row r="1380" spans="1:4" x14ac:dyDescent="0.2">
      <c r="A1380">
        <v>5</v>
      </c>
      <c r="B1380">
        <v>2</v>
      </c>
      <c r="C1380" t="s">
        <v>98</v>
      </c>
      <c r="D1380">
        <v>23</v>
      </c>
    </row>
    <row r="1381" spans="1:4" x14ac:dyDescent="0.2">
      <c r="A1381">
        <v>5</v>
      </c>
      <c r="B1381">
        <v>3</v>
      </c>
      <c r="C1381" t="s">
        <v>98</v>
      </c>
      <c r="D1381">
        <v>22</v>
      </c>
    </row>
    <row r="1382" spans="1:4" x14ac:dyDescent="0.2">
      <c r="A1382">
        <v>1</v>
      </c>
      <c r="B1382">
        <v>1</v>
      </c>
      <c r="C1382" t="s">
        <v>99</v>
      </c>
      <c r="D1382">
        <v>94</v>
      </c>
    </row>
    <row r="1383" spans="1:4" x14ac:dyDescent="0.2">
      <c r="A1383">
        <v>1</v>
      </c>
      <c r="B1383">
        <v>2</v>
      </c>
      <c r="C1383" t="s">
        <v>99</v>
      </c>
      <c r="D1383">
        <v>23</v>
      </c>
    </row>
    <row r="1384" spans="1:4" x14ac:dyDescent="0.2">
      <c r="A1384">
        <v>1</v>
      </c>
      <c r="B1384">
        <v>3</v>
      </c>
      <c r="C1384" t="s">
        <v>99</v>
      </c>
      <c r="D1384">
        <v>20</v>
      </c>
    </row>
    <row r="1385" spans="1:4" x14ac:dyDescent="0.2">
      <c r="A1385">
        <v>2</v>
      </c>
      <c r="B1385">
        <v>1</v>
      </c>
      <c r="C1385" t="s">
        <v>99</v>
      </c>
      <c r="D1385" t="s">
        <v>13</v>
      </c>
    </row>
    <row r="1386" spans="1:4" x14ac:dyDescent="0.2">
      <c r="A1386">
        <v>2</v>
      </c>
      <c r="B1386">
        <v>2</v>
      </c>
      <c r="C1386" t="s">
        <v>99</v>
      </c>
      <c r="D1386">
        <v>23</v>
      </c>
    </row>
    <row r="1387" spans="1:4" x14ac:dyDescent="0.2">
      <c r="A1387">
        <v>2</v>
      </c>
      <c r="B1387">
        <v>3</v>
      </c>
      <c r="C1387" t="s">
        <v>99</v>
      </c>
      <c r="D1387">
        <v>13</v>
      </c>
    </row>
    <row r="1388" spans="1:4" x14ac:dyDescent="0.2">
      <c r="A1388">
        <v>3</v>
      </c>
      <c r="B1388">
        <v>1</v>
      </c>
      <c r="C1388" t="s">
        <v>99</v>
      </c>
      <c r="D1388">
        <v>56</v>
      </c>
    </row>
    <row r="1389" spans="1:4" x14ac:dyDescent="0.2">
      <c r="A1389">
        <v>3</v>
      </c>
      <c r="B1389">
        <v>2</v>
      </c>
      <c r="C1389" t="s">
        <v>99</v>
      </c>
      <c r="D1389">
        <v>23</v>
      </c>
    </row>
    <row r="1390" spans="1:4" x14ac:dyDescent="0.2">
      <c r="A1390">
        <v>3</v>
      </c>
      <c r="B1390">
        <v>3</v>
      </c>
      <c r="C1390" t="s">
        <v>99</v>
      </c>
      <c r="D1390">
        <v>4</v>
      </c>
    </row>
    <row r="1391" spans="1:4" x14ac:dyDescent="0.2">
      <c r="A1391">
        <v>4</v>
      </c>
      <c r="B1391">
        <v>1</v>
      </c>
      <c r="C1391" t="s">
        <v>99</v>
      </c>
      <c r="D1391">
        <v>23</v>
      </c>
    </row>
    <row r="1392" spans="1:4" x14ac:dyDescent="0.2">
      <c r="A1392">
        <v>4</v>
      </c>
      <c r="B1392">
        <v>2</v>
      </c>
      <c r="C1392" t="s">
        <v>99</v>
      </c>
      <c r="D1392">
        <v>23</v>
      </c>
    </row>
    <row r="1393" spans="1:4" x14ac:dyDescent="0.2">
      <c r="A1393">
        <v>4</v>
      </c>
      <c r="B1393">
        <v>3</v>
      </c>
      <c r="C1393" t="s">
        <v>99</v>
      </c>
      <c r="D1393">
        <v>7</v>
      </c>
    </row>
    <row r="1394" spans="1:4" x14ac:dyDescent="0.2">
      <c r="A1394">
        <v>5</v>
      </c>
      <c r="B1394">
        <v>1</v>
      </c>
      <c r="C1394" t="s">
        <v>99</v>
      </c>
      <c r="D1394">
        <v>72</v>
      </c>
    </row>
    <row r="1395" spans="1:4" x14ac:dyDescent="0.2">
      <c r="A1395">
        <v>5</v>
      </c>
      <c r="B1395">
        <v>2</v>
      </c>
      <c r="C1395" t="s">
        <v>99</v>
      </c>
      <c r="D1395">
        <v>23</v>
      </c>
    </row>
    <row r="1396" spans="1:4" x14ac:dyDescent="0.2">
      <c r="A1396">
        <v>5</v>
      </c>
      <c r="B1396">
        <v>3</v>
      </c>
      <c r="C1396" t="s">
        <v>99</v>
      </c>
      <c r="D1396">
        <v>56</v>
      </c>
    </row>
    <row r="1397" spans="1:4" x14ac:dyDescent="0.2">
      <c r="A1397">
        <v>1</v>
      </c>
      <c r="B1397">
        <v>1</v>
      </c>
      <c r="C1397" t="s">
        <v>100</v>
      </c>
      <c r="D1397">
        <v>80</v>
      </c>
    </row>
    <row r="1398" spans="1:4" x14ac:dyDescent="0.2">
      <c r="A1398">
        <v>1</v>
      </c>
      <c r="B1398">
        <v>2</v>
      </c>
      <c r="C1398" t="s">
        <v>100</v>
      </c>
      <c r="D1398">
        <v>23</v>
      </c>
    </row>
    <row r="1399" spans="1:4" x14ac:dyDescent="0.2">
      <c r="A1399">
        <v>1</v>
      </c>
      <c r="B1399">
        <v>3</v>
      </c>
      <c r="C1399" t="s">
        <v>100</v>
      </c>
      <c r="D1399">
        <v>64</v>
      </c>
    </row>
    <row r="1400" spans="1:4" x14ac:dyDescent="0.2">
      <c r="A1400">
        <v>2</v>
      </c>
      <c r="B1400">
        <v>1</v>
      </c>
      <c r="C1400" t="s">
        <v>100</v>
      </c>
      <c r="D1400">
        <v>73</v>
      </c>
    </row>
    <row r="1401" spans="1:4" x14ac:dyDescent="0.2">
      <c r="A1401">
        <v>2</v>
      </c>
      <c r="B1401">
        <v>2</v>
      </c>
      <c r="C1401" t="s">
        <v>100</v>
      </c>
      <c r="D1401">
        <v>23</v>
      </c>
    </row>
    <row r="1402" spans="1:4" x14ac:dyDescent="0.2">
      <c r="A1402">
        <v>2</v>
      </c>
      <c r="B1402">
        <v>3</v>
      </c>
      <c r="C1402" t="s">
        <v>100</v>
      </c>
      <c r="D1402">
        <v>19</v>
      </c>
    </row>
    <row r="1403" spans="1:4" x14ac:dyDescent="0.2">
      <c r="A1403">
        <v>3</v>
      </c>
      <c r="B1403">
        <v>1</v>
      </c>
      <c r="C1403" t="s">
        <v>100</v>
      </c>
      <c r="D1403">
        <v>45</v>
      </c>
    </row>
    <row r="1404" spans="1:4" x14ac:dyDescent="0.2">
      <c r="A1404">
        <v>3</v>
      </c>
      <c r="B1404">
        <v>2</v>
      </c>
      <c r="C1404" t="s">
        <v>100</v>
      </c>
      <c r="D1404">
        <v>23</v>
      </c>
    </row>
    <row r="1405" spans="1:4" x14ac:dyDescent="0.2">
      <c r="A1405">
        <v>3</v>
      </c>
      <c r="B1405">
        <v>3</v>
      </c>
      <c r="C1405" t="s">
        <v>100</v>
      </c>
      <c r="D1405">
        <v>3</v>
      </c>
    </row>
    <row r="1406" spans="1:4" x14ac:dyDescent="0.2">
      <c r="A1406">
        <v>4</v>
      </c>
      <c r="B1406">
        <v>1</v>
      </c>
      <c r="C1406" t="s">
        <v>100</v>
      </c>
      <c r="D1406">
        <v>21</v>
      </c>
    </row>
    <row r="1407" spans="1:4" x14ac:dyDescent="0.2">
      <c r="A1407">
        <v>4</v>
      </c>
      <c r="B1407">
        <v>2</v>
      </c>
      <c r="C1407" t="s">
        <v>100</v>
      </c>
      <c r="D1407">
        <v>-68</v>
      </c>
    </row>
    <row r="1408" spans="1:4" x14ac:dyDescent="0.2">
      <c r="A1408">
        <v>4</v>
      </c>
      <c r="B1408">
        <v>3</v>
      </c>
      <c r="C1408" t="s">
        <v>100</v>
      </c>
      <c r="D1408">
        <v>64</v>
      </c>
    </row>
    <row r="1409" spans="1:4" x14ac:dyDescent="0.2">
      <c r="A1409">
        <v>5</v>
      </c>
      <c r="B1409">
        <v>1</v>
      </c>
      <c r="C1409" t="s">
        <v>100</v>
      </c>
      <c r="D1409">
        <v>48</v>
      </c>
    </row>
    <row r="1410" spans="1:4" x14ac:dyDescent="0.2">
      <c r="A1410">
        <v>5</v>
      </c>
      <c r="B1410">
        <v>2</v>
      </c>
      <c r="C1410" t="s">
        <v>100</v>
      </c>
      <c r="D1410">
        <v>23</v>
      </c>
    </row>
    <row r="1411" spans="1:4" x14ac:dyDescent="0.2">
      <c r="A1411">
        <v>5</v>
      </c>
      <c r="B1411">
        <v>3</v>
      </c>
      <c r="C1411" t="s">
        <v>100</v>
      </c>
      <c r="D1411">
        <v>46</v>
      </c>
    </row>
    <row r="1412" spans="1:4" x14ac:dyDescent="0.2">
      <c r="A1412">
        <v>1</v>
      </c>
      <c r="B1412">
        <v>1</v>
      </c>
      <c r="C1412" t="s">
        <v>101</v>
      </c>
      <c r="D1412">
        <v>4</v>
      </c>
    </row>
    <row r="1413" spans="1:4" x14ac:dyDescent="0.2">
      <c r="A1413">
        <v>1</v>
      </c>
      <c r="B1413">
        <v>2</v>
      </c>
      <c r="C1413" t="s">
        <v>101</v>
      </c>
      <c r="D1413">
        <v>24</v>
      </c>
    </row>
    <row r="1414" spans="1:4" x14ac:dyDescent="0.2">
      <c r="A1414">
        <v>1</v>
      </c>
      <c r="B1414">
        <v>3</v>
      </c>
      <c r="C1414" t="s">
        <v>101</v>
      </c>
      <c r="D1414">
        <v>7</v>
      </c>
    </row>
    <row r="1415" spans="1:4" x14ac:dyDescent="0.2">
      <c r="A1415">
        <v>2</v>
      </c>
      <c r="B1415">
        <v>1</v>
      </c>
      <c r="C1415" t="s">
        <v>101</v>
      </c>
      <c r="D1415">
        <v>3</v>
      </c>
    </row>
    <row r="1416" spans="1:4" x14ac:dyDescent="0.2">
      <c r="A1416">
        <v>2</v>
      </c>
      <c r="B1416">
        <v>2</v>
      </c>
      <c r="C1416" t="s">
        <v>101</v>
      </c>
      <c r="D1416">
        <v>24</v>
      </c>
    </row>
    <row r="1417" spans="1:4" x14ac:dyDescent="0.2">
      <c r="A1417">
        <v>2</v>
      </c>
      <c r="B1417">
        <v>3</v>
      </c>
      <c r="C1417" t="s">
        <v>101</v>
      </c>
      <c r="D1417">
        <v>24</v>
      </c>
    </row>
    <row r="1418" spans="1:4" x14ac:dyDescent="0.2">
      <c r="A1418">
        <v>3</v>
      </c>
      <c r="B1418">
        <v>1</v>
      </c>
      <c r="C1418" t="s">
        <v>101</v>
      </c>
      <c r="D1418">
        <v>90</v>
      </c>
    </row>
    <row r="1419" spans="1:4" x14ac:dyDescent="0.2">
      <c r="A1419">
        <v>3</v>
      </c>
      <c r="B1419">
        <v>2</v>
      </c>
      <c r="C1419" t="s">
        <v>101</v>
      </c>
      <c r="D1419">
        <v>24</v>
      </c>
    </row>
    <row r="1420" spans="1:4" x14ac:dyDescent="0.2">
      <c r="A1420">
        <v>3</v>
      </c>
      <c r="B1420">
        <v>3</v>
      </c>
      <c r="C1420" t="s">
        <v>101</v>
      </c>
      <c r="D1420">
        <v>44</v>
      </c>
    </row>
    <row r="1421" spans="1:4" x14ac:dyDescent="0.2">
      <c r="A1421">
        <v>4</v>
      </c>
      <c r="B1421">
        <v>1</v>
      </c>
      <c r="C1421" t="s">
        <v>101</v>
      </c>
      <c r="D1421">
        <v>56</v>
      </c>
    </row>
    <row r="1422" spans="1:4" x14ac:dyDescent="0.2">
      <c r="A1422">
        <v>4</v>
      </c>
      <c r="B1422">
        <v>2</v>
      </c>
      <c r="C1422" t="s">
        <v>101</v>
      </c>
      <c r="D1422">
        <v>24</v>
      </c>
    </row>
    <row r="1423" spans="1:4" x14ac:dyDescent="0.2">
      <c r="A1423">
        <v>4</v>
      </c>
      <c r="B1423">
        <v>3</v>
      </c>
      <c r="C1423" t="s">
        <v>101</v>
      </c>
      <c r="D1423">
        <v>71</v>
      </c>
    </row>
    <row r="1424" spans="1:4" x14ac:dyDescent="0.2">
      <c r="A1424">
        <v>5</v>
      </c>
      <c r="B1424">
        <v>1</v>
      </c>
      <c r="C1424" t="s">
        <v>101</v>
      </c>
      <c r="D1424">
        <v>51</v>
      </c>
    </row>
    <row r="1425" spans="1:4" x14ac:dyDescent="0.2">
      <c r="A1425">
        <v>5</v>
      </c>
      <c r="B1425">
        <v>2</v>
      </c>
      <c r="C1425" t="s">
        <v>101</v>
      </c>
      <c r="D1425">
        <v>24</v>
      </c>
    </row>
    <row r="1426" spans="1:4" x14ac:dyDescent="0.2">
      <c r="A1426">
        <v>5</v>
      </c>
      <c r="B1426">
        <v>3</v>
      </c>
      <c r="C1426" t="s">
        <v>101</v>
      </c>
      <c r="D1426">
        <v>74</v>
      </c>
    </row>
    <row r="1427" spans="1:4" x14ac:dyDescent="0.2">
      <c r="A1427">
        <v>1</v>
      </c>
      <c r="B1427">
        <v>1</v>
      </c>
      <c r="C1427" t="s">
        <v>102</v>
      </c>
      <c r="D1427">
        <v>45</v>
      </c>
    </row>
    <row r="1428" spans="1:4" x14ac:dyDescent="0.2">
      <c r="A1428">
        <v>1</v>
      </c>
      <c r="B1428">
        <v>2</v>
      </c>
      <c r="C1428" t="s">
        <v>102</v>
      </c>
      <c r="D1428">
        <v>24</v>
      </c>
    </row>
    <row r="1429" spans="1:4" x14ac:dyDescent="0.2">
      <c r="A1429">
        <v>1</v>
      </c>
      <c r="B1429">
        <v>3</v>
      </c>
      <c r="C1429" t="s">
        <v>102</v>
      </c>
      <c r="D1429">
        <v>36</v>
      </c>
    </row>
    <row r="1430" spans="1:4" x14ac:dyDescent="0.2">
      <c r="A1430">
        <v>2</v>
      </c>
      <c r="B1430">
        <v>1</v>
      </c>
      <c r="C1430" t="s">
        <v>102</v>
      </c>
      <c r="D1430">
        <v>62</v>
      </c>
    </row>
    <row r="1431" spans="1:4" x14ac:dyDescent="0.2">
      <c r="A1431">
        <v>2</v>
      </c>
      <c r="B1431">
        <v>2</v>
      </c>
      <c r="C1431" t="s">
        <v>102</v>
      </c>
      <c r="D1431">
        <v>24</v>
      </c>
    </row>
    <row r="1432" spans="1:4" x14ac:dyDescent="0.2">
      <c r="A1432">
        <v>2</v>
      </c>
      <c r="B1432">
        <v>3</v>
      </c>
      <c r="C1432" t="s">
        <v>102</v>
      </c>
      <c r="D1432">
        <v>27</v>
      </c>
    </row>
    <row r="1433" spans="1:4" x14ac:dyDescent="0.2">
      <c r="A1433">
        <v>3</v>
      </c>
      <c r="B1433">
        <v>1</v>
      </c>
      <c r="C1433" t="s">
        <v>102</v>
      </c>
      <c r="D1433">
        <v>11</v>
      </c>
    </row>
    <row r="1434" spans="1:4" x14ac:dyDescent="0.2">
      <c r="A1434">
        <v>3</v>
      </c>
      <c r="B1434">
        <v>2</v>
      </c>
      <c r="C1434" t="s">
        <v>102</v>
      </c>
      <c r="D1434">
        <v>24</v>
      </c>
    </row>
    <row r="1435" spans="1:4" x14ac:dyDescent="0.2">
      <c r="A1435">
        <v>3</v>
      </c>
      <c r="B1435">
        <v>3</v>
      </c>
      <c r="C1435" t="s">
        <v>102</v>
      </c>
      <c r="D1435">
        <v>92</v>
      </c>
    </row>
    <row r="1436" spans="1:4" x14ac:dyDescent="0.2">
      <c r="A1436">
        <v>4</v>
      </c>
      <c r="B1436">
        <v>1</v>
      </c>
      <c r="C1436" t="s">
        <v>102</v>
      </c>
      <c r="D1436">
        <v>44</v>
      </c>
    </row>
    <row r="1437" spans="1:4" x14ac:dyDescent="0.2">
      <c r="A1437">
        <v>4</v>
      </c>
      <c r="B1437">
        <v>2</v>
      </c>
      <c r="C1437" t="s">
        <v>102</v>
      </c>
      <c r="D1437">
        <v>24</v>
      </c>
    </row>
    <row r="1438" spans="1:4" x14ac:dyDescent="0.2">
      <c r="A1438">
        <v>4</v>
      </c>
      <c r="B1438">
        <v>3</v>
      </c>
      <c r="C1438" t="s">
        <v>102</v>
      </c>
      <c r="D1438">
        <v>19</v>
      </c>
    </row>
    <row r="1439" spans="1:4" x14ac:dyDescent="0.2">
      <c r="A1439">
        <v>5</v>
      </c>
      <c r="B1439">
        <v>1</v>
      </c>
      <c r="C1439" t="s">
        <v>102</v>
      </c>
      <c r="D1439">
        <v>75</v>
      </c>
    </row>
    <row r="1440" spans="1:4" x14ac:dyDescent="0.2">
      <c r="A1440">
        <v>5</v>
      </c>
      <c r="B1440">
        <v>2</v>
      </c>
      <c r="C1440" t="s">
        <v>102</v>
      </c>
      <c r="D1440">
        <v>24</v>
      </c>
    </row>
    <row r="1441" spans="1:4" x14ac:dyDescent="0.2">
      <c r="A1441">
        <v>5</v>
      </c>
      <c r="B1441">
        <v>3</v>
      </c>
      <c r="C1441" t="s">
        <v>102</v>
      </c>
      <c r="D1441">
        <v>70</v>
      </c>
    </row>
    <row r="1442" spans="1:4" x14ac:dyDescent="0.2">
      <c r="A1442">
        <v>1</v>
      </c>
      <c r="B1442">
        <v>1</v>
      </c>
      <c r="C1442" t="s">
        <v>103</v>
      </c>
      <c r="D1442">
        <v>54</v>
      </c>
    </row>
    <row r="1443" spans="1:4" x14ac:dyDescent="0.2">
      <c r="A1443">
        <v>1</v>
      </c>
      <c r="B1443">
        <v>2</v>
      </c>
      <c r="C1443" t="s">
        <v>103</v>
      </c>
      <c r="D1443">
        <v>24</v>
      </c>
    </row>
    <row r="1444" spans="1:4" x14ac:dyDescent="0.2">
      <c r="A1444">
        <v>1</v>
      </c>
      <c r="B1444">
        <v>3</v>
      </c>
      <c r="C1444" t="s">
        <v>103</v>
      </c>
      <c r="D1444">
        <v>23</v>
      </c>
    </row>
    <row r="1445" spans="1:4" x14ac:dyDescent="0.2">
      <c r="A1445">
        <v>2</v>
      </c>
      <c r="B1445">
        <v>1</v>
      </c>
      <c r="C1445" t="s">
        <v>103</v>
      </c>
      <c r="D1445">
        <v>50</v>
      </c>
    </row>
    <row r="1446" spans="1:4" x14ac:dyDescent="0.2">
      <c r="A1446">
        <v>2</v>
      </c>
      <c r="B1446">
        <v>2</v>
      </c>
      <c r="C1446" t="s">
        <v>103</v>
      </c>
      <c r="D1446">
        <v>24</v>
      </c>
    </row>
    <row r="1447" spans="1:4" x14ac:dyDescent="0.2">
      <c r="A1447">
        <v>2</v>
      </c>
      <c r="B1447">
        <v>3</v>
      </c>
      <c r="C1447" t="s">
        <v>103</v>
      </c>
      <c r="D1447" t="s">
        <v>12</v>
      </c>
    </row>
    <row r="1448" spans="1:4" x14ac:dyDescent="0.2">
      <c r="A1448">
        <v>3</v>
      </c>
      <c r="B1448">
        <v>1</v>
      </c>
      <c r="C1448" t="s">
        <v>103</v>
      </c>
      <c r="D1448">
        <v>38</v>
      </c>
    </row>
    <row r="1449" spans="1:4" x14ac:dyDescent="0.2">
      <c r="A1449">
        <v>3</v>
      </c>
      <c r="B1449">
        <v>2</v>
      </c>
      <c r="C1449" t="s">
        <v>103</v>
      </c>
      <c r="D1449">
        <v>24</v>
      </c>
    </row>
    <row r="1450" spans="1:4" x14ac:dyDescent="0.2">
      <c r="A1450">
        <v>3</v>
      </c>
      <c r="B1450">
        <v>3</v>
      </c>
      <c r="C1450" t="s">
        <v>103</v>
      </c>
      <c r="D1450">
        <v>81</v>
      </c>
    </row>
    <row r="1451" spans="1:4" x14ac:dyDescent="0.2">
      <c r="A1451">
        <v>4</v>
      </c>
      <c r="B1451">
        <v>1</v>
      </c>
      <c r="C1451" t="s">
        <v>103</v>
      </c>
      <c r="D1451">
        <v>42</v>
      </c>
    </row>
    <row r="1452" spans="1:4" x14ac:dyDescent="0.2">
      <c r="A1452">
        <v>4</v>
      </c>
      <c r="B1452">
        <v>2</v>
      </c>
      <c r="C1452" t="s">
        <v>103</v>
      </c>
      <c r="D1452">
        <v>24</v>
      </c>
    </row>
    <row r="1453" spans="1:4" x14ac:dyDescent="0.2">
      <c r="A1453">
        <v>4</v>
      </c>
      <c r="B1453">
        <v>3</v>
      </c>
      <c r="C1453" t="s">
        <v>103</v>
      </c>
      <c r="D1453">
        <v>34</v>
      </c>
    </row>
    <row r="1454" spans="1:4" x14ac:dyDescent="0.2">
      <c r="A1454">
        <v>5</v>
      </c>
      <c r="B1454">
        <v>1</v>
      </c>
      <c r="C1454" t="s">
        <v>103</v>
      </c>
      <c r="D1454">
        <v>85</v>
      </c>
    </row>
    <row r="1455" spans="1:4" x14ac:dyDescent="0.2">
      <c r="A1455">
        <v>5</v>
      </c>
      <c r="B1455">
        <v>2</v>
      </c>
      <c r="C1455" t="s">
        <v>103</v>
      </c>
      <c r="D1455">
        <v>24</v>
      </c>
    </row>
    <row r="1456" spans="1:4" x14ac:dyDescent="0.2">
      <c r="A1456">
        <v>5</v>
      </c>
      <c r="B1456">
        <v>3</v>
      </c>
      <c r="C1456" t="s">
        <v>103</v>
      </c>
      <c r="D1456">
        <v>43</v>
      </c>
    </row>
    <row r="1457" spans="1:4" x14ac:dyDescent="0.2">
      <c r="A1457">
        <v>1</v>
      </c>
      <c r="B1457">
        <v>1</v>
      </c>
      <c r="C1457" t="s">
        <v>104</v>
      </c>
      <c r="D1457">
        <v>59</v>
      </c>
    </row>
    <row r="1458" spans="1:4" x14ac:dyDescent="0.2">
      <c r="A1458">
        <v>1</v>
      </c>
      <c r="B1458">
        <v>2</v>
      </c>
      <c r="C1458" t="s">
        <v>104</v>
      </c>
      <c r="D1458">
        <v>24</v>
      </c>
    </row>
    <row r="1459" spans="1:4" x14ac:dyDescent="0.2">
      <c r="A1459">
        <v>1</v>
      </c>
      <c r="B1459">
        <v>3</v>
      </c>
      <c r="C1459" t="s">
        <v>104</v>
      </c>
      <c r="D1459">
        <v>75</v>
      </c>
    </row>
    <row r="1460" spans="1:4" x14ac:dyDescent="0.2">
      <c r="A1460">
        <v>2</v>
      </c>
      <c r="B1460">
        <v>1</v>
      </c>
      <c r="C1460" t="s">
        <v>104</v>
      </c>
      <c r="D1460">
        <v>19</v>
      </c>
    </row>
    <row r="1461" spans="1:4" x14ac:dyDescent="0.2">
      <c r="A1461">
        <v>2</v>
      </c>
      <c r="B1461">
        <v>2</v>
      </c>
      <c r="C1461" t="s">
        <v>104</v>
      </c>
      <c r="D1461">
        <v>24</v>
      </c>
    </row>
    <row r="1462" spans="1:4" x14ac:dyDescent="0.2">
      <c r="A1462">
        <v>2</v>
      </c>
      <c r="B1462">
        <v>3</v>
      </c>
      <c r="C1462" t="s">
        <v>104</v>
      </c>
      <c r="D1462">
        <v>13</v>
      </c>
    </row>
    <row r="1463" spans="1:4" x14ac:dyDescent="0.2">
      <c r="A1463">
        <v>3</v>
      </c>
      <c r="B1463">
        <v>1</v>
      </c>
      <c r="C1463" t="s">
        <v>104</v>
      </c>
      <c r="D1463">
        <v>39</v>
      </c>
    </row>
    <row r="1464" spans="1:4" x14ac:dyDescent="0.2">
      <c r="A1464">
        <v>3</v>
      </c>
      <c r="B1464">
        <v>2</v>
      </c>
      <c r="C1464" t="s">
        <v>104</v>
      </c>
      <c r="D1464">
        <v>24</v>
      </c>
    </row>
    <row r="1465" spans="1:4" x14ac:dyDescent="0.2">
      <c r="A1465">
        <v>3</v>
      </c>
      <c r="B1465">
        <v>3</v>
      </c>
      <c r="C1465" t="s">
        <v>104</v>
      </c>
      <c r="D1465">
        <v>32</v>
      </c>
    </row>
    <row r="1466" spans="1:4" x14ac:dyDescent="0.2">
      <c r="A1466">
        <v>4</v>
      </c>
      <c r="B1466">
        <v>1</v>
      </c>
      <c r="C1466" t="s">
        <v>104</v>
      </c>
      <c r="D1466">
        <v>67</v>
      </c>
    </row>
    <row r="1467" spans="1:4" x14ac:dyDescent="0.2">
      <c r="A1467">
        <v>4</v>
      </c>
      <c r="B1467">
        <v>2</v>
      </c>
      <c r="C1467" t="s">
        <v>104</v>
      </c>
      <c r="D1467">
        <v>24</v>
      </c>
    </row>
    <row r="1468" spans="1:4" x14ac:dyDescent="0.2">
      <c r="A1468">
        <v>4</v>
      </c>
      <c r="B1468">
        <v>3</v>
      </c>
      <c r="C1468" t="s">
        <v>104</v>
      </c>
      <c r="D1468">
        <v>69</v>
      </c>
    </row>
    <row r="1469" spans="1:4" x14ac:dyDescent="0.2">
      <c r="A1469">
        <v>5</v>
      </c>
      <c r="B1469">
        <v>1</v>
      </c>
      <c r="C1469" t="s">
        <v>104</v>
      </c>
      <c r="D1469">
        <v>16</v>
      </c>
    </row>
    <row r="1470" spans="1:4" x14ac:dyDescent="0.2">
      <c r="A1470">
        <v>5</v>
      </c>
      <c r="B1470">
        <v>2</v>
      </c>
      <c r="C1470" t="s">
        <v>104</v>
      </c>
      <c r="D1470">
        <v>24</v>
      </c>
    </row>
    <row r="1471" spans="1:4" x14ac:dyDescent="0.2">
      <c r="A1471">
        <v>5</v>
      </c>
      <c r="B1471">
        <v>3</v>
      </c>
      <c r="C1471" t="s">
        <v>104</v>
      </c>
      <c r="D1471" t="s">
        <v>5</v>
      </c>
    </row>
    <row r="1472" spans="1:4" x14ac:dyDescent="0.2">
      <c r="A1472">
        <v>1</v>
      </c>
      <c r="B1472">
        <v>1</v>
      </c>
      <c r="C1472" t="s">
        <v>105</v>
      </c>
      <c r="D1472">
        <v>28</v>
      </c>
    </row>
    <row r="1473" spans="1:4" x14ac:dyDescent="0.2">
      <c r="A1473">
        <v>1</v>
      </c>
      <c r="B1473">
        <v>2</v>
      </c>
      <c r="C1473" t="s">
        <v>105</v>
      </c>
      <c r="D1473">
        <v>24</v>
      </c>
    </row>
    <row r="1474" spans="1:4" x14ac:dyDescent="0.2">
      <c r="A1474">
        <v>1</v>
      </c>
      <c r="B1474">
        <v>3</v>
      </c>
      <c r="C1474" t="s">
        <v>105</v>
      </c>
      <c r="D1474">
        <v>-33</v>
      </c>
    </row>
    <row r="1475" spans="1:4" x14ac:dyDescent="0.2">
      <c r="A1475">
        <v>2</v>
      </c>
      <c r="B1475">
        <v>1</v>
      </c>
      <c r="C1475" t="s">
        <v>105</v>
      </c>
      <c r="D1475">
        <v>10</v>
      </c>
    </row>
    <row r="1476" spans="1:4" x14ac:dyDescent="0.2">
      <c r="A1476">
        <v>2</v>
      </c>
      <c r="B1476">
        <v>2</v>
      </c>
      <c r="C1476" t="s">
        <v>105</v>
      </c>
      <c r="D1476">
        <v>-3</v>
      </c>
    </row>
    <row r="1477" spans="1:4" x14ac:dyDescent="0.2">
      <c r="A1477">
        <v>2</v>
      </c>
      <c r="B1477">
        <v>3</v>
      </c>
      <c r="C1477" t="s">
        <v>105</v>
      </c>
      <c r="D1477">
        <v>100</v>
      </c>
    </row>
    <row r="1478" spans="1:4" x14ac:dyDescent="0.2">
      <c r="A1478">
        <v>3</v>
      </c>
      <c r="B1478">
        <v>1</v>
      </c>
      <c r="C1478" t="s">
        <v>105</v>
      </c>
      <c r="D1478">
        <v>21</v>
      </c>
    </row>
    <row r="1479" spans="1:4" x14ac:dyDescent="0.2">
      <c r="A1479">
        <v>3</v>
      </c>
      <c r="B1479">
        <v>2</v>
      </c>
      <c r="C1479" t="s">
        <v>105</v>
      </c>
      <c r="D1479">
        <v>24</v>
      </c>
    </row>
    <row r="1480" spans="1:4" x14ac:dyDescent="0.2">
      <c r="A1480">
        <v>3</v>
      </c>
      <c r="B1480">
        <v>3</v>
      </c>
      <c r="C1480" t="s">
        <v>105</v>
      </c>
      <c r="D1480">
        <v>23</v>
      </c>
    </row>
    <row r="1481" spans="1:4" x14ac:dyDescent="0.2">
      <c r="A1481">
        <v>4</v>
      </c>
      <c r="B1481">
        <v>1</v>
      </c>
      <c r="C1481" t="s">
        <v>105</v>
      </c>
      <c r="D1481">
        <v>17</v>
      </c>
    </row>
    <row r="1482" spans="1:4" x14ac:dyDescent="0.2">
      <c r="A1482">
        <v>4</v>
      </c>
      <c r="B1482">
        <v>2</v>
      </c>
      <c r="C1482" t="s">
        <v>105</v>
      </c>
      <c r="D1482">
        <v>24</v>
      </c>
    </row>
    <row r="1483" spans="1:4" x14ac:dyDescent="0.2">
      <c r="A1483">
        <v>4</v>
      </c>
      <c r="B1483">
        <v>3</v>
      </c>
      <c r="C1483" t="s">
        <v>105</v>
      </c>
      <c r="D1483">
        <v>22</v>
      </c>
    </row>
    <row r="1484" spans="1:4" x14ac:dyDescent="0.2">
      <c r="A1484">
        <v>5</v>
      </c>
      <c r="B1484">
        <v>1</v>
      </c>
      <c r="C1484" t="s">
        <v>105</v>
      </c>
      <c r="D1484">
        <v>83</v>
      </c>
    </row>
    <row r="1485" spans="1:4" x14ac:dyDescent="0.2">
      <c r="A1485">
        <v>5</v>
      </c>
      <c r="B1485">
        <v>2</v>
      </c>
      <c r="C1485" t="s">
        <v>105</v>
      </c>
      <c r="D1485">
        <v>24</v>
      </c>
    </row>
    <row r="1486" spans="1:4" x14ac:dyDescent="0.2">
      <c r="A1486">
        <v>5</v>
      </c>
      <c r="B1486">
        <v>3</v>
      </c>
      <c r="C1486" t="s">
        <v>105</v>
      </c>
      <c r="D1486">
        <v>39</v>
      </c>
    </row>
    <row r="1487" spans="1:4" x14ac:dyDescent="0.2">
      <c r="A1487">
        <v>1</v>
      </c>
      <c r="B1487">
        <v>1</v>
      </c>
      <c r="C1487" t="s">
        <v>106</v>
      </c>
      <c r="D1487">
        <v>-94</v>
      </c>
    </row>
    <row r="1488" spans="1:4" x14ac:dyDescent="0.2">
      <c r="A1488">
        <v>1</v>
      </c>
      <c r="B1488">
        <v>2</v>
      </c>
      <c r="C1488" t="s">
        <v>106</v>
      </c>
      <c r="D1488">
        <v>25</v>
      </c>
    </row>
    <row r="1489" spans="1:4" x14ac:dyDescent="0.2">
      <c r="A1489">
        <v>1</v>
      </c>
      <c r="B1489">
        <v>3</v>
      </c>
      <c r="C1489" t="s">
        <v>106</v>
      </c>
      <c r="D1489">
        <v>70</v>
      </c>
    </row>
    <row r="1490" spans="1:4" x14ac:dyDescent="0.2">
      <c r="A1490">
        <v>2</v>
      </c>
      <c r="B1490">
        <v>1</v>
      </c>
      <c r="C1490" t="s">
        <v>106</v>
      </c>
      <c r="D1490">
        <v>83</v>
      </c>
    </row>
    <row r="1491" spans="1:4" x14ac:dyDescent="0.2">
      <c r="A1491">
        <v>2</v>
      </c>
      <c r="B1491">
        <v>2</v>
      </c>
      <c r="C1491" t="s">
        <v>106</v>
      </c>
      <c r="D1491">
        <v>25</v>
      </c>
    </row>
    <row r="1492" spans="1:4" x14ac:dyDescent="0.2">
      <c r="A1492">
        <v>2</v>
      </c>
      <c r="B1492">
        <v>3</v>
      </c>
      <c r="C1492" t="s">
        <v>106</v>
      </c>
      <c r="D1492">
        <v>86</v>
      </c>
    </row>
    <row r="1493" spans="1:4" x14ac:dyDescent="0.2">
      <c r="A1493">
        <v>3</v>
      </c>
      <c r="B1493">
        <v>1</v>
      </c>
      <c r="C1493" t="s">
        <v>106</v>
      </c>
      <c r="D1493">
        <v>68</v>
      </c>
    </row>
    <row r="1494" spans="1:4" x14ac:dyDescent="0.2">
      <c r="A1494">
        <v>3</v>
      </c>
      <c r="B1494">
        <v>2</v>
      </c>
      <c r="C1494" t="s">
        <v>106</v>
      </c>
      <c r="D1494">
        <v>25</v>
      </c>
    </row>
    <row r="1495" spans="1:4" x14ac:dyDescent="0.2">
      <c r="A1495">
        <v>3</v>
      </c>
      <c r="B1495">
        <v>3</v>
      </c>
      <c r="C1495" t="s">
        <v>106</v>
      </c>
      <c r="D1495">
        <v>81</v>
      </c>
    </row>
    <row r="1496" spans="1:4" x14ac:dyDescent="0.2">
      <c r="A1496">
        <v>4</v>
      </c>
      <c r="B1496">
        <v>1</v>
      </c>
      <c r="C1496" t="s">
        <v>106</v>
      </c>
      <c r="D1496">
        <v>49</v>
      </c>
    </row>
    <row r="1497" spans="1:4" x14ac:dyDescent="0.2">
      <c r="A1497">
        <v>4</v>
      </c>
      <c r="B1497">
        <v>2</v>
      </c>
      <c r="C1497" t="s">
        <v>106</v>
      </c>
      <c r="D1497" t="s">
        <v>13</v>
      </c>
    </row>
    <row r="1498" spans="1:4" x14ac:dyDescent="0.2">
      <c r="A1498">
        <v>4</v>
      </c>
      <c r="B1498">
        <v>3</v>
      </c>
      <c r="C1498" t="s">
        <v>106</v>
      </c>
      <c r="D1498">
        <v>43</v>
      </c>
    </row>
    <row r="1499" spans="1:4" x14ac:dyDescent="0.2">
      <c r="A1499">
        <v>5</v>
      </c>
      <c r="B1499">
        <v>1</v>
      </c>
      <c r="C1499" t="s">
        <v>106</v>
      </c>
      <c r="D1499">
        <v>66</v>
      </c>
    </row>
    <row r="1500" spans="1:4" x14ac:dyDescent="0.2">
      <c r="A1500">
        <v>5</v>
      </c>
      <c r="B1500">
        <v>2</v>
      </c>
      <c r="C1500" t="s">
        <v>106</v>
      </c>
      <c r="D1500">
        <v>25</v>
      </c>
    </row>
    <row r="1501" spans="1:4" x14ac:dyDescent="0.2">
      <c r="A1501">
        <v>5</v>
      </c>
      <c r="B1501">
        <v>3</v>
      </c>
      <c r="C1501" t="s">
        <v>106</v>
      </c>
      <c r="D1501">
        <v>-11</v>
      </c>
    </row>
    <row r="1502" spans="1:4" x14ac:dyDescent="0.2">
      <c r="A1502">
        <v>1</v>
      </c>
      <c r="B1502">
        <v>1</v>
      </c>
      <c r="C1502" t="s">
        <v>107</v>
      </c>
      <c r="D1502">
        <v>36</v>
      </c>
    </row>
    <row r="1503" spans="1:4" x14ac:dyDescent="0.2">
      <c r="A1503">
        <v>1</v>
      </c>
      <c r="B1503">
        <v>2</v>
      </c>
      <c r="C1503" t="s">
        <v>107</v>
      </c>
      <c r="D1503">
        <v>25</v>
      </c>
    </row>
    <row r="1504" spans="1:4" x14ac:dyDescent="0.2">
      <c r="A1504">
        <v>1</v>
      </c>
      <c r="B1504">
        <v>3</v>
      </c>
      <c r="C1504" t="s">
        <v>107</v>
      </c>
      <c r="D1504">
        <v>54</v>
      </c>
    </row>
    <row r="1505" spans="1:4" x14ac:dyDescent="0.2">
      <c r="A1505">
        <v>2</v>
      </c>
      <c r="B1505">
        <v>1</v>
      </c>
      <c r="C1505" t="s">
        <v>107</v>
      </c>
      <c r="D1505">
        <v>73</v>
      </c>
    </row>
    <row r="1506" spans="1:4" x14ac:dyDescent="0.2">
      <c r="A1506">
        <v>2</v>
      </c>
      <c r="B1506">
        <v>2</v>
      </c>
      <c r="C1506" t="s">
        <v>107</v>
      </c>
      <c r="D1506" t="s">
        <v>13</v>
      </c>
    </row>
    <row r="1507" spans="1:4" x14ac:dyDescent="0.2">
      <c r="A1507">
        <v>2</v>
      </c>
      <c r="B1507">
        <v>3</v>
      </c>
      <c r="C1507" t="s">
        <v>107</v>
      </c>
      <c r="D1507">
        <v>37</v>
      </c>
    </row>
    <row r="1508" spans="1:4" x14ac:dyDescent="0.2">
      <c r="A1508">
        <v>3</v>
      </c>
      <c r="B1508">
        <v>1</v>
      </c>
      <c r="C1508" t="s">
        <v>107</v>
      </c>
      <c r="D1508">
        <v>12</v>
      </c>
    </row>
    <row r="1509" spans="1:4" x14ac:dyDescent="0.2">
      <c r="A1509">
        <v>3</v>
      </c>
      <c r="B1509">
        <v>2</v>
      </c>
      <c r="C1509" t="s">
        <v>107</v>
      </c>
      <c r="D1509">
        <v>25</v>
      </c>
    </row>
    <row r="1510" spans="1:4" x14ac:dyDescent="0.2">
      <c r="A1510">
        <v>3</v>
      </c>
      <c r="B1510">
        <v>3</v>
      </c>
      <c r="C1510" t="s">
        <v>107</v>
      </c>
      <c r="D1510">
        <v>83</v>
      </c>
    </row>
    <row r="1511" spans="1:4" x14ac:dyDescent="0.2">
      <c r="A1511">
        <v>4</v>
      </c>
      <c r="B1511">
        <v>1</v>
      </c>
      <c r="C1511" t="s">
        <v>107</v>
      </c>
      <c r="D1511">
        <v>79</v>
      </c>
    </row>
    <row r="1512" spans="1:4" x14ac:dyDescent="0.2">
      <c r="A1512">
        <v>4</v>
      </c>
      <c r="B1512">
        <v>2</v>
      </c>
      <c r="C1512" t="s">
        <v>107</v>
      </c>
      <c r="D1512">
        <v>25</v>
      </c>
    </row>
    <row r="1513" spans="1:4" x14ac:dyDescent="0.2">
      <c r="A1513">
        <v>4</v>
      </c>
      <c r="B1513">
        <v>3</v>
      </c>
      <c r="C1513" t="s">
        <v>107</v>
      </c>
      <c r="D1513">
        <v>-6</v>
      </c>
    </row>
    <row r="1514" spans="1:4" x14ac:dyDescent="0.2">
      <c r="A1514">
        <v>5</v>
      </c>
      <c r="B1514">
        <v>1</v>
      </c>
      <c r="C1514" t="s">
        <v>107</v>
      </c>
      <c r="D1514">
        <v>11</v>
      </c>
    </row>
    <row r="1515" spans="1:4" x14ac:dyDescent="0.2">
      <c r="A1515">
        <v>5</v>
      </c>
      <c r="B1515">
        <v>2</v>
      </c>
      <c r="C1515" t="s">
        <v>107</v>
      </c>
      <c r="D1515">
        <v>25</v>
      </c>
    </row>
    <row r="1516" spans="1:4" x14ac:dyDescent="0.2">
      <c r="A1516">
        <v>5</v>
      </c>
      <c r="B1516">
        <v>3</v>
      </c>
      <c r="C1516" t="s">
        <v>107</v>
      </c>
      <c r="D1516">
        <v>88</v>
      </c>
    </row>
    <row r="1517" spans="1:4" x14ac:dyDescent="0.2">
      <c r="A1517">
        <v>1</v>
      </c>
      <c r="B1517">
        <v>1</v>
      </c>
      <c r="C1517" t="s">
        <v>108</v>
      </c>
      <c r="D1517">
        <v>-35</v>
      </c>
    </row>
    <row r="1518" spans="1:4" x14ac:dyDescent="0.2">
      <c r="A1518">
        <v>1</v>
      </c>
      <c r="B1518">
        <v>2</v>
      </c>
      <c r="C1518" t="s">
        <v>108</v>
      </c>
      <c r="D1518">
        <v>25</v>
      </c>
    </row>
    <row r="1519" spans="1:4" x14ac:dyDescent="0.2">
      <c r="A1519">
        <v>1</v>
      </c>
      <c r="B1519">
        <v>3</v>
      </c>
      <c r="C1519" t="s">
        <v>108</v>
      </c>
      <c r="D1519">
        <v>7</v>
      </c>
    </row>
    <row r="1520" spans="1:4" x14ac:dyDescent="0.2">
      <c r="A1520">
        <v>2</v>
      </c>
      <c r="B1520">
        <v>1</v>
      </c>
      <c r="C1520" t="s">
        <v>108</v>
      </c>
      <c r="D1520">
        <v>63</v>
      </c>
    </row>
    <row r="1521" spans="1:4" x14ac:dyDescent="0.2">
      <c r="A1521">
        <v>2</v>
      </c>
      <c r="B1521">
        <v>2</v>
      </c>
      <c r="C1521" t="s">
        <v>108</v>
      </c>
      <c r="D1521">
        <v>25</v>
      </c>
    </row>
    <row r="1522" spans="1:4" x14ac:dyDescent="0.2">
      <c r="A1522">
        <v>2</v>
      </c>
      <c r="B1522">
        <v>3</v>
      </c>
      <c r="C1522" t="s">
        <v>108</v>
      </c>
      <c r="D1522">
        <v>30</v>
      </c>
    </row>
    <row r="1523" spans="1:4" x14ac:dyDescent="0.2">
      <c r="A1523">
        <v>3</v>
      </c>
      <c r="B1523">
        <v>1</v>
      </c>
      <c r="C1523" t="s">
        <v>108</v>
      </c>
      <c r="D1523">
        <v>71</v>
      </c>
    </row>
    <row r="1524" spans="1:4" x14ac:dyDescent="0.2">
      <c r="A1524">
        <v>3</v>
      </c>
      <c r="B1524">
        <v>2</v>
      </c>
      <c r="C1524" t="s">
        <v>108</v>
      </c>
      <c r="D1524">
        <v>25</v>
      </c>
    </row>
    <row r="1525" spans="1:4" x14ac:dyDescent="0.2">
      <c r="A1525">
        <v>3</v>
      </c>
      <c r="B1525">
        <v>3</v>
      </c>
      <c r="C1525" t="s">
        <v>108</v>
      </c>
      <c r="D1525">
        <v>35</v>
      </c>
    </row>
    <row r="1526" spans="1:4" x14ac:dyDescent="0.2">
      <c r="A1526">
        <v>4</v>
      </c>
      <c r="B1526">
        <v>1</v>
      </c>
      <c r="C1526" t="s">
        <v>108</v>
      </c>
      <c r="D1526">
        <v>35</v>
      </c>
    </row>
    <row r="1527" spans="1:4" x14ac:dyDescent="0.2">
      <c r="A1527">
        <v>4</v>
      </c>
      <c r="B1527">
        <v>2</v>
      </c>
      <c r="C1527" t="s">
        <v>108</v>
      </c>
      <c r="D1527">
        <v>25</v>
      </c>
    </row>
    <row r="1528" spans="1:4" x14ac:dyDescent="0.2">
      <c r="A1528">
        <v>4</v>
      </c>
      <c r="B1528">
        <v>3</v>
      </c>
      <c r="C1528" t="s">
        <v>108</v>
      </c>
      <c r="D1528">
        <v>81</v>
      </c>
    </row>
    <row r="1529" spans="1:4" x14ac:dyDescent="0.2">
      <c r="A1529">
        <v>5</v>
      </c>
      <c r="B1529">
        <v>1</v>
      </c>
      <c r="C1529" t="s">
        <v>108</v>
      </c>
      <c r="D1529">
        <v>50</v>
      </c>
    </row>
    <row r="1530" spans="1:4" x14ac:dyDescent="0.2">
      <c r="A1530">
        <v>5</v>
      </c>
      <c r="B1530">
        <v>2</v>
      </c>
      <c r="C1530" t="s">
        <v>108</v>
      </c>
      <c r="D1530">
        <v>25</v>
      </c>
    </row>
    <row r="1531" spans="1:4" x14ac:dyDescent="0.2">
      <c r="A1531">
        <v>5</v>
      </c>
      <c r="B1531">
        <v>3</v>
      </c>
      <c r="C1531" t="s">
        <v>108</v>
      </c>
      <c r="D1531">
        <v>87</v>
      </c>
    </row>
    <row r="1532" spans="1:4" x14ac:dyDescent="0.2">
      <c r="A1532">
        <v>1</v>
      </c>
      <c r="B1532">
        <v>1</v>
      </c>
      <c r="C1532" t="s">
        <v>109</v>
      </c>
      <c r="D1532">
        <v>4</v>
      </c>
    </row>
    <row r="1533" spans="1:4" x14ac:dyDescent="0.2">
      <c r="A1533">
        <v>1</v>
      </c>
      <c r="B1533">
        <v>2</v>
      </c>
      <c r="C1533" t="s">
        <v>109</v>
      </c>
      <c r="D1533">
        <v>25</v>
      </c>
    </row>
    <row r="1534" spans="1:4" x14ac:dyDescent="0.2">
      <c r="A1534">
        <v>1</v>
      </c>
      <c r="B1534">
        <v>3</v>
      </c>
      <c r="C1534" t="s">
        <v>109</v>
      </c>
      <c r="D1534">
        <v>27</v>
      </c>
    </row>
    <row r="1535" spans="1:4" x14ac:dyDescent="0.2">
      <c r="A1535">
        <v>2</v>
      </c>
      <c r="B1535">
        <v>1</v>
      </c>
      <c r="C1535" t="s">
        <v>109</v>
      </c>
      <c r="D1535">
        <v>9</v>
      </c>
    </row>
    <row r="1536" spans="1:4" x14ac:dyDescent="0.2">
      <c r="A1536">
        <v>2</v>
      </c>
      <c r="B1536">
        <v>2</v>
      </c>
      <c r="C1536" t="s">
        <v>109</v>
      </c>
      <c r="D1536">
        <v>25</v>
      </c>
    </row>
    <row r="1537" spans="1:4" x14ac:dyDescent="0.2">
      <c r="A1537">
        <v>2</v>
      </c>
      <c r="B1537">
        <v>3</v>
      </c>
      <c r="C1537" t="s">
        <v>109</v>
      </c>
      <c r="D1537">
        <v>74</v>
      </c>
    </row>
    <row r="1538" spans="1:4" x14ac:dyDescent="0.2">
      <c r="A1538">
        <v>3</v>
      </c>
      <c r="B1538">
        <v>1</v>
      </c>
      <c r="C1538" t="s">
        <v>109</v>
      </c>
      <c r="D1538">
        <v>20</v>
      </c>
    </row>
    <row r="1539" spans="1:4" x14ac:dyDescent="0.2">
      <c r="A1539">
        <v>3</v>
      </c>
      <c r="B1539">
        <v>2</v>
      </c>
      <c r="C1539" t="s">
        <v>109</v>
      </c>
      <c r="D1539">
        <v>25</v>
      </c>
    </row>
    <row r="1540" spans="1:4" x14ac:dyDescent="0.2">
      <c r="A1540">
        <v>3</v>
      </c>
      <c r="B1540">
        <v>3</v>
      </c>
      <c r="C1540" t="s">
        <v>109</v>
      </c>
      <c r="D1540">
        <v>75</v>
      </c>
    </row>
    <row r="1541" spans="1:4" x14ac:dyDescent="0.2">
      <c r="A1541">
        <v>4</v>
      </c>
      <c r="B1541">
        <v>1</v>
      </c>
      <c r="C1541" t="s">
        <v>109</v>
      </c>
      <c r="D1541" t="s">
        <v>5</v>
      </c>
    </row>
    <row r="1542" spans="1:4" x14ac:dyDescent="0.2">
      <c r="A1542">
        <v>4</v>
      </c>
      <c r="B1542">
        <v>2</v>
      </c>
      <c r="C1542" t="s">
        <v>109</v>
      </c>
      <c r="D1542">
        <v>25</v>
      </c>
    </row>
    <row r="1543" spans="1:4" x14ac:dyDescent="0.2">
      <c r="A1543">
        <v>4</v>
      </c>
      <c r="B1543">
        <v>3</v>
      </c>
      <c r="C1543" t="s">
        <v>109</v>
      </c>
      <c r="D1543" t="s">
        <v>12</v>
      </c>
    </row>
    <row r="1544" spans="1:4" x14ac:dyDescent="0.2">
      <c r="A1544">
        <v>5</v>
      </c>
      <c r="B1544">
        <v>1</v>
      </c>
      <c r="C1544" t="s">
        <v>109</v>
      </c>
      <c r="D1544">
        <v>48</v>
      </c>
    </row>
    <row r="1545" spans="1:4" x14ac:dyDescent="0.2">
      <c r="A1545">
        <v>5</v>
      </c>
      <c r="B1545">
        <v>2</v>
      </c>
      <c r="C1545" t="s">
        <v>109</v>
      </c>
      <c r="D1545">
        <v>25</v>
      </c>
    </row>
    <row r="1546" spans="1:4" x14ac:dyDescent="0.2">
      <c r="A1546">
        <v>5</v>
      </c>
      <c r="B1546">
        <v>3</v>
      </c>
      <c r="C1546" t="s">
        <v>109</v>
      </c>
      <c r="D1546">
        <v>28</v>
      </c>
    </row>
    <row r="1547" spans="1:4" x14ac:dyDescent="0.2">
      <c r="A1547">
        <v>1</v>
      </c>
      <c r="B1547">
        <v>1</v>
      </c>
      <c r="C1547" t="s">
        <v>110</v>
      </c>
      <c r="D1547">
        <v>36</v>
      </c>
    </row>
    <row r="1548" spans="1:4" x14ac:dyDescent="0.2">
      <c r="A1548">
        <v>1</v>
      </c>
      <c r="B1548">
        <v>2</v>
      </c>
      <c r="C1548" t="s">
        <v>110</v>
      </c>
      <c r="D1548">
        <v>25</v>
      </c>
    </row>
    <row r="1549" spans="1:4" x14ac:dyDescent="0.2">
      <c r="A1549">
        <v>1</v>
      </c>
      <c r="B1549">
        <v>3</v>
      </c>
      <c r="C1549" t="s">
        <v>110</v>
      </c>
      <c r="D1549">
        <v>25</v>
      </c>
    </row>
    <row r="1550" spans="1:4" x14ac:dyDescent="0.2">
      <c r="A1550">
        <v>2</v>
      </c>
      <c r="B1550">
        <v>1</v>
      </c>
      <c r="C1550" t="s">
        <v>110</v>
      </c>
      <c r="D1550">
        <v>53</v>
      </c>
    </row>
    <row r="1551" spans="1:4" x14ac:dyDescent="0.2">
      <c r="A1551">
        <v>2</v>
      </c>
      <c r="B1551">
        <v>2</v>
      </c>
      <c r="C1551" t="s">
        <v>110</v>
      </c>
      <c r="D1551">
        <v>25</v>
      </c>
    </row>
    <row r="1552" spans="1:4" x14ac:dyDescent="0.2">
      <c r="A1552">
        <v>2</v>
      </c>
      <c r="B1552">
        <v>3</v>
      </c>
      <c r="C1552" t="s">
        <v>110</v>
      </c>
      <c r="D1552">
        <v>82</v>
      </c>
    </row>
    <row r="1553" spans="1:4" x14ac:dyDescent="0.2">
      <c r="A1553">
        <v>3</v>
      </c>
      <c r="B1553">
        <v>1</v>
      </c>
      <c r="C1553" t="s">
        <v>110</v>
      </c>
      <c r="D1553">
        <v>34</v>
      </c>
    </row>
    <row r="1554" spans="1:4" x14ac:dyDescent="0.2">
      <c r="A1554">
        <v>3</v>
      </c>
      <c r="B1554">
        <v>2</v>
      </c>
      <c r="C1554" t="s">
        <v>110</v>
      </c>
      <c r="D1554">
        <v>25</v>
      </c>
    </row>
    <row r="1555" spans="1:4" x14ac:dyDescent="0.2">
      <c r="A1555">
        <v>3</v>
      </c>
      <c r="B1555">
        <v>3</v>
      </c>
      <c r="C1555" t="s">
        <v>110</v>
      </c>
      <c r="D1555">
        <v>100</v>
      </c>
    </row>
    <row r="1556" spans="1:4" x14ac:dyDescent="0.2">
      <c r="A1556">
        <v>4</v>
      </c>
      <c r="B1556">
        <v>1</v>
      </c>
      <c r="C1556" t="s">
        <v>110</v>
      </c>
      <c r="D1556">
        <v>70</v>
      </c>
    </row>
    <row r="1557" spans="1:4" x14ac:dyDescent="0.2">
      <c r="A1557">
        <v>4</v>
      </c>
      <c r="B1557">
        <v>2</v>
      </c>
      <c r="C1557" t="s">
        <v>110</v>
      </c>
      <c r="D1557">
        <v>25</v>
      </c>
    </row>
    <row r="1558" spans="1:4" x14ac:dyDescent="0.2">
      <c r="A1558">
        <v>4</v>
      </c>
      <c r="B1558">
        <v>3</v>
      </c>
      <c r="C1558" t="s">
        <v>110</v>
      </c>
      <c r="D1558">
        <v>99</v>
      </c>
    </row>
    <row r="1559" spans="1:4" x14ac:dyDescent="0.2">
      <c r="A1559">
        <v>5</v>
      </c>
      <c r="B1559">
        <v>1</v>
      </c>
      <c r="C1559" t="s">
        <v>110</v>
      </c>
      <c r="D1559">
        <v>5</v>
      </c>
    </row>
    <row r="1560" spans="1:4" x14ac:dyDescent="0.2">
      <c r="A1560">
        <v>5</v>
      </c>
      <c r="B1560">
        <v>2</v>
      </c>
      <c r="C1560" t="s">
        <v>110</v>
      </c>
      <c r="D1560">
        <v>25</v>
      </c>
    </row>
    <row r="1561" spans="1:4" x14ac:dyDescent="0.2">
      <c r="A1561">
        <v>5</v>
      </c>
      <c r="B1561">
        <v>3</v>
      </c>
      <c r="C1561" t="s">
        <v>110</v>
      </c>
      <c r="D1561">
        <v>87</v>
      </c>
    </row>
    <row r="1562" spans="1:4" x14ac:dyDescent="0.2">
      <c r="A1562">
        <v>1</v>
      </c>
      <c r="B1562">
        <v>1</v>
      </c>
      <c r="C1562" t="s">
        <v>111</v>
      </c>
      <c r="D1562">
        <v>7</v>
      </c>
    </row>
    <row r="1563" spans="1:4" x14ac:dyDescent="0.2">
      <c r="A1563">
        <v>1</v>
      </c>
      <c r="B1563">
        <v>2</v>
      </c>
      <c r="C1563" t="s">
        <v>111</v>
      </c>
      <c r="D1563">
        <v>26</v>
      </c>
    </row>
    <row r="1564" spans="1:4" x14ac:dyDescent="0.2">
      <c r="A1564">
        <v>1</v>
      </c>
      <c r="B1564">
        <v>3</v>
      </c>
      <c r="C1564" t="s">
        <v>111</v>
      </c>
      <c r="D1564">
        <v>24</v>
      </c>
    </row>
    <row r="1565" spans="1:4" x14ac:dyDescent="0.2">
      <c r="A1565">
        <v>2</v>
      </c>
      <c r="B1565">
        <v>1</v>
      </c>
      <c r="C1565" t="s">
        <v>111</v>
      </c>
      <c r="D1565">
        <v>87</v>
      </c>
    </row>
    <row r="1566" spans="1:4" x14ac:dyDescent="0.2">
      <c r="A1566">
        <v>2</v>
      </c>
      <c r="B1566">
        <v>2</v>
      </c>
      <c r="C1566" t="s">
        <v>111</v>
      </c>
      <c r="D1566">
        <v>26</v>
      </c>
    </row>
    <row r="1567" spans="1:4" x14ac:dyDescent="0.2">
      <c r="A1567">
        <v>2</v>
      </c>
      <c r="B1567">
        <v>3</v>
      </c>
      <c r="C1567" t="s">
        <v>111</v>
      </c>
      <c r="D1567">
        <v>36</v>
      </c>
    </row>
    <row r="1568" spans="1:4" x14ac:dyDescent="0.2">
      <c r="A1568">
        <v>3</v>
      </c>
      <c r="B1568">
        <v>1</v>
      </c>
      <c r="C1568" t="s">
        <v>111</v>
      </c>
      <c r="D1568">
        <v>74</v>
      </c>
    </row>
    <row r="1569" spans="1:4" x14ac:dyDescent="0.2">
      <c r="A1569">
        <v>3</v>
      </c>
      <c r="B1569">
        <v>2</v>
      </c>
      <c r="C1569" t="s">
        <v>111</v>
      </c>
      <c r="D1569">
        <v>26</v>
      </c>
    </row>
    <row r="1570" spans="1:4" x14ac:dyDescent="0.2">
      <c r="A1570">
        <v>3</v>
      </c>
      <c r="B1570">
        <v>3</v>
      </c>
      <c r="C1570" t="s">
        <v>111</v>
      </c>
      <c r="D1570">
        <v>31</v>
      </c>
    </row>
    <row r="1571" spans="1:4" x14ac:dyDescent="0.2">
      <c r="A1571">
        <v>4</v>
      </c>
      <c r="B1571">
        <v>1</v>
      </c>
      <c r="C1571" t="s">
        <v>111</v>
      </c>
      <c r="D1571">
        <v>79</v>
      </c>
    </row>
    <row r="1572" spans="1:4" x14ac:dyDescent="0.2">
      <c r="A1572">
        <v>4</v>
      </c>
      <c r="B1572">
        <v>2</v>
      </c>
      <c r="C1572" t="s">
        <v>111</v>
      </c>
      <c r="D1572">
        <v>26</v>
      </c>
    </row>
    <row r="1573" spans="1:4" x14ac:dyDescent="0.2">
      <c r="A1573">
        <v>4</v>
      </c>
      <c r="B1573">
        <v>3</v>
      </c>
      <c r="C1573" t="s">
        <v>111</v>
      </c>
      <c r="D1573">
        <v>30</v>
      </c>
    </row>
    <row r="1574" spans="1:4" x14ac:dyDescent="0.2">
      <c r="A1574">
        <v>5</v>
      </c>
      <c r="B1574">
        <v>1</v>
      </c>
      <c r="C1574" t="s">
        <v>111</v>
      </c>
      <c r="D1574">
        <v>55</v>
      </c>
    </row>
    <row r="1575" spans="1:4" x14ac:dyDescent="0.2">
      <c r="A1575">
        <v>5</v>
      </c>
      <c r="B1575">
        <v>2</v>
      </c>
      <c r="C1575" t="s">
        <v>111</v>
      </c>
      <c r="D1575">
        <v>26</v>
      </c>
    </row>
    <row r="1576" spans="1:4" x14ac:dyDescent="0.2">
      <c r="A1576">
        <v>5</v>
      </c>
      <c r="B1576">
        <v>3</v>
      </c>
      <c r="C1576" t="s">
        <v>111</v>
      </c>
      <c r="D1576">
        <v>33</v>
      </c>
    </row>
    <row r="1577" spans="1:4" x14ac:dyDescent="0.2">
      <c r="A1577">
        <v>1</v>
      </c>
      <c r="B1577">
        <v>1</v>
      </c>
      <c r="C1577" t="s">
        <v>112</v>
      </c>
      <c r="D1577">
        <v>100</v>
      </c>
    </row>
    <row r="1578" spans="1:4" x14ac:dyDescent="0.2">
      <c r="A1578">
        <v>1</v>
      </c>
      <c r="B1578">
        <v>2</v>
      </c>
      <c r="C1578" t="s">
        <v>112</v>
      </c>
      <c r="D1578">
        <v>26</v>
      </c>
    </row>
    <row r="1579" spans="1:4" x14ac:dyDescent="0.2">
      <c r="A1579">
        <v>1</v>
      </c>
      <c r="B1579">
        <v>3</v>
      </c>
      <c r="C1579" t="s">
        <v>112</v>
      </c>
      <c r="D1579">
        <v>38</v>
      </c>
    </row>
    <row r="1580" spans="1:4" x14ac:dyDescent="0.2">
      <c r="A1580">
        <v>2</v>
      </c>
      <c r="B1580">
        <v>1</v>
      </c>
      <c r="C1580" t="s">
        <v>112</v>
      </c>
      <c r="D1580">
        <v>16</v>
      </c>
    </row>
    <row r="1581" spans="1:4" x14ac:dyDescent="0.2">
      <c r="A1581">
        <v>2</v>
      </c>
      <c r="B1581">
        <v>2</v>
      </c>
      <c r="C1581" t="s">
        <v>112</v>
      </c>
      <c r="D1581">
        <v>26</v>
      </c>
    </row>
    <row r="1582" spans="1:4" x14ac:dyDescent="0.2">
      <c r="A1582">
        <v>2</v>
      </c>
      <c r="B1582">
        <v>3</v>
      </c>
      <c r="C1582" t="s">
        <v>112</v>
      </c>
      <c r="D1582">
        <v>60</v>
      </c>
    </row>
    <row r="1583" spans="1:4" x14ac:dyDescent="0.2">
      <c r="A1583">
        <v>3</v>
      </c>
      <c r="B1583">
        <v>1</v>
      </c>
      <c r="C1583" t="s">
        <v>112</v>
      </c>
      <c r="D1583">
        <v>57</v>
      </c>
    </row>
    <row r="1584" spans="1:4" x14ac:dyDescent="0.2">
      <c r="A1584">
        <v>3</v>
      </c>
      <c r="B1584">
        <v>2</v>
      </c>
      <c r="C1584" t="s">
        <v>112</v>
      </c>
      <c r="D1584">
        <v>26</v>
      </c>
    </row>
    <row r="1585" spans="1:4" x14ac:dyDescent="0.2">
      <c r="A1585">
        <v>3</v>
      </c>
      <c r="B1585">
        <v>3</v>
      </c>
      <c r="C1585" t="s">
        <v>112</v>
      </c>
      <c r="D1585">
        <v>0</v>
      </c>
    </row>
    <row r="1586" spans="1:4" x14ac:dyDescent="0.2">
      <c r="A1586">
        <v>4</v>
      </c>
      <c r="B1586">
        <v>1</v>
      </c>
      <c r="C1586" t="s">
        <v>112</v>
      </c>
      <c r="D1586">
        <v>88</v>
      </c>
    </row>
    <row r="1587" spans="1:4" x14ac:dyDescent="0.2">
      <c r="A1587">
        <v>4</v>
      </c>
      <c r="B1587">
        <v>2</v>
      </c>
      <c r="C1587" t="s">
        <v>112</v>
      </c>
      <c r="D1587">
        <v>26</v>
      </c>
    </row>
    <row r="1588" spans="1:4" x14ac:dyDescent="0.2">
      <c r="A1588">
        <v>4</v>
      </c>
      <c r="B1588">
        <v>3</v>
      </c>
      <c r="C1588" t="s">
        <v>112</v>
      </c>
      <c r="D1588">
        <v>23</v>
      </c>
    </row>
    <row r="1589" spans="1:4" x14ac:dyDescent="0.2">
      <c r="A1589">
        <v>5</v>
      </c>
      <c r="B1589">
        <v>1</v>
      </c>
      <c r="C1589" t="s">
        <v>112</v>
      </c>
      <c r="D1589">
        <v>50</v>
      </c>
    </row>
    <row r="1590" spans="1:4" x14ac:dyDescent="0.2">
      <c r="A1590">
        <v>5</v>
      </c>
      <c r="B1590">
        <v>2</v>
      </c>
      <c r="C1590" t="s">
        <v>112</v>
      </c>
      <c r="D1590">
        <v>26</v>
      </c>
    </row>
    <row r="1591" spans="1:4" x14ac:dyDescent="0.2">
      <c r="A1591">
        <v>5</v>
      </c>
      <c r="B1591">
        <v>3</v>
      </c>
      <c r="C1591" t="s">
        <v>112</v>
      </c>
      <c r="D1591">
        <v>48</v>
      </c>
    </row>
    <row r="1592" spans="1:4" x14ac:dyDescent="0.2">
      <c r="A1592">
        <v>1</v>
      </c>
      <c r="B1592">
        <v>1</v>
      </c>
      <c r="C1592" t="s">
        <v>113</v>
      </c>
      <c r="D1592">
        <v>59</v>
      </c>
    </row>
    <row r="1593" spans="1:4" x14ac:dyDescent="0.2">
      <c r="A1593">
        <v>1</v>
      </c>
      <c r="B1593">
        <v>2</v>
      </c>
      <c r="C1593" t="s">
        <v>113</v>
      </c>
      <c r="D1593">
        <v>26</v>
      </c>
    </row>
    <row r="1594" spans="1:4" x14ac:dyDescent="0.2">
      <c r="A1594">
        <v>1</v>
      </c>
      <c r="B1594">
        <v>3</v>
      </c>
      <c r="C1594" t="s">
        <v>113</v>
      </c>
      <c r="D1594">
        <v>8</v>
      </c>
    </row>
    <row r="1595" spans="1:4" x14ac:dyDescent="0.2">
      <c r="A1595">
        <v>2</v>
      </c>
      <c r="B1595">
        <v>1</v>
      </c>
      <c r="C1595" t="s">
        <v>113</v>
      </c>
      <c r="D1595">
        <v>53</v>
      </c>
    </row>
    <row r="1596" spans="1:4" x14ac:dyDescent="0.2">
      <c r="A1596">
        <v>2</v>
      </c>
      <c r="B1596">
        <v>2</v>
      </c>
      <c r="C1596" t="s">
        <v>113</v>
      </c>
      <c r="D1596">
        <v>26</v>
      </c>
    </row>
    <row r="1597" spans="1:4" x14ac:dyDescent="0.2">
      <c r="A1597">
        <v>2</v>
      </c>
      <c r="B1597">
        <v>3</v>
      </c>
      <c r="C1597" t="s">
        <v>113</v>
      </c>
      <c r="D1597">
        <v>64</v>
      </c>
    </row>
    <row r="1598" spans="1:4" x14ac:dyDescent="0.2">
      <c r="A1598">
        <v>3</v>
      </c>
      <c r="B1598">
        <v>1</v>
      </c>
      <c r="C1598" t="s">
        <v>113</v>
      </c>
      <c r="D1598">
        <v>52</v>
      </c>
    </row>
    <row r="1599" spans="1:4" x14ac:dyDescent="0.2">
      <c r="A1599">
        <v>3</v>
      </c>
      <c r="B1599">
        <v>2</v>
      </c>
      <c r="C1599" t="s">
        <v>113</v>
      </c>
      <c r="D1599">
        <v>-52</v>
      </c>
    </row>
    <row r="1600" spans="1:4" x14ac:dyDescent="0.2">
      <c r="A1600">
        <v>3</v>
      </c>
      <c r="B1600">
        <v>3</v>
      </c>
      <c r="C1600" t="s">
        <v>113</v>
      </c>
      <c r="D1600">
        <v>46</v>
      </c>
    </row>
    <row r="1601" spans="1:4" x14ac:dyDescent="0.2">
      <c r="A1601">
        <v>4</v>
      </c>
      <c r="B1601">
        <v>1</v>
      </c>
      <c r="C1601" t="s">
        <v>113</v>
      </c>
      <c r="D1601">
        <v>9</v>
      </c>
    </row>
    <row r="1602" spans="1:4" x14ac:dyDescent="0.2">
      <c r="A1602">
        <v>4</v>
      </c>
      <c r="B1602">
        <v>2</v>
      </c>
      <c r="C1602" t="s">
        <v>113</v>
      </c>
      <c r="D1602">
        <v>26</v>
      </c>
    </row>
    <row r="1603" spans="1:4" x14ac:dyDescent="0.2">
      <c r="A1603">
        <v>4</v>
      </c>
      <c r="B1603">
        <v>3</v>
      </c>
      <c r="C1603" t="s">
        <v>113</v>
      </c>
      <c r="D1603">
        <v>74</v>
      </c>
    </row>
    <row r="1604" spans="1:4" x14ac:dyDescent="0.2">
      <c r="A1604">
        <v>5</v>
      </c>
      <c r="B1604">
        <v>1</v>
      </c>
      <c r="C1604" t="s">
        <v>113</v>
      </c>
      <c r="D1604">
        <v>60</v>
      </c>
    </row>
    <row r="1605" spans="1:4" x14ac:dyDescent="0.2">
      <c r="A1605">
        <v>5</v>
      </c>
      <c r="B1605">
        <v>2</v>
      </c>
      <c r="C1605" t="s">
        <v>113</v>
      </c>
      <c r="D1605" t="s">
        <v>5</v>
      </c>
    </row>
    <row r="1606" spans="1:4" x14ac:dyDescent="0.2">
      <c r="A1606">
        <v>5</v>
      </c>
      <c r="B1606">
        <v>3</v>
      </c>
      <c r="C1606" t="s">
        <v>113</v>
      </c>
      <c r="D1606">
        <v>27</v>
      </c>
    </row>
    <row r="1607" spans="1:4" x14ac:dyDescent="0.2">
      <c r="A1607">
        <v>1</v>
      </c>
      <c r="B1607">
        <v>1</v>
      </c>
      <c r="C1607" t="s">
        <v>114</v>
      </c>
      <c r="D1607" t="s">
        <v>5</v>
      </c>
    </row>
    <row r="1608" spans="1:4" x14ac:dyDescent="0.2">
      <c r="A1608">
        <v>1</v>
      </c>
      <c r="B1608">
        <v>2</v>
      </c>
      <c r="C1608" t="s">
        <v>114</v>
      </c>
      <c r="D1608">
        <v>26</v>
      </c>
    </row>
    <row r="1609" spans="1:4" x14ac:dyDescent="0.2">
      <c r="A1609">
        <v>1</v>
      </c>
      <c r="B1609">
        <v>3</v>
      </c>
      <c r="C1609" t="s">
        <v>114</v>
      </c>
      <c r="D1609">
        <v>15</v>
      </c>
    </row>
    <row r="1610" spans="1:4" x14ac:dyDescent="0.2">
      <c r="A1610">
        <v>2</v>
      </c>
      <c r="B1610">
        <v>1</v>
      </c>
      <c r="C1610" t="s">
        <v>114</v>
      </c>
      <c r="D1610">
        <v>59</v>
      </c>
    </row>
    <row r="1611" spans="1:4" x14ac:dyDescent="0.2">
      <c r="A1611">
        <v>2</v>
      </c>
      <c r="B1611">
        <v>2</v>
      </c>
      <c r="C1611" t="s">
        <v>114</v>
      </c>
      <c r="D1611">
        <v>26</v>
      </c>
    </row>
    <row r="1612" spans="1:4" x14ac:dyDescent="0.2">
      <c r="A1612">
        <v>2</v>
      </c>
      <c r="B1612">
        <v>3</v>
      </c>
      <c r="C1612" t="s">
        <v>114</v>
      </c>
      <c r="D1612">
        <v>70</v>
      </c>
    </row>
    <row r="1613" spans="1:4" x14ac:dyDescent="0.2">
      <c r="A1613">
        <v>3</v>
      </c>
      <c r="B1613">
        <v>1</v>
      </c>
      <c r="C1613" t="s">
        <v>114</v>
      </c>
      <c r="D1613">
        <v>11</v>
      </c>
    </row>
    <row r="1614" spans="1:4" x14ac:dyDescent="0.2">
      <c r="A1614">
        <v>3</v>
      </c>
      <c r="B1614">
        <v>2</v>
      </c>
      <c r="C1614" t="s">
        <v>114</v>
      </c>
      <c r="D1614">
        <v>26</v>
      </c>
    </row>
    <row r="1615" spans="1:4" x14ac:dyDescent="0.2">
      <c r="A1615">
        <v>3</v>
      </c>
      <c r="B1615">
        <v>3</v>
      </c>
      <c r="C1615" t="s">
        <v>114</v>
      </c>
      <c r="D1615">
        <v>31</v>
      </c>
    </row>
    <row r="1616" spans="1:4" x14ac:dyDescent="0.2">
      <c r="A1616">
        <v>4</v>
      </c>
      <c r="B1616">
        <v>1</v>
      </c>
      <c r="C1616" t="s">
        <v>114</v>
      </c>
      <c r="D1616">
        <v>1</v>
      </c>
    </row>
    <row r="1617" spans="1:4" x14ac:dyDescent="0.2">
      <c r="A1617">
        <v>4</v>
      </c>
      <c r="B1617">
        <v>2</v>
      </c>
      <c r="C1617" t="s">
        <v>114</v>
      </c>
      <c r="D1617">
        <v>26</v>
      </c>
    </row>
    <row r="1618" spans="1:4" x14ac:dyDescent="0.2">
      <c r="A1618">
        <v>4</v>
      </c>
      <c r="B1618">
        <v>3</v>
      </c>
      <c r="C1618" t="s">
        <v>114</v>
      </c>
      <c r="D1618">
        <v>64</v>
      </c>
    </row>
    <row r="1619" spans="1:4" x14ac:dyDescent="0.2">
      <c r="A1619">
        <v>5</v>
      </c>
      <c r="B1619">
        <v>1</v>
      </c>
      <c r="C1619" t="s">
        <v>114</v>
      </c>
      <c r="D1619">
        <v>24</v>
      </c>
    </row>
    <row r="1620" spans="1:4" x14ac:dyDescent="0.2">
      <c r="A1620">
        <v>5</v>
      </c>
      <c r="B1620">
        <v>2</v>
      </c>
      <c r="C1620" t="s">
        <v>114</v>
      </c>
      <c r="D1620">
        <v>101</v>
      </c>
    </row>
    <row r="1621" spans="1:4" x14ac:dyDescent="0.2">
      <c r="A1621">
        <v>5</v>
      </c>
      <c r="B1621">
        <v>3</v>
      </c>
      <c r="C1621" t="s">
        <v>114</v>
      </c>
      <c r="D1621">
        <v>47</v>
      </c>
    </row>
    <row r="1622" spans="1:4" x14ac:dyDescent="0.2">
      <c r="A1622">
        <v>1</v>
      </c>
      <c r="B1622">
        <v>1</v>
      </c>
      <c r="C1622" t="s">
        <v>115</v>
      </c>
      <c r="D1622">
        <v>12</v>
      </c>
    </row>
    <row r="1623" spans="1:4" x14ac:dyDescent="0.2">
      <c r="A1623">
        <v>1</v>
      </c>
      <c r="B1623">
        <v>2</v>
      </c>
      <c r="C1623" t="s">
        <v>115</v>
      </c>
      <c r="D1623">
        <v>26</v>
      </c>
    </row>
    <row r="1624" spans="1:4" x14ac:dyDescent="0.2">
      <c r="A1624">
        <v>1</v>
      </c>
      <c r="B1624">
        <v>3</v>
      </c>
      <c r="C1624" t="s">
        <v>115</v>
      </c>
      <c r="D1624">
        <v>17</v>
      </c>
    </row>
    <row r="1625" spans="1:4" x14ac:dyDescent="0.2">
      <c r="A1625">
        <v>2</v>
      </c>
      <c r="B1625">
        <v>1</v>
      </c>
      <c r="C1625" t="s">
        <v>115</v>
      </c>
      <c r="D1625">
        <v>99</v>
      </c>
    </row>
    <row r="1626" spans="1:4" x14ac:dyDescent="0.2">
      <c r="A1626">
        <v>2</v>
      </c>
      <c r="B1626">
        <v>2</v>
      </c>
      <c r="C1626" t="s">
        <v>115</v>
      </c>
      <c r="D1626">
        <v>26</v>
      </c>
    </row>
    <row r="1627" spans="1:4" x14ac:dyDescent="0.2">
      <c r="A1627">
        <v>2</v>
      </c>
      <c r="B1627">
        <v>3</v>
      </c>
      <c r="C1627" t="s">
        <v>115</v>
      </c>
      <c r="D1627" t="s">
        <v>13</v>
      </c>
    </row>
    <row r="1628" spans="1:4" x14ac:dyDescent="0.2">
      <c r="A1628">
        <v>3</v>
      </c>
      <c r="B1628">
        <v>1</v>
      </c>
      <c r="C1628" t="s">
        <v>115</v>
      </c>
      <c r="D1628">
        <v>91</v>
      </c>
    </row>
    <row r="1629" spans="1:4" x14ac:dyDescent="0.2">
      <c r="A1629">
        <v>3</v>
      </c>
      <c r="B1629">
        <v>2</v>
      </c>
      <c r="C1629" t="s">
        <v>115</v>
      </c>
      <c r="D1629">
        <v>26</v>
      </c>
    </row>
    <row r="1630" spans="1:4" x14ac:dyDescent="0.2">
      <c r="A1630">
        <v>3</v>
      </c>
      <c r="B1630">
        <v>3</v>
      </c>
      <c r="C1630" t="s">
        <v>115</v>
      </c>
      <c r="D1630">
        <v>68</v>
      </c>
    </row>
    <row r="1631" spans="1:4" x14ac:dyDescent="0.2">
      <c r="A1631">
        <v>4</v>
      </c>
      <c r="B1631">
        <v>1</v>
      </c>
      <c r="C1631" t="s">
        <v>115</v>
      </c>
      <c r="D1631">
        <v>27</v>
      </c>
    </row>
    <row r="1632" spans="1:4" x14ac:dyDescent="0.2">
      <c r="A1632">
        <v>4</v>
      </c>
      <c r="B1632">
        <v>2</v>
      </c>
      <c r="C1632" t="s">
        <v>115</v>
      </c>
      <c r="D1632">
        <v>26</v>
      </c>
    </row>
    <row r="1633" spans="1:4" x14ac:dyDescent="0.2">
      <c r="A1633">
        <v>4</v>
      </c>
      <c r="B1633">
        <v>3</v>
      </c>
      <c r="C1633" t="s">
        <v>115</v>
      </c>
      <c r="D1633">
        <v>46</v>
      </c>
    </row>
    <row r="1634" spans="1:4" x14ac:dyDescent="0.2">
      <c r="A1634">
        <v>5</v>
      </c>
      <c r="B1634">
        <v>1</v>
      </c>
      <c r="C1634" t="s">
        <v>115</v>
      </c>
      <c r="D1634" t="s">
        <v>13</v>
      </c>
    </row>
    <row r="1635" spans="1:4" x14ac:dyDescent="0.2">
      <c r="A1635">
        <v>5</v>
      </c>
      <c r="B1635">
        <v>2</v>
      </c>
      <c r="C1635" t="s">
        <v>115</v>
      </c>
      <c r="D1635">
        <v>26</v>
      </c>
    </row>
    <row r="1636" spans="1:4" x14ac:dyDescent="0.2">
      <c r="A1636">
        <v>5</v>
      </c>
      <c r="B1636">
        <v>3</v>
      </c>
      <c r="C1636" t="s">
        <v>115</v>
      </c>
      <c r="D1636">
        <v>65</v>
      </c>
    </row>
    <row r="1637" spans="1:4" x14ac:dyDescent="0.2">
      <c r="A1637">
        <v>1</v>
      </c>
      <c r="B1637">
        <v>1</v>
      </c>
      <c r="C1637" t="s">
        <v>116</v>
      </c>
      <c r="D1637">
        <v>80</v>
      </c>
    </row>
    <row r="1638" spans="1:4" x14ac:dyDescent="0.2">
      <c r="A1638">
        <v>1</v>
      </c>
      <c r="B1638">
        <v>2</v>
      </c>
      <c r="C1638" t="s">
        <v>116</v>
      </c>
      <c r="D1638">
        <v>27</v>
      </c>
    </row>
    <row r="1639" spans="1:4" x14ac:dyDescent="0.2">
      <c r="A1639">
        <v>1</v>
      </c>
      <c r="B1639">
        <v>3</v>
      </c>
      <c r="C1639" t="s">
        <v>116</v>
      </c>
      <c r="D1639">
        <v>95</v>
      </c>
    </row>
    <row r="1640" spans="1:4" x14ac:dyDescent="0.2">
      <c r="A1640">
        <v>2</v>
      </c>
      <c r="B1640">
        <v>1</v>
      </c>
      <c r="C1640" t="s">
        <v>116</v>
      </c>
      <c r="D1640" t="s">
        <v>13</v>
      </c>
    </row>
    <row r="1641" spans="1:4" x14ac:dyDescent="0.2">
      <c r="A1641">
        <v>2</v>
      </c>
      <c r="B1641">
        <v>2</v>
      </c>
      <c r="C1641" t="s">
        <v>116</v>
      </c>
      <c r="D1641">
        <v>27</v>
      </c>
    </row>
    <row r="1642" spans="1:4" x14ac:dyDescent="0.2">
      <c r="A1642">
        <v>2</v>
      </c>
      <c r="B1642">
        <v>3</v>
      </c>
      <c r="C1642" t="s">
        <v>116</v>
      </c>
      <c r="D1642">
        <v>34</v>
      </c>
    </row>
    <row r="1643" spans="1:4" x14ac:dyDescent="0.2">
      <c r="A1643">
        <v>3</v>
      </c>
      <c r="B1643">
        <v>1</v>
      </c>
      <c r="C1643" t="s">
        <v>116</v>
      </c>
      <c r="D1643">
        <v>68</v>
      </c>
    </row>
    <row r="1644" spans="1:4" x14ac:dyDescent="0.2">
      <c r="A1644">
        <v>3</v>
      </c>
      <c r="B1644">
        <v>2</v>
      </c>
      <c r="C1644" t="s">
        <v>116</v>
      </c>
      <c r="D1644">
        <v>27</v>
      </c>
    </row>
    <row r="1645" spans="1:4" x14ac:dyDescent="0.2">
      <c r="A1645">
        <v>3</v>
      </c>
      <c r="B1645">
        <v>3</v>
      </c>
      <c r="C1645" t="s">
        <v>116</v>
      </c>
      <c r="D1645" t="s">
        <v>13</v>
      </c>
    </row>
    <row r="1646" spans="1:4" x14ac:dyDescent="0.2">
      <c r="A1646">
        <v>4</v>
      </c>
      <c r="B1646">
        <v>1</v>
      </c>
      <c r="C1646" t="s">
        <v>116</v>
      </c>
      <c r="D1646">
        <v>84</v>
      </c>
    </row>
    <row r="1647" spans="1:4" x14ac:dyDescent="0.2">
      <c r="A1647">
        <v>4</v>
      </c>
      <c r="B1647">
        <v>2</v>
      </c>
      <c r="C1647" t="s">
        <v>116</v>
      </c>
      <c r="D1647">
        <v>142</v>
      </c>
    </row>
    <row r="1648" spans="1:4" x14ac:dyDescent="0.2">
      <c r="A1648">
        <v>4</v>
      </c>
      <c r="B1648">
        <v>3</v>
      </c>
      <c r="C1648" t="s">
        <v>116</v>
      </c>
      <c r="D1648">
        <v>10</v>
      </c>
    </row>
    <row r="1649" spans="1:4" x14ac:dyDescent="0.2">
      <c r="A1649">
        <v>5</v>
      </c>
      <c r="B1649">
        <v>1</v>
      </c>
      <c r="C1649" t="s">
        <v>116</v>
      </c>
      <c r="D1649">
        <v>58</v>
      </c>
    </row>
    <row r="1650" spans="1:4" x14ac:dyDescent="0.2">
      <c r="A1650">
        <v>5</v>
      </c>
      <c r="B1650">
        <v>2</v>
      </c>
      <c r="C1650" t="s">
        <v>116</v>
      </c>
      <c r="D1650">
        <v>27</v>
      </c>
    </row>
    <row r="1651" spans="1:4" x14ac:dyDescent="0.2">
      <c r="A1651">
        <v>5</v>
      </c>
      <c r="B1651">
        <v>3</v>
      </c>
      <c r="C1651" t="s">
        <v>116</v>
      </c>
      <c r="D1651">
        <v>85</v>
      </c>
    </row>
    <row r="1652" spans="1:4" x14ac:dyDescent="0.2">
      <c r="A1652">
        <v>1</v>
      </c>
      <c r="B1652">
        <v>1</v>
      </c>
      <c r="C1652" t="s">
        <v>117</v>
      </c>
      <c r="D1652">
        <v>5</v>
      </c>
    </row>
    <row r="1653" spans="1:4" x14ac:dyDescent="0.2">
      <c r="A1653">
        <v>1</v>
      </c>
      <c r="B1653">
        <v>2</v>
      </c>
      <c r="C1653" t="s">
        <v>117</v>
      </c>
      <c r="D1653">
        <v>27</v>
      </c>
    </row>
    <row r="1654" spans="1:4" x14ac:dyDescent="0.2">
      <c r="A1654">
        <v>1</v>
      </c>
      <c r="B1654">
        <v>3</v>
      </c>
      <c r="C1654" t="s">
        <v>117</v>
      </c>
      <c r="D1654">
        <v>85</v>
      </c>
    </row>
    <row r="1655" spans="1:4" x14ac:dyDescent="0.2">
      <c r="A1655">
        <v>2</v>
      </c>
      <c r="B1655">
        <v>1</v>
      </c>
      <c r="C1655" t="s">
        <v>117</v>
      </c>
      <c r="D1655">
        <v>54</v>
      </c>
    </row>
    <row r="1656" spans="1:4" x14ac:dyDescent="0.2">
      <c r="A1656">
        <v>2</v>
      </c>
      <c r="B1656">
        <v>2</v>
      </c>
      <c r="C1656" t="s">
        <v>117</v>
      </c>
      <c r="D1656">
        <v>27</v>
      </c>
    </row>
    <row r="1657" spans="1:4" x14ac:dyDescent="0.2">
      <c r="A1657">
        <v>2</v>
      </c>
      <c r="B1657">
        <v>3</v>
      </c>
      <c r="C1657" t="s">
        <v>117</v>
      </c>
      <c r="D1657">
        <v>66</v>
      </c>
    </row>
    <row r="1658" spans="1:4" x14ac:dyDescent="0.2">
      <c r="A1658">
        <v>3</v>
      </c>
      <c r="B1658">
        <v>1</v>
      </c>
      <c r="C1658" t="s">
        <v>117</v>
      </c>
      <c r="D1658">
        <v>6</v>
      </c>
    </row>
    <row r="1659" spans="1:4" x14ac:dyDescent="0.2">
      <c r="A1659">
        <v>3</v>
      </c>
      <c r="B1659">
        <v>2</v>
      </c>
      <c r="C1659" t="s">
        <v>117</v>
      </c>
      <c r="D1659">
        <v>27</v>
      </c>
    </row>
    <row r="1660" spans="1:4" x14ac:dyDescent="0.2">
      <c r="A1660">
        <v>3</v>
      </c>
      <c r="B1660">
        <v>3</v>
      </c>
      <c r="C1660" t="s">
        <v>117</v>
      </c>
      <c r="D1660">
        <v>16</v>
      </c>
    </row>
    <row r="1661" spans="1:4" x14ac:dyDescent="0.2">
      <c r="A1661">
        <v>4</v>
      </c>
      <c r="B1661">
        <v>1</v>
      </c>
      <c r="C1661" t="s">
        <v>117</v>
      </c>
      <c r="D1661">
        <v>25</v>
      </c>
    </row>
    <row r="1662" spans="1:4" x14ac:dyDescent="0.2">
      <c r="A1662">
        <v>4</v>
      </c>
      <c r="B1662">
        <v>2</v>
      </c>
      <c r="C1662" t="s">
        <v>117</v>
      </c>
      <c r="D1662">
        <v>27</v>
      </c>
    </row>
    <row r="1663" spans="1:4" x14ac:dyDescent="0.2">
      <c r="A1663">
        <v>4</v>
      </c>
      <c r="B1663">
        <v>3</v>
      </c>
      <c r="C1663" t="s">
        <v>117</v>
      </c>
      <c r="D1663">
        <v>71</v>
      </c>
    </row>
    <row r="1664" spans="1:4" x14ac:dyDescent="0.2">
      <c r="A1664">
        <v>5</v>
      </c>
      <c r="B1664">
        <v>1</v>
      </c>
      <c r="C1664" t="s">
        <v>117</v>
      </c>
      <c r="D1664">
        <v>10</v>
      </c>
    </row>
    <row r="1665" spans="1:4" x14ac:dyDescent="0.2">
      <c r="A1665">
        <v>5</v>
      </c>
      <c r="B1665">
        <v>2</v>
      </c>
      <c r="C1665" t="s">
        <v>117</v>
      </c>
      <c r="D1665">
        <v>-80</v>
      </c>
    </row>
    <row r="1666" spans="1:4" x14ac:dyDescent="0.2">
      <c r="A1666">
        <v>5</v>
      </c>
      <c r="B1666">
        <v>3</v>
      </c>
      <c r="C1666" t="s">
        <v>117</v>
      </c>
      <c r="D1666">
        <v>64</v>
      </c>
    </row>
    <row r="1667" spans="1:4" x14ac:dyDescent="0.2">
      <c r="A1667">
        <v>1</v>
      </c>
      <c r="B1667">
        <v>1</v>
      </c>
      <c r="C1667" t="s">
        <v>118</v>
      </c>
      <c r="D1667">
        <v>62</v>
      </c>
    </row>
    <row r="1668" spans="1:4" x14ac:dyDescent="0.2">
      <c r="A1668">
        <v>1</v>
      </c>
      <c r="B1668">
        <v>2</v>
      </c>
      <c r="C1668" t="s">
        <v>118</v>
      </c>
      <c r="D1668">
        <v>27</v>
      </c>
    </row>
    <row r="1669" spans="1:4" x14ac:dyDescent="0.2">
      <c r="A1669">
        <v>1</v>
      </c>
      <c r="B1669">
        <v>3</v>
      </c>
      <c r="C1669" t="s">
        <v>118</v>
      </c>
      <c r="D1669">
        <v>21</v>
      </c>
    </row>
    <row r="1670" spans="1:4" x14ac:dyDescent="0.2">
      <c r="A1670">
        <v>2</v>
      </c>
      <c r="B1670">
        <v>1</v>
      </c>
      <c r="C1670" t="s">
        <v>118</v>
      </c>
      <c r="D1670">
        <v>187</v>
      </c>
    </row>
    <row r="1671" spans="1:4" x14ac:dyDescent="0.2">
      <c r="A1671">
        <v>2</v>
      </c>
      <c r="B1671">
        <v>2</v>
      </c>
      <c r="C1671" t="s">
        <v>118</v>
      </c>
      <c r="D1671">
        <v>27</v>
      </c>
    </row>
    <row r="1672" spans="1:4" x14ac:dyDescent="0.2">
      <c r="A1672">
        <v>2</v>
      </c>
      <c r="B1672">
        <v>3</v>
      </c>
      <c r="C1672" t="s">
        <v>118</v>
      </c>
      <c r="D1672">
        <v>68</v>
      </c>
    </row>
    <row r="1673" spans="1:4" x14ac:dyDescent="0.2">
      <c r="A1673">
        <v>3</v>
      </c>
      <c r="B1673">
        <v>1</v>
      </c>
      <c r="C1673" t="s">
        <v>118</v>
      </c>
      <c r="D1673">
        <v>67</v>
      </c>
    </row>
    <row r="1674" spans="1:4" x14ac:dyDescent="0.2">
      <c r="A1674">
        <v>3</v>
      </c>
      <c r="B1674">
        <v>2</v>
      </c>
      <c r="C1674" t="s">
        <v>118</v>
      </c>
      <c r="D1674">
        <v>27</v>
      </c>
    </row>
    <row r="1675" spans="1:4" x14ac:dyDescent="0.2">
      <c r="A1675">
        <v>3</v>
      </c>
      <c r="B1675">
        <v>3</v>
      </c>
      <c r="C1675" t="s">
        <v>118</v>
      </c>
      <c r="D1675">
        <v>84</v>
      </c>
    </row>
    <row r="1676" spans="1:4" x14ac:dyDescent="0.2">
      <c r="A1676">
        <v>4</v>
      </c>
      <c r="B1676">
        <v>1</v>
      </c>
      <c r="C1676" t="s">
        <v>118</v>
      </c>
      <c r="D1676" t="s">
        <v>5</v>
      </c>
    </row>
    <row r="1677" spans="1:4" x14ac:dyDescent="0.2">
      <c r="A1677">
        <v>4</v>
      </c>
      <c r="B1677">
        <v>2</v>
      </c>
      <c r="C1677" t="s">
        <v>118</v>
      </c>
      <c r="D1677">
        <v>27</v>
      </c>
    </row>
    <row r="1678" spans="1:4" x14ac:dyDescent="0.2">
      <c r="A1678">
        <v>4</v>
      </c>
      <c r="B1678">
        <v>3</v>
      </c>
      <c r="C1678" t="s">
        <v>118</v>
      </c>
      <c r="D1678">
        <v>77</v>
      </c>
    </row>
    <row r="1679" spans="1:4" x14ac:dyDescent="0.2">
      <c r="A1679">
        <v>5</v>
      </c>
      <c r="B1679">
        <v>1</v>
      </c>
      <c r="C1679" t="s">
        <v>118</v>
      </c>
      <c r="D1679">
        <v>23</v>
      </c>
    </row>
    <row r="1680" spans="1:4" x14ac:dyDescent="0.2">
      <c r="A1680">
        <v>5</v>
      </c>
      <c r="B1680">
        <v>2</v>
      </c>
      <c r="C1680" t="s">
        <v>118</v>
      </c>
      <c r="D1680">
        <v>27</v>
      </c>
    </row>
    <row r="1681" spans="1:4" x14ac:dyDescent="0.2">
      <c r="A1681">
        <v>5</v>
      </c>
      <c r="B1681">
        <v>3</v>
      </c>
      <c r="C1681" t="s">
        <v>118</v>
      </c>
      <c r="D1681">
        <v>16</v>
      </c>
    </row>
    <row r="1682" spans="1:4" x14ac:dyDescent="0.2">
      <c r="A1682">
        <v>1</v>
      </c>
      <c r="B1682">
        <v>1</v>
      </c>
      <c r="C1682" t="s">
        <v>119</v>
      </c>
      <c r="D1682">
        <v>79</v>
      </c>
    </row>
    <row r="1683" spans="1:4" x14ac:dyDescent="0.2">
      <c r="A1683">
        <v>1</v>
      </c>
      <c r="B1683">
        <v>2</v>
      </c>
      <c r="C1683" t="s">
        <v>119</v>
      </c>
      <c r="D1683">
        <v>27</v>
      </c>
    </row>
    <row r="1684" spans="1:4" x14ac:dyDescent="0.2">
      <c r="A1684">
        <v>1</v>
      </c>
      <c r="B1684">
        <v>3</v>
      </c>
      <c r="C1684" t="s">
        <v>119</v>
      </c>
      <c r="D1684">
        <v>83</v>
      </c>
    </row>
    <row r="1685" spans="1:4" x14ac:dyDescent="0.2">
      <c r="A1685">
        <v>2</v>
      </c>
      <c r="B1685">
        <v>1</v>
      </c>
      <c r="C1685" t="s">
        <v>119</v>
      </c>
      <c r="D1685">
        <v>-57</v>
      </c>
    </row>
    <row r="1686" spans="1:4" x14ac:dyDescent="0.2">
      <c r="A1686">
        <v>2</v>
      </c>
      <c r="B1686">
        <v>2</v>
      </c>
      <c r="C1686" t="s">
        <v>119</v>
      </c>
      <c r="D1686">
        <v>27</v>
      </c>
    </row>
    <row r="1687" spans="1:4" x14ac:dyDescent="0.2">
      <c r="A1687">
        <v>2</v>
      </c>
      <c r="B1687">
        <v>3</v>
      </c>
      <c r="C1687" t="s">
        <v>119</v>
      </c>
      <c r="D1687">
        <v>-99</v>
      </c>
    </row>
    <row r="1688" spans="1:4" x14ac:dyDescent="0.2">
      <c r="A1688">
        <v>3</v>
      </c>
      <c r="B1688">
        <v>1</v>
      </c>
      <c r="C1688" t="s">
        <v>119</v>
      </c>
      <c r="D1688">
        <v>13</v>
      </c>
    </row>
    <row r="1689" spans="1:4" x14ac:dyDescent="0.2">
      <c r="A1689">
        <v>3</v>
      </c>
      <c r="B1689">
        <v>2</v>
      </c>
      <c r="C1689" t="s">
        <v>119</v>
      </c>
      <c r="D1689">
        <v>27</v>
      </c>
    </row>
    <row r="1690" spans="1:4" x14ac:dyDescent="0.2">
      <c r="A1690">
        <v>3</v>
      </c>
      <c r="B1690">
        <v>3</v>
      </c>
      <c r="C1690" t="s">
        <v>119</v>
      </c>
      <c r="D1690">
        <v>30</v>
      </c>
    </row>
    <row r="1691" spans="1:4" x14ac:dyDescent="0.2">
      <c r="A1691">
        <v>4</v>
      </c>
      <c r="B1691">
        <v>1</v>
      </c>
      <c r="C1691" t="s">
        <v>119</v>
      </c>
      <c r="D1691">
        <v>0</v>
      </c>
    </row>
    <row r="1692" spans="1:4" x14ac:dyDescent="0.2">
      <c r="A1692">
        <v>4</v>
      </c>
      <c r="B1692">
        <v>2</v>
      </c>
      <c r="C1692" t="s">
        <v>119</v>
      </c>
      <c r="D1692">
        <v>-14</v>
      </c>
    </row>
    <row r="1693" spans="1:4" x14ac:dyDescent="0.2">
      <c r="A1693">
        <v>4</v>
      </c>
      <c r="B1693">
        <v>3</v>
      </c>
      <c r="C1693" t="s">
        <v>119</v>
      </c>
      <c r="D1693">
        <v>49</v>
      </c>
    </row>
    <row r="1694" spans="1:4" x14ac:dyDescent="0.2">
      <c r="A1694">
        <v>5</v>
      </c>
      <c r="B1694">
        <v>1</v>
      </c>
      <c r="C1694" t="s">
        <v>119</v>
      </c>
      <c r="D1694">
        <v>43</v>
      </c>
    </row>
    <row r="1695" spans="1:4" x14ac:dyDescent="0.2">
      <c r="A1695">
        <v>5</v>
      </c>
      <c r="B1695">
        <v>2</v>
      </c>
      <c r="C1695" t="s">
        <v>119</v>
      </c>
      <c r="D1695">
        <v>27</v>
      </c>
    </row>
    <row r="1696" spans="1:4" x14ac:dyDescent="0.2">
      <c r="A1696">
        <v>5</v>
      </c>
      <c r="B1696">
        <v>3</v>
      </c>
      <c r="C1696" t="s">
        <v>119</v>
      </c>
      <c r="D1696">
        <v>79</v>
      </c>
    </row>
    <row r="1697" spans="1:4" x14ac:dyDescent="0.2">
      <c r="A1697">
        <v>1</v>
      </c>
      <c r="B1697">
        <v>1</v>
      </c>
      <c r="C1697" t="s">
        <v>120</v>
      </c>
      <c r="D1697">
        <v>73</v>
      </c>
    </row>
    <row r="1698" spans="1:4" x14ac:dyDescent="0.2">
      <c r="A1698">
        <v>1</v>
      </c>
      <c r="B1698">
        <v>2</v>
      </c>
      <c r="C1698" t="s">
        <v>120</v>
      </c>
      <c r="D1698">
        <v>27</v>
      </c>
    </row>
    <row r="1699" spans="1:4" x14ac:dyDescent="0.2">
      <c r="A1699">
        <v>1</v>
      </c>
      <c r="B1699">
        <v>3</v>
      </c>
      <c r="C1699" t="s">
        <v>120</v>
      </c>
      <c r="D1699">
        <v>94</v>
      </c>
    </row>
    <row r="1700" spans="1:4" x14ac:dyDescent="0.2">
      <c r="A1700">
        <v>2</v>
      </c>
      <c r="B1700">
        <v>1</v>
      </c>
      <c r="C1700" t="s">
        <v>120</v>
      </c>
      <c r="D1700">
        <v>11</v>
      </c>
    </row>
    <row r="1701" spans="1:4" x14ac:dyDescent="0.2">
      <c r="A1701">
        <v>2</v>
      </c>
      <c r="B1701">
        <v>2</v>
      </c>
      <c r="C1701" t="s">
        <v>120</v>
      </c>
      <c r="D1701">
        <v>27</v>
      </c>
    </row>
    <row r="1702" spans="1:4" x14ac:dyDescent="0.2">
      <c r="A1702">
        <v>2</v>
      </c>
      <c r="B1702">
        <v>3</v>
      </c>
      <c r="C1702" t="s">
        <v>120</v>
      </c>
      <c r="D1702">
        <v>95</v>
      </c>
    </row>
    <row r="1703" spans="1:4" x14ac:dyDescent="0.2">
      <c r="A1703">
        <v>3</v>
      </c>
      <c r="B1703">
        <v>1</v>
      </c>
      <c r="C1703" t="s">
        <v>120</v>
      </c>
      <c r="D1703">
        <v>36</v>
      </c>
    </row>
    <row r="1704" spans="1:4" x14ac:dyDescent="0.2">
      <c r="A1704">
        <v>3</v>
      </c>
      <c r="B1704">
        <v>2</v>
      </c>
      <c r="C1704" t="s">
        <v>120</v>
      </c>
      <c r="D1704">
        <v>27</v>
      </c>
    </row>
    <row r="1705" spans="1:4" x14ac:dyDescent="0.2">
      <c r="A1705">
        <v>3</v>
      </c>
      <c r="B1705">
        <v>3</v>
      </c>
      <c r="C1705" t="s">
        <v>120</v>
      </c>
      <c r="D1705">
        <v>0</v>
      </c>
    </row>
    <row r="1706" spans="1:4" x14ac:dyDescent="0.2">
      <c r="A1706">
        <v>4</v>
      </c>
      <c r="B1706">
        <v>1</v>
      </c>
      <c r="C1706" t="s">
        <v>120</v>
      </c>
      <c r="D1706">
        <v>82</v>
      </c>
    </row>
    <row r="1707" spans="1:4" x14ac:dyDescent="0.2">
      <c r="A1707">
        <v>4</v>
      </c>
      <c r="B1707">
        <v>2</v>
      </c>
      <c r="C1707" t="s">
        <v>120</v>
      </c>
      <c r="D1707">
        <v>27</v>
      </c>
    </row>
    <row r="1708" spans="1:4" x14ac:dyDescent="0.2">
      <c r="A1708">
        <v>4</v>
      </c>
      <c r="B1708">
        <v>3</v>
      </c>
      <c r="C1708" t="s">
        <v>120</v>
      </c>
      <c r="D1708">
        <v>199</v>
      </c>
    </row>
    <row r="1709" spans="1:4" x14ac:dyDescent="0.2">
      <c r="A1709">
        <v>5</v>
      </c>
      <c r="B1709">
        <v>1</v>
      </c>
      <c r="C1709" t="s">
        <v>120</v>
      </c>
      <c r="D1709">
        <v>29</v>
      </c>
    </row>
    <row r="1710" spans="1:4" x14ac:dyDescent="0.2">
      <c r="A1710">
        <v>5</v>
      </c>
      <c r="B1710">
        <v>2</v>
      </c>
      <c r="C1710" t="s">
        <v>120</v>
      </c>
      <c r="D1710">
        <v>27</v>
      </c>
    </row>
    <row r="1711" spans="1:4" x14ac:dyDescent="0.2">
      <c r="A1711">
        <v>5</v>
      </c>
      <c r="B1711">
        <v>3</v>
      </c>
      <c r="C1711" t="s">
        <v>120</v>
      </c>
      <c r="D1711">
        <v>4</v>
      </c>
    </row>
    <row r="1712" spans="1:4" x14ac:dyDescent="0.2">
      <c r="A1712">
        <v>1</v>
      </c>
      <c r="B1712">
        <v>1</v>
      </c>
      <c r="C1712" t="s">
        <v>121</v>
      </c>
      <c r="D1712">
        <v>21</v>
      </c>
    </row>
    <row r="1713" spans="1:4" x14ac:dyDescent="0.2">
      <c r="A1713">
        <v>1</v>
      </c>
      <c r="B1713">
        <v>2</v>
      </c>
      <c r="C1713" t="s">
        <v>121</v>
      </c>
      <c r="D1713">
        <v>28</v>
      </c>
    </row>
    <row r="1714" spans="1:4" x14ac:dyDescent="0.2">
      <c r="A1714">
        <v>1</v>
      </c>
      <c r="B1714">
        <v>3</v>
      </c>
      <c r="C1714" t="s">
        <v>121</v>
      </c>
      <c r="D1714">
        <v>22</v>
      </c>
    </row>
    <row r="1715" spans="1:4" x14ac:dyDescent="0.2">
      <c r="A1715">
        <v>2</v>
      </c>
      <c r="B1715">
        <v>1</v>
      </c>
      <c r="C1715" t="s">
        <v>121</v>
      </c>
      <c r="D1715">
        <v>3</v>
      </c>
    </row>
    <row r="1716" spans="1:4" x14ac:dyDescent="0.2">
      <c r="A1716">
        <v>2</v>
      </c>
      <c r="B1716">
        <v>2</v>
      </c>
      <c r="C1716" t="s">
        <v>121</v>
      </c>
      <c r="D1716">
        <v>28</v>
      </c>
    </row>
    <row r="1717" spans="1:4" x14ac:dyDescent="0.2">
      <c r="A1717">
        <v>2</v>
      </c>
      <c r="B1717">
        <v>3</v>
      </c>
      <c r="C1717" t="s">
        <v>121</v>
      </c>
      <c r="D1717">
        <v>100</v>
      </c>
    </row>
    <row r="1718" spans="1:4" x14ac:dyDescent="0.2">
      <c r="A1718">
        <v>3</v>
      </c>
      <c r="B1718">
        <v>1</v>
      </c>
      <c r="C1718" t="s">
        <v>121</v>
      </c>
      <c r="D1718">
        <v>49</v>
      </c>
    </row>
    <row r="1719" spans="1:4" x14ac:dyDescent="0.2">
      <c r="A1719">
        <v>3</v>
      </c>
      <c r="B1719">
        <v>2</v>
      </c>
      <c r="C1719" t="s">
        <v>121</v>
      </c>
      <c r="D1719">
        <v>28</v>
      </c>
    </row>
    <row r="1720" spans="1:4" x14ac:dyDescent="0.2">
      <c r="A1720">
        <v>3</v>
      </c>
      <c r="B1720">
        <v>3</v>
      </c>
      <c r="C1720" t="s">
        <v>121</v>
      </c>
      <c r="D1720">
        <v>68</v>
      </c>
    </row>
    <row r="1721" spans="1:4" x14ac:dyDescent="0.2">
      <c r="A1721">
        <v>4</v>
      </c>
      <c r="B1721">
        <v>1</v>
      </c>
      <c r="C1721" t="s">
        <v>121</v>
      </c>
      <c r="D1721">
        <v>11</v>
      </c>
    </row>
    <row r="1722" spans="1:4" x14ac:dyDescent="0.2">
      <c r="A1722">
        <v>4</v>
      </c>
      <c r="B1722">
        <v>2</v>
      </c>
      <c r="C1722" t="s">
        <v>121</v>
      </c>
      <c r="D1722">
        <v>28</v>
      </c>
    </row>
    <row r="1723" spans="1:4" x14ac:dyDescent="0.2">
      <c r="A1723">
        <v>4</v>
      </c>
      <c r="B1723">
        <v>3</v>
      </c>
      <c r="C1723" t="s">
        <v>121</v>
      </c>
      <c r="D1723">
        <v>80</v>
      </c>
    </row>
    <row r="1724" spans="1:4" x14ac:dyDescent="0.2">
      <c r="A1724">
        <v>5</v>
      </c>
      <c r="B1724">
        <v>1</v>
      </c>
      <c r="C1724" t="s">
        <v>121</v>
      </c>
      <c r="D1724">
        <v>44</v>
      </c>
    </row>
    <row r="1725" spans="1:4" x14ac:dyDescent="0.2">
      <c r="A1725">
        <v>5</v>
      </c>
      <c r="B1725">
        <v>2</v>
      </c>
      <c r="C1725" t="s">
        <v>121</v>
      </c>
      <c r="D1725">
        <v>28</v>
      </c>
    </row>
    <row r="1726" spans="1:4" x14ac:dyDescent="0.2">
      <c r="A1726">
        <v>5</v>
      </c>
      <c r="B1726">
        <v>3</v>
      </c>
      <c r="C1726" t="s">
        <v>121</v>
      </c>
      <c r="D1726">
        <v>54</v>
      </c>
    </row>
    <row r="1727" spans="1:4" x14ac:dyDescent="0.2">
      <c r="A1727">
        <v>1</v>
      </c>
      <c r="B1727">
        <v>1</v>
      </c>
      <c r="C1727" t="s">
        <v>122</v>
      </c>
      <c r="D1727">
        <v>75</v>
      </c>
    </row>
    <row r="1728" spans="1:4" x14ac:dyDescent="0.2">
      <c r="A1728">
        <v>1</v>
      </c>
      <c r="B1728">
        <v>2</v>
      </c>
      <c r="C1728" t="s">
        <v>122</v>
      </c>
      <c r="D1728">
        <v>28</v>
      </c>
    </row>
    <row r="1729" spans="1:4" x14ac:dyDescent="0.2">
      <c r="A1729">
        <v>1</v>
      </c>
      <c r="B1729">
        <v>3</v>
      </c>
      <c r="C1729" t="s">
        <v>122</v>
      </c>
      <c r="D1729">
        <v>10</v>
      </c>
    </row>
    <row r="1730" spans="1:4" x14ac:dyDescent="0.2">
      <c r="A1730">
        <v>2</v>
      </c>
      <c r="B1730">
        <v>1</v>
      </c>
      <c r="C1730" t="s">
        <v>122</v>
      </c>
      <c r="D1730">
        <v>19</v>
      </c>
    </row>
    <row r="1731" spans="1:4" x14ac:dyDescent="0.2">
      <c r="A1731">
        <v>2</v>
      </c>
      <c r="B1731">
        <v>2</v>
      </c>
      <c r="C1731" t="s">
        <v>122</v>
      </c>
      <c r="D1731">
        <v>28</v>
      </c>
    </row>
    <row r="1732" spans="1:4" x14ac:dyDescent="0.2">
      <c r="A1732">
        <v>2</v>
      </c>
      <c r="B1732">
        <v>3</v>
      </c>
      <c r="C1732" t="s">
        <v>122</v>
      </c>
      <c r="D1732">
        <v>72</v>
      </c>
    </row>
    <row r="1733" spans="1:4" x14ac:dyDescent="0.2">
      <c r="A1733">
        <v>3</v>
      </c>
      <c r="B1733">
        <v>1</v>
      </c>
      <c r="C1733" t="s">
        <v>122</v>
      </c>
      <c r="D1733">
        <v>12</v>
      </c>
    </row>
    <row r="1734" spans="1:4" x14ac:dyDescent="0.2">
      <c r="A1734">
        <v>3</v>
      </c>
      <c r="B1734">
        <v>2</v>
      </c>
      <c r="C1734" t="s">
        <v>122</v>
      </c>
      <c r="D1734">
        <v>28</v>
      </c>
    </row>
    <row r="1735" spans="1:4" x14ac:dyDescent="0.2">
      <c r="A1735">
        <v>3</v>
      </c>
      <c r="B1735">
        <v>3</v>
      </c>
      <c r="C1735" t="s">
        <v>122</v>
      </c>
      <c r="D1735">
        <v>43</v>
      </c>
    </row>
    <row r="1736" spans="1:4" x14ac:dyDescent="0.2">
      <c r="A1736">
        <v>4</v>
      </c>
      <c r="B1736">
        <v>1</v>
      </c>
      <c r="C1736" t="s">
        <v>122</v>
      </c>
      <c r="D1736">
        <v>72</v>
      </c>
    </row>
    <row r="1737" spans="1:4" x14ac:dyDescent="0.2">
      <c r="A1737">
        <v>4</v>
      </c>
      <c r="B1737">
        <v>2</v>
      </c>
      <c r="C1737" t="s">
        <v>122</v>
      </c>
      <c r="D1737">
        <v>28</v>
      </c>
    </row>
    <row r="1738" spans="1:4" x14ac:dyDescent="0.2">
      <c r="A1738">
        <v>4</v>
      </c>
      <c r="B1738">
        <v>3</v>
      </c>
      <c r="C1738" t="s">
        <v>122</v>
      </c>
      <c r="D1738">
        <v>84</v>
      </c>
    </row>
    <row r="1739" spans="1:4" x14ac:dyDescent="0.2">
      <c r="A1739">
        <v>5</v>
      </c>
      <c r="B1739">
        <v>1</v>
      </c>
      <c r="C1739" t="s">
        <v>122</v>
      </c>
      <c r="D1739">
        <v>55</v>
      </c>
    </row>
    <row r="1740" spans="1:4" x14ac:dyDescent="0.2">
      <c r="A1740">
        <v>5</v>
      </c>
      <c r="B1740">
        <v>2</v>
      </c>
      <c r="C1740" t="s">
        <v>122</v>
      </c>
      <c r="D1740">
        <v>28</v>
      </c>
    </row>
    <row r="1741" spans="1:4" x14ac:dyDescent="0.2">
      <c r="A1741">
        <v>5</v>
      </c>
      <c r="B1741">
        <v>3</v>
      </c>
      <c r="C1741" t="s">
        <v>122</v>
      </c>
      <c r="D1741">
        <v>58</v>
      </c>
    </row>
    <row r="1742" spans="1:4" x14ac:dyDescent="0.2">
      <c r="A1742">
        <v>1</v>
      </c>
      <c r="B1742">
        <v>1</v>
      </c>
      <c r="C1742" t="s">
        <v>123</v>
      </c>
      <c r="D1742">
        <v>9</v>
      </c>
    </row>
    <row r="1743" spans="1:4" x14ac:dyDescent="0.2">
      <c r="A1743">
        <v>1</v>
      </c>
      <c r="B1743">
        <v>2</v>
      </c>
      <c r="C1743" t="s">
        <v>123</v>
      </c>
      <c r="D1743">
        <v>28</v>
      </c>
    </row>
    <row r="1744" spans="1:4" x14ac:dyDescent="0.2">
      <c r="A1744">
        <v>1</v>
      </c>
      <c r="B1744">
        <v>3</v>
      </c>
      <c r="C1744" t="s">
        <v>123</v>
      </c>
      <c r="D1744">
        <v>73</v>
      </c>
    </row>
    <row r="1745" spans="1:4" x14ac:dyDescent="0.2">
      <c r="A1745">
        <v>2</v>
      </c>
      <c r="B1745">
        <v>1</v>
      </c>
      <c r="C1745" t="s">
        <v>123</v>
      </c>
      <c r="D1745">
        <v>37</v>
      </c>
    </row>
    <row r="1746" spans="1:4" x14ac:dyDescent="0.2">
      <c r="A1746">
        <v>2</v>
      </c>
      <c r="B1746">
        <v>2</v>
      </c>
      <c r="C1746" t="s">
        <v>123</v>
      </c>
      <c r="D1746">
        <v>137</v>
      </c>
    </row>
    <row r="1747" spans="1:4" x14ac:dyDescent="0.2">
      <c r="A1747">
        <v>2</v>
      </c>
      <c r="B1747">
        <v>3</v>
      </c>
      <c r="C1747" t="s">
        <v>123</v>
      </c>
      <c r="D1747">
        <v>85</v>
      </c>
    </row>
    <row r="1748" spans="1:4" x14ac:dyDescent="0.2">
      <c r="A1748">
        <v>3</v>
      </c>
      <c r="B1748">
        <v>1</v>
      </c>
      <c r="C1748" t="s">
        <v>123</v>
      </c>
      <c r="D1748">
        <v>50</v>
      </c>
    </row>
    <row r="1749" spans="1:4" x14ac:dyDescent="0.2">
      <c r="A1749">
        <v>3</v>
      </c>
      <c r="B1749">
        <v>2</v>
      </c>
      <c r="C1749" t="s">
        <v>123</v>
      </c>
      <c r="D1749">
        <v>28</v>
      </c>
    </row>
    <row r="1750" spans="1:4" x14ac:dyDescent="0.2">
      <c r="A1750">
        <v>3</v>
      </c>
      <c r="B1750">
        <v>3</v>
      </c>
      <c r="C1750" t="s">
        <v>123</v>
      </c>
      <c r="D1750">
        <v>6</v>
      </c>
    </row>
    <row r="1751" spans="1:4" x14ac:dyDescent="0.2">
      <c r="A1751">
        <v>4</v>
      </c>
      <c r="B1751">
        <v>1</v>
      </c>
      <c r="C1751" t="s">
        <v>123</v>
      </c>
      <c r="D1751">
        <v>68</v>
      </c>
    </row>
    <row r="1752" spans="1:4" x14ac:dyDescent="0.2">
      <c r="A1752">
        <v>4</v>
      </c>
      <c r="B1752">
        <v>2</v>
      </c>
      <c r="C1752" t="s">
        <v>123</v>
      </c>
      <c r="D1752">
        <v>28</v>
      </c>
    </row>
    <row r="1753" spans="1:4" x14ac:dyDescent="0.2">
      <c r="A1753">
        <v>4</v>
      </c>
      <c r="B1753">
        <v>3</v>
      </c>
      <c r="C1753" t="s">
        <v>123</v>
      </c>
      <c r="D1753">
        <v>3</v>
      </c>
    </row>
    <row r="1754" spans="1:4" x14ac:dyDescent="0.2">
      <c r="A1754">
        <v>5</v>
      </c>
      <c r="B1754">
        <v>1</v>
      </c>
      <c r="C1754" t="s">
        <v>123</v>
      </c>
      <c r="D1754">
        <v>35</v>
      </c>
    </row>
    <row r="1755" spans="1:4" x14ac:dyDescent="0.2">
      <c r="A1755">
        <v>5</v>
      </c>
      <c r="B1755">
        <v>2</v>
      </c>
      <c r="C1755" t="s">
        <v>123</v>
      </c>
      <c r="D1755">
        <v>28</v>
      </c>
    </row>
    <row r="1756" spans="1:4" x14ac:dyDescent="0.2">
      <c r="A1756">
        <v>5</v>
      </c>
      <c r="B1756">
        <v>3</v>
      </c>
      <c r="C1756" t="s">
        <v>123</v>
      </c>
      <c r="D1756">
        <v>74</v>
      </c>
    </row>
    <row r="1757" spans="1:4" x14ac:dyDescent="0.2">
      <c r="A1757">
        <v>1</v>
      </c>
      <c r="B1757">
        <v>1</v>
      </c>
      <c r="C1757" t="s">
        <v>124</v>
      </c>
      <c r="D1757" t="s">
        <v>13</v>
      </c>
    </row>
    <row r="1758" spans="1:4" x14ac:dyDescent="0.2">
      <c r="A1758">
        <v>1</v>
      </c>
      <c r="B1758">
        <v>2</v>
      </c>
      <c r="C1758" t="s">
        <v>124</v>
      </c>
      <c r="D1758">
        <v>28</v>
      </c>
    </row>
    <row r="1759" spans="1:4" x14ac:dyDescent="0.2">
      <c r="A1759">
        <v>1</v>
      </c>
      <c r="B1759">
        <v>3</v>
      </c>
      <c r="C1759" t="s">
        <v>124</v>
      </c>
      <c r="D1759">
        <v>75</v>
      </c>
    </row>
    <row r="1760" spans="1:4" x14ac:dyDescent="0.2">
      <c r="A1760">
        <v>2</v>
      </c>
      <c r="B1760">
        <v>1</v>
      </c>
      <c r="C1760" t="s">
        <v>124</v>
      </c>
      <c r="D1760">
        <v>48</v>
      </c>
    </row>
    <row r="1761" spans="1:4" x14ac:dyDescent="0.2">
      <c r="A1761">
        <v>2</v>
      </c>
      <c r="B1761">
        <v>2</v>
      </c>
      <c r="C1761" t="s">
        <v>124</v>
      </c>
      <c r="D1761">
        <v>28</v>
      </c>
    </row>
    <row r="1762" spans="1:4" x14ac:dyDescent="0.2">
      <c r="A1762">
        <v>2</v>
      </c>
      <c r="B1762">
        <v>3</v>
      </c>
      <c r="C1762" t="s">
        <v>124</v>
      </c>
      <c r="D1762">
        <v>79</v>
      </c>
    </row>
    <row r="1763" spans="1:4" x14ac:dyDescent="0.2">
      <c r="A1763">
        <v>3</v>
      </c>
      <c r="B1763">
        <v>1</v>
      </c>
      <c r="C1763" t="s">
        <v>124</v>
      </c>
      <c r="D1763">
        <v>92</v>
      </c>
    </row>
    <row r="1764" spans="1:4" x14ac:dyDescent="0.2">
      <c r="A1764">
        <v>3</v>
      </c>
      <c r="B1764">
        <v>2</v>
      </c>
      <c r="C1764" t="s">
        <v>124</v>
      </c>
      <c r="D1764">
        <v>28</v>
      </c>
    </row>
    <row r="1765" spans="1:4" x14ac:dyDescent="0.2">
      <c r="A1765">
        <v>3</v>
      </c>
      <c r="B1765">
        <v>3</v>
      </c>
      <c r="C1765" t="s">
        <v>124</v>
      </c>
      <c r="D1765">
        <v>25</v>
      </c>
    </row>
    <row r="1766" spans="1:4" x14ac:dyDescent="0.2">
      <c r="A1766">
        <v>4</v>
      </c>
      <c r="B1766">
        <v>1</v>
      </c>
      <c r="C1766" t="s">
        <v>124</v>
      </c>
      <c r="D1766">
        <v>98</v>
      </c>
    </row>
    <row r="1767" spans="1:4" x14ac:dyDescent="0.2">
      <c r="A1767">
        <v>4</v>
      </c>
      <c r="B1767">
        <v>2</v>
      </c>
      <c r="C1767" t="s">
        <v>124</v>
      </c>
      <c r="D1767">
        <v>28</v>
      </c>
    </row>
    <row r="1768" spans="1:4" x14ac:dyDescent="0.2">
      <c r="A1768">
        <v>4</v>
      </c>
      <c r="B1768">
        <v>3</v>
      </c>
      <c r="C1768" t="s">
        <v>124</v>
      </c>
      <c r="D1768">
        <v>14</v>
      </c>
    </row>
    <row r="1769" spans="1:4" x14ac:dyDescent="0.2">
      <c r="A1769">
        <v>5</v>
      </c>
      <c r="B1769">
        <v>1</v>
      </c>
      <c r="C1769" t="s">
        <v>124</v>
      </c>
      <c r="D1769">
        <v>82</v>
      </c>
    </row>
    <row r="1770" spans="1:4" x14ac:dyDescent="0.2">
      <c r="A1770">
        <v>5</v>
      </c>
      <c r="B1770">
        <v>2</v>
      </c>
      <c r="C1770" t="s">
        <v>124</v>
      </c>
      <c r="D1770">
        <v>28</v>
      </c>
    </row>
    <row r="1771" spans="1:4" x14ac:dyDescent="0.2">
      <c r="A1771">
        <v>5</v>
      </c>
      <c r="B1771">
        <v>3</v>
      </c>
      <c r="C1771" t="s">
        <v>124</v>
      </c>
      <c r="D1771">
        <v>30</v>
      </c>
    </row>
    <row r="1772" spans="1:4" x14ac:dyDescent="0.2">
      <c r="A1772">
        <v>1</v>
      </c>
      <c r="B1772">
        <v>1</v>
      </c>
      <c r="C1772" t="s">
        <v>125</v>
      </c>
      <c r="D1772">
        <v>5</v>
      </c>
    </row>
    <row r="1773" spans="1:4" x14ac:dyDescent="0.2">
      <c r="A1773">
        <v>1</v>
      </c>
      <c r="B1773">
        <v>2</v>
      </c>
      <c r="C1773" t="s">
        <v>125</v>
      </c>
      <c r="D1773">
        <v>28</v>
      </c>
    </row>
    <row r="1774" spans="1:4" x14ac:dyDescent="0.2">
      <c r="A1774">
        <v>1</v>
      </c>
      <c r="B1774">
        <v>3</v>
      </c>
      <c r="C1774" t="s">
        <v>125</v>
      </c>
      <c r="D1774" t="s">
        <v>5</v>
      </c>
    </row>
    <row r="1775" spans="1:4" x14ac:dyDescent="0.2">
      <c r="A1775">
        <v>2</v>
      </c>
      <c r="B1775">
        <v>1</v>
      </c>
      <c r="C1775" t="s">
        <v>125</v>
      </c>
      <c r="D1775">
        <v>55</v>
      </c>
    </row>
    <row r="1776" spans="1:4" x14ac:dyDescent="0.2">
      <c r="A1776">
        <v>2</v>
      </c>
      <c r="B1776">
        <v>2</v>
      </c>
      <c r="C1776" t="s">
        <v>125</v>
      </c>
      <c r="D1776">
        <v>28</v>
      </c>
    </row>
    <row r="1777" spans="1:4" x14ac:dyDescent="0.2">
      <c r="A1777">
        <v>2</v>
      </c>
      <c r="B1777">
        <v>3</v>
      </c>
      <c r="C1777" t="s">
        <v>125</v>
      </c>
      <c r="D1777">
        <v>94</v>
      </c>
    </row>
    <row r="1778" spans="1:4" x14ac:dyDescent="0.2">
      <c r="A1778">
        <v>3</v>
      </c>
      <c r="B1778">
        <v>1</v>
      </c>
      <c r="C1778" t="s">
        <v>125</v>
      </c>
      <c r="D1778" t="s">
        <v>5</v>
      </c>
    </row>
    <row r="1779" spans="1:4" x14ac:dyDescent="0.2">
      <c r="A1779">
        <v>3</v>
      </c>
      <c r="B1779">
        <v>2</v>
      </c>
      <c r="C1779" t="s">
        <v>125</v>
      </c>
      <c r="D1779">
        <v>28</v>
      </c>
    </row>
    <row r="1780" spans="1:4" x14ac:dyDescent="0.2">
      <c r="A1780">
        <v>3</v>
      </c>
      <c r="B1780">
        <v>3</v>
      </c>
      <c r="C1780" t="s">
        <v>125</v>
      </c>
      <c r="D1780">
        <v>33</v>
      </c>
    </row>
    <row r="1781" spans="1:4" x14ac:dyDescent="0.2">
      <c r="A1781">
        <v>4</v>
      </c>
      <c r="B1781">
        <v>1</v>
      </c>
      <c r="C1781" t="s">
        <v>125</v>
      </c>
      <c r="D1781">
        <v>51</v>
      </c>
    </row>
    <row r="1782" spans="1:4" x14ac:dyDescent="0.2">
      <c r="A1782">
        <v>4</v>
      </c>
      <c r="B1782">
        <v>2</v>
      </c>
      <c r="C1782" t="s">
        <v>125</v>
      </c>
      <c r="D1782" t="s">
        <v>12</v>
      </c>
    </row>
    <row r="1783" spans="1:4" x14ac:dyDescent="0.2">
      <c r="A1783">
        <v>4</v>
      </c>
      <c r="B1783">
        <v>3</v>
      </c>
      <c r="C1783" t="s">
        <v>125</v>
      </c>
      <c r="D1783">
        <v>17</v>
      </c>
    </row>
    <row r="1784" spans="1:4" x14ac:dyDescent="0.2">
      <c r="A1784">
        <v>5</v>
      </c>
      <c r="B1784">
        <v>1</v>
      </c>
      <c r="C1784" t="s">
        <v>125</v>
      </c>
      <c r="D1784">
        <v>55</v>
      </c>
    </row>
    <row r="1785" spans="1:4" x14ac:dyDescent="0.2">
      <c r="A1785">
        <v>5</v>
      </c>
      <c r="B1785">
        <v>2</v>
      </c>
      <c r="C1785" t="s">
        <v>125</v>
      </c>
      <c r="D1785" t="s">
        <v>13</v>
      </c>
    </row>
    <row r="1786" spans="1:4" x14ac:dyDescent="0.2">
      <c r="A1786">
        <v>5</v>
      </c>
      <c r="B1786">
        <v>3</v>
      </c>
      <c r="C1786" t="s">
        <v>125</v>
      </c>
      <c r="D1786">
        <v>37</v>
      </c>
    </row>
    <row r="1787" spans="1:4" x14ac:dyDescent="0.2">
      <c r="A1787">
        <v>1</v>
      </c>
      <c r="B1787">
        <v>1</v>
      </c>
      <c r="C1787" t="s">
        <v>126</v>
      </c>
      <c r="D1787" t="s">
        <v>13</v>
      </c>
    </row>
    <row r="1788" spans="1:4" x14ac:dyDescent="0.2">
      <c r="A1788">
        <v>1</v>
      </c>
      <c r="B1788">
        <v>2</v>
      </c>
      <c r="C1788" t="s">
        <v>126</v>
      </c>
      <c r="D1788">
        <v>29</v>
      </c>
    </row>
    <row r="1789" spans="1:4" x14ac:dyDescent="0.2">
      <c r="A1789">
        <v>1</v>
      </c>
      <c r="B1789">
        <v>3</v>
      </c>
      <c r="C1789" t="s">
        <v>126</v>
      </c>
      <c r="D1789">
        <v>9</v>
      </c>
    </row>
    <row r="1790" spans="1:4" x14ac:dyDescent="0.2">
      <c r="A1790">
        <v>2</v>
      </c>
      <c r="B1790">
        <v>1</v>
      </c>
      <c r="C1790" t="s">
        <v>126</v>
      </c>
      <c r="D1790">
        <v>5</v>
      </c>
    </row>
    <row r="1791" spans="1:4" x14ac:dyDescent="0.2">
      <c r="A1791">
        <v>2</v>
      </c>
      <c r="B1791">
        <v>2</v>
      </c>
      <c r="C1791" t="s">
        <v>126</v>
      </c>
      <c r="D1791">
        <v>29</v>
      </c>
    </row>
    <row r="1792" spans="1:4" x14ac:dyDescent="0.2">
      <c r="A1792">
        <v>2</v>
      </c>
      <c r="B1792">
        <v>3</v>
      </c>
      <c r="C1792" t="s">
        <v>126</v>
      </c>
      <c r="D1792">
        <v>-88</v>
      </c>
    </row>
    <row r="1793" spans="1:4" x14ac:dyDescent="0.2">
      <c r="A1793">
        <v>3</v>
      </c>
      <c r="B1793">
        <v>1</v>
      </c>
      <c r="C1793" t="s">
        <v>126</v>
      </c>
      <c r="D1793">
        <v>60</v>
      </c>
    </row>
    <row r="1794" spans="1:4" x14ac:dyDescent="0.2">
      <c r="A1794">
        <v>3</v>
      </c>
      <c r="B1794">
        <v>2</v>
      </c>
      <c r="C1794" t="s">
        <v>126</v>
      </c>
      <c r="D1794" t="s">
        <v>12</v>
      </c>
    </row>
    <row r="1795" spans="1:4" x14ac:dyDescent="0.2">
      <c r="A1795">
        <v>3</v>
      </c>
      <c r="B1795">
        <v>3</v>
      </c>
      <c r="C1795" t="s">
        <v>126</v>
      </c>
      <c r="D1795">
        <v>51</v>
      </c>
    </row>
    <row r="1796" spans="1:4" x14ac:dyDescent="0.2">
      <c r="A1796">
        <v>4</v>
      </c>
      <c r="B1796">
        <v>1</v>
      </c>
      <c r="C1796" t="s">
        <v>126</v>
      </c>
      <c r="D1796">
        <v>47</v>
      </c>
    </row>
    <row r="1797" spans="1:4" x14ac:dyDescent="0.2">
      <c r="A1797">
        <v>4</v>
      </c>
      <c r="B1797">
        <v>2</v>
      </c>
      <c r="C1797" t="s">
        <v>126</v>
      </c>
      <c r="D1797">
        <v>29</v>
      </c>
    </row>
    <row r="1798" spans="1:4" x14ac:dyDescent="0.2">
      <c r="A1798">
        <v>4</v>
      </c>
      <c r="B1798">
        <v>3</v>
      </c>
      <c r="C1798" t="s">
        <v>126</v>
      </c>
      <c r="D1798">
        <v>42</v>
      </c>
    </row>
    <row r="1799" spans="1:4" x14ac:dyDescent="0.2">
      <c r="A1799">
        <v>5</v>
      </c>
      <c r="B1799">
        <v>1</v>
      </c>
      <c r="C1799" t="s">
        <v>126</v>
      </c>
      <c r="D1799">
        <v>83</v>
      </c>
    </row>
    <row r="1800" spans="1:4" x14ac:dyDescent="0.2">
      <c r="A1800">
        <v>5</v>
      </c>
      <c r="B1800">
        <v>2</v>
      </c>
      <c r="C1800" t="s">
        <v>126</v>
      </c>
      <c r="D1800">
        <v>29</v>
      </c>
    </row>
    <row r="1801" spans="1:4" x14ac:dyDescent="0.2">
      <c r="A1801">
        <v>5</v>
      </c>
      <c r="B1801">
        <v>3</v>
      </c>
      <c r="C1801" t="s">
        <v>126</v>
      </c>
      <c r="D1801">
        <v>64</v>
      </c>
    </row>
    <row r="1802" spans="1:4" x14ac:dyDescent="0.2">
      <c r="A1802">
        <v>1</v>
      </c>
      <c r="B1802">
        <v>1</v>
      </c>
      <c r="C1802" t="s">
        <v>127</v>
      </c>
      <c r="D1802">
        <v>94</v>
      </c>
    </row>
    <row r="1803" spans="1:4" x14ac:dyDescent="0.2">
      <c r="A1803">
        <v>1</v>
      </c>
      <c r="B1803">
        <v>2</v>
      </c>
      <c r="C1803" t="s">
        <v>127</v>
      </c>
      <c r="D1803">
        <v>29</v>
      </c>
    </row>
    <row r="1804" spans="1:4" x14ac:dyDescent="0.2">
      <c r="A1804">
        <v>1</v>
      </c>
      <c r="B1804">
        <v>3</v>
      </c>
      <c r="C1804" t="s">
        <v>127</v>
      </c>
      <c r="D1804">
        <v>32</v>
      </c>
    </row>
    <row r="1805" spans="1:4" x14ac:dyDescent="0.2">
      <c r="A1805">
        <v>2</v>
      </c>
      <c r="B1805">
        <v>1</v>
      </c>
      <c r="C1805" t="s">
        <v>127</v>
      </c>
      <c r="D1805">
        <v>36</v>
      </c>
    </row>
    <row r="1806" spans="1:4" x14ac:dyDescent="0.2">
      <c r="A1806">
        <v>2</v>
      </c>
      <c r="B1806">
        <v>2</v>
      </c>
      <c r="C1806" t="s">
        <v>127</v>
      </c>
      <c r="D1806">
        <v>29</v>
      </c>
    </row>
    <row r="1807" spans="1:4" x14ac:dyDescent="0.2">
      <c r="A1807">
        <v>2</v>
      </c>
      <c r="B1807">
        <v>3</v>
      </c>
      <c r="C1807" t="s">
        <v>127</v>
      </c>
      <c r="D1807">
        <v>20</v>
      </c>
    </row>
    <row r="1808" spans="1:4" x14ac:dyDescent="0.2">
      <c r="A1808">
        <v>3</v>
      </c>
      <c r="B1808">
        <v>1</v>
      </c>
      <c r="C1808" t="s">
        <v>127</v>
      </c>
      <c r="D1808">
        <v>28</v>
      </c>
    </row>
    <row r="1809" spans="1:4" x14ac:dyDescent="0.2">
      <c r="A1809">
        <v>3</v>
      </c>
      <c r="B1809">
        <v>2</v>
      </c>
      <c r="C1809" t="s">
        <v>127</v>
      </c>
      <c r="D1809">
        <v>29</v>
      </c>
    </row>
    <row r="1810" spans="1:4" x14ac:dyDescent="0.2">
      <c r="A1810">
        <v>3</v>
      </c>
      <c r="B1810">
        <v>3</v>
      </c>
      <c r="C1810" t="s">
        <v>127</v>
      </c>
      <c r="D1810">
        <v>57</v>
      </c>
    </row>
    <row r="1811" spans="1:4" x14ac:dyDescent="0.2">
      <c r="A1811">
        <v>4</v>
      </c>
      <c r="B1811">
        <v>1</v>
      </c>
      <c r="C1811" t="s">
        <v>127</v>
      </c>
      <c r="D1811">
        <v>9</v>
      </c>
    </row>
    <row r="1812" spans="1:4" x14ac:dyDescent="0.2">
      <c r="A1812">
        <v>4</v>
      </c>
      <c r="B1812">
        <v>2</v>
      </c>
      <c r="C1812" t="s">
        <v>127</v>
      </c>
      <c r="D1812">
        <v>29</v>
      </c>
    </row>
    <row r="1813" spans="1:4" x14ac:dyDescent="0.2">
      <c r="A1813">
        <v>4</v>
      </c>
      <c r="B1813">
        <v>3</v>
      </c>
      <c r="C1813" t="s">
        <v>127</v>
      </c>
      <c r="D1813">
        <v>62</v>
      </c>
    </row>
    <row r="1814" spans="1:4" x14ac:dyDescent="0.2">
      <c r="A1814">
        <v>5</v>
      </c>
      <c r="B1814">
        <v>1</v>
      </c>
      <c r="C1814" t="s">
        <v>127</v>
      </c>
      <c r="D1814">
        <v>20</v>
      </c>
    </row>
    <row r="1815" spans="1:4" x14ac:dyDescent="0.2">
      <c r="A1815">
        <v>5</v>
      </c>
      <c r="B1815">
        <v>2</v>
      </c>
      <c r="C1815" t="s">
        <v>127</v>
      </c>
      <c r="D1815">
        <v>29</v>
      </c>
    </row>
    <row r="1816" spans="1:4" x14ac:dyDescent="0.2">
      <c r="A1816">
        <v>5</v>
      </c>
      <c r="B1816">
        <v>3</v>
      </c>
      <c r="C1816" t="s">
        <v>127</v>
      </c>
      <c r="D1816" t="s">
        <v>5</v>
      </c>
    </row>
    <row r="1817" spans="1:4" x14ac:dyDescent="0.2">
      <c r="A1817">
        <v>1</v>
      </c>
      <c r="B1817">
        <v>1</v>
      </c>
      <c r="C1817" t="s">
        <v>128</v>
      </c>
      <c r="D1817">
        <v>30</v>
      </c>
    </row>
    <row r="1818" spans="1:4" x14ac:dyDescent="0.2">
      <c r="A1818">
        <v>1</v>
      </c>
      <c r="B1818">
        <v>2</v>
      </c>
      <c r="C1818" t="s">
        <v>128</v>
      </c>
      <c r="D1818">
        <v>29</v>
      </c>
    </row>
    <row r="1819" spans="1:4" x14ac:dyDescent="0.2">
      <c r="A1819">
        <v>1</v>
      </c>
      <c r="B1819">
        <v>3</v>
      </c>
      <c r="C1819" t="s">
        <v>128</v>
      </c>
      <c r="D1819">
        <v>74</v>
      </c>
    </row>
    <row r="1820" spans="1:4" x14ac:dyDescent="0.2">
      <c r="A1820">
        <v>2</v>
      </c>
      <c r="B1820">
        <v>1</v>
      </c>
      <c r="C1820" t="s">
        <v>128</v>
      </c>
      <c r="D1820">
        <v>60</v>
      </c>
    </row>
    <row r="1821" spans="1:4" x14ac:dyDescent="0.2">
      <c r="A1821">
        <v>2</v>
      </c>
      <c r="B1821">
        <v>2</v>
      </c>
      <c r="C1821" t="s">
        <v>128</v>
      </c>
      <c r="D1821">
        <v>29</v>
      </c>
    </row>
    <row r="1822" spans="1:4" x14ac:dyDescent="0.2">
      <c r="A1822">
        <v>2</v>
      </c>
      <c r="B1822">
        <v>3</v>
      </c>
      <c r="C1822" t="s">
        <v>128</v>
      </c>
      <c r="D1822">
        <v>26</v>
      </c>
    </row>
    <row r="1823" spans="1:4" x14ac:dyDescent="0.2">
      <c r="A1823">
        <v>3</v>
      </c>
      <c r="B1823">
        <v>1</v>
      </c>
      <c r="C1823" t="s">
        <v>128</v>
      </c>
      <c r="D1823">
        <v>1</v>
      </c>
    </row>
    <row r="1824" spans="1:4" x14ac:dyDescent="0.2">
      <c r="A1824">
        <v>3</v>
      </c>
      <c r="B1824">
        <v>2</v>
      </c>
      <c r="C1824" t="s">
        <v>128</v>
      </c>
      <c r="D1824">
        <v>29</v>
      </c>
    </row>
    <row r="1825" spans="1:4" x14ac:dyDescent="0.2">
      <c r="A1825">
        <v>3</v>
      </c>
      <c r="B1825">
        <v>3</v>
      </c>
      <c r="C1825" t="s">
        <v>128</v>
      </c>
      <c r="D1825">
        <v>7</v>
      </c>
    </row>
    <row r="1826" spans="1:4" x14ac:dyDescent="0.2">
      <c r="A1826">
        <v>4</v>
      </c>
      <c r="B1826">
        <v>1</v>
      </c>
      <c r="C1826" t="s">
        <v>128</v>
      </c>
      <c r="D1826">
        <v>18</v>
      </c>
    </row>
    <row r="1827" spans="1:4" x14ac:dyDescent="0.2">
      <c r="A1827">
        <v>4</v>
      </c>
      <c r="B1827">
        <v>2</v>
      </c>
      <c r="C1827" t="s">
        <v>128</v>
      </c>
      <c r="D1827">
        <v>29</v>
      </c>
    </row>
    <row r="1828" spans="1:4" x14ac:dyDescent="0.2">
      <c r="A1828">
        <v>4</v>
      </c>
      <c r="B1828">
        <v>3</v>
      </c>
      <c r="C1828" t="s">
        <v>128</v>
      </c>
      <c r="D1828">
        <v>100</v>
      </c>
    </row>
    <row r="1829" spans="1:4" x14ac:dyDescent="0.2">
      <c r="A1829">
        <v>5</v>
      </c>
      <c r="B1829">
        <v>1</v>
      </c>
      <c r="C1829" t="s">
        <v>128</v>
      </c>
      <c r="D1829">
        <v>52</v>
      </c>
    </row>
    <row r="1830" spans="1:4" x14ac:dyDescent="0.2">
      <c r="A1830">
        <v>5</v>
      </c>
      <c r="B1830">
        <v>2</v>
      </c>
      <c r="C1830" t="s">
        <v>128</v>
      </c>
      <c r="D1830">
        <v>29</v>
      </c>
    </row>
    <row r="1831" spans="1:4" x14ac:dyDescent="0.2">
      <c r="A1831">
        <v>5</v>
      </c>
      <c r="B1831">
        <v>3</v>
      </c>
      <c r="C1831" t="s">
        <v>128</v>
      </c>
      <c r="D1831">
        <v>9</v>
      </c>
    </row>
    <row r="1832" spans="1:4" x14ac:dyDescent="0.2">
      <c r="A1832">
        <v>1</v>
      </c>
      <c r="B1832">
        <v>1</v>
      </c>
      <c r="C1832" t="s">
        <v>129</v>
      </c>
      <c r="D1832">
        <v>52</v>
      </c>
    </row>
    <row r="1833" spans="1:4" x14ac:dyDescent="0.2">
      <c r="A1833">
        <v>1</v>
      </c>
      <c r="B1833">
        <v>2</v>
      </c>
      <c r="C1833" t="s">
        <v>129</v>
      </c>
      <c r="D1833" t="s">
        <v>5</v>
      </c>
    </row>
    <row r="1834" spans="1:4" x14ac:dyDescent="0.2">
      <c r="A1834">
        <v>1</v>
      </c>
      <c r="B1834">
        <v>3</v>
      </c>
      <c r="C1834" t="s">
        <v>129</v>
      </c>
      <c r="D1834">
        <v>46</v>
      </c>
    </row>
    <row r="1835" spans="1:4" x14ac:dyDescent="0.2">
      <c r="A1835">
        <v>2</v>
      </c>
      <c r="B1835">
        <v>1</v>
      </c>
      <c r="C1835" t="s">
        <v>129</v>
      </c>
      <c r="D1835">
        <v>64</v>
      </c>
    </row>
    <row r="1836" spans="1:4" x14ac:dyDescent="0.2">
      <c r="A1836">
        <v>2</v>
      </c>
      <c r="B1836">
        <v>2</v>
      </c>
      <c r="C1836" t="s">
        <v>129</v>
      </c>
      <c r="D1836">
        <v>29</v>
      </c>
    </row>
    <row r="1837" spans="1:4" x14ac:dyDescent="0.2">
      <c r="A1837">
        <v>2</v>
      </c>
      <c r="B1837">
        <v>3</v>
      </c>
      <c r="C1837" t="s">
        <v>129</v>
      </c>
      <c r="D1837">
        <v>24</v>
      </c>
    </row>
    <row r="1838" spans="1:4" x14ac:dyDescent="0.2">
      <c r="A1838">
        <v>3</v>
      </c>
      <c r="B1838">
        <v>1</v>
      </c>
      <c r="C1838" t="s">
        <v>129</v>
      </c>
      <c r="D1838">
        <v>4</v>
      </c>
    </row>
    <row r="1839" spans="1:4" x14ac:dyDescent="0.2">
      <c r="A1839">
        <v>3</v>
      </c>
      <c r="B1839">
        <v>2</v>
      </c>
      <c r="C1839" t="s">
        <v>129</v>
      </c>
      <c r="D1839">
        <v>29</v>
      </c>
    </row>
    <row r="1840" spans="1:4" x14ac:dyDescent="0.2">
      <c r="A1840">
        <v>3</v>
      </c>
      <c r="B1840">
        <v>3</v>
      </c>
      <c r="C1840" t="s">
        <v>129</v>
      </c>
      <c r="D1840">
        <v>19</v>
      </c>
    </row>
    <row r="1841" spans="1:4" x14ac:dyDescent="0.2">
      <c r="A1841">
        <v>4</v>
      </c>
      <c r="B1841">
        <v>1</v>
      </c>
      <c r="C1841" t="s">
        <v>129</v>
      </c>
      <c r="D1841">
        <v>28</v>
      </c>
    </row>
    <row r="1842" spans="1:4" x14ac:dyDescent="0.2">
      <c r="A1842">
        <v>4</v>
      </c>
      <c r="B1842">
        <v>2</v>
      </c>
      <c r="C1842" t="s">
        <v>129</v>
      </c>
      <c r="D1842">
        <v>29</v>
      </c>
    </row>
    <row r="1843" spans="1:4" x14ac:dyDescent="0.2">
      <c r="A1843">
        <v>4</v>
      </c>
      <c r="B1843">
        <v>3</v>
      </c>
      <c r="C1843" t="s">
        <v>129</v>
      </c>
      <c r="D1843">
        <v>176</v>
      </c>
    </row>
    <row r="1844" spans="1:4" x14ac:dyDescent="0.2">
      <c r="A1844">
        <v>5</v>
      </c>
      <c r="B1844">
        <v>1</v>
      </c>
      <c r="C1844" t="s">
        <v>129</v>
      </c>
      <c r="D1844">
        <v>71</v>
      </c>
    </row>
    <row r="1845" spans="1:4" x14ac:dyDescent="0.2">
      <c r="A1845">
        <v>5</v>
      </c>
      <c r="B1845">
        <v>2</v>
      </c>
      <c r="C1845" t="s">
        <v>129</v>
      </c>
      <c r="D1845">
        <v>29</v>
      </c>
    </row>
    <row r="1846" spans="1:4" x14ac:dyDescent="0.2">
      <c r="A1846">
        <v>5</v>
      </c>
      <c r="B1846">
        <v>3</v>
      </c>
      <c r="C1846" t="s">
        <v>129</v>
      </c>
      <c r="D1846">
        <v>100</v>
      </c>
    </row>
    <row r="1847" spans="1:4" x14ac:dyDescent="0.2">
      <c r="A1847">
        <v>1</v>
      </c>
      <c r="B1847">
        <v>1</v>
      </c>
      <c r="C1847" t="s">
        <v>130</v>
      </c>
      <c r="D1847">
        <v>83</v>
      </c>
    </row>
    <row r="1848" spans="1:4" x14ac:dyDescent="0.2">
      <c r="A1848">
        <v>1</v>
      </c>
      <c r="B1848">
        <v>2</v>
      </c>
      <c r="C1848" t="s">
        <v>130</v>
      </c>
      <c r="D1848">
        <v>29</v>
      </c>
    </row>
    <row r="1849" spans="1:4" x14ac:dyDescent="0.2">
      <c r="A1849">
        <v>1</v>
      </c>
      <c r="B1849">
        <v>3</v>
      </c>
      <c r="C1849" t="s">
        <v>130</v>
      </c>
      <c r="D1849">
        <v>40</v>
      </c>
    </row>
    <row r="1850" spans="1:4" x14ac:dyDescent="0.2">
      <c r="A1850">
        <v>2</v>
      </c>
      <c r="B1850">
        <v>1</v>
      </c>
      <c r="C1850" t="s">
        <v>130</v>
      </c>
      <c r="D1850">
        <v>3</v>
      </c>
    </row>
    <row r="1851" spans="1:4" x14ac:dyDescent="0.2">
      <c r="A1851">
        <v>2</v>
      </c>
      <c r="B1851">
        <v>2</v>
      </c>
      <c r="C1851" t="s">
        <v>130</v>
      </c>
      <c r="D1851">
        <v>29</v>
      </c>
    </row>
    <row r="1852" spans="1:4" x14ac:dyDescent="0.2">
      <c r="A1852">
        <v>2</v>
      </c>
      <c r="B1852">
        <v>3</v>
      </c>
      <c r="C1852" t="s">
        <v>130</v>
      </c>
      <c r="D1852">
        <v>51</v>
      </c>
    </row>
    <row r="1853" spans="1:4" x14ac:dyDescent="0.2">
      <c r="A1853">
        <v>3</v>
      </c>
      <c r="B1853">
        <v>1</v>
      </c>
      <c r="C1853" t="s">
        <v>130</v>
      </c>
      <c r="D1853">
        <v>46</v>
      </c>
    </row>
    <row r="1854" spans="1:4" x14ac:dyDescent="0.2">
      <c r="A1854">
        <v>3</v>
      </c>
      <c r="B1854">
        <v>2</v>
      </c>
      <c r="C1854" t="s">
        <v>130</v>
      </c>
      <c r="D1854">
        <v>29</v>
      </c>
    </row>
    <row r="1855" spans="1:4" x14ac:dyDescent="0.2">
      <c r="A1855">
        <v>3</v>
      </c>
      <c r="B1855">
        <v>3</v>
      </c>
      <c r="C1855" t="s">
        <v>130</v>
      </c>
      <c r="D1855">
        <v>-76</v>
      </c>
    </row>
    <row r="1856" spans="1:4" x14ac:dyDescent="0.2">
      <c r="A1856">
        <v>4</v>
      </c>
      <c r="B1856">
        <v>1</v>
      </c>
      <c r="C1856" t="s">
        <v>130</v>
      </c>
      <c r="D1856">
        <v>7</v>
      </c>
    </row>
    <row r="1857" spans="1:4" x14ac:dyDescent="0.2">
      <c r="A1857">
        <v>4</v>
      </c>
      <c r="B1857">
        <v>2</v>
      </c>
      <c r="C1857" t="s">
        <v>130</v>
      </c>
      <c r="D1857">
        <v>29</v>
      </c>
    </row>
    <row r="1858" spans="1:4" x14ac:dyDescent="0.2">
      <c r="A1858">
        <v>4</v>
      </c>
      <c r="B1858">
        <v>3</v>
      </c>
      <c r="C1858" t="s">
        <v>130</v>
      </c>
      <c r="D1858">
        <v>40</v>
      </c>
    </row>
    <row r="1859" spans="1:4" x14ac:dyDescent="0.2">
      <c r="A1859">
        <v>5</v>
      </c>
      <c r="B1859">
        <v>1</v>
      </c>
      <c r="C1859" t="s">
        <v>130</v>
      </c>
      <c r="D1859">
        <v>61</v>
      </c>
    </row>
    <row r="1860" spans="1:4" x14ac:dyDescent="0.2">
      <c r="A1860">
        <v>5</v>
      </c>
      <c r="B1860">
        <v>2</v>
      </c>
      <c r="C1860" t="s">
        <v>130</v>
      </c>
      <c r="D1860">
        <v>29</v>
      </c>
    </row>
    <row r="1861" spans="1:4" x14ac:dyDescent="0.2">
      <c r="A1861">
        <v>5</v>
      </c>
      <c r="B1861">
        <v>3</v>
      </c>
      <c r="C1861" t="s">
        <v>130</v>
      </c>
      <c r="D1861">
        <v>-30</v>
      </c>
    </row>
    <row r="1862" spans="1:4" x14ac:dyDescent="0.2">
      <c r="A1862">
        <v>1</v>
      </c>
      <c r="B1862">
        <v>1</v>
      </c>
      <c r="C1862" t="s">
        <v>131</v>
      </c>
      <c r="D1862">
        <v>6</v>
      </c>
    </row>
    <row r="1863" spans="1:4" x14ac:dyDescent="0.2">
      <c r="A1863">
        <v>1</v>
      </c>
      <c r="B1863">
        <v>2</v>
      </c>
      <c r="C1863" t="s">
        <v>131</v>
      </c>
      <c r="D1863">
        <v>30</v>
      </c>
    </row>
    <row r="1864" spans="1:4" x14ac:dyDescent="0.2">
      <c r="A1864">
        <v>1</v>
      </c>
      <c r="B1864">
        <v>3</v>
      </c>
      <c r="C1864" t="s">
        <v>131</v>
      </c>
      <c r="D1864">
        <v>54</v>
      </c>
    </row>
    <row r="1865" spans="1:4" x14ac:dyDescent="0.2">
      <c r="A1865">
        <v>2</v>
      </c>
      <c r="B1865">
        <v>1</v>
      </c>
      <c r="C1865" t="s">
        <v>131</v>
      </c>
      <c r="D1865">
        <v>55</v>
      </c>
    </row>
    <row r="1866" spans="1:4" x14ac:dyDescent="0.2">
      <c r="A1866">
        <v>2</v>
      </c>
      <c r="B1866">
        <v>2</v>
      </c>
      <c r="C1866" t="s">
        <v>131</v>
      </c>
      <c r="D1866">
        <v>30</v>
      </c>
    </row>
    <row r="1867" spans="1:4" x14ac:dyDescent="0.2">
      <c r="A1867">
        <v>2</v>
      </c>
      <c r="B1867">
        <v>3</v>
      </c>
      <c r="C1867" t="s">
        <v>131</v>
      </c>
      <c r="D1867">
        <v>60</v>
      </c>
    </row>
    <row r="1868" spans="1:4" x14ac:dyDescent="0.2">
      <c r="A1868">
        <v>3</v>
      </c>
      <c r="B1868">
        <v>1</v>
      </c>
      <c r="C1868" t="s">
        <v>131</v>
      </c>
      <c r="D1868">
        <v>49</v>
      </c>
    </row>
    <row r="1869" spans="1:4" x14ac:dyDescent="0.2">
      <c r="A1869">
        <v>3</v>
      </c>
      <c r="B1869">
        <v>2</v>
      </c>
      <c r="C1869" t="s">
        <v>131</v>
      </c>
      <c r="D1869">
        <v>30</v>
      </c>
    </row>
    <row r="1870" spans="1:4" x14ac:dyDescent="0.2">
      <c r="A1870">
        <v>3</v>
      </c>
      <c r="B1870">
        <v>3</v>
      </c>
      <c r="C1870" t="s">
        <v>131</v>
      </c>
      <c r="D1870">
        <v>11</v>
      </c>
    </row>
    <row r="1871" spans="1:4" x14ac:dyDescent="0.2">
      <c r="A1871">
        <v>4</v>
      </c>
      <c r="B1871">
        <v>1</v>
      </c>
      <c r="C1871" t="s">
        <v>131</v>
      </c>
      <c r="D1871">
        <v>75</v>
      </c>
    </row>
    <row r="1872" spans="1:4" x14ac:dyDescent="0.2">
      <c r="A1872">
        <v>4</v>
      </c>
      <c r="B1872">
        <v>2</v>
      </c>
      <c r="C1872" t="s">
        <v>131</v>
      </c>
      <c r="D1872">
        <v>30</v>
      </c>
    </row>
    <row r="1873" spans="1:4" x14ac:dyDescent="0.2">
      <c r="A1873">
        <v>4</v>
      </c>
      <c r="B1873">
        <v>3</v>
      </c>
      <c r="C1873" t="s">
        <v>131</v>
      </c>
      <c r="D1873">
        <v>78</v>
      </c>
    </row>
    <row r="1874" spans="1:4" x14ac:dyDescent="0.2">
      <c r="A1874">
        <v>5</v>
      </c>
      <c r="B1874">
        <v>1</v>
      </c>
      <c r="C1874" t="s">
        <v>131</v>
      </c>
      <c r="D1874">
        <v>51</v>
      </c>
    </row>
    <row r="1875" spans="1:4" x14ac:dyDescent="0.2">
      <c r="A1875">
        <v>5</v>
      </c>
      <c r="B1875">
        <v>2</v>
      </c>
      <c r="C1875" t="s">
        <v>131</v>
      </c>
      <c r="D1875">
        <v>-38</v>
      </c>
    </row>
    <row r="1876" spans="1:4" x14ac:dyDescent="0.2">
      <c r="A1876">
        <v>5</v>
      </c>
      <c r="B1876">
        <v>3</v>
      </c>
      <c r="C1876" t="s">
        <v>131</v>
      </c>
      <c r="D1876">
        <v>97</v>
      </c>
    </row>
    <row r="1877" spans="1:4" x14ac:dyDescent="0.2">
      <c r="A1877">
        <v>1</v>
      </c>
      <c r="B1877">
        <v>1</v>
      </c>
      <c r="C1877" t="s">
        <v>132</v>
      </c>
      <c r="D1877">
        <v>59</v>
      </c>
    </row>
    <row r="1878" spans="1:4" x14ac:dyDescent="0.2">
      <c r="A1878">
        <v>1</v>
      </c>
      <c r="B1878">
        <v>2</v>
      </c>
      <c r="C1878" t="s">
        <v>132</v>
      </c>
      <c r="D1878">
        <v>30</v>
      </c>
    </row>
    <row r="1879" spans="1:4" x14ac:dyDescent="0.2">
      <c r="A1879">
        <v>1</v>
      </c>
      <c r="B1879">
        <v>3</v>
      </c>
      <c r="C1879" t="s">
        <v>132</v>
      </c>
      <c r="D1879">
        <v>68</v>
      </c>
    </row>
    <row r="1880" spans="1:4" x14ac:dyDescent="0.2">
      <c r="A1880">
        <v>2</v>
      </c>
      <c r="B1880">
        <v>1</v>
      </c>
      <c r="C1880" t="s">
        <v>132</v>
      </c>
      <c r="D1880">
        <v>33</v>
      </c>
    </row>
    <row r="1881" spans="1:4" x14ac:dyDescent="0.2">
      <c r="A1881">
        <v>2</v>
      </c>
      <c r="B1881">
        <v>2</v>
      </c>
      <c r="C1881" t="s">
        <v>132</v>
      </c>
      <c r="D1881">
        <v>30</v>
      </c>
    </row>
    <row r="1882" spans="1:4" x14ac:dyDescent="0.2">
      <c r="A1882">
        <v>2</v>
      </c>
      <c r="B1882">
        <v>3</v>
      </c>
      <c r="C1882" t="s">
        <v>132</v>
      </c>
      <c r="D1882">
        <v>61</v>
      </c>
    </row>
    <row r="1883" spans="1:4" x14ac:dyDescent="0.2">
      <c r="A1883">
        <v>3</v>
      </c>
      <c r="B1883">
        <v>1</v>
      </c>
      <c r="C1883" t="s">
        <v>132</v>
      </c>
      <c r="D1883">
        <v>31</v>
      </c>
    </row>
    <row r="1884" spans="1:4" x14ac:dyDescent="0.2">
      <c r="A1884">
        <v>3</v>
      </c>
      <c r="B1884">
        <v>2</v>
      </c>
      <c r="C1884" t="s">
        <v>132</v>
      </c>
      <c r="D1884">
        <v>30</v>
      </c>
    </row>
    <row r="1885" spans="1:4" x14ac:dyDescent="0.2">
      <c r="A1885">
        <v>3</v>
      </c>
      <c r="B1885">
        <v>3</v>
      </c>
      <c r="C1885" t="s">
        <v>132</v>
      </c>
      <c r="D1885">
        <v>75</v>
      </c>
    </row>
    <row r="1886" spans="1:4" x14ac:dyDescent="0.2">
      <c r="A1886">
        <v>4</v>
      </c>
      <c r="B1886">
        <v>1</v>
      </c>
      <c r="C1886" t="s">
        <v>132</v>
      </c>
      <c r="D1886">
        <v>99</v>
      </c>
    </row>
    <row r="1887" spans="1:4" x14ac:dyDescent="0.2">
      <c r="A1887">
        <v>4</v>
      </c>
      <c r="B1887">
        <v>2</v>
      </c>
      <c r="C1887" t="s">
        <v>132</v>
      </c>
      <c r="D1887">
        <v>30</v>
      </c>
    </row>
    <row r="1888" spans="1:4" x14ac:dyDescent="0.2">
      <c r="A1888">
        <v>4</v>
      </c>
      <c r="B1888">
        <v>3</v>
      </c>
      <c r="C1888" t="s">
        <v>132</v>
      </c>
      <c r="D1888">
        <v>34</v>
      </c>
    </row>
    <row r="1889" spans="1:4" x14ac:dyDescent="0.2">
      <c r="A1889">
        <v>5</v>
      </c>
      <c r="B1889">
        <v>1</v>
      </c>
      <c r="C1889" t="s">
        <v>132</v>
      </c>
      <c r="D1889">
        <v>44</v>
      </c>
    </row>
    <row r="1890" spans="1:4" x14ac:dyDescent="0.2">
      <c r="A1890">
        <v>5</v>
      </c>
      <c r="B1890">
        <v>2</v>
      </c>
      <c r="C1890" t="s">
        <v>132</v>
      </c>
      <c r="D1890">
        <v>30</v>
      </c>
    </row>
    <row r="1891" spans="1:4" x14ac:dyDescent="0.2">
      <c r="A1891">
        <v>5</v>
      </c>
      <c r="B1891">
        <v>3</v>
      </c>
      <c r="C1891" t="s">
        <v>132</v>
      </c>
      <c r="D1891">
        <v>5</v>
      </c>
    </row>
    <row r="1892" spans="1:4" x14ac:dyDescent="0.2">
      <c r="A1892">
        <v>1</v>
      </c>
      <c r="B1892">
        <v>1</v>
      </c>
      <c r="C1892" t="s">
        <v>133</v>
      </c>
      <c r="D1892">
        <v>64</v>
      </c>
    </row>
    <row r="1893" spans="1:4" x14ac:dyDescent="0.2">
      <c r="A1893">
        <v>1</v>
      </c>
      <c r="B1893">
        <v>2</v>
      </c>
      <c r="C1893" t="s">
        <v>133</v>
      </c>
      <c r="D1893">
        <v>30</v>
      </c>
    </row>
    <row r="1894" spans="1:4" x14ac:dyDescent="0.2">
      <c r="A1894">
        <v>1</v>
      </c>
      <c r="B1894">
        <v>3</v>
      </c>
      <c r="C1894" t="s">
        <v>133</v>
      </c>
      <c r="D1894">
        <v>88</v>
      </c>
    </row>
    <row r="1895" spans="1:4" x14ac:dyDescent="0.2">
      <c r="A1895">
        <v>2</v>
      </c>
      <c r="B1895">
        <v>1</v>
      </c>
      <c r="C1895" t="s">
        <v>133</v>
      </c>
      <c r="D1895">
        <v>30</v>
      </c>
    </row>
    <row r="1896" spans="1:4" x14ac:dyDescent="0.2">
      <c r="A1896">
        <v>2</v>
      </c>
      <c r="B1896">
        <v>2</v>
      </c>
      <c r="C1896" t="s">
        <v>133</v>
      </c>
      <c r="D1896" t="s">
        <v>5</v>
      </c>
    </row>
    <row r="1897" spans="1:4" x14ac:dyDescent="0.2">
      <c r="A1897">
        <v>2</v>
      </c>
      <c r="B1897">
        <v>3</v>
      </c>
      <c r="C1897" t="s">
        <v>133</v>
      </c>
      <c r="D1897">
        <v>43</v>
      </c>
    </row>
    <row r="1898" spans="1:4" x14ac:dyDescent="0.2">
      <c r="A1898">
        <v>3</v>
      </c>
      <c r="B1898">
        <v>1</v>
      </c>
      <c r="C1898" t="s">
        <v>133</v>
      </c>
      <c r="D1898">
        <v>81</v>
      </c>
    </row>
    <row r="1899" spans="1:4" x14ac:dyDescent="0.2">
      <c r="A1899">
        <v>3</v>
      </c>
      <c r="B1899">
        <v>2</v>
      </c>
      <c r="C1899" t="s">
        <v>133</v>
      </c>
      <c r="D1899">
        <v>30</v>
      </c>
    </row>
    <row r="1900" spans="1:4" x14ac:dyDescent="0.2">
      <c r="A1900">
        <v>3</v>
      </c>
      <c r="B1900">
        <v>3</v>
      </c>
      <c r="C1900" t="s">
        <v>133</v>
      </c>
      <c r="D1900" t="s">
        <v>12</v>
      </c>
    </row>
    <row r="1901" spans="1:4" x14ac:dyDescent="0.2">
      <c r="A1901">
        <v>4</v>
      </c>
      <c r="B1901">
        <v>1</v>
      </c>
      <c r="C1901" t="s">
        <v>133</v>
      </c>
      <c r="D1901">
        <v>12</v>
      </c>
    </row>
    <row r="1902" spans="1:4" x14ac:dyDescent="0.2">
      <c r="A1902">
        <v>4</v>
      </c>
      <c r="B1902">
        <v>2</v>
      </c>
      <c r="C1902" t="s">
        <v>133</v>
      </c>
      <c r="D1902">
        <v>30</v>
      </c>
    </row>
    <row r="1903" spans="1:4" x14ac:dyDescent="0.2">
      <c r="A1903">
        <v>4</v>
      </c>
      <c r="B1903">
        <v>3</v>
      </c>
      <c r="C1903" t="s">
        <v>133</v>
      </c>
      <c r="D1903">
        <v>6</v>
      </c>
    </row>
    <row r="1904" spans="1:4" x14ac:dyDescent="0.2">
      <c r="A1904">
        <v>5</v>
      </c>
      <c r="B1904">
        <v>1</v>
      </c>
      <c r="C1904" t="s">
        <v>133</v>
      </c>
      <c r="D1904">
        <v>32</v>
      </c>
    </row>
    <row r="1905" spans="1:4" x14ac:dyDescent="0.2">
      <c r="A1905">
        <v>5</v>
      </c>
      <c r="B1905">
        <v>2</v>
      </c>
      <c r="C1905" t="s">
        <v>133</v>
      </c>
      <c r="D1905">
        <v>30</v>
      </c>
    </row>
    <row r="1906" spans="1:4" x14ac:dyDescent="0.2">
      <c r="A1906">
        <v>5</v>
      </c>
      <c r="B1906">
        <v>3</v>
      </c>
      <c r="C1906" t="s">
        <v>133</v>
      </c>
      <c r="D1906">
        <v>64</v>
      </c>
    </row>
    <row r="1907" spans="1:4" x14ac:dyDescent="0.2">
      <c r="A1907">
        <v>1</v>
      </c>
      <c r="B1907">
        <v>1</v>
      </c>
      <c r="C1907" t="s">
        <v>134</v>
      </c>
      <c r="D1907">
        <v>66</v>
      </c>
    </row>
    <row r="1908" spans="1:4" x14ac:dyDescent="0.2">
      <c r="A1908">
        <v>1</v>
      </c>
      <c r="B1908">
        <v>2</v>
      </c>
      <c r="C1908" t="s">
        <v>134</v>
      </c>
      <c r="D1908">
        <v>30</v>
      </c>
    </row>
    <row r="1909" spans="1:4" x14ac:dyDescent="0.2">
      <c r="A1909">
        <v>1</v>
      </c>
      <c r="B1909">
        <v>3</v>
      </c>
      <c r="C1909" t="s">
        <v>134</v>
      </c>
      <c r="D1909">
        <v>15</v>
      </c>
    </row>
    <row r="1910" spans="1:4" x14ac:dyDescent="0.2">
      <c r="A1910">
        <v>2</v>
      </c>
      <c r="B1910">
        <v>1</v>
      </c>
      <c r="C1910" t="s">
        <v>134</v>
      </c>
      <c r="D1910">
        <v>76</v>
      </c>
    </row>
    <row r="1911" spans="1:4" x14ac:dyDescent="0.2">
      <c r="A1911">
        <v>2</v>
      </c>
      <c r="B1911">
        <v>2</v>
      </c>
      <c r="C1911" t="s">
        <v>134</v>
      </c>
      <c r="D1911">
        <v>30</v>
      </c>
    </row>
    <row r="1912" spans="1:4" x14ac:dyDescent="0.2">
      <c r="A1912">
        <v>2</v>
      </c>
      <c r="B1912">
        <v>3</v>
      </c>
      <c r="C1912" t="s">
        <v>134</v>
      </c>
      <c r="D1912">
        <v>89</v>
      </c>
    </row>
    <row r="1913" spans="1:4" x14ac:dyDescent="0.2">
      <c r="A1913">
        <v>3</v>
      </c>
      <c r="B1913">
        <v>1</v>
      </c>
      <c r="C1913" t="s">
        <v>134</v>
      </c>
      <c r="D1913">
        <v>63</v>
      </c>
    </row>
    <row r="1914" spans="1:4" x14ac:dyDescent="0.2">
      <c r="A1914">
        <v>3</v>
      </c>
      <c r="B1914">
        <v>2</v>
      </c>
      <c r="C1914" t="s">
        <v>134</v>
      </c>
      <c r="D1914">
        <v>30</v>
      </c>
    </row>
    <row r="1915" spans="1:4" x14ac:dyDescent="0.2">
      <c r="A1915">
        <v>3</v>
      </c>
      <c r="B1915">
        <v>3</v>
      </c>
      <c r="C1915" t="s">
        <v>134</v>
      </c>
      <c r="D1915">
        <v>52</v>
      </c>
    </row>
    <row r="1916" spans="1:4" x14ac:dyDescent="0.2">
      <c r="A1916">
        <v>4</v>
      </c>
      <c r="B1916">
        <v>1</v>
      </c>
      <c r="C1916" t="s">
        <v>134</v>
      </c>
      <c r="D1916" t="s">
        <v>12</v>
      </c>
    </row>
    <row r="1917" spans="1:4" x14ac:dyDescent="0.2">
      <c r="A1917">
        <v>4</v>
      </c>
      <c r="B1917">
        <v>2</v>
      </c>
      <c r="C1917" t="s">
        <v>134</v>
      </c>
      <c r="D1917" t="s">
        <v>5</v>
      </c>
    </row>
    <row r="1918" spans="1:4" x14ac:dyDescent="0.2">
      <c r="A1918">
        <v>4</v>
      </c>
      <c r="B1918">
        <v>3</v>
      </c>
      <c r="C1918" t="s">
        <v>134</v>
      </c>
      <c r="D1918">
        <v>27</v>
      </c>
    </row>
    <row r="1919" spans="1:4" x14ac:dyDescent="0.2">
      <c r="A1919">
        <v>5</v>
      </c>
      <c r="B1919">
        <v>1</v>
      </c>
      <c r="C1919" t="s">
        <v>134</v>
      </c>
      <c r="D1919">
        <v>43</v>
      </c>
    </row>
    <row r="1920" spans="1:4" x14ac:dyDescent="0.2">
      <c r="A1920">
        <v>5</v>
      </c>
      <c r="B1920">
        <v>2</v>
      </c>
      <c r="C1920" t="s">
        <v>134</v>
      </c>
      <c r="D1920">
        <v>30</v>
      </c>
    </row>
    <row r="1921" spans="1:4" x14ac:dyDescent="0.2">
      <c r="A1921">
        <v>5</v>
      </c>
      <c r="B1921">
        <v>3</v>
      </c>
      <c r="C1921" t="s">
        <v>134</v>
      </c>
      <c r="D1921">
        <v>130</v>
      </c>
    </row>
    <row r="1922" spans="1:4" x14ac:dyDescent="0.2">
      <c r="A1922">
        <v>1</v>
      </c>
      <c r="B1922">
        <v>1</v>
      </c>
      <c r="C1922" t="s">
        <v>135</v>
      </c>
      <c r="D1922">
        <v>78</v>
      </c>
    </row>
    <row r="1923" spans="1:4" x14ac:dyDescent="0.2">
      <c r="A1923">
        <v>1</v>
      </c>
      <c r="B1923">
        <v>2</v>
      </c>
      <c r="C1923" t="s">
        <v>135</v>
      </c>
      <c r="D1923">
        <v>30</v>
      </c>
    </row>
    <row r="1924" spans="1:4" x14ac:dyDescent="0.2">
      <c r="A1924">
        <v>1</v>
      </c>
      <c r="B1924">
        <v>3</v>
      </c>
      <c r="C1924" t="s">
        <v>135</v>
      </c>
      <c r="D1924">
        <v>82</v>
      </c>
    </row>
    <row r="1925" spans="1:4" x14ac:dyDescent="0.2">
      <c r="A1925">
        <v>2</v>
      </c>
      <c r="B1925">
        <v>1</v>
      </c>
      <c r="C1925" t="s">
        <v>135</v>
      </c>
      <c r="D1925">
        <v>89</v>
      </c>
    </row>
    <row r="1926" spans="1:4" x14ac:dyDescent="0.2">
      <c r="A1926">
        <v>2</v>
      </c>
      <c r="B1926">
        <v>2</v>
      </c>
      <c r="C1926" t="s">
        <v>135</v>
      </c>
      <c r="D1926">
        <v>30</v>
      </c>
    </row>
    <row r="1927" spans="1:4" x14ac:dyDescent="0.2">
      <c r="A1927">
        <v>2</v>
      </c>
      <c r="B1927">
        <v>3</v>
      </c>
      <c r="C1927" t="s">
        <v>135</v>
      </c>
      <c r="D1927" t="s">
        <v>5</v>
      </c>
    </row>
    <row r="1928" spans="1:4" x14ac:dyDescent="0.2">
      <c r="A1928">
        <v>3</v>
      </c>
      <c r="B1928">
        <v>1</v>
      </c>
      <c r="C1928" t="s">
        <v>135</v>
      </c>
      <c r="D1928">
        <v>91</v>
      </c>
    </row>
    <row r="1929" spans="1:4" x14ac:dyDescent="0.2">
      <c r="A1929">
        <v>3</v>
      </c>
      <c r="B1929">
        <v>2</v>
      </c>
      <c r="C1929" t="s">
        <v>135</v>
      </c>
      <c r="D1929">
        <v>30</v>
      </c>
    </row>
    <row r="1930" spans="1:4" x14ac:dyDescent="0.2">
      <c r="A1930">
        <v>3</v>
      </c>
      <c r="B1930">
        <v>3</v>
      </c>
      <c r="C1930" t="s">
        <v>135</v>
      </c>
      <c r="D1930">
        <v>69</v>
      </c>
    </row>
    <row r="1931" spans="1:4" x14ac:dyDescent="0.2">
      <c r="A1931">
        <v>4</v>
      </c>
      <c r="B1931">
        <v>1</v>
      </c>
      <c r="C1931" t="s">
        <v>135</v>
      </c>
      <c r="D1931">
        <v>-7</v>
      </c>
    </row>
    <row r="1932" spans="1:4" x14ac:dyDescent="0.2">
      <c r="A1932">
        <v>4</v>
      </c>
      <c r="B1932">
        <v>2</v>
      </c>
      <c r="C1932" t="s">
        <v>135</v>
      </c>
      <c r="D1932">
        <v>30</v>
      </c>
    </row>
    <row r="1933" spans="1:4" x14ac:dyDescent="0.2">
      <c r="A1933">
        <v>4</v>
      </c>
      <c r="B1933">
        <v>3</v>
      </c>
      <c r="C1933" t="s">
        <v>135</v>
      </c>
      <c r="D1933">
        <v>93</v>
      </c>
    </row>
    <row r="1934" spans="1:4" x14ac:dyDescent="0.2">
      <c r="A1934">
        <v>5</v>
      </c>
      <c r="B1934">
        <v>1</v>
      </c>
      <c r="C1934" t="s">
        <v>135</v>
      </c>
      <c r="D1934" t="s">
        <v>13</v>
      </c>
    </row>
    <row r="1935" spans="1:4" x14ac:dyDescent="0.2">
      <c r="A1935">
        <v>5</v>
      </c>
      <c r="B1935">
        <v>2</v>
      </c>
      <c r="C1935" t="s">
        <v>135</v>
      </c>
      <c r="D1935">
        <v>30</v>
      </c>
    </row>
    <row r="1936" spans="1:4" x14ac:dyDescent="0.2">
      <c r="A1936">
        <v>5</v>
      </c>
      <c r="B1936">
        <v>3</v>
      </c>
      <c r="C1936" t="s">
        <v>135</v>
      </c>
      <c r="D1936">
        <v>0</v>
      </c>
    </row>
    <row r="1937" spans="1:4" x14ac:dyDescent="0.2">
      <c r="A1937">
        <v>1</v>
      </c>
      <c r="B1937">
        <v>1</v>
      </c>
      <c r="C1937" t="s">
        <v>136</v>
      </c>
      <c r="D1937" t="s">
        <v>5</v>
      </c>
    </row>
    <row r="1938" spans="1:4" x14ac:dyDescent="0.2">
      <c r="A1938">
        <v>1</v>
      </c>
      <c r="B1938">
        <v>2</v>
      </c>
      <c r="C1938" t="s">
        <v>136</v>
      </c>
      <c r="D1938">
        <v>31</v>
      </c>
    </row>
    <row r="1939" spans="1:4" x14ac:dyDescent="0.2">
      <c r="A1939">
        <v>1</v>
      </c>
      <c r="B1939">
        <v>3</v>
      </c>
      <c r="C1939" t="s">
        <v>136</v>
      </c>
      <c r="D1939">
        <v>39</v>
      </c>
    </row>
    <row r="1940" spans="1:4" x14ac:dyDescent="0.2">
      <c r="A1940">
        <v>2</v>
      </c>
      <c r="B1940">
        <v>1</v>
      </c>
      <c r="C1940" t="s">
        <v>136</v>
      </c>
      <c r="D1940">
        <v>42</v>
      </c>
    </row>
    <row r="1941" spans="1:4" x14ac:dyDescent="0.2">
      <c r="A1941">
        <v>2</v>
      </c>
      <c r="B1941">
        <v>2</v>
      </c>
      <c r="C1941" t="s">
        <v>136</v>
      </c>
      <c r="D1941">
        <v>31</v>
      </c>
    </row>
    <row r="1942" spans="1:4" x14ac:dyDescent="0.2">
      <c r="A1942">
        <v>2</v>
      </c>
      <c r="B1942">
        <v>3</v>
      </c>
      <c r="C1942" t="s">
        <v>136</v>
      </c>
      <c r="D1942">
        <v>81</v>
      </c>
    </row>
    <row r="1943" spans="1:4" x14ac:dyDescent="0.2">
      <c r="A1943">
        <v>3</v>
      </c>
      <c r="B1943">
        <v>1</v>
      </c>
      <c r="C1943" t="s">
        <v>136</v>
      </c>
      <c r="D1943">
        <v>89</v>
      </c>
    </row>
    <row r="1944" spans="1:4" x14ac:dyDescent="0.2">
      <c r="A1944">
        <v>3</v>
      </c>
      <c r="B1944">
        <v>2</v>
      </c>
      <c r="C1944" t="s">
        <v>136</v>
      </c>
      <c r="D1944">
        <v>31</v>
      </c>
    </row>
    <row r="1945" spans="1:4" x14ac:dyDescent="0.2">
      <c r="A1945">
        <v>3</v>
      </c>
      <c r="B1945">
        <v>3</v>
      </c>
      <c r="C1945" t="s">
        <v>136</v>
      </c>
      <c r="D1945" t="s">
        <v>5</v>
      </c>
    </row>
    <row r="1946" spans="1:4" x14ac:dyDescent="0.2">
      <c r="A1946">
        <v>4</v>
      </c>
      <c r="B1946">
        <v>1</v>
      </c>
      <c r="C1946" t="s">
        <v>136</v>
      </c>
      <c r="D1946">
        <v>23</v>
      </c>
    </row>
    <row r="1947" spans="1:4" x14ac:dyDescent="0.2">
      <c r="A1947">
        <v>4</v>
      </c>
      <c r="B1947">
        <v>2</v>
      </c>
      <c r="C1947" t="s">
        <v>136</v>
      </c>
      <c r="D1947">
        <v>31</v>
      </c>
    </row>
    <row r="1948" spans="1:4" x14ac:dyDescent="0.2">
      <c r="A1948">
        <v>4</v>
      </c>
      <c r="B1948">
        <v>3</v>
      </c>
      <c r="C1948" t="s">
        <v>136</v>
      </c>
      <c r="D1948">
        <v>2</v>
      </c>
    </row>
    <row r="1949" spans="1:4" x14ac:dyDescent="0.2">
      <c r="A1949">
        <v>5</v>
      </c>
      <c r="B1949">
        <v>1</v>
      </c>
      <c r="C1949" t="s">
        <v>136</v>
      </c>
      <c r="D1949">
        <v>14</v>
      </c>
    </row>
    <row r="1950" spans="1:4" x14ac:dyDescent="0.2">
      <c r="A1950">
        <v>5</v>
      </c>
      <c r="B1950">
        <v>2</v>
      </c>
      <c r="C1950" t="s">
        <v>136</v>
      </c>
      <c r="D1950">
        <v>31</v>
      </c>
    </row>
    <row r="1951" spans="1:4" x14ac:dyDescent="0.2">
      <c r="A1951">
        <v>5</v>
      </c>
      <c r="B1951">
        <v>3</v>
      </c>
      <c r="C1951" t="s">
        <v>136</v>
      </c>
      <c r="D1951">
        <v>10</v>
      </c>
    </row>
    <row r="1952" spans="1:4" x14ac:dyDescent="0.2">
      <c r="A1952">
        <v>1</v>
      </c>
      <c r="B1952">
        <v>1</v>
      </c>
      <c r="C1952" t="s">
        <v>137</v>
      </c>
      <c r="D1952">
        <v>12</v>
      </c>
    </row>
    <row r="1953" spans="1:4" x14ac:dyDescent="0.2">
      <c r="A1953">
        <v>1</v>
      </c>
      <c r="B1953">
        <v>2</v>
      </c>
      <c r="C1953" t="s">
        <v>137</v>
      </c>
      <c r="D1953">
        <v>31</v>
      </c>
    </row>
    <row r="1954" spans="1:4" x14ac:dyDescent="0.2">
      <c r="A1954">
        <v>1</v>
      </c>
      <c r="B1954">
        <v>3</v>
      </c>
      <c r="C1954" t="s">
        <v>137</v>
      </c>
      <c r="D1954">
        <v>80</v>
      </c>
    </row>
    <row r="1955" spans="1:4" x14ac:dyDescent="0.2">
      <c r="A1955">
        <v>2</v>
      </c>
      <c r="B1955">
        <v>1</v>
      </c>
      <c r="C1955" t="s">
        <v>137</v>
      </c>
      <c r="D1955">
        <v>26</v>
      </c>
    </row>
    <row r="1956" spans="1:4" x14ac:dyDescent="0.2">
      <c r="A1956">
        <v>2</v>
      </c>
      <c r="B1956">
        <v>2</v>
      </c>
      <c r="C1956" t="s">
        <v>137</v>
      </c>
      <c r="D1956">
        <v>31</v>
      </c>
    </row>
    <row r="1957" spans="1:4" x14ac:dyDescent="0.2">
      <c r="A1957">
        <v>2</v>
      </c>
      <c r="B1957">
        <v>3</v>
      </c>
      <c r="C1957" t="s">
        <v>137</v>
      </c>
      <c r="D1957">
        <v>29</v>
      </c>
    </row>
    <row r="1958" spans="1:4" x14ac:dyDescent="0.2">
      <c r="A1958">
        <v>3</v>
      </c>
      <c r="B1958">
        <v>1</v>
      </c>
      <c r="C1958" t="s">
        <v>137</v>
      </c>
      <c r="D1958">
        <v>-81</v>
      </c>
    </row>
    <row r="1959" spans="1:4" x14ac:dyDescent="0.2">
      <c r="A1959">
        <v>3</v>
      </c>
      <c r="B1959">
        <v>2</v>
      </c>
      <c r="C1959" t="s">
        <v>137</v>
      </c>
      <c r="D1959">
        <v>-37</v>
      </c>
    </row>
    <row r="1960" spans="1:4" x14ac:dyDescent="0.2">
      <c r="A1960">
        <v>3</v>
      </c>
      <c r="B1960">
        <v>3</v>
      </c>
      <c r="C1960" t="s">
        <v>137</v>
      </c>
      <c r="D1960">
        <v>56</v>
      </c>
    </row>
    <row r="1961" spans="1:4" x14ac:dyDescent="0.2">
      <c r="A1961">
        <v>4</v>
      </c>
      <c r="B1961">
        <v>1</v>
      </c>
      <c r="C1961" t="s">
        <v>137</v>
      </c>
      <c r="D1961">
        <v>0</v>
      </c>
    </row>
    <row r="1962" spans="1:4" x14ac:dyDescent="0.2">
      <c r="A1962">
        <v>4</v>
      </c>
      <c r="B1962">
        <v>2</v>
      </c>
      <c r="C1962" t="s">
        <v>137</v>
      </c>
      <c r="D1962">
        <v>31</v>
      </c>
    </row>
    <row r="1963" spans="1:4" x14ac:dyDescent="0.2">
      <c r="A1963">
        <v>4</v>
      </c>
      <c r="B1963">
        <v>3</v>
      </c>
      <c r="C1963" t="s">
        <v>137</v>
      </c>
      <c r="D1963">
        <v>70</v>
      </c>
    </row>
    <row r="1964" spans="1:4" x14ac:dyDescent="0.2">
      <c r="A1964">
        <v>5</v>
      </c>
      <c r="B1964">
        <v>1</v>
      </c>
      <c r="C1964" t="s">
        <v>137</v>
      </c>
      <c r="D1964">
        <v>90</v>
      </c>
    </row>
    <row r="1965" spans="1:4" x14ac:dyDescent="0.2">
      <c r="A1965">
        <v>5</v>
      </c>
      <c r="B1965">
        <v>2</v>
      </c>
      <c r="C1965" t="s">
        <v>137</v>
      </c>
      <c r="D1965">
        <v>31</v>
      </c>
    </row>
    <row r="1966" spans="1:4" x14ac:dyDescent="0.2">
      <c r="A1966">
        <v>5</v>
      </c>
      <c r="B1966">
        <v>3</v>
      </c>
      <c r="C1966" t="s">
        <v>137</v>
      </c>
      <c r="D1966">
        <v>35</v>
      </c>
    </row>
    <row r="1967" spans="1:4" x14ac:dyDescent="0.2">
      <c r="A1967">
        <v>1</v>
      </c>
      <c r="B1967">
        <v>1</v>
      </c>
      <c r="C1967" t="s">
        <v>138</v>
      </c>
      <c r="D1967">
        <v>19</v>
      </c>
    </row>
    <row r="1968" spans="1:4" x14ac:dyDescent="0.2">
      <c r="A1968">
        <v>1</v>
      </c>
      <c r="B1968">
        <v>2</v>
      </c>
      <c r="C1968" t="s">
        <v>138</v>
      </c>
      <c r="D1968">
        <v>31</v>
      </c>
    </row>
    <row r="1969" spans="1:4" x14ac:dyDescent="0.2">
      <c r="A1969">
        <v>1</v>
      </c>
      <c r="B1969">
        <v>3</v>
      </c>
      <c r="C1969" t="s">
        <v>138</v>
      </c>
      <c r="D1969">
        <v>86</v>
      </c>
    </row>
    <row r="1970" spans="1:4" x14ac:dyDescent="0.2">
      <c r="A1970">
        <v>2</v>
      </c>
      <c r="B1970">
        <v>1</v>
      </c>
      <c r="C1970" t="s">
        <v>138</v>
      </c>
      <c r="D1970">
        <v>29</v>
      </c>
    </row>
    <row r="1971" spans="1:4" x14ac:dyDescent="0.2">
      <c r="A1971">
        <v>2</v>
      </c>
      <c r="B1971">
        <v>2</v>
      </c>
      <c r="C1971" t="s">
        <v>138</v>
      </c>
      <c r="D1971">
        <v>31</v>
      </c>
    </row>
    <row r="1972" spans="1:4" x14ac:dyDescent="0.2">
      <c r="A1972">
        <v>2</v>
      </c>
      <c r="B1972">
        <v>3</v>
      </c>
      <c r="C1972" t="s">
        <v>138</v>
      </c>
      <c r="D1972">
        <v>20</v>
      </c>
    </row>
    <row r="1973" spans="1:4" x14ac:dyDescent="0.2">
      <c r="A1973">
        <v>3</v>
      </c>
      <c r="B1973">
        <v>1</v>
      </c>
      <c r="C1973" t="s">
        <v>138</v>
      </c>
      <c r="D1973">
        <v>53</v>
      </c>
    </row>
    <row r="1974" spans="1:4" x14ac:dyDescent="0.2">
      <c r="A1974">
        <v>3</v>
      </c>
      <c r="B1974">
        <v>2</v>
      </c>
      <c r="C1974" t="s">
        <v>138</v>
      </c>
      <c r="D1974">
        <v>-88</v>
      </c>
    </row>
    <row r="1975" spans="1:4" x14ac:dyDescent="0.2">
      <c r="A1975">
        <v>3</v>
      </c>
      <c r="B1975">
        <v>3</v>
      </c>
      <c r="C1975" t="s">
        <v>138</v>
      </c>
      <c r="D1975">
        <v>37</v>
      </c>
    </row>
    <row r="1976" spans="1:4" x14ac:dyDescent="0.2">
      <c r="A1976">
        <v>4</v>
      </c>
      <c r="B1976">
        <v>1</v>
      </c>
      <c r="C1976" t="s">
        <v>138</v>
      </c>
      <c r="D1976">
        <v>11</v>
      </c>
    </row>
    <row r="1977" spans="1:4" x14ac:dyDescent="0.2">
      <c r="A1977">
        <v>4</v>
      </c>
      <c r="B1977">
        <v>2</v>
      </c>
      <c r="C1977" t="s">
        <v>138</v>
      </c>
      <c r="D1977">
        <v>31</v>
      </c>
    </row>
    <row r="1978" spans="1:4" x14ac:dyDescent="0.2">
      <c r="A1978">
        <v>4</v>
      </c>
      <c r="B1978">
        <v>3</v>
      </c>
      <c r="C1978" t="s">
        <v>138</v>
      </c>
      <c r="D1978">
        <v>48</v>
      </c>
    </row>
    <row r="1979" spans="1:4" x14ac:dyDescent="0.2">
      <c r="A1979">
        <v>5</v>
      </c>
      <c r="B1979">
        <v>1</v>
      </c>
      <c r="C1979" t="s">
        <v>138</v>
      </c>
      <c r="D1979">
        <v>3</v>
      </c>
    </row>
    <row r="1980" spans="1:4" x14ac:dyDescent="0.2">
      <c r="A1980">
        <v>5</v>
      </c>
      <c r="B1980">
        <v>2</v>
      </c>
      <c r="C1980" t="s">
        <v>138</v>
      </c>
      <c r="D1980">
        <v>31</v>
      </c>
    </row>
    <row r="1981" spans="1:4" x14ac:dyDescent="0.2">
      <c r="A1981">
        <v>5</v>
      </c>
      <c r="B1981">
        <v>3</v>
      </c>
      <c r="C1981" t="s">
        <v>138</v>
      </c>
      <c r="D1981">
        <v>45</v>
      </c>
    </row>
    <row r="1982" spans="1:4" x14ac:dyDescent="0.2">
      <c r="A1982">
        <v>1</v>
      </c>
      <c r="B1982">
        <v>1</v>
      </c>
      <c r="C1982" t="s">
        <v>139</v>
      </c>
      <c r="D1982">
        <v>45</v>
      </c>
    </row>
    <row r="1983" spans="1:4" x14ac:dyDescent="0.2">
      <c r="A1983">
        <v>1</v>
      </c>
      <c r="B1983">
        <v>2</v>
      </c>
      <c r="C1983" t="s">
        <v>139</v>
      </c>
      <c r="D1983">
        <v>31</v>
      </c>
    </row>
    <row r="1984" spans="1:4" x14ac:dyDescent="0.2">
      <c r="A1984">
        <v>1</v>
      </c>
      <c r="B1984">
        <v>3</v>
      </c>
      <c r="C1984" t="s">
        <v>139</v>
      </c>
      <c r="D1984">
        <v>69</v>
      </c>
    </row>
    <row r="1985" spans="1:4" x14ac:dyDescent="0.2">
      <c r="A1985">
        <v>2</v>
      </c>
      <c r="B1985">
        <v>1</v>
      </c>
      <c r="C1985" t="s">
        <v>139</v>
      </c>
      <c r="D1985">
        <v>33</v>
      </c>
    </row>
    <row r="1986" spans="1:4" x14ac:dyDescent="0.2">
      <c r="A1986">
        <v>2</v>
      </c>
      <c r="B1986">
        <v>2</v>
      </c>
      <c r="C1986" t="s">
        <v>139</v>
      </c>
      <c r="D1986">
        <v>31</v>
      </c>
    </row>
    <row r="1987" spans="1:4" x14ac:dyDescent="0.2">
      <c r="A1987">
        <v>2</v>
      </c>
      <c r="B1987">
        <v>3</v>
      </c>
      <c r="C1987" t="s">
        <v>139</v>
      </c>
      <c r="D1987">
        <v>77</v>
      </c>
    </row>
    <row r="1988" spans="1:4" x14ac:dyDescent="0.2">
      <c r="A1988">
        <v>3</v>
      </c>
      <c r="B1988">
        <v>1</v>
      </c>
      <c r="C1988" t="s">
        <v>139</v>
      </c>
      <c r="D1988">
        <v>90</v>
      </c>
    </row>
    <row r="1989" spans="1:4" x14ac:dyDescent="0.2">
      <c r="A1989">
        <v>3</v>
      </c>
      <c r="B1989">
        <v>2</v>
      </c>
      <c r="C1989" t="s">
        <v>139</v>
      </c>
      <c r="D1989">
        <v>31</v>
      </c>
    </row>
    <row r="1990" spans="1:4" x14ac:dyDescent="0.2">
      <c r="A1990">
        <v>3</v>
      </c>
      <c r="B1990">
        <v>3</v>
      </c>
      <c r="C1990" t="s">
        <v>139</v>
      </c>
      <c r="D1990" t="s">
        <v>5</v>
      </c>
    </row>
    <row r="1991" spans="1:4" x14ac:dyDescent="0.2">
      <c r="A1991">
        <v>4</v>
      </c>
      <c r="B1991">
        <v>1</v>
      </c>
      <c r="C1991" t="s">
        <v>139</v>
      </c>
      <c r="D1991">
        <v>95</v>
      </c>
    </row>
    <row r="1992" spans="1:4" x14ac:dyDescent="0.2">
      <c r="A1992">
        <v>4</v>
      </c>
      <c r="B1992">
        <v>2</v>
      </c>
      <c r="C1992" t="s">
        <v>139</v>
      </c>
      <c r="D1992">
        <v>31</v>
      </c>
    </row>
    <row r="1993" spans="1:4" x14ac:dyDescent="0.2">
      <c r="A1993">
        <v>4</v>
      </c>
      <c r="B1993">
        <v>3</v>
      </c>
      <c r="C1993" t="s">
        <v>139</v>
      </c>
      <c r="D1993">
        <v>45</v>
      </c>
    </row>
    <row r="1994" spans="1:4" x14ac:dyDescent="0.2">
      <c r="A1994">
        <v>5</v>
      </c>
      <c r="B1994">
        <v>1</v>
      </c>
      <c r="C1994" t="s">
        <v>139</v>
      </c>
      <c r="D1994">
        <v>93</v>
      </c>
    </row>
    <row r="1995" spans="1:4" x14ac:dyDescent="0.2">
      <c r="A1995">
        <v>5</v>
      </c>
      <c r="B1995">
        <v>2</v>
      </c>
      <c r="C1995" t="s">
        <v>139</v>
      </c>
      <c r="D1995">
        <v>31</v>
      </c>
    </row>
    <row r="1996" spans="1:4" x14ac:dyDescent="0.2">
      <c r="A1996">
        <v>5</v>
      </c>
      <c r="B1996">
        <v>3</v>
      </c>
      <c r="C1996" t="s">
        <v>139</v>
      </c>
      <c r="D1996">
        <v>25</v>
      </c>
    </row>
    <row r="1997" spans="1:4" x14ac:dyDescent="0.2">
      <c r="A1997">
        <v>1</v>
      </c>
      <c r="B1997">
        <v>1</v>
      </c>
      <c r="C1997" t="s">
        <v>140</v>
      </c>
      <c r="D1997">
        <v>52</v>
      </c>
    </row>
    <row r="1998" spans="1:4" x14ac:dyDescent="0.2">
      <c r="A1998">
        <v>1</v>
      </c>
      <c r="B1998">
        <v>2</v>
      </c>
      <c r="C1998" t="s">
        <v>140</v>
      </c>
      <c r="D1998">
        <v>31</v>
      </c>
    </row>
    <row r="1999" spans="1:4" x14ac:dyDescent="0.2">
      <c r="A1999">
        <v>1</v>
      </c>
      <c r="B1999">
        <v>3</v>
      </c>
      <c r="C1999" t="s">
        <v>140</v>
      </c>
      <c r="D1999">
        <v>38</v>
      </c>
    </row>
    <row r="2000" spans="1:4" x14ac:dyDescent="0.2">
      <c r="A2000">
        <v>2</v>
      </c>
      <c r="B2000">
        <v>1</v>
      </c>
      <c r="C2000" t="s">
        <v>140</v>
      </c>
      <c r="D2000" t="s">
        <v>5</v>
      </c>
    </row>
    <row r="2001" spans="1:4" x14ac:dyDescent="0.2">
      <c r="A2001">
        <v>2</v>
      </c>
      <c r="B2001">
        <v>2</v>
      </c>
      <c r="C2001" t="s">
        <v>140</v>
      </c>
      <c r="D2001">
        <v>31</v>
      </c>
    </row>
    <row r="2002" spans="1:4" x14ac:dyDescent="0.2">
      <c r="A2002">
        <v>2</v>
      </c>
      <c r="B2002">
        <v>3</v>
      </c>
      <c r="C2002" t="s">
        <v>140</v>
      </c>
      <c r="D2002">
        <v>84</v>
      </c>
    </row>
    <row r="2003" spans="1:4" x14ac:dyDescent="0.2">
      <c r="A2003">
        <v>3</v>
      </c>
      <c r="B2003">
        <v>1</v>
      </c>
      <c r="C2003" t="s">
        <v>140</v>
      </c>
      <c r="D2003">
        <v>37</v>
      </c>
    </row>
    <row r="2004" spans="1:4" x14ac:dyDescent="0.2">
      <c r="A2004">
        <v>3</v>
      </c>
      <c r="B2004">
        <v>2</v>
      </c>
      <c r="C2004" t="s">
        <v>140</v>
      </c>
      <c r="D2004">
        <v>31</v>
      </c>
    </row>
    <row r="2005" spans="1:4" x14ac:dyDescent="0.2">
      <c r="A2005">
        <v>3</v>
      </c>
      <c r="B2005">
        <v>3</v>
      </c>
      <c r="C2005" t="s">
        <v>140</v>
      </c>
      <c r="D2005">
        <v>43</v>
      </c>
    </row>
    <row r="2006" spans="1:4" x14ac:dyDescent="0.2">
      <c r="A2006">
        <v>4</v>
      </c>
      <c r="B2006">
        <v>1</v>
      </c>
      <c r="C2006" t="s">
        <v>140</v>
      </c>
      <c r="D2006">
        <v>26</v>
      </c>
    </row>
    <row r="2007" spans="1:4" x14ac:dyDescent="0.2">
      <c r="A2007">
        <v>4</v>
      </c>
      <c r="B2007">
        <v>2</v>
      </c>
      <c r="C2007" t="s">
        <v>140</v>
      </c>
      <c r="D2007">
        <v>31</v>
      </c>
    </row>
    <row r="2008" spans="1:4" x14ac:dyDescent="0.2">
      <c r="A2008">
        <v>4</v>
      </c>
      <c r="B2008">
        <v>3</v>
      </c>
      <c r="C2008" t="s">
        <v>140</v>
      </c>
      <c r="D2008">
        <v>28</v>
      </c>
    </row>
    <row r="2009" spans="1:4" x14ac:dyDescent="0.2">
      <c r="A2009">
        <v>5</v>
      </c>
      <c r="B2009">
        <v>1</v>
      </c>
      <c r="C2009" t="s">
        <v>140</v>
      </c>
      <c r="D2009">
        <v>70</v>
      </c>
    </row>
    <row r="2010" spans="1:4" x14ac:dyDescent="0.2">
      <c r="A2010">
        <v>5</v>
      </c>
      <c r="B2010">
        <v>2</v>
      </c>
      <c r="C2010" t="s">
        <v>140</v>
      </c>
      <c r="D2010">
        <v>31</v>
      </c>
    </row>
    <row r="2011" spans="1:4" x14ac:dyDescent="0.2">
      <c r="A2011">
        <v>5</v>
      </c>
      <c r="B2011">
        <v>3</v>
      </c>
      <c r="C2011" t="s">
        <v>140</v>
      </c>
      <c r="D2011">
        <v>32</v>
      </c>
    </row>
    <row r="2012" spans="1:4" x14ac:dyDescent="0.2">
      <c r="A2012">
        <v>1</v>
      </c>
      <c r="B2012">
        <v>1</v>
      </c>
      <c r="C2012" t="s">
        <v>141</v>
      </c>
      <c r="D2012">
        <v>66</v>
      </c>
    </row>
    <row r="2013" spans="1:4" x14ac:dyDescent="0.2">
      <c r="A2013">
        <v>1</v>
      </c>
      <c r="B2013">
        <v>2</v>
      </c>
      <c r="C2013" t="s">
        <v>141</v>
      </c>
      <c r="D2013">
        <v>32</v>
      </c>
    </row>
    <row r="2014" spans="1:4" x14ac:dyDescent="0.2">
      <c r="A2014">
        <v>1</v>
      </c>
      <c r="B2014">
        <v>3</v>
      </c>
      <c r="C2014" t="s">
        <v>141</v>
      </c>
      <c r="D2014">
        <v>99</v>
      </c>
    </row>
    <row r="2015" spans="1:4" x14ac:dyDescent="0.2">
      <c r="A2015">
        <v>2</v>
      </c>
      <c r="B2015">
        <v>1</v>
      </c>
      <c r="C2015" t="s">
        <v>141</v>
      </c>
      <c r="D2015">
        <v>75</v>
      </c>
    </row>
    <row r="2016" spans="1:4" x14ac:dyDescent="0.2">
      <c r="A2016">
        <v>2</v>
      </c>
      <c r="B2016">
        <v>2</v>
      </c>
      <c r="C2016" t="s">
        <v>141</v>
      </c>
      <c r="D2016">
        <v>32</v>
      </c>
    </row>
    <row r="2017" spans="1:4" x14ac:dyDescent="0.2">
      <c r="A2017">
        <v>2</v>
      </c>
      <c r="B2017">
        <v>3</v>
      </c>
      <c r="C2017" t="s">
        <v>141</v>
      </c>
      <c r="D2017">
        <v>50</v>
      </c>
    </row>
    <row r="2018" spans="1:4" x14ac:dyDescent="0.2">
      <c r="A2018">
        <v>3</v>
      </c>
      <c r="B2018">
        <v>1</v>
      </c>
      <c r="C2018" t="s">
        <v>141</v>
      </c>
      <c r="D2018">
        <v>76</v>
      </c>
    </row>
    <row r="2019" spans="1:4" x14ac:dyDescent="0.2">
      <c r="A2019">
        <v>3</v>
      </c>
      <c r="B2019">
        <v>2</v>
      </c>
      <c r="C2019" t="s">
        <v>141</v>
      </c>
      <c r="D2019">
        <v>32</v>
      </c>
    </row>
    <row r="2020" spans="1:4" x14ac:dyDescent="0.2">
      <c r="A2020">
        <v>3</v>
      </c>
      <c r="B2020">
        <v>3</v>
      </c>
      <c r="C2020" t="s">
        <v>141</v>
      </c>
      <c r="D2020">
        <v>-69</v>
      </c>
    </row>
    <row r="2021" spans="1:4" x14ac:dyDescent="0.2">
      <c r="A2021">
        <v>4</v>
      </c>
      <c r="B2021">
        <v>1</v>
      </c>
      <c r="C2021" t="s">
        <v>141</v>
      </c>
      <c r="D2021">
        <v>7</v>
      </c>
    </row>
    <row r="2022" spans="1:4" x14ac:dyDescent="0.2">
      <c r="A2022">
        <v>4</v>
      </c>
      <c r="B2022">
        <v>2</v>
      </c>
      <c r="C2022" t="s">
        <v>141</v>
      </c>
      <c r="D2022">
        <v>32</v>
      </c>
    </row>
    <row r="2023" spans="1:4" x14ac:dyDescent="0.2">
      <c r="A2023">
        <v>4</v>
      </c>
      <c r="B2023">
        <v>3</v>
      </c>
      <c r="C2023" t="s">
        <v>141</v>
      </c>
      <c r="D2023">
        <v>61</v>
      </c>
    </row>
    <row r="2024" spans="1:4" x14ac:dyDescent="0.2">
      <c r="A2024">
        <v>5</v>
      </c>
      <c r="B2024">
        <v>1</v>
      </c>
      <c r="C2024" t="s">
        <v>141</v>
      </c>
      <c r="D2024">
        <v>2</v>
      </c>
    </row>
    <row r="2025" spans="1:4" x14ac:dyDescent="0.2">
      <c r="A2025">
        <v>5</v>
      </c>
      <c r="B2025">
        <v>2</v>
      </c>
      <c r="C2025" t="s">
        <v>141</v>
      </c>
      <c r="D2025">
        <v>-86</v>
      </c>
    </row>
    <row r="2026" spans="1:4" x14ac:dyDescent="0.2">
      <c r="A2026">
        <v>5</v>
      </c>
      <c r="B2026">
        <v>3</v>
      </c>
      <c r="C2026" t="s">
        <v>141</v>
      </c>
      <c r="D2026">
        <v>76</v>
      </c>
    </row>
    <row r="2027" spans="1:4" x14ac:dyDescent="0.2">
      <c r="A2027">
        <v>1</v>
      </c>
      <c r="B2027">
        <v>1</v>
      </c>
      <c r="C2027" t="s">
        <v>142</v>
      </c>
      <c r="D2027">
        <v>37</v>
      </c>
    </row>
    <row r="2028" spans="1:4" x14ac:dyDescent="0.2">
      <c r="A2028">
        <v>1</v>
      </c>
      <c r="B2028">
        <v>2</v>
      </c>
      <c r="C2028" t="s">
        <v>142</v>
      </c>
      <c r="D2028">
        <v>32</v>
      </c>
    </row>
    <row r="2029" spans="1:4" x14ac:dyDescent="0.2">
      <c r="A2029">
        <v>1</v>
      </c>
      <c r="B2029">
        <v>3</v>
      </c>
      <c r="C2029" t="s">
        <v>142</v>
      </c>
      <c r="D2029">
        <v>68</v>
      </c>
    </row>
    <row r="2030" spans="1:4" x14ac:dyDescent="0.2">
      <c r="A2030">
        <v>2</v>
      </c>
      <c r="B2030">
        <v>1</v>
      </c>
      <c r="C2030" t="s">
        <v>142</v>
      </c>
      <c r="D2030">
        <v>87</v>
      </c>
    </row>
    <row r="2031" spans="1:4" x14ac:dyDescent="0.2">
      <c r="A2031">
        <v>2</v>
      </c>
      <c r="B2031">
        <v>2</v>
      </c>
      <c r="C2031" t="s">
        <v>142</v>
      </c>
      <c r="D2031">
        <v>32</v>
      </c>
    </row>
    <row r="2032" spans="1:4" x14ac:dyDescent="0.2">
      <c r="A2032">
        <v>2</v>
      </c>
      <c r="B2032">
        <v>3</v>
      </c>
      <c r="C2032" t="s">
        <v>142</v>
      </c>
      <c r="D2032">
        <v>13</v>
      </c>
    </row>
    <row r="2033" spans="1:4" x14ac:dyDescent="0.2">
      <c r="A2033">
        <v>3</v>
      </c>
      <c r="B2033">
        <v>1</v>
      </c>
      <c r="C2033" t="s">
        <v>142</v>
      </c>
      <c r="D2033" t="s">
        <v>5</v>
      </c>
    </row>
    <row r="2034" spans="1:4" x14ac:dyDescent="0.2">
      <c r="A2034">
        <v>3</v>
      </c>
      <c r="B2034">
        <v>2</v>
      </c>
      <c r="C2034" t="s">
        <v>142</v>
      </c>
      <c r="D2034">
        <v>32</v>
      </c>
    </row>
    <row r="2035" spans="1:4" x14ac:dyDescent="0.2">
      <c r="A2035">
        <v>3</v>
      </c>
      <c r="B2035">
        <v>3</v>
      </c>
      <c r="C2035" t="s">
        <v>142</v>
      </c>
      <c r="D2035">
        <v>30</v>
      </c>
    </row>
    <row r="2036" spans="1:4" x14ac:dyDescent="0.2">
      <c r="A2036">
        <v>4</v>
      </c>
      <c r="B2036">
        <v>1</v>
      </c>
      <c r="C2036" t="s">
        <v>142</v>
      </c>
      <c r="D2036">
        <v>33</v>
      </c>
    </row>
    <row r="2037" spans="1:4" x14ac:dyDescent="0.2">
      <c r="A2037">
        <v>4</v>
      </c>
      <c r="B2037">
        <v>2</v>
      </c>
      <c r="C2037" t="s">
        <v>142</v>
      </c>
      <c r="D2037">
        <v>32</v>
      </c>
    </row>
    <row r="2038" spans="1:4" x14ac:dyDescent="0.2">
      <c r="A2038">
        <v>4</v>
      </c>
      <c r="B2038">
        <v>3</v>
      </c>
      <c r="C2038" t="s">
        <v>142</v>
      </c>
      <c r="D2038">
        <v>70</v>
      </c>
    </row>
    <row r="2039" spans="1:4" x14ac:dyDescent="0.2">
      <c r="A2039">
        <v>5</v>
      </c>
      <c r="B2039">
        <v>1</v>
      </c>
      <c r="C2039" t="s">
        <v>142</v>
      </c>
      <c r="D2039">
        <v>95</v>
      </c>
    </row>
    <row r="2040" spans="1:4" x14ac:dyDescent="0.2">
      <c r="A2040">
        <v>5</v>
      </c>
      <c r="B2040">
        <v>2</v>
      </c>
      <c r="C2040" t="s">
        <v>142</v>
      </c>
      <c r="D2040">
        <v>32</v>
      </c>
    </row>
    <row r="2041" spans="1:4" x14ac:dyDescent="0.2">
      <c r="A2041">
        <v>5</v>
      </c>
      <c r="B2041">
        <v>3</v>
      </c>
      <c r="C2041" t="s">
        <v>142</v>
      </c>
      <c r="D2041">
        <v>18</v>
      </c>
    </row>
    <row r="2042" spans="1:4" x14ac:dyDescent="0.2">
      <c r="A2042">
        <v>1</v>
      </c>
      <c r="B2042">
        <v>1</v>
      </c>
      <c r="C2042" t="s">
        <v>143</v>
      </c>
      <c r="D2042">
        <v>48</v>
      </c>
    </row>
    <row r="2043" spans="1:4" x14ac:dyDescent="0.2">
      <c r="A2043">
        <v>1</v>
      </c>
      <c r="B2043">
        <v>2</v>
      </c>
      <c r="C2043" t="s">
        <v>143</v>
      </c>
      <c r="D2043">
        <v>32</v>
      </c>
    </row>
    <row r="2044" spans="1:4" x14ac:dyDescent="0.2">
      <c r="A2044">
        <v>1</v>
      </c>
      <c r="B2044">
        <v>3</v>
      </c>
      <c r="C2044" t="s">
        <v>143</v>
      </c>
      <c r="D2044">
        <v>19</v>
      </c>
    </row>
    <row r="2045" spans="1:4" x14ac:dyDescent="0.2">
      <c r="A2045">
        <v>2</v>
      </c>
      <c r="B2045">
        <v>1</v>
      </c>
      <c r="C2045" t="s">
        <v>143</v>
      </c>
      <c r="D2045">
        <v>8</v>
      </c>
    </row>
    <row r="2046" spans="1:4" x14ac:dyDescent="0.2">
      <c r="A2046">
        <v>2</v>
      </c>
      <c r="B2046">
        <v>2</v>
      </c>
      <c r="C2046" t="s">
        <v>143</v>
      </c>
      <c r="D2046">
        <v>32</v>
      </c>
    </row>
    <row r="2047" spans="1:4" x14ac:dyDescent="0.2">
      <c r="A2047">
        <v>2</v>
      </c>
      <c r="B2047">
        <v>3</v>
      </c>
      <c r="C2047" t="s">
        <v>143</v>
      </c>
      <c r="D2047">
        <v>44</v>
      </c>
    </row>
    <row r="2048" spans="1:4" x14ac:dyDescent="0.2">
      <c r="A2048">
        <v>3</v>
      </c>
      <c r="B2048">
        <v>1</v>
      </c>
      <c r="C2048" t="s">
        <v>143</v>
      </c>
      <c r="D2048">
        <v>25</v>
      </c>
    </row>
    <row r="2049" spans="1:4" x14ac:dyDescent="0.2">
      <c r="A2049">
        <v>3</v>
      </c>
      <c r="B2049">
        <v>2</v>
      </c>
      <c r="C2049" t="s">
        <v>143</v>
      </c>
      <c r="D2049">
        <v>32</v>
      </c>
    </row>
    <row r="2050" spans="1:4" x14ac:dyDescent="0.2">
      <c r="A2050">
        <v>3</v>
      </c>
      <c r="B2050">
        <v>3</v>
      </c>
      <c r="C2050" t="s">
        <v>143</v>
      </c>
      <c r="D2050">
        <v>98</v>
      </c>
    </row>
    <row r="2051" spans="1:4" x14ac:dyDescent="0.2">
      <c r="A2051">
        <v>4</v>
      </c>
      <c r="B2051">
        <v>1</v>
      </c>
      <c r="C2051" t="s">
        <v>143</v>
      </c>
      <c r="D2051">
        <v>40</v>
      </c>
    </row>
    <row r="2052" spans="1:4" x14ac:dyDescent="0.2">
      <c r="A2052">
        <v>4</v>
      </c>
      <c r="B2052">
        <v>2</v>
      </c>
      <c r="C2052" t="s">
        <v>143</v>
      </c>
      <c r="D2052" t="s">
        <v>13</v>
      </c>
    </row>
    <row r="2053" spans="1:4" x14ac:dyDescent="0.2">
      <c r="A2053">
        <v>4</v>
      </c>
      <c r="B2053">
        <v>3</v>
      </c>
      <c r="C2053" t="s">
        <v>143</v>
      </c>
      <c r="D2053">
        <v>142</v>
      </c>
    </row>
    <row r="2054" spans="1:4" x14ac:dyDescent="0.2">
      <c r="A2054">
        <v>5</v>
      </c>
      <c r="B2054">
        <v>1</v>
      </c>
      <c r="C2054" t="s">
        <v>143</v>
      </c>
      <c r="D2054">
        <v>1</v>
      </c>
    </row>
    <row r="2055" spans="1:4" x14ac:dyDescent="0.2">
      <c r="A2055">
        <v>5</v>
      </c>
      <c r="B2055">
        <v>2</v>
      </c>
      <c r="C2055" t="s">
        <v>143</v>
      </c>
      <c r="D2055">
        <v>32</v>
      </c>
    </row>
    <row r="2056" spans="1:4" x14ac:dyDescent="0.2">
      <c r="A2056">
        <v>5</v>
      </c>
      <c r="B2056">
        <v>3</v>
      </c>
      <c r="C2056" t="s">
        <v>143</v>
      </c>
      <c r="D2056">
        <v>58</v>
      </c>
    </row>
    <row r="2057" spans="1:4" x14ac:dyDescent="0.2">
      <c r="A2057">
        <v>1</v>
      </c>
      <c r="B2057">
        <v>1</v>
      </c>
      <c r="C2057" t="s">
        <v>144</v>
      </c>
      <c r="D2057">
        <v>61</v>
      </c>
    </row>
    <row r="2058" spans="1:4" x14ac:dyDescent="0.2">
      <c r="A2058">
        <v>1</v>
      </c>
      <c r="B2058">
        <v>2</v>
      </c>
      <c r="C2058" t="s">
        <v>144</v>
      </c>
      <c r="D2058">
        <v>32</v>
      </c>
    </row>
    <row r="2059" spans="1:4" x14ac:dyDescent="0.2">
      <c r="A2059">
        <v>1</v>
      </c>
      <c r="B2059">
        <v>3</v>
      </c>
      <c r="C2059" t="s">
        <v>144</v>
      </c>
      <c r="D2059">
        <v>87</v>
      </c>
    </row>
    <row r="2060" spans="1:4" x14ac:dyDescent="0.2">
      <c r="A2060">
        <v>2</v>
      </c>
      <c r="B2060">
        <v>1</v>
      </c>
      <c r="C2060" t="s">
        <v>144</v>
      </c>
      <c r="D2060">
        <v>26</v>
      </c>
    </row>
    <row r="2061" spans="1:4" x14ac:dyDescent="0.2">
      <c r="A2061">
        <v>2</v>
      </c>
      <c r="B2061">
        <v>2</v>
      </c>
      <c r="C2061" t="s">
        <v>144</v>
      </c>
      <c r="D2061">
        <v>32</v>
      </c>
    </row>
    <row r="2062" spans="1:4" x14ac:dyDescent="0.2">
      <c r="A2062">
        <v>2</v>
      </c>
      <c r="B2062">
        <v>3</v>
      </c>
      <c r="C2062" t="s">
        <v>144</v>
      </c>
      <c r="D2062">
        <v>80</v>
      </c>
    </row>
    <row r="2063" spans="1:4" x14ac:dyDescent="0.2">
      <c r="A2063">
        <v>3</v>
      </c>
      <c r="B2063">
        <v>1</v>
      </c>
      <c r="C2063" t="s">
        <v>144</v>
      </c>
      <c r="D2063">
        <v>75</v>
      </c>
    </row>
    <row r="2064" spans="1:4" x14ac:dyDescent="0.2">
      <c r="A2064">
        <v>3</v>
      </c>
      <c r="B2064">
        <v>2</v>
      </c>
      <c r="C2064" t="s">
        <v>144</v>
      </c>
      <c r="D2064" t="s">
        <v>13</v>
      </c>
    </row>
    <row r="2065" spans="1:4" x14ac:dyDescent="0.2">
      <c r="A2065">
        <v>3</v>
      </c>
      <c r="B2065">
        <v>3</v>
      </c>
      <c r="C2065" t="s">
        <v>144</v>
      </c>
      <c r="D2065">
        <v>51</v>
      </c>
    </row>
    <row r="2066" spans="1:4" x14ac:dyDescent="0.2">
      <c r="A2066">
        <v>4</v>
      </c>
      <c r="B2066">
        <v>1</v>
      </c>
      <c r="C2066" t="s">
        <v>144</v>
      </c>
      <c r="D2066">
        <v>23</v>
      </c>
    </row>
    <row r="2067" spans="1:4" x14ac:dyDescent="0.2">
      <c r="A2067">
        <v>4</v>
      </c>
      <c r="B2067">
        <v>2</v>
      </c>
      <c r="C2067" t="s">
        <v>144</v>
      </c>
      <c r="D2067">
        <v>32</v>
      </c>
    </row>
    <row r="2068" spans="1:4" x14ac:dyDescent="0.2">
      <c r="A2068">
        <v>4</v>
      </c>
      <c r="B2068">
        <v>3</v>
      </c>
      <c r="C2068" t="s">
        <v>144</v>
      </c>
      <c r="D2068" t="s">
        <v>13</v>
      </c>
    </row>
    <row r="2069" spans="1:4" x14ac:dyDescent="0.2">
      <c r="A2069">
        <v>5</v>
      </c>
      <c r="B2069">
        <v>1</v>
      </c>
      <c r="C2069" t="s">
        <v>144</v>
      </c>
      <c r="D2069">
        <v>79</v>
      </c>
    </row>
    <row r="2070" spans="1:4" x14ac:dyDescent="0.2">
      <c r="A2070">
        <v>5</v>
      </c>
      <c r="B2070">
        <v>2</v>
      </c>
      <c r="C2070" t="s">
        <v>144</v>
      </c>
      <c r="D2070">
        <v>32</v>
      </c>
    </row>
    <row r="2071" spans="1:4" x14ac:dyDescent="0.2">
      <c r="A2071">
        <v>5</v>
      </c>
      <c r="B2071">
        <v>3</v>
      </c>
      <c r="C2071" t="s">
        <v>144</v>
      </c>
      <c r="D2071">
        <v>51</v>
      </c>
    </row>
    <row r="2072" spans="1:4" x14ac:dyDescent="0.2">
      <c r="A2072">
        <v>1</v>
      </c>
      <c r="B2072">
        <v>1</v>
      </c>
      <c r="C2072" t="s">
        <v>145</v>
      </c>
      <c r="D2072">
        <v>71</v>
      </c>
    </row>
    <row r="2073" spans="1:4" x14ac:dyDescent="0.2">
      <c r="A2073">
        <v>1</v>
      </c>
      <c r="B2073">
        <v>2</v>
      </c>
      <c r="C2073" t="s">
        <v>145</v>
      </c>
      <c r="D2073">
        <v>32</v>
      </c>
    </row>
    <row r="2074" spans="1:4" x14ac:dyDescent="0.2">
      <c r="A2074">
        <v>1</v>
      </c>
      <c r="B2074">
        <v>3</v>
      </c>
      <c r="C2074" t="s">
        <v>145</v>
      </c>
      <c r="D2074">
        <v>40</v>
      </c>
    </row>
    <row r="2075" spans="1:4" x14ac:dyDescent="0.2">
      <c r="A2075">
        <v>2</v>
      </c>
      <c r="B2075">
        <v>1</v>
      </c>
      <c r="C2075" t="s">
        <v>145</v>
      </c>
      <c r="D2075">
        <v>48</v>
      </c>
    </row>
    <row r="2076" spans="1:4" x14ac:dyDescent="0.2">
      <c r="A2076">
        <v>2</v>
      </c>
      <c r="B2076">
        <v>2</v>
      </c>
      <c r="C2076" t="s">
        <v>145</v>
      </c>
      <c r="D2076">
        <v>32</v>
      </c>
    </row>
    <row r="2077" spans="1:4" x14ac:dyDescent="0.2">
      <c r="A2077">
        <v>2</v>
      </c>
      <c r="B2077">
        <v>3</v>
      </c>
      <c r="C2077" t="s">
        <v>145</v>
      </c>
      <c r="D2077">
        <v>76</v>
      </c>
    </row>
    <row r="2078" spans="1:4" x14ac:dyDescent="0.2">
      <c r="A2078">
        <v>3</v>
      </c>
      <c r="B2078">
        <v>1</v>
      </c>
      <c r="C2078" t="s">
        <v>145</v>
      </c>
      <c r="D2078">
        <v>3</v>
      </c>
    </row>
    <row r="2079" spans="1:4" x14ac:dyDescent="0.2">
      <c r="A2079">
        <v>3</v>
      </c>
      <c r="B2079">
        <v>2</v>
      </c>
      <c r="C2079" t="s">
        <v>145</v>
      </c>
      <c r="D2079" t="s">
        <v>13</v>
      </c>
    </row>
    <row r="2080" spans="1:4" x14ac:dyDescent="0.2">
      <c r="A2080">
        <v>3</v>
      </c>
      <c r="B2080">
        <v>3</v>
      </c>
      <c r="C2080" t="s">
        <v>145</v>
      </c>
      <c r="D2080">
        <v>16</v>
      </c>
    </row>
    <row r="2081" spans="1:4" x14ac:dyDescent="0.2">
      <c r="A2081">
        <v>4</v>
      </c>
      <c r="B2081">
        <v>1</v>
      </c>
      <c r="C2081" t="s">
        <v>145</v>
      </c>
      <c r="D2081">
        <v>84</v>
      </c>
    </row>
    <row r="2082" spans="1:4" x14ac:dyDescent="0.2">
      <c r="A2082">
        <v>4</v>
      </c>
      <c r="B2082">
        <v>2</v>
      </c>
      <c r="C2082" t="s">
        <v>145</v>
      </c>
      <c r="D2082">
        <v>32</v>
      </c>
    </row>
    <row r="2083" spans="1:4" x14ac:dyDescent="0.2">
      <c r="A2083">
        <v>4</v>
      </c>
      <c r="B2083">
        <v>3</v>
      </c>
      <c r="C2083" t="s">
        <v>145</v>
      </c>
      <c r="D2083">
        <v>35</v>
      </c>
    </row>
    <row r="2084" spans="1:4" x14ac:dyDescent="0.2">
      <c r="A2084">
        <v>5</v>
      </c>
      <c r="B2084">
        <v>1</v>
      </c>
      <c r="C2084" t="s">
        <v>145</v>
      </c>
      <c r="D2084">
        <v>6</v>
      </c>
    </row>
    <row r="2085" spans="1:4" x14ac:dyDescent="0.2">
      <c r="A2085">
        <v>5</v>
      </c>
      <c r="B2085">
        <v>2</v>
      </c>
      <c r="C2085" t="s">
        <v>145</v>
      </c>
      <c r="D2085">
        <v>32</v>
      </c>
    </row>
    <row r="2086" spans="1:4" x14ac:dyDescent="0.2">
      <c r="A2086">
        <v>5</v>
      </c>
      <c r="B2086">
        <v>3</v>
      </c>
      <c r="C2086" t="s">
        <v>145</v>
      </c>
      <c r="D2086">
        <v>67</v>
      </c>
    </row>
    <row r="2087" spans="1:4" x14ac:dyDescent="0.2">
      <c r="A2087">
        <v>1</v>
      </c>
      <c r="B2087">
        <v>1</v>
      </c>
      <c r="C2087" t="s">
        <v>146</v>
      </c>
      <c r="D2087">
        <v>95</v>
      </c>
    </row>
    <row r="2088" spans="1:4" x14ac:dyDescent="0.2">
      <c r="A2088">
        <v>1</v>
      </c>
      <c r="B2088">
        <v>2</v>
      </c>
      <c r="C2088" t="s">
        <v>146</v>
      </c>
      <c r="D2088">
        <v>33</v>
      </c>
    </row>
    <row r="2089" spans="1:4" x14ac:dyDescent="0.2">
      <c r="A2089">
        <v>1</v>
      </c>
      <c r="B2089">
        <v>3</v>
      </c>
      <c r="C2089" t="s">
        <v>146</v>
      </c>
      <c r="D2089">
        <v>9</v>
      </c>
    </row>
    <row r="2090" spans="1:4" x14ac:dyDescent="0.2">
      <c r="A2090">
        <v>2</v>
      </c>
      <c r="B2090">
        <v>1</v>
      </c>
      <c r="C2090" t="s">
        <v>146</v>
      </c>
      <c r="D2090">
        <v>41</v>
      </c>
    </row>
    <row r="2091" spans="1:4" x14ac:dyDescent="0.2">
      <c r="A2091">
        <v>2</v>
      </c>
      <c r="B2091">
        <v>2</v>
      </c>
      <c r="C2091" t="s">
        <v>146</v>
      </c>
      <c r="D2091">
        <v>33</v>
      </c>
    </row>
    <row r="2092" spans="1:4" x14ac:dyDescent="0.2">
      <c r="A2092">
        <v>2</v>
      </c>
      <c r="B2092">
        <v>3</v>
      </c>
      <c r="C2092" t="s">
        <v>146</v>
      </c>
      <c r="D2092">
        <v>24</v>
      </c>
    </row>
    <row r="2093" spans="1:4" x14ac:dyDescent="0.2">
      <c r="A2093">
        <v>3</v>
      </c>
      <c r="B2093">
        <v>1</v>
      </c>
      <c r="C2093" t="s">
        <v>146</v>
      </c>
      <c r="D2093">
        <v>95</v>
      </c>
    </row>
    <row r="2094" spans="1:4" x14ac:dyDescent="0.2">
      <c r="A2094">
        <v>3</v>
      </c>
      <c r="B2094">
        <v>2</v>
      </c>
      <c r="C2094" t="s">
        <v>146</v>
      </c>
      <c r="D2094">
        <v>33</v>
      </c>
    </row>
    <row r="2095" spans="1:4" x14ac:dyDescent="0.2">
      <c r="A2095">
        <v>3</v>
      </c>
      <c r="B2095">
        <v>3</v>
      </c>
      <c r="C2095" t="s">
        <v>146</v>
      </c>
      <c r="D2095">
        <v>16</v>
      </c>
    </row>
    <row r="2096" spans="1:4" x14ac:dyDescent="0.2">
      <c r="A2096">
        <v>4</v>
      </c>
      <c r="B2096">
        <v>1</v>
      </c>
      <c r="C2096" t="s">
        <v>146</v>
      </c>
      <c r="D2096">
        <v>79</v>
      </c>
    </row>
    <row r="2097" spans="1:4" x14ac:dyDescent="0.2">
      <c r="A2097">
        <v>4</v>
      </c>
      <c r="B2097">
        <v>2</v>
      </c>
      <c r="C2097" t="s">
        <v>146</v>
      </c>
      <c r="D2097">
        <v>33</v>
      </c>
    </row>
    <row r="2098" spans="1:4" x14ac:dyDescent="0.2">
      <c r="A2098">
        <v>4</v>
      </c>
      <c r="B2098">
        <v>3</v>
      </c>
      <c r="C2098" t="s">
        <v>146</v>
      </c>
      <c r="D2098">
        <v>78</v>
      </c>
    </row>
    <row r="2099" spans="1:4" x14ac:dyDescent="0.2">
      <c r="A2099">
        <v>5</v>
      </c>
      <c r="B2099">
        <v>1</v>
      </c>
      <c r="C2099" t="s">
        <v>146</v>
      </c>
      <c r="D2099">
        <v>10</v>
      </c>
    </row>
    <row r="2100" spans="1:4" x14ac:dyDescent="0.2">
      <c r="A2100">
        <v>5</v>
      </c>
      <c r="B2100">
        <v>2</v>
      </c>
      <c r="C2100" t="s">
        <v>146</v>
      </c>
      <c r="D2100">
        <v>33</v>
      </c>
    </row>
    <row r="2101" spans="1:4" x14ac:dyDescent="0.2">
      <c r="A2101">
        <v>5</v>
      </c>
      <c r="B2101">
        <v>3</v>
      </c>
      <c r="C2101" t="s">
        <v>146</v>
      </c>
      <c r="D2101">
        <v>68</v>
      </c>
    </row>
    <row r="2102" spans="1:4" x14ac:dyDescent="0.2">
      <c r="A2102">
        <v>1</v>
      </c>
      <c r="B2102">
        <v>1</v>
      </c>
      <c r="C2102" t="s">
        <v>147</v>
      </c>
      <c r="D2102" t="s">
        <v>12</v>
      </c>
    </row>
    <row r="2103" spans="1:4" x14ac:dyDescent="0.2">
      <c r="A2103">
        <v>1</v>
      </c>
      <c r="B2103">
        <v>2</v>
      </c>
      <c r="C2103" t="s">
        <v>147</v>
      </c>
      <c r="D2103" t="s">
        <v>13</v>
      </c>
    </row>
    <row r="2104" spans="1:4" x14ac:dyDescent="0.2">
      <c r="A2104">
        <v>1</v>
      </c>
      <c r="B2104">
        <v>3</v>
      </c>
      <c r="C2104" t="s">
        <v>147</v>
      </c>
      <c r="D2104">
        <v>72</v>
      </c>
    </row>
    <row r="2105" spans="1:4" x14ac:dyDescent="0.2">
      <c r="A2105">
        <v>2</v>
      </c>
      <c r="B2105">
        <v>1</v>
      </c>
      <c r="C2105" t="s">
        <v>147</v>
      </c>
      <c r="D2105">
        <v>13</v>
      </c>
    </row>
    <row r="2106" spans="1:4" x14ac:dyDescent="0.2">
      <c r="A2106">
        <v>2</v>
      </c>
      <c r="B2106">
        <v>2</v>
      </c>
      <c r="C2106" t="s">
        <v>147</v>
      </c>
      <c r="D2106">
        <v>33</v>
      </c>
    </row>
    <row r="2107" spans="1:4" x14ac:dyDescent="0.2">
      <c r="A2107">
        <v>2</v>
      </c>
      <c r="B2107">
        <v>3</v>
      </c>
      <c r="C2107" t="s">
        <v>147</v>
      </c>
      <c r="D2107">
        <v>10</v>
      </c>
    </row>
    <row r="2108" spans="1:4" x14ac:dyDescent="0.2">
      <c r="A2108">
        <v>3</v>
      </c>
      <c r="B2108">
        <v>1</v>
      </c>
      <c r="C2108" t="s">
        <v>147</v>
      </c>
      <c r="D2108">
        <v>24</v>
      </c>
    </row>
    <row r="2109" spans="1:4" x14ac:dyDescent="0.2">
      <c r="A2109">
        <v>3</v>
      </c>
      <c r="B2109">
        <v>2</v>
      </c>
      <c r="C2109" t="s">
        <v>147</v>
      </c>
      <c r="D2109">
        <v>33</v>
      </c>
    </row>
    <row r="2110" spans="1:4" x14ac:dyDescent="0.2">
      <c r="A2110">
        <v>3</v>
      </c>
      <c r="B2110">
        <v>3</v>
      </c>
      <c r="C2110" t="s">
        <v>147</v>
      </c>
      <c r="D2110">
        <v>6</v>
      </c>
    </row>
    <row r="2111" spans="1:4" x14ac:dyDescent="0.2">
      <c r="A2111">
        <v>4</v>
      </c>
      <c r="B2111">
        <v>1</v>
      </c>
      <c r="C2111" t="s">
        <v>147</v>
      </c>
      <c r="D2111">
        <v>77</v>
      </c>
    </row>
    <row r="2112" spans="1:4" x14ac:dyDescent="0.2">
      <c r="A2112">
        <v>4</v>
      </c>
      <c r="B2112">
        <v>2</v>
      </c>
      <c r="C2112" t="s">
        <v>147</v>
      </c>
      <c r="D2112">
        <v>33</v>
      </c>
    </row>
    <row r="2113" spans="1:4" x14ac:dyDescent="0.2">
      <c r="A2113">
        <v>4</v>
      </c>
      <c r="B2113">
        <v>3</v>
      </c>
      <c r="C2113" t="s">
        <v>147</v>
      </c>
      <c r="D2113">
        <v>51</v>
      </c>
    </row>
    <row r="2114" spans="1:4" x14ac:dyDescent="0.2">
      <c r="A2114">
        <v>5</v>
      </c>
      <c r="B2114">
        <v>1</v>
      </c>
      <c r="C2114" t="s">
        <v>147</v>
      </c>
      <c r="D2114">
        <v>69</v>
      </c>
    </row>
    <row r="2115" spans="1:4" x14ac:dyDescent="0.2">
      <c r="A2115">
        <v>5</v>
      </c>
      <c r="B2115">
        <v>2</v>
      </c>
      <c r="C2115" t="s">
        <v>147</v>
      </c>
      <c r="D2115">
        <v>-63</v>
      </c>
    </row>
    <row r="2116" spans="1:4" x14ac:dyDescent="0.2">
      <c r="A2116">
        <v>5</v>
      </c>
      <c r="B2116">
        <v>3</v>
      </c>
      <c r="C2116" t="s">
        <v>147</v>
      </c>
      <c r="D2116">
        <v>44</v>
      </c>
    </row>
    <row r="2117" spans="1:4" x14ac:dyDescent="0.2">
      <c r="A2117">
        <v>1</v>
      </c>
      <c r="B2117">
        <v>1</v>
      </c>
      <c r="C2117" t="s">
        <v>148</v>
      </c>
      <c r="D2117" t="s">
        <v>13</v>
      </c>
    </row>
    <row r="2118" spans="1:4" x14ac:dyDescent="0.2">
      <c r="A2118">
        <v>1</v>
      </c>
      <c r="B2118">
        <v>2</v>
      </c>
      <c r="C2118" t="s">
        <v>148</v>
      </c>
      <c r="D2118">
        <v>33</v>
      </c>
    </row>
    <row r="2119" spans="1:4" x14ac:dyDescent="0.2">
      <c r="A2119">
        <v>1</v>
      </c>
      <c r="B2119">
        <v>3</v>
      </c>
      <c r="C2119" t="s">
        <v>148</v>
      </c>
      <c r="D2119">
        <v>92</v>
      </c>
    </row>
    <row r="2120" spans="1:4" x14ac:dyDescent="0.2">
      <c r="A2120">
        <v>2</v>
      </c>
      <c r="B2120">
        <v>1</v>
      </c>
      <c r="C2120" t="s">
        <v>148</v>
      </c>
      <c r="D2120">
        <v>24</v>
      </c>
    </row>
    <row r="2121" spans="1:4" x14ac:dyDescent="0.2">
      <c r="A2121">
        <v>2</v>
      </c>
      <c r="B2121">
        <v>2</v>
      </c>
      <c r="C2121" t="s">
        <v>148</v>
      </c>
      <c r="D2121">
        <v>33</v>
      </c>
    </row>
    <row r="2122" spans="1:4" x14ac:dyDescent="0.2">
      <c r="A2122">
        <v>2</v>
      </c>
      <c r="B2122">
        <v>3</v>
      </c>
      <c r="C2122" t="s">
        <v>148</v>
      </c>
      <c r="D2122">
        <v>48</v>
      </c>
    </row>
    <row r="2123" spans="1:4" x14ac:dyDescent="0.2">
      <c r="A2123">
        <v>3</v>
      </c>
      <c r="B2123">
        <v>1</v>
      </c>
      <c r="C2123" t="s">
        <v>148</v>
      </c>
      <c r="D2123">
        <v>62</v>
      </c>
    </row>
    <row r="2124" spans="1:4" x14ac:dyDescent="0.2">
      <c r="A2124">
        <v>3</v>
      </c>
      <c r="B2124">
        <v>2</v>
      </c>
      <c r="C2124" t="s">
        <v>148</v>
      </c>
      <c r="D2124">
        <v>33</v>
      </c>
    </row>
    <row r="2125" spans="1:4" x14ac:dyDescent="0.2">
      <c r="A2125">
        <v>3</v>
      </c>
      <c r="B2125">
        <v>3</v>
      </c>
      <c r="C2125" t="s">
        <v>148</v>
      </c>
      <c r="D2125">
        <v>70</v>
      </c>
    </row>
    <row r="2126" spans="1:4" x14ac:dyDescent="0.2">
      <c r="A2126">
        <v>4</v>
      </c>
      <c r="B2126">
        <v>1</v>
      </c>
      <c r="C2126" t="s">
        <v>148</v>
      </c>
      <c r="D2126">
        <v>82</v>
      </c>
    </row>
    <row r="2127" spans="1:4" x14ac:dyDescent="0.2">
      <c r="A2127">
        <v>4</v>
      </c>
      <c r="B2127">
        <v>2</v>
      </c>
      <c r="C2127" t="s">
        <v>148</v>
      </c>
      <c r="D2127">
        <v>33</v>
      </c>
    </row>
    <row r="2128" spans="1:4" x14ac:dyDescent="0.2">
      <c r="A2128">
        <v>4</v>
      </c>
      <c r="B2128">
        <v>3</v>
      </c>
      <c r="C2128" t="s">
        <v>148</v>
      </c>
      <c r="D2128">
        <v>37</v>
      </c>
    </row>
    <row r="2129" spans="1:4" x14ac:dyDescent="0.2">
      <c r="A2129">
        <v>5</v>
      </c>
      <c r="B2129">
        <v>1</v>
      </c>
      <c r="C2129" t="s">
        <v>148</v>
      </c>
      <c r="D2129">
        <v>91</v>
      </c>
    </row>
    <row r="2130" spans="1:4" x14ac:dyDescent="0.2">
      <c r="A2130">
        <v>5</v>
      </c>
      <c r="B2130">
        <v>2</v>
      </c>
      <c r="C2130" t="s">
        <v>148</v>
      </c>
      <c r="D2130">
        <v>33</v>
      </c>
    </row>
    <row r="2131" spans="1:4" x14ac:dyDescent="0.2">
      <c r="A2131">
        <v>5</v>
      </c>
      <c r="B2131">
        <v>3</v>
      </c>
      <c r="C2131" t="s">
        <v>148</v>
      </c>
      <c r="D2131">
        <v>82</v>
      </c>
    </row>
    <row r="2132" spans="1:4" x14ac:dyDescent="0.2">
      <c r="A2132">
        <v>1</v>
      </c>
      <c r="B2132">
        <v>1</v>
      </c>
      <c r="C2132" t="s">
        <v>149</v>
      </c>
      <c r="D2132" t="s">
        <v>13</v>
      </c>
    </row>
    <row r="2133" spans="1:4" x14ac:dyDescent="0.2">
      <c r="A2133">
        <v>1</v>
      </c>
      <c r="B2133">
        <v>2</v>
      </c>
      <c r="C2133" t="s">
        <v>149</v>
      </c>
      <c r="D2133">
        <v>33</v>
      </c>
    </row>
    <row r="2134" spans="1:4" x14ac:dyDescent="0.2">
      <c r="A2134">
        <v>1</v>
      </c>
      <c r="B2134">
        <v>3</v>
      </c>
      <c r="C2134" t="s">
        <v>149</v>
      </c>
      <c r="D2134">
        <v>73</v>
      </c>
    </row>
    <row r="2135" spans="1:4" x14ac:dyDescent="0.2">
      <c r="A2135">
        <v>2</v>
      </c>
      <c r="B2135">
        <v>1</v>
      </c>
      <c r="C2135" t="s">
        <v>149</v>
      </c>
      <c r="D2135">
        <v>40</v>
      </c>
    </row>
    <row r="2136" spans="1:4" x14ac:dyDescent="0.2">
      <c r="A2136">
        <v>2</v>
      </c>
      <c r="B2136">
        <v>2</v>
      </c>
      <c r="C2136" t="s">
        <v>149</v>
      </c>
      <c r="D2136">
        <v>33</v>
      </c>
    </row>
    <row r="2137" spans="1:4" x14ac:dyDescent="0.2">
      <c r="A2137">
        <v>2</v>
      </c>
      <c r="B2137">
        <v>3</v>
      </c>
      <c r="C2137" t="s">
        <v>149</v>
      </c>
      <c r="D2137">
        <v>93</v>
      </c>
    </row>
    <row r="2138" spans="1:4" x14ac:dyDescent="0.2">
      <c r="A2138">
        <v>3</v>
      </c>
      <c r="B2138">
        <v>1</v>
      </c>
      <c r="C2138" t="s">
        <v>149</v>
      </c>
      <c r="D2138">
        <v>57</v>
      </c>
    </row>
    <row r="2139" spans="1:4" x14ac:dyDescent="0.2">
      <c r="A2139">
        <v>3</v>
      </c>
      <c r="B2139">
        <v>2</v>
      </c>
      <c r="C2139" t="s">
        <v>149</v>
      </c>
      <c r="D2139">
        <v>33</v>
      </c>
    </row>
    <row r="2140" spans="1:4" x14ac:dyDescent="0.2">
      <c r="A2140">
        <v>3</v>
      </c>
      <c r="B2140">
        <v>3</v>
      </c>
      <c r="C2140" t="s">
        <v>149</v>
      </c>
      <c r="D2140">
        <v>37</v>
      </c>
    </row>
    <row r="2141" spans="1:4" x14ac:dyDescent="0.2">
      <c r="A2141">
        <v>4</v>
      </c>
      <c r="B2141">
        <v>1</v>
      </c>
      <c r="C2141" t="s">
        <v>149</v>
      </c>
      <c r="D2141">
        <v>91</v>
      </c>
    </row>
    <row r="2142" spans="1:4" x14ac:dyDescent="0.2">
      <c r="A2142">
        <v>4</v>
      </c>
      <c r="B2142">
        <v>2</v>
      </c>
      <c r="C2142" t="s">
        <v>149</v>
      </c>
      <c r="D2142">
        <v>33</v>
      </c>
    </row>
    <row r="2143" spans="1:4" x14ac:dyDescent="0.2">
      <c r="A2143">
        <v>4</v>
      </c>
      <c r="B2143">
        <v>3</v>
      </c>
      <c r="C2143" t="s">
        <v>149</v>
      </c>
      <c r="D2143">
        <v>14</v>
      </c>
    </row>
    <row r="2144" spans="1:4" x14ac:dyDescent="0.2">
      <c r="A2144">
        <v>5</v>
      </c>
      <c r="B2144">
        <v>1</v>
      </c>
      <c r="C2144" t="s">
        <v>149</v>
      </c>
      <c r="D2144">
        <v>96</v>
      </c>
    </row>
    <row r="2145" spans="1:4" x14ac:dyDescent="0.2">
      <c r="A2145">
        <v>5</v>
      </c>
      <c r="B2145">
        <v>2</v>
      </c>
      <c r="C2145" t="s">
        <v>149</v>
      </c>
      <c r="D2145">
        <v>33</v>
      </c>
    </row>
    <row r="2146" spans="1:4" x14ac:dyDescent="0.2">
      <c r="A2146">
        <v>5</v>
      </c>
      <c r="B2146">
        <v>3</v>
      </c>
      <c r="C2146" t="s">
        <v>149</v>
      </c>
      <c r="D2146">
        <v>25</v>
      </c>
    </row>
    <row r="2147" spans="1:4" x14ac:dyDescent="0.2">
      <c r="A2147">
        <v>1</v>
      </c>
      <c r="B2147">
        <v>1</v>
      </c>
      <c r="C2147" t="s">
        <v>150</v>
      </c>
      <c r="D2147">
        <v>12</v>
      </c>
    </row>
    <row r="2148" spans="1:4" x14ac:dyDescent="0.2">
      <c r="A2148">
        <v>1</v>
      </c>
      <c r="B2148">
        <v>2</v>
      </c>
      <c r="C2148" t="s">
        <v>150</v>
      </c>
      <c r="D2148">
        <v>33</v>
      </c>
    </row>
    <row r="2149" spans="1:4" x14ac:dyDescent="0.2">
      <c r="A2149">
        <v>1</v>
      </c>
      <c r="B2149">
        <v>3</v>
      </c>
      <c r="C2149" t="s">
        <v>150</v>
      </c>
      <c r="D2149">
        <v>11</v>
      </c>
    </row>
    <row r="2150" spans="1:4" x14ac:dyDescent="0.2">
      <c r="A2150">
        <v>2</v>
      </c>
      <c r="B2150">
        <v>1</v>
      </c>
      <c r="C2150" t="s">
        <v>150</v>
      </c>
      <c r="D2150">
        <v>43</v>
      </c>
    </row>
    <row r="2151" spans="1:4" x14ac:dyDescent="0.2">
      <c r="A2151">
        <v>2</v>
      </c>
      <c r="B2151">
        <v>2</v>
      </c>
      <c r="C2151" t="s">
        <v>150</v>
      </c>
      <c r="D2151">
        <v>33</v>
      </c>
    </row>
    <row r="2152" spans="1:4" x14ac:dyDescent="0.2">
      <c r="A2152">
        <v>2</v>
      </c>
      <c r="B2152">
        <v>3</v>
      </c>
      <c r="C2152" t="s">
        <v>150</v>
      </c>
      <c r="D2152">
        <v>48</v>
      </c>
    </row>
    <row r="2153" spans="1:4" x14ac:dyDescent="0.2">
      <c r="A2153">
        <v>3</v>
      </c>
      <c r="B2153">
        <v>1</v>
      </c>
      <c r="C2153" t="s">
        <v>150</v>
      </c>
      <c r="D2153">
        <v>0</v>
      </c>
    </row>
    <row r="2154" spans="1:4" x14ac:dyDescent="0.2">
      <c r="A2154">
        <v>3</v>
      </c>
      <c r="B2154">
        <v>2</v>
      </c>
      <c r="C2154" t="s">
        <v>150</v>
      </c>
      <c r="D2154">
        <v>33</v>
      </c>
    </row>
    <row r="2155" spans="1:4" x14ac:dyDescent="0.2">
      <c r="A2155">
        <v>3</v>
      </c>
      <c r="B2155">
        <v>3</v>
      </c>
      <c r="C2155" t="s">
        <v>150</v>
      </c>
      <c r="D2155">
        <v>2</v>
      </c>
    </row>
    <row r="2156" spans="1:4" x14ac:dyDescent="0.2">
      <c r="A2156">
        <v>4</v>
      </c>
      <c r="B2156">
        <v>1</v>
      </c>
      <c r="C2156" t="s">
        <v>150</v>
      </c>
      <c r="D2156">
        <v>87</v>
      </c>
    </row>
    <row r="2157" spans="1:4" x14ac:dyDescent="0.2">
      <c r="A2157">
        <v>4</v>
      </c>
      <c r="B2157">
        <v>2</v>
      </c>
      <c r="C2157" t="s">
        <v>150</v>
      </c>
      <c r="D2157">
        <v>33</v>
      </c>
    </row>
    <row r="2158" spans="1:4" x14ac:dyDescent="0.2">
      <c r="A2158">
        <v>4</v>
      </c>
      <c r="B2158">
        <v>3</v>
      </c>
      <c r="C2158" t="s">
        <v>150</v>
      </c>
      <c r="D2158">
        <v>23</v>
      </c>
    </row>
    <row r="2159" spans="1:4" x14ac:dyDescent="0.2">
      <c r="A2159">
        <v>5</v>
      </c>
      <c r="B2159">
        <v>1</v>
      </c>
      <c r="C2159" t="s">
        <v>150</v>
      </c>
      <c r="D2159" t="s">
        <v>12</v>
      </c>
    </row>
    <row r="2160" spans="1:4" x14ac:dyDescent="0.2">
      <c r="A2160">
        <v>5</v>
      </c>
      <c r="B2160">
        <v>2</v>
      </c>
      <c r="C2160" t="s">
        <v>150</v>
      </c>
      <c r="D2160">
        <v>33</v>
      </c>
    </row>
    <row r="2161" spans="1:4" x14ac:dyDescent="0.2">
      <c r="A2161">
        <v>5</v>
      </c>
      <c r="B2161">
        <v>3</v>
      </c>
      <c r="C2161" t="s">
        <v>150</v>
      </c>
      <c r="D2161">
        <v>21</v>
      </c>
    </row>
    <row r="2162" spans="1:4" x14ac:dyDescent="0.2">
      <c r="A2162">
        <v>1</v>
      </c>
      <c r="B2162">
        <v>1</v>
      </c>
      <c r="C2162" t="s">
        <v>151</v>
      </c>
      <c r="D2162">
        <v>86</v>
      </c>
    </row>
    <row r="2163" spans="1:4" x14ac:dyDescent="0.2">
      <c r="A2163">
        <v>1</v>
      </c>
      <c r="B2163">
        <v>2</v>
      </c>
      <c r="C2163" t="s">
        <v>151</v>
      </c>
      <c r="D2163" t="s">
        <v>13</v>
      </c>
    </row>
    <row r="2164" spans="1:4" x14ac:dyDescent="0.2">
      <c r="A2164">
        <v>1</v>
      </c>
      <c r="B2164">
        <v>3</v>
      </c>
      <c r="C2164" t="s">
        <v>151</v>
      </c>
      <c r="D2164">
        <v>46</v>
      </c>
    </row>
    <row r="2165" spans="1:4" x14ac:dyDescent="0.2">
      <c r="A2165">
        <v>2</v>
      </c>
      <c r="B2165">
        <v>1</v>
      </c>
      <c r="C2165" t="s">
        <v>151</v>
      </c>
      <c r="D2165" t="s">
        <v>13</v>
      </c>
    </row>
    <row r="2166" spans="1:4" x14ac:dyDescent="0.2">
      <c r="A2166">
        <v>2</v>
      </c>
      <c r="B2166">
        <v>2</v>
      </c>
      <c r="C2166" t="s">
        <v>151</v>
      </c>
      <c r="D2166">
        <v>34</v>
      </c>
    </row>
    <row r="2167" spans="1:4" x14ac:dyDescent="0.2">
      <c r="A2167">
        <v>2</v>
      </c>
      <c r="B2167">
        <v>3</v>
      </c>
      <c r="C2167" t="s">
        <v>151</v>
      </c>
      <c r="D2167">
        <v>49</v>
      </c>
    </row>
    <row r="2168" spans="1:4" x14ac:dyDescent="0.2">
      <c r="A2168">
        <v>3</v>
      </c>
      <c r="B2168">
        <v>1</v>
      </c>
      <c r="C2168" t="s">
        <v>151</v>
      </c>
      <c r="D2168" t="s">
        <v>5</v>
      </c>
    </row>
    <row r="2169" spans="1:4" x14ac:dyDescent="0.2">
      <c r="A2169">
        <v>3</v>
      </c>
      <c r="B2169">
        <v>2</v>
      </c>
      <c r="C2169" t="s">
        <v>151</v>
      </c>
      <c r="D2169">
        <v>34</v>
      </c>
    </row>
    <row r="2170" spans="1:4" x14ac:dyDescent="0.2">
      <c r="A2170">
        <v>3</v>
      </c>
      <c r="B2170">
        <v>3</v>
      </c>
      <c r="C2170" t="s">
        <v>151</v>
      </c>
      <c r="D2170">
        <v>78</v>
      </c>
    </row>
    <row r="2171" spans="1:4" x14ac:dyDescent="0.2">
      <c r="A2171">
        <v>4</v>
      </c>
      <c r="B2171">
        <v>1</v>
      </c>
      <c r="C2171" t="s">
        <v>151</v>
      </c>
      <c r="D2171">
        <v>74</v>
      </c>
    </row>
    <row r="2172" spans="1:4" x14ac:dyDescent="0.2">
      <c r="A2172">
        <v>4</v>
      </c>
      <c r="B2172">
        <v>2</v>
      </c>
      <c r="C2172" t="s">
        <v>151</v>
      </c>
      <c r="D2172">
        <v>34</v>
      </c>
    </row>
    <row r="2173" spans="1:4" x14ac:dyDescent="0.2">
      <c r="A2173">
        <v>4</v>
      </c>
      <c r="B2173">
        <v>3</v>
      </c>
      <c r="C2173" t="s">
        <v>151</v>
      </c>
      <c r="D2173">
        <v>13</v>
      </c>
    </row>
    <row r="2174" spans="1:4" x14ac:dyDescent="0.2">
      <c r="A2174">
        <v>5</v>
      </c>
      <c r="B2174">
        <v>1</v>
      </c>
      <c r="C2174" t="s">
        <v>151</v>
      </c>
      <c r="D2174">
        <v>21</v>
      </c>
    </row>
    <row r="2175" spans="1:4" x14ac:dyDescent="0.2">
      <c r="A2175">
        <v>5</v>
      </c>
      <c r="B2175">
        <v>2</v>
      </c>
      <c r="C2175" t="s">
        <v>151</v>
      </c>
      <c r="D2175">
        <v>34</v>
      </c>
    </row>
    <row r="2176" spans="1:4" x14ac:dyDescent="0.2">
      <c r="A2176">
        <v>5</v>
      </c>
      <c r="B2176">
        <v>3</v>
      </c>
      <c r="C2176" t="s">
        <v>151</v>
      </c>
      <c r="D2176">
        <v>99</v>
      </c>
    </row>
    <row r="2177" spans="1:4" x14ac:dyDescent="0.2">
      <c r="A2177">
        <v>1</v>
      </c>
      <c r="B2177">
        <v>1</v>
      </c>
      <c r="C2177" t="s">
        <v>152</v>
      </c>
      <c r="D2177">
        <v>45</v>
      </c>
    </row>
    <row r="2178" spans="1:4" x14ac:dyDescent="0.2">
      <c r="A2178">
        <v>1</v>
      </c>
      <c r="B2178">
        <v>2</v>
      </c>
      <c r="C2178" t="s">
        <v>152</v>
      </c>
      <c r="D2178">
        <v>34</v>
      </c>
    </row>
    <row r="2179" spans="1:4" x14ac:dyDescent="0.2">
      <c r="A2179">
        <v>1</v>
      </c>
      <c r="B2179">
        <v>3</v>
      </c>
      <c r="C2179" t="s">
        <v>152</v>
      </c>
      <c r="D2179" t="s">
        <v>5</v>
      </c>
    </row>
    <row r="2180" spans="1:4" x14ac:dyDescent="0.2">
      <c r="A2180">
        <v>2</v>
      </c>
      <c r="B2180">
        <v>1</v>
      </c>
      <c r="C2180" t="s">
        <v>152</v>
      </c>
      <c r="D2180">
        <v>40</v>
      </c>
    </row>
    <row r="2181" spans="1:4" x14ac:dyDescent="0.2">
      <c r="A2181">
        <v>2</v>
      </c>
      <c r="B2181">
        <v>2</v>
      </c>
      <c r="C2181" t="s">
        <v>152</v>
      </c>
      <c r="D2181">
        <v>34</v>
      </c>
    </row>
    <row r="2182" spans="1:4" x14ac:dyDescent="0.2">
      <c r="A2182">
        <v>2</v>
      </c>
      <c r="B2182">
        <v>3</v>
      </c>
      <c r="C2182" t="s">
        <v>152</v>
      </c>
      <c r="D2182">
        <v>19</v>
      </c>
    </row>
    <row r="2183" spans="1:4" x14ac:dyDescent="0.2">
      <c r="A2183">
        <v>3</v>
      </c>
      <c r="B2183">
        <v>1</v>
      </c>
      <c r="C2183" t="s">
        <v>152</v>
      </c>
      <c r="D2183">
        <v>3</v>
      </c>
    </row>
    <row r="2184" spans="1:4" x14ac:dyDescent="0.2">
      <c r="A2184">
        <v>3</v>
      </c>
      <c r="B2184">
        <v>2</v>
      </c>
      <c r="C2184" t="s">
        <v>152</v>
      </c>
      <c r="D2184">
        <v>34</v>
      </c>
    </row>
    <row r="2185" spans="1:4" x14ac:dyDescent="0.2">
      <c r="A2185">
        <v>3</v>
      </c>
      <c r="B2185">
        <v>3</v>
      </c>
      <c r="C2185" t="s">
        <v>152</v>
      </c>
      <c r="D2185">
        <v>97</v>
      </c>
    </row>
    <row r="2186" spans="1:4" x14ac:dyDescent="0.2">
      <c r="A2186">
        <v>4</v>
      </c>
      <c r="B2186">
        <v>1</v>
      </c>
      <c r="C2186" t="s">
        <v>152</v>
      </c>
      <c r="D2186" t="s">
        <v>12</v>
      </c>
    </row>
    <row r="2187" spans="1:4" x14ac:dyDescent="0.2">
      <c r="A2187">
        <v>4</v>
      </c>
      <c r="B2187">
        <v>2</v>
      </c>
      <c r="C2187" t="s">
        <v>152</v>
      </c>
      <c r="D2187">
        <v>34</v>
      </c>
    </row>
    <row r="2188" spans="1:4" x14ac:dyDescent="0.2">
      <c r="A2188">
        <v>4</v>
      </c>
      <c r="B2188">
        <v>3</v>
      </c>
      <c r="C2188" t="s">
        <v>152</v>
      </c>
      <c r="D2188">
        <v>100</v>
      </c>
    </row>
    <row r="2189" spans="1:4" x14ac:dyDescent="0.2">
      <c r="A2189">
        <v>5</v>
      </c>
      <c r="B2189">
        <v>1</v>
      </c>
      <c r="C2189" t="s">
        <v>152</v>
      </c>
      <c r="D2189">
        <v>65</v>
      </c>
    </row>
    <row r="2190" spans="1:4" x14ac:dyDescent="0.2">
      <c r="A2190">
        <v>5</v>
      </c>
      <c r="B2190">
        <v>2</v>
      </c>
      <c r="C2190" t="s">
        <v>152</v>
      </c>
      <c r="D2190">
        <v>34</v>
      </c>
    </row>
    <row r="2191" spans="1:4" x14ac:dyDescent="0.2">
      <c r="A2191">
        <v>5</v>
      </c>
      <c r="B2191">
        <v>3</v>
      </c>
      <c r="C2191" t="s">
        <v>152</v>
      </c>
      <c r="D2191">
        <v>1</v>
      </c>
    </row>
    <row r="2192" spans="1:4" x14ac:dyDescent="0.2">
      <c r="A2192">
        <v>1</v>
      </c>
      <c r="B2192">
        <v>1</v>
      </c>
      <c r="C2192" t="s">
        <v>153</v>
      </c>
      <c r="D2192">
        <v>41</v>
      </c>
    </row>
    <row r="2193" spans="1:4" x14ac:dyDescent="0.2">
      <c r="A2193">
        <v>1</v>
      </c>
      <c r="B2193">
        <v>2</v>
      </c>
      <c r="C2193" t="s">
        <v>153</v>
      </c>
      <c r="D2193">
        <v>34</v>
      </c>
    </row>
    <row r="2194" spans="1:4" x14ac:dyDescent="0.2">
      <c r="A2194">
        <v>1</v>
      </c>
      <c r="B2194">
        <v>3</v>
      </c>
      <c r="C2194" t="s">
        <v>153</v>
      </c>
      <c r="D2194">
        <v>7</v>
      </c>
    </row>
    <row r="2195" spans="1:4" x14ac:dyDescent="0.2">
      <c r="A2195">
        <v>2</v>
      </c>
      <c r="B2195">
        <v>1</v>
      </c>
      <c r="C2195" t="s">
        <v>153</v>
      </c>
      <c r="D2195">
        <v>25</v>
      </c>
    </row>
    <row r="2196" spans="1:4" x14ac:dyDescent="0.2">
      <c r="A2196">
        <v>2</v>
      </c>
      <c r="B2196">
        <v>2</v>
      </c>
      <c r="C2196" t="s">
        <v>153</v>
      </c>
      <c r="D2196">
        <v>34</v>
      </c>
    </row>
    <row r="2197" spans="1:4" x14ac:dyDescent="0.2">
      <c r="A2197">
        <v>2</v>
      </c>
      <c r="B2197">
        <v>3</v>
      </c>
      <c r="C2197" t="s">
        <v>153</v>
      </c>
      <c r="D2197">
        <v>34</v>
      </c>
    </row>
    <row r="2198" spans="1:4" x14ac:dyDescent="0.2">
      <c r="A2198">
        <v>3</v>
      </c>
      <c r="B2198">
        <v>1</v>
      </c>
      <c r="C2198" t="s">
        <v>153</v>
      </c>
      <c r="D2198">
        <v>27</v>
      </c>
    </row>
    <row r="2199" spans="1:4" x14ac:dyDescent="0.2">
      <c r="A2199">
        <v>3</v>
      </c>
      <c r="B2199">
        <v>2</v>
      </c>
      <c r="C2199" t="s">
        <v>153</v>
      </c>
      <c r="D2199">
        <v>34</v>
      </c>
    </row>
    <row r="2200" spans="1:4" x14ac:dyDescent="0.2">
      <c r="A2200">
        <v>3</v>
      </c>
      <c r="B2200">
        <v>3</v>
      </c>
      <c r="C2200" t="s">
        <v>153</v>
      </c>
      <c r="D2200">
        <v>47</v>
      </c>
    </row>
    <row r="2201" spans="1:4" x14ac:dyDescent="0.2">
      <c r="A2201">
        <v>4</v>
      </c>
      <c r="B2201">
        <v>1</v>
      </c>
      <c r="C2201" t="s">
        <v>153</v>
      </c>
      <c r="D2201">
        <v>84</v>
      </c>
    </row>
    <row r="2202" spans="1:4" x14ac:dyDescent="0.2">
      <c r="A2202">
        <v>4</v>
      </c>
      <c r="B2202">
        <v>2</v>
      </c>
      <c r="C2202" t="s">
        <v>153</v>
      </c>
      <c r="D2202">
        <v>34</v>
      </c>
    </row>
    <row r="2203" spans="1:4" x14ac:dyDescent="0.2">
      <c r="A2203">
        <v>4</v>
      </c>
      <c r="B2203">
        <v>3</v>
      </c>
      <c r="C2203" t="s">
        <v>153</v>
      </c>
      <c r="D2203">
        <v>23</v>
      </c>
    </row>
    <row r="2204" spans="1:4" x14ac:dyDescent="0.2">
      <c r="A2204">
        <v>5</v>
      </c>
      <c r="B2204">
        <v>1</v>
      </c>
      <c r="C2204" t="s">
        <v>153</v>
      </c>
      <c r="D2204">
        <v>93</v>
      </c>
    </row>
    <row r="2205" spans="1:4" x14ac:dyDescent="0.2">
      <c r="A2205">
        <v>5</v>
      </c>
      <c r="B2205">
        <v>2</v>
      </c>
      <c r="C2205" t="s">
        <v>153</v>
      </c>
      <c r="D2205" t="s">
        <v>13</v>
      </c>
    </row>
    <row r="2206" spans="1:4" x14ac:dyDescent="0.2">
      <c r="A2206">
        <v>5</v>
      </c>
      <c r="B2206">
        <v>3</v>
      </c>
      <c r="C2206" t="s">
        <v>153</v>
      </c>
      <c r="D2206">
        <v>10</v>
      </c>
    </row>
    <row r="2207" spans="1:4" x14ac:dyDescent="0.2">
      <c r="A2207">
        <v>1</v>
      </c>
      <c r="B2207">
        <v>1</v>
      </c>
      <c r="C2207" t="s">
        <v>154</v>
      </c>
      <c r="D2207">
        <v>91</v>
      </c>
    </row>
    <row r="2208" spans="1:4" x14ac:dyDescent="0.2">
      <c r="A2208">
        <v>1</v>
      </c>
      <c r="B2208">
        <v>2</v>
      </c>
      <c r="C2208" t="s">
        <v>154</v>
      </c>
      <c r="D2208">
        <v>34</v>
      </c>
    </row>
    <row r="2209" spans="1:4" x14ac:dyDescent="0.2">
      <c r="A2209">
        <v>1</v>
      </c>
      <c r="B2209">
        <v>3</v>
      </c>
      <c r="C2209" t="s">
        <v>154</v>
      </c>
      <c r="D2209" t="s">
        <v>13</v>
      </c>
    </row>
    <row r="2210" spans="1:4" x14ac:dyDescent="0.2">
      <c r="A2210">
        <v>2</v>
      </c>
      <c r="B2210">
        <v>1</v>
      </c>
      <c r="C2210" t="s">
        <v>154</v>
      </c>
      <c r="D2210">
        <v>71</v>
      </c>
    </row>
    <row r="2211" spans="1:4" x14ac:dyDescent="0.2">
      <c r="A2211">
        <v>2</v>
      </c>
      <c r="B2211">
        <v>2</v>
      </c>
      <c r="C2211" t="s">
        <v>154</v>
      </c>
      <c r="D2211">
        <v>34</v>
      </c>
    </row>
    <row r="2212" spans="1:4" x14ac:dyDescent="0.2">
      <c r="A2212">
        <v>2</v>
      </c>
      <c r="B2212">
        <v>3</v>
      </c>
      <c r="C2212" t="s">
        <v>154</v>
      </c>
      <c r="D2212">
        <v>58</v>
      </c>
    </row>
    <row r="2213" spans="1:4" x14ac:dyDescent="0.2">
      <c r="A2213">
        <v>3</v>
      </c>
      <c r="B2213">
        <v>1</v>
      </c>
      <c r="C2213" t="s">
        <v>154</v>
      </c>
      <c r="D2213">
        <v>88</v>
      </c>
    </row>
    <row r="2214" spans="1:4" x14ac:dyDescent="0.2">
      <c r="A2214">
        <v>3</v>
      </c>
      <c r="B2214">
        <v>2</v>
      </c>
      <c r="C2214" t="s">
        <v>154</v>
      </c>
      <c r="D2214">
        <v>34</v>
      </c>
    </row>
    <row r="2215" spans="1:4" x14ac:dyDescent="0.2">
      <c r="A2215">
        <v>3</v>
      </c>
      <c r="B2215">
        <v>3</v>
      </c>
      <c r="C2215" t="s">
        <v>154</v>
      </c>
      <c r="D2215">
        <v>71</v>
      </c>
    </row>
    <row r="2216" spans="1:4" x14ac:dyDescent="0.2">
      <c r="A2216">
        <v>4</v>
      </c>
      <c r="B2216">
        <v>1</v>
      </c>
      <c r="C2216" t="s">
        <v>154</v>
      </c>
      <c r="D2216">
        <v>15</v>
      </c>
    </row>
    <row r="2217" spans="1:4" x14ac:dyDescent="0.2">
      <c r="A2217">
        <v>4</v>
      </c>
      <c r="B2217">
        <v>2</v>
      </c>
      <c r="C2217" t="s">
        <v>154</v>
      </c>
      <c r="D2217" t="s">
        <v>12</v>
      </c>
    </row>
    <row r="2218" spans="1:4" x14ac:dyDescent="0.2">
      <c r="A2218">
        <v>4</v>
      </c>
      <c r="B2218">
        <v>3</v>
      </c>
      <c r="C2218" t="s">
        <v>154</v>
      </c>
      <c r="D2218">
        <v>82</v>
      </c>
    </row>
    <row r="2219" spans="1:4" x14ac:dyDescent="0.2">
      <c r="A2219">
        <v>5</v>
      </c>
      <c r="B2219">
        <v>1</v>
      </c>
      <c r="C2219" t="s">
        <v>154</v>
      </c>
      <c r="D2219">
        <v>28</v>
      </c>
    </row>
    <row r="2220" spans="1:4" x14ac:dyDescent="0.2">
      <c r="A2220">
        <v>5</v>
      </c>
      <c r="B2220">
        <v>2</v>
      </c>
      <c r="C2220" t="s">
        <v>154</v>
      </c>
      <c r="D2220">
        <v>34</v>
      </c>
    </row>
    <row r="2221" spans="1:4" x14ac:dyDescent="0.2">
      <c r="A2221">
        <v>5</v>
      </c>
      <c r="B2221">
        <v>3</v>
      </c>
      <c r="C2221" t="s">
        <v>154</v>
      </c>
      <c r="D2221">
        <v>2</v>
      </c>
    </row>
    <row r="2222" spans="1:4" x14ac:dyDescent="0.2">
      <c r="A2222">
        <v>1</v>
      </c>
      <c r="B2222">
        <v>1</v>
      </c>
      <c r="C2222" t="s">
        <v>155</v>
      </c>
      <c r="D2222">
        <v>89</v>
      </c>
    </row>
    <row r="2223" spans="1:4" x14ac:dyDescent="0.2">
      <c r="A2223">
        <v>1</v>
      </c>
      <c r="B2223">
        <v>2</v>
      </c>
      <c r="C2223" t="s">
        <v>155</v>
      </c>
      <c r="D2223">
        <v>34</v>
      </c>
    </row>
    <row r="2224" spans="1:4" x14ac:dyDescent="0.2">
      <c r="A2224">
        <v>1</v>
      </c>
      <c r="B2224">
        <v>3</v>
      </c>
      <c r="C2224" t="s">
        <v>155</v>
      </c>
      <c r="D2224">
        <v>-12</v>
      </c>
    </row>
    <row r="2225" spans="1:4" x14ac:dyDescent="0.2">
      <c r="A2225">
        <v>2</v>
      </c>
      <c r="B2225">
        <v>1</v>
      </c>
      <c r="C2225" t="s">
        <v>155</v>
      </c>
      <c r="D2225">
        <v>97</v>
      </c>
    </row>
    <row r="2226" spans="1:4" x14ac:dyDescent="0.2">
      <c r="A2226">
        <v>2</v>
      </c>
      <c r="B2226">
        <v>2</v>
      </c>
      <c r="C2226" t="s">
        <v>155</v>
      </c>
      <c r="D2226">
        <v>34</v>
      </c>
    </row>
    <row r="2227" spans="1:4" x14ac:dyDescent="0.2">
      <c r="A2227">
        <v>2</v>
      </c>
      <c r="B2227">
        <v>3</v>
      </c>
      <c r="C2227" t="s">
        <v>155</v>
      </c>
      <c r="D2227">
        <v>56</v>
      </c>
    </row>
    <row r="2228" spans="1:4" x14ac:dyDescent="0.2">
      <c r="A2228">
        <v>3</v>
      </c>
      <c r="B2228">
        <v>1</v>
      </c>
      <c r="C2228" t="s">
        <v>155</v>
      </c>
      <c r="D2228">
        <v>29</v>
      </c>
    </row>
    <row r="2229" spans="1:4" x14ac:dyDescent="0.2">
      <c r="A2229">
        <v>3</v>
      </c>
      <c r="B2229">
        <v>2</v>
      </c>
      <c r="C2229" t="s">
        <v>155</v>
      </c>
      <c r="D2229">
        <v>34</v>
      </c>
    </row>
    <row r="2230" spans="1:4" x14ac:dyDescent="0.2">
      <c r="A2230">
        <v>3</v>
      </c>
      <c r="B2230">
        <v>3</v>
      </c>
      <c r="C2230" t="s">
        <v>155</v>
      </c>
      <c r="D2230">
        <v>10</v>
      </c>
    </row>
    <row r="2231" spans="1:4" x14ac:dyDescent="0.2">
      <c r="A2231">
        <v>4</v>
      </c>
      <c r="B2231">
        <v>1</v>
      </c>
      <c r="C2231" t="s">
        <v>155</v>
      </c>
      <c r="D2231">
        <v>89</v>
      </c>
    </row>
    <row r="2232" spans="1:4" x14ac:dyDescent="0.2">
      <c r="A2232">
        <v>4</v>
      </c>
      <c r="B2232">
        <v>2</v>
      </c>
      <c r="C2232" t="s">
        <v>155</v>
      </c>
      <c r="D2232">
        <v>34</v>
      </c>
    </row>
    <row r="2233" spans="1:4" x14ac:dyDescent="0.2">
      <c r="A2233">
        <v>4</v>
      </c>
      <c r="B2233">
        <v>3</v>
      </c>
      <c r="C2233" t="s">
        <v>155</v>
      </c>
      <c r="D2233">
        <v>63</v>
      </c>
    </row>
    <row r="2234" spans="1:4" x14ac:dyDescent="0.2">
      <c r="A2234">
        <v>5</v>
      </c>
      <c r="B2234">
        <v>1</v>
      </c>
      <c r="C2234" t="s">
        <v>155</v>
      </c>
      <c r="D2234">
        <v>15</v>
      </c>
    </row>
    <row r="2235" spans="1:4" x14ac:dyDescent="0.2">
      <c r="A2235">
        <v>5</v>
      </c>
      <c r="B2235">
        <v>2</v>
      </c>
      <c r="C2235" t="s">
        <v>155</v>
      </c>
      <c r="D2235">
        <v>34</v>
      </c>
    </row>
    <row r="2236" spans="1:4" x14ac:dyDescent="0.2">
      <c r="A2236">
        <v>5</v>
      </c>
      <c r="B2236">
        <v>3</v>
      </c>
      <c r="C2236" t="s">
        <v>155</v>
      </c>
      <c r="D2236" t="s">
        <v>13</v>
      </c>
    </row>
    <row r="2237" spans="1:4" x14ac:dyDescent="0.2">
      <c r="A2237">
        <v>1</v>
      </c>
      <c r="B2237">
        <v>1</v>
      </c>
      <c r="C2237" t="s">
        <v>156</v>
      </c>
      <c r="D2237">
        <v>28</v>
      </c>
    </row>
    <row r="2238" spans="1:4" x14ac:dyDescent="0.2">
      <c r="A2238">
        <v>1</v>
      </c>
      <c r="B2238">
        <v>2</v>
      </c>
      <c r="C2238" t="s">
        <v>156</v>
      </c>
      <c r="D2238">
        <v>35</v>
      </c>
    </row>
    <row r="2239" spans="1:4" x14ac:dyDescent="0.2">
      <c r="A2239">
        <v>1</v>
      </c>
      <c r="B2239">
        <v>3</v>
      </c>
      <c r="C2239" t="s">
        <v>156</v>
      </c>
      <c r="D2239">
        <v>-62</v>
      </c>
    </row>
    <row r="2240" spans="1:4" x14ac:dyDescent="0.2">
      <c r="A2240">
        <v>2</v>
      </c>
      <c r="B2240">
        <v>1</v>
      </c>
      <c r="C2240" t="s">
        <v>156</v>
      </c>
      <c r="D2240">
        <v>83</v>
      </c>
    </row>
    <row r="2241" spans="1:4" x14ac:dyDescent="0.2">
      <c r="A2241">
        <v>2</v>
      </c>
      <c r="B2241">
        <v>2</v>
      </c>
      <c r="C2241" t="s">
        <v>156</v>
      </c>
      <c r="D2241">
        <v>35</v>
      </c>
    </row>
    <row r="2242" spans="1:4" x14ac:dyDescent="0.2">
      <c r="A2242">
        <v>2</v>
      </c>
      <c r="B2242">
        <v>3</v>
      </c>
      <c r="C2242" t="s">
        <v>156</v>
      </c>
      <c r="D2242">
        <v>75</v>
      </c>
    </row>
    <row r="2243" spans="1:4" x14ac:dyDescent="0.2">
      <c r="A2243">
        <v>3</v>
      </c>
      <c r="B2243">
        <v>1</v>
      </c>
      <c r="C2243" t="s">
        <v>156</v>
      </c>
      <c r="D2243">
        <v>28</v>
      </c>
    </row>
    <row r="2244" spans="1:4" x14ac:dyDescent="0.2">
      <c r="A2244">
        <v>3</v>
      </c>
      <c r="B2244">
        <v>2</v>
      </c>
      <c r="C2244" t="s">
        <v>156</v>
      </c>
      <c r="D2244">
        <v>35</v>
      </c>
    </row>
    <row r="2245" spans="1:4" x14ac:dyDescent="0.2">
      <c r="A2245">
        <v>3</v>
      </c>
      <c r="B2245">
        <v>3</v>
      </c>
      <c r="C2245" t="s">
        <v>156</v>
      </c>
      <c r="D2245">
        <v>57</v>
      </c>
    </row>
    <row r="2246" spans="1:4" x14ac:dyDescent="0.2">
      <c r="A2246">
        <v>4</v>
      </c>
      <c r="B2246">
        <v>1</v>
      </c>
      <c r="C2246" t="s">
        <v>156</v>
      </c>
      <c r="D2246">
        <v>68</v>
      </c>
    </row>
    <row r="2247" spans="1:4" x14ac:dyDescent="0.2">
      <c r="A2247">
        <v>4</v>
      </c>
      <c r="B2247">
        <v>2</v>
      </c>
      <c r="C2247" t="s">
        <v>156</v>
      </c>
      <c r="D2247" t="s">
        <v>5</v>
      </c>
    </row>
    <row r="2248" spans="1:4" x14ac:dyDescent="0.2">
      <c r="A2248">
        <v>4</v>
      </c>
      <c r="B2248">
        <v>3</v>
      </c>
      <c r="C2248" t="s">
        <v>156</v>
      </c>
      <c r="D2248">
        <v>6</v>
      </c>
    </row>
    <row r="2249" spans="1:4" x14ac:dyDescent="0.2">
      <c r="A2249">
        <v>5</v>
      </c>
      <c r="B2249">
        <v>1</v>
      </c>
      <c r="C2249" t="s">
        <v>156</v>
      </c>
      <c r="D2249">
        <v>46</v>
      </c>
    </row>
    <row r="2250" spans="1:4" x14ac:dyDescent="0.2">
      <c r="A2250">
        <v>5</v>
      </c>
      <c r="B2250">
        <v>2</v>
      </c>
      <c r="C2250" t="s">
        <v>156</v>
      </c>
      <c r="D2250">
        <v>35</v>
      </c>
    </row>
    <row r="2251" spans="1:4" x14ac:dyDescent="0.2">
      <c r="A2251">
        <v>5</v>
      </c>
      <c r="B2251">
        <v>3</v>
      </c>
      <c r="C2251" t="s">
        <v>156</v>
      </c>
      <c r="D2251">
        <v>62</v>
      </c>
    </row>
    <row r="2252" spans="1:4" x14ac:dyDescent="0.2">
      <c r="A2252">
        <v>1</v>
      </c>
      <c r="B2252">
        <v>1</v>
      </c>
      <c r="C2252" t="s">
        <v>157</v>
      </c>
      <c r="D2252">
        <v>30</v>
      </c>
    </row>
    <row r="2253" spans="1:4" x14ac:dyDescent="0.2">
      <c r="A2253">
        <v>1</v>
      </c>
      <c r="B2253">
        <v>2</v>
      </c>
      <c r="C2253" t="s">
        <v>157</v>
      </c>
      <c r="D2253">
        <v>35</v>
      </c>
    </row>
    <row r="2254" spans="1:4" x14ac:dyDescent="0.2">
      <c r="A2254">
        <v>1</v>
      </c>
      <c r="B2254">
        <v>3</v>
      </c>
      <c r="C2254" t="s">
        <v>157</v>
      </c>
      <c r="D2254">
        <v>63</v>
      </c>
    </row>
    <row r="2255" spans="1:4" x14ac:dyDescent="0.2">
      <c r="A2255">
        <v>2</v>
      </c>
      <c r="B2255">
        <v>1</v>
      </c>
      <c r="C2255" t="s">
        <v>157</v>
      </c>
      <c r="D2255">
        <v>5</v>
      </c>
    </row>
    <row r="2256" spans="1:4" x14ac:dyDescent="0.2">
      <c r="A2256">
        <v>2</v>
      </c>
      <c r="B2256">
        <v>2</v>
      </c>
      <c r="C2256" t="s">
        <v>157</v>
      </c>
      <c r="D2256">
        <v>35</v>
      </c>
    </row>
    <row r="2257" spans="1:4" x14ac:dyDescent="0.2">
      <c r="A2257">
        <v>2</v>
      </c>
      <c r="B2257">
        <v>3</v>
      </c>
      <c r="C2257" t="s">
        <v>157</v>
      </c>
      <c r="D2257">
        <v>15</v>
      </c>
    </row>
    <row r="2258" spans="1:4" x14ac:dyDescent="0.2">
      <c r="A2258">
        <v>3</v>
      </c>
      <c r="B2258">
        <v>1</v>
      </c>
      <c r="C2258" t="s">
        <v>157</v>
      </c>
      <c r="D2258">
        <v>52</v>
      </c>
    </row>
    <row r="2259" spans="1:4" x14ac:dyDescent="0.2">
      <c r="A2259">
        <v>3</v>
      </c>
      <c r="B2259">
        <v>2</v>
      </c>
      <c r="C2259" t="s">
        <v>157</v>
      </c>
      <c r="D2259">
        <v>35</v>
      </c>
    </row>
    <row r="2260" spans="1:4" x14ac:dyDescent="0.2">
      <c r="A2260">
        <v>3</v>
      </c>
      <c r="B2260">
        <v>3</v>
      </c>
      <c r="C2260" t="s">
        <v>157</v>
      </c>
      <c r="D2260">
        <v>5</v>
      </c>
    </row>
    <row r="2261" spans="1:4" x14ac:dyDescent="0.2">
      <c r="A2261">
        <v>4</v>
      </c>
      <c r="B2261">
        <v>1</v>
      </c>
      <c r="C2261" t="s">
        <v>157</v>
      </c>
      <c r="D2261">
        <v>19</v>
      </c>
    </row>
    <row r="2262" spans="1:4" x14ac:dyDescent="0.2">
      <c r="A2262">
        <v>4</v>
      </c>
      <c r="B2262">
        <v>2</v>
      </c>
      <c r="C2262" t="s">
        <v>157</v>
      </c>
      <c r="D2262">
        <v>35</v>
      </c>
    </row>
    <row r="2263" spans="1:4" x14ac:dyDescent="0.2">
      <c r="A2263">
        <v>4</v>
      </c>
      <c r="B2263">
        <v>3</v>
      </c>
      <c r="C2263" t="s">
        <v>157</v>
      </c>
      <c r="D2263" t="s">
        <v>5</v>
      </c>
    </row>
    <row r="2264" spans="1:4" x14ac:dyDescent="0.2">
      <c r="A2264">
        <v>5</v>
      </c>
      <c r="B2264">
        <v>1</v>
      </c>
      <c r="C2264" t="s">
        <v>157</v>
      </c>
      <c r="D2264">
        <v>90</v>
      </c>
    </row>
    <row r="2265" spans="1:4" x14ac:dyDescent="0.2">
      <c r="A2265">
        <v>5</v>
      </c>
      <c r="B2265">
        <v>2</v>
      </c>
      <c r="C2265" t="s">
        <v>157</v>
      </c>
      <c r="D2265">
        <v>35</v>
      </c>
    </row>
    <row r="2266" spans="1:4" x14ac:dyDescent="0.2">
      <c r="A2266">
        <v>5</v>
      </c>
      <c r="B2266">
        <v>3</v>
      </c>
      <c r="C2266" t="s">
        <v>157</v>
      </c>
      <c r="D2266">
        <v>44</v>
      </c>
    </row>
    <row r="2267" spans="1:4" x14ac:dyDescent="0.2">
      <c r="A2267">
        <v>1</v>
      </c>
      <c r="B2267">
        <v>1</v>
      </c>
      <c r="C2267" t="s">
        <v>158</v>
      </c>
      <c r="D2267">
        <v>17</v>
      </c>
    </row>
    <row r="2268" spans="1:4" x14ac:dyDescent="0.2">
      <c r="A2268">
        <v>1</v>
      </c>
      <c r="B2268">
        <v>2</v>
      </c>
      <c r="C2268" t="s">
        <v>158</v>
      </c>
      <c r="D2268">
        <v>35</v>
      </c>
    </row>
    <row r="2269" spans="1:4" x14ac:dyDescent="0.2">
      <c r="A2269">
        <v>1</v>
      </c>
      <c r="B2269">
        <v>3</v>
      </c>
      <c r="C2269" t="s">
        <v>158</v>
      </c>
      <c r="D2269">
        <v>25</v>
      </c>
    </row>
    <row r="2270" spans="1:4" x14ac:dyDescent="0.2">
      <c r="A2270">
        <v>2</v>
      </c>
      <c r="B2270">
        <v>1</v>
      </c>
      <c r="C2270" t="s">
        <v>158</v>
      </c>
      <c r="D2270">
        <v>73</v>
      </c>
    </row>
    <row r="2271" spans="1:4" x14ac:dyDescent="0.2">
      <c r="A2271">
        <v>2</v>
      </c>
      <c r="B2271">
        <v>2</v>
      </c>
      <c r="C2271" t="s">
        <v>158</v>
      </c>
      <c r="D2271">
        <v>35</v>
      </c>
    </row>
    <row r="2272" spans="1:4" x14ac:dyDescent="0.2">
      <c r="A2272">
        <v>2</v>
      </c>
      <c r="B2272">
        <v>3</v>
      </c>
      <c r="C2272" t="s">
        <v>158</v>
      </c>
      <c r="D2272">
        <v>99</v>
      </c>
    </row>
    <row r="2273" spans="1:4" x14ac:dyDescent="0.2">
      <c r="A2273">
        <v>3</v>
      </c>
      <c r="B2273">
        <v>1</v>
      </c>
      <c r="C2273" t="s">
        <v>158</v>
      </c>
      <c r="D2273">
        <v>97</v>
      </c>
    </row>
    <row r="2274" spans="1:4" x14ac:dyDescent="0.2">
      <c r="A2274">
        <v>3</v>
      </c>
      <c r="B2274">
        <v>2</v>
      </c>
      <c r="C2274" t="s">
        <v>158</v>
      </c>
      <c r="D2274">
        <v>35</v>
      </c>
    </row>
    <row r="2275" spans="1:4" x14ac:dyDescent="0.2">
      <c r="A2275">
        <v>3</v>
      </c>
      <c r="B2275">
        <v>3</v>
      </c>
      <c r="C2275" t="s">
        <v>158</v>
      </c>
      <c r="D2275">
        <v>75</v>
      </c>
    </row>
    <row r="2276" spans="1:4" x14ac:dyDescent="0.2">
      <c r="A2276">
        <v>4</v>
      </c>
      <c r="B2276">
        <v>1</v>
      </c>
      <c r="C2276" t="s">
        <v>158</v>
      </c>
      <c r="D2276">
        <v>27</v>
      </c>
    </row>
    <row r="2277" spans="1:4" x14ac:dyDescent="0.2">
      <c r="A2277">
        <v>4</v>
      </c>
      <c r="B2277">
        <v>2</v>
      </c>
      <c r="C2277" t="s">
        <v>158</v>
      </c>
      <c r="D2277">
        <v>35</v>
      </c>
    </row>
    <row r="2278" spans="1:4" x14ac:dyDescent="0.2">
      <c r="A2278">
        <v>4</v>
      </c>
      <c r="B2278">
        <v>3</v>
      </c>
      <c r="C2278" t="s">
        <v>158</v>
      </c>
      <c r="D2278">
        <v>39</v>
      </c>
    </row>
    <row r="2279" spans="1:4" x14ac:dyDescent="0.2">
      <c r="A2279">
        <v>5</v>
      </c>
      <c r="B2279">
        <v>1</v>
      </c>
      <c r="C2279" t="s">
        <v>158</v>
      </c>
      <c r="D2279">
        <v>41</v>
      </c>
    </row>
    <row r="2280" spans="1:4" x14ac:dyDescent="0.2">
      <c r="A2280">
        <v>5</v>
      </c>
      <c r="B2280">
        <v>2</v>
      </c>
      <c r="C2280" t="s">
        <v>158</v>
      </c>
      <c r="D2280">
        <v>35</v>
      </c>
    </row>
    <row r="2281" spans="1:4" x14ac:dyDescent="0.2">
      <c r="A2281">
        <v>5</v>
      </c>
      <c r="B2281">
        <v>3</v>
      </c>
      <c r="C2281" t="s">
        <v>158</v>
      </c>
      <c r="D2281">
        <v>49</v>
      </c>
    </row>
    <row r="2282" spans="1:4" x14ac:dyDescent="0.2">
      <c r="A2282">
        <v>1</v>
      </c>
      <c r="B2282">
        <v>1</v>
      </c>
      <c r="C2282" t="s">
        <v>159</v>
      </c>
      <c r="D2282">
        <v>19</v>
      </c>
    </row>
    <row r="2283" spans="1:4" x14ac:dyDescent="0.2">
      <c r="A2283">
        <v>1</v>
      </c>
      <c r="B2283">
        <v>2</v>
      </c>
      <c r="C2283" t="s">
        <v>159</v>
      </c>
      <c r="D2283">
        <v>35</v>
      </c>
    </row>
    <row r="2284" spans="1:4" x14ac:dyDescent="0.2">
      <c r="A2284">
        <v>1</v>
      </c>
      <c r="B2284">
        <v>3</v>
      </c>
      <c r="C2284" t="s">
        <v>159</v>
      </c>
      <c r="D2284">
        <v>20</v>
      </c>
    </row>
    <row r="2285" spans="1:4" x14ac:dyDescent="0.2">
      <c r="A2285">
        <v>2</v>
      </c>
      <c r="B2285">
        <v>1</v>
      </c>
      <c r="C2285" t="s">
        <v>159</v>
      </c>
      <c r="D2285">
        <v>11</v>
      </c>
    </row>
    <row r="2286" spans="1:4" x14ac:dyDescent="0.2">
      <c r="A2286">
        <v>2</v>
      </c>
      <c r="B2286">
        <v>2</v>
      </c>
      <c r="C2286" t="s">
        <v>159</v>
      </c>
      <c r="D2286">
        <v>35</v>
      </c>
    </row>
    <row r="2287" spans="1:4" x14ac:dyDescent="0.2">
      <c r="A2287">
        <v>2</v>
      </c>
      <c r="B2287">
        <v>3</v>
      </c>
      <c r="C2287" t="s">
        <v>159</v>
      </c>
      <c r="D2287" t="s">
        <v>5</v>
      </c>
    </row>
    <row r="2288" spans="1:4" x14ac:dyDescent="0.2">
      <c r="A2288">
        <v>3</v>
      </c>
      <c r="B2288">
        <v>1</v>
      </c>
      <c r="C2288" t="s">
        <v>159</v>
      </c>
      <c r="D2288" t="s">
        <v>5</v>
      </c>
    </row>
    <row r="2289" spans="1:4" x14ac:dyDescent="0.2">
      <c r="A2289">
        <v>3</v>
      </c>
      <c r="B2289">
        <v>2</v>
      </c>
      <c r="C2289" t="s">
        <v>159</v>
      </c>
      <c r="D2289">
        <v>35</v>
      </c>
    </row>
    <row r="2290" spans="1:4" x14ac:dyDescent="0.2">
      <c r="A2290">
        <v>3</v>
      </c>
      <c r="B2290">
        <v>3</v>
      </c>
      <c r="C2290" t="s">
        <v>159</v>
      </c>
      <c r="D2290">
        <v>41</v>
      </c>
    </row>
    <row r="2291" spans="1:4" x14ac:dyDescent="0.2">
      <c r="A2291">
        <v>4</v>
      </c>
      <c r="B2291">
        <v>1</v>
      </c>
      <c r="C2291" t="s">
        <v>159</v>
      </c>
      <c r="D2291">
        <v>59</v>
      </c>
    </row>
    <row r="2292" spans="1:4" x14ac:dyDescent="0.2">
      <c r="A2292">
        <v>4</v>
      </c>
      <c r="B2292">
        <v>2</v>
      </c>
      <c r="C2292" t="s">
        <v>159</v>
      </c>
      <c r="D2292">
        <v>35</v>
      </c>
    </row>
    <row r="2293" spans="1:4" x14ac:dyDescent="0.2">
      <c r="A2293">
        <v>4</v>
      </c>
      <c r="B2293">
        <v>3</v>
      </c>
      <c r="C2293" t="s">
        <v>159</v>
      </c>
      <c r="D2293">
        <v>28</v>
      </c>
    </row>
    <row r="2294" spans="1:4" x14ac:dyDescent="0.2">
      <c r="A2294">
        <v>5</v>
      </c>
      <c r="B2294">
        <v>1</v>
      </c>
      <c r="C2294" t="s">
        <v>159</v>
      </c>
      <c r="D2294">
        <v>14</v>
      </c>
    </row>
    <row r="2295" spans="1:4" x14ac:dyDescent="0.2">
      <c r="A2295">
        <v>5</v>
      </c>
      <c r="B2295">
        <v>2</v>
      </c>
      <c r="C2295" t="s">
        <v>159</v>
      </c>
      <c r="D2295" t="s">
        <v>5</v>
      </c>
    </row>
    <row r="2296" spans="1:4" x14ac:dyDescent="0.2">
      <c r="A2296">
        <v>5</v>
      </c>
      <c r="B2296">
        <v>3</v>
      </c>
      <c r="C2296" t="s">
        <v>159</v>
      </c>
      <c r="D2296">
        <v>64</v>
      </c>
    </row>
    <row r="2297" spans="1:4" x14ac:dyDescent="0.2">
      <c r="A2297">
        <v>1</v>
      </c>
      <c r="B2297">
        <v>1</v>
      </c>
      <c r="C2297" t="s">
        <v>160</v>
      </c>
      <c r="D2297">
        <v>85</v>
      </c>
    </row>
    <row r="2298" spans="1:4" x14ac:dyDescent="0.2">
      <c r="A2298">
        <v>1</v>
      </c>
      <c r="B2298">
        <v>2</v>
      </c>
      <c r="C2298" t="s">
        <v>160</v>
      </c>
      <c r="D2298">
        <v>35</v>
      </c>
    </row>
    <row r="2299" spans="1:4" x14ac:dyDescent="0.2">
      <c r="A2299">
        <v>1</v>
      </c>
      <c r="B2299">
        <v>3</v>
      </c>
      <c r="C2299" t="s">
        <v>160</v>
      </c>
      <c r="D2299">
        <v>11</v>
      </c>
    </row>
    <row r="2300" spans="1:4" x14ac:dyDescent="0.2">
      <c r="A2300">
        <v>2</v>
      </c>
      <c r="B2300">
        <v>1</v>
      </c>
      <c r="C2300" t="s">
        <v>160</v>
      </c>
      <c r="D2300">
        <v>55</v>
      </c>
    </row>
    <row r="2301" spans="1:4" x14ac:dyDescent="0.2">
      <c r="A2301">
        <v>2</v>
      </c>
      <c r="B2301">
        <v>2</v>
      </c>
      <c r="C2301" t="s">
        <v>160</v>
      </c>
      <c r="D2301">
        <v>35</v>
      </c>
    </row>
    <row r="2302" spans="1:4" x14ac:dyDescent="0.2">
      <c r="A2302">
        <v>2</v>
      </c>
      <c r="B2302">
        <v>3</v>
      </c>
      <c r="C2302" t="s">
        <v>160</v>
      </c>
      <c r="D2302">
        <v>68</v>
      </c>
    </row>
    <row r="2303" spans="1:4" x14ac:dyDescent="0.2">
      <c r="A2303">
        <v>3</v>
      </c>
      <c r="B2303">
        <v>1</v>
      </c>
      <c r="C2303" t="s">
        <v>160</v>
      </c>
      <c r="D2303">
        <v>92</v>
      </c>
    </row>
    <row r="2304" spans="1:4" x14ac:dyDescent="0.2">
      <c r="A2304">
        <v>3</v>
      </c>
      <c r="B2304">
        <v>2</v>
      </c>
      <c r="C2304" t="s">
        <v>160</v>
      </c>
      <c r="D2304" t="s">
        <v>13</v>
      </c>
    </row>
    <row r="2305" spans="1:4" x14ac:dyDescent="0.2">
      <c r="A2305">
        <v>3</v>
      </c>
      <c r="B2305">
        <v>3</v>
      </c>
      <c r="C2305" t="s">
        <v>160</v>
      </c>
      <c r="D2305">
        <v>8</v>
      </c>
    </row>
    <row r="2306" spans="1:4" x14ac:dyDescent="0.2">
      <c r="A2306">
        <v>4</v>
      </c>
      <c r="B2306">
        <v>1</v>
      </c>
      <c r="C2306" t="s">
        <v>160</v>
      </c>
      <c r="D2306">
        <v>15</v>
      </c>
    </row>
    <row r="2307" spans="1:4" x14ac:dyDescent="0.2">
      <c r="A2307">
        <v>4</v>
      </c>
      <c r="B2307">
        <v>2</v>
      </c>
      <c r="C2307" t="s">
        <v>160</v>
      </c>
      <c r="D2307">
        <v>35</v>
      </c>
    </row>
    <row r="2308" spans="1:4" x14ac:dyDescent="0.2">
      <c r="A2308">
        <v>4</v>
      </c>
      <c r="B2308">
        <v>3</v>
      </c>
      <c r="C2308" t="s">
        <v>160</v>
      </c>
      <c r="D2308">
        <v>89</v>
      </c>
    </row>
    <row r="2309" spans="1:4" x14ac:dyDescent="0.2">
      <c r="A2309">
        <v>5</v>
      </c>
      <c r="B2309">
        <v>1</v>
      </c>
      <c r="C2309" t="s">
        <v>160</v>
      </c>
      <c r="D2309">
        <v>43</v>
      </c>
    </row>
    <row r="2310" spans="1:4" x14ac:dyDescent="0.2">
      <c r="A2310">
        <v>5</v>
      </c>
      <c r="B2310">
        <v>2</v>
      </c>
      <c r="C2310" t="s">
        <v>160</v>
      </c>
      <c r="D2310">
        <v>35</v>
      </c>
    </row>
    <row r="2311" spans="1:4" x14ac:dyDescent="0.2">
      <c r="A2311">
        <v>5</v>
      </c>
      <c r="B2311">
        <v>3</v>
      </c>
      <c r="C2311" t="s">
        <v>160</v>
      </c>
      <c r="D2311">
        <v>39</v>
      </c>
    </row>
    <row r="2312" spans="1:4" x14ac:dyDescent="0.2">
      <c r="A2312">
        <v>1</v>
      </c>
      <c r="B2312">
        <v>1</v>
      </c>
      <c r="C2312" t="s">
        <v>161</v>
      </c>
      <c r="D2312">
        <v>62</v>
      </c>
    </row>
    <row r="2313" spans="1:4" x14ac:dyDescent="0.2">
      <c r="A2313">
        <v>1</v>
      </c>
      <c r="B2313">
        <v>2</v>
      </c>
      <c r="C2313" t="s">
        <v>161</v>
      </c>
      <c r="D2313" t="s">
        <v>13</v>
      </c>
    </row>
    <row r="2314" spans="1:4" x14ac:dyDescent="0.2">
      <c r="A2314">
        <v>1</v>
      </c>
      <c r="B2314">
        <v>3</v>
      </c>
      <c r="C2314" t="s">
        <v>161</v>
      </c>
      <c r="D2314">
        <v>51</v>
      </c>
    </row>
    <row r="2315" spans="1:4" x14ac:dyDescent="0.2">
      <c r="A2315">
        <v>2</v>
      </c>
      <c r="B2315">
        <v>1</v>
      </c>
      <c r="C2315" t="s">
        <v>161</v>
      </c>
      <c r="D2315">
        <v>53</v>
      </c>
    </row>
    <row r="2316" spans="1:4" x14ac:dyDescent="0.2">
      <c r="A2316">
        <v>2</v>
      </c>
      <c r="B2316">
        <v>2</v>
      </c>
      <c r="C2316" t="s">
        <v>161</v>
      </c>
      <c r="D2316">
        <v>36</v>
      </c>
    </row>
    <row r="2317" spans="1:4" x14ac:dyDescent="0.2">
      <c r="A2317">
        <v>2</v>
      </c>
      <c r="B2317">
        <v>3</v>
      </c>
      <c r="C2317" t="s">
        <v>161</v>
      </c>
      <c r="D2317">
        <v>29</v>
      </c>
    </row>
    <row r="2318" spans="1:4" x14ac:dyDescent="0.2">
      <c r="A2318">
        <v>3</v>
      </c>
      <c r="B2318">
        <v>1</v>
      </c>
      <c r="C2318" t="s">
        <v>161</v>
      </c>
      <c r="D2318">
        <v>33</v>
      </c>
    </row>
    <row r="2319" spans="1:4" x14ac:dyDescent="0.2">
      <c r="A2319">
        <v>3</v>
      </c>
      <c r="B2319">
        <v>2</v>
      </c>
      <c r="C2319" t="s">
        <v>161</v>
      </c>
      <c r="D2319">
        <v>36</v>
      </c>
    </row>
    <row r="2320" spans="1:4" x14ac:dyDescent="0.2">
      <c r="A2320">
        <v>3</v>
      </c>
      <c r="B2320">
        <v>3</v>
      </c>
      <c r="C2320" t="s">
        <v>161</v>
      </c>
      <c r="D2320">
        <v>56</v>
      </c>
    </row>
    <row r="2321" spans="1:4" x14ac:dyDescent="0.2">
      <c r="A2321">
        <v>4</v>
      </c>
      <c r="B2321">
        <v>1</v>
      </c>
      <c r="C2321" t="s">
        <v>161</v>
      </c>
      <c r="D2321">
        <v>14</v>
      </c>
    </row>
    <row r="2322" spans="1:4" x14ac:dyDescent="0.2">
      <c r="A2322">
        <v>4</v>
      </c>
      <c r="B2322">
        <v>2</v>
      </c>
      <c r="C2322" t="s">
        <v>161</v>
      </c>
      <c r="D2322">
        <v>36</v>
      </c>
    </row>
    <row r="2323" spans="1:4" x14ac:dyDescent="0.2">
      <c r="A2323">
        <v>4</v>
      </c>
      <c r="B2323">
        <v>3</v>
      </c>
      <c r="C2323" t="s">
        <v>161</v>
      </c>
      <c r="D2323">
        <v>45</v>
      </c>
    </row>
    <row r="2324" spans="1:4" x14ac:dyDescent="0.2">
      <c r="A2324">
        <v>5</v>
      </c>
      <c r="B2324">
        <v>1</v>
      </c>
      <c r="C2324" t="s">
        <v>161</v>
      </c>
      <c r="D2324">
        <v>1</v>
      </c>
    </row>
    <row r="2325" spans="1:4" x14ac:dyDescent="0.2">
      <c r="A2325">
        <v>5</v>
      </c>
      <c r="B2325">
        <v>2</v>
      </c>
      <c r="C2325" t="s">
        <v>161</v>
      </c>
      <c r="D2325">
        <v>36</v>
      </c>
    </row>
    <row r="2326" spans="1:4" x14ac:dyDescent="0.2">
      <c r="A2326">
        <v>5</v>
      </c>
      <c r="B2326">
        <v>3</v>
      </c>
      <c r="C2326" t="s">
        <v>161</v>
      </c>
      <c r="D2326">
        <v>85</v>
      </c>
    </row>
    <row r="2327" spans="1:4" x14ac:dyDescent="0.2">
      <c r="A2327">
        <v>1</v>
      </c>
      <c r="B2327">
        <v>1</v>
      </c>
      <c r="C2327" t="s">
        <v>162</v>
      </c>
      <c r="D2327">
        <v>52</v>
      </c>
    </row>
    <row r="2328" spans="1:4" x14ac:dyDescent="0.2">
      <c r="A2328">
        <v>1</v>
      </c>
      <c r="B2328">
        <v>2</v>
      </c>
      <c r="C2328" t="s">
        <v>162</v>
      </c>
      <c r="D2328">
        <v>36</v>
      </c>
    </row>
    <row r="2329" spans="1:4" x14ac:dyDescent="0.2">
      <c r="A2329">
        <v>1</v>
      </c>
      <c r="B2329">
        <v>3</v>
      </c>
      <c r="C2329" t="s">
        <v>162</v>
      </c>
      <c r="D2329">
        <v>53</v>
      </c>
    </row>
    <row r="2330" spans="1:4" x14ac:dyDescent="0.2">
      <c r="A2330">
        <v>2</v>
      </c>
      <c r="B2330">
        <v>1</v>
      </c>
      <c r="C2330" t="s">
        <v>162</v>
      </c>
      <c r="D2330">
        <v>44</v>
      </c>
    </row>
    <row r="2331" spans="1:4" x14ac:dyDescent="0.2">
      <c r="A2331">
        <v>2</v>
      </c>
      <c r="B2331">
        <v>2</v>
      </c>
      <c r="C2331" t="s">
        <v>162</v>
      </c>
      <c r="D2331">
        <v>36</v>
      </c>
    </row>
    <row r="2332" spans="1:4" x14ac:dyDescent="0.2">
      <c r="A2332">
        <v>2</v>
      </c>
      <c r="B2332">
        <v>3</v>
      </c>
      <c r="C2332" t="s">
        <v>162</v>
      </c>
      <c r="D2332">
        <v>67</v>
      </c>
    </row>
    <row r="2333" spans="1:4" x14ac:dyDescent="0.2">
      <c r="A2333">
        <v>3</v>
      </c>
      <c r="B2333">
        <v>1</v>
      </c>
      <c r="C2333" t="s">
        <v>162</v>
      </c>
      <c r="D2333">
        <v>36</v>
      </c>
    </row>
    <row r="2334" spans="1:4" x14ac:dyDescent="0.2">
      <c r="A2334">
        <v>3</v>
      </c>
      <c r="B2334">
        <v>2</v>
      </c>
      <c r="C2334" t="s">
        <v>162</v>
      </c>
      <c r="D2334">
        <v>36</v>
      </c>
    </row>
    <row r="2335" spans="1:4" x14ac:dyDescent="0.2">
      <c r="A2335">
        <v>3</v>
      </c>
      <c r="B2335">
        <v>3</v>
      </c>
      <c r="C2335" t="s">
        <v>162</v>
      </c>
      <c r="D2335">
        <v>30</v>
      </c>
    </row>
    <row r="2336" spans="1:4" x14ac:dyDescent="0.2">
      <c r="A2336">
        <v>4</v>
      </c>
      <c r="B2336">
        <v>1</v>
      </c>
      <c r="C2336" t="s">
        <v>162</v>
      </c>
      <c r="D2336">
        <v>76</v>
      </c>
    </row>
    <row r="2337" spans="1:4" x14ac:dyDescent="0.2">
      <c r="A2337">
        <v>4</v>
      </c>
      <c r="B2337">
        <v>2</v>
      </c>
      <c r="C2337" t="s">
        <v>162</v>
      </c>
      <c r="D2337">
        <v>36</v>
      </c>
    </row>
    <row r="2338" spans="1:4" x14ac:dyDescent="0.2">
      <c r="A2338">
        <v>4</v>
      </c>
      <c r="B2338">
        <v>3</v>
      </c>
      <c r="C2338" t="s">
        <v>162</v>
      </c>
      <c r="D2338">
        <v>55</v>
      </c>
    </row>
    <row r="2339" spans="1:4" x14ac:dyDescent="0.2">
      <c r="A2339">
        <v>5</v>
      </c>
      <c r="B2339">
        <v>1</v>
      </c>
      <c r="C2339" t="s">
        <v>162</v>
      </c>
      <c r="D2339">
        <v>75</v>
      </c>
    </row>
    <row r="2340" spans="1:4" x14ac:dyDescent="0.2">
      <c r="A2340">
        <v>5</v>
      </c>
      <c r="B2340">
        <v>2</v>
      </c>
      <c r="C2340" t="s">
        <v>162</v>
      </c>
      <c r="D2340">
        <v>36</v>
      </c>
    </row>
    <row r="2341" spans="1:4" x14ac:dyDescent="0.2">
      <c r="A2341">
        <v>5</v>
      </c>
      <c r="B2341">
        <v>3</v>
      </c>
      <c r="C2341" t="s">
        <v>162</v>
      </c>
      <c r="D2341">
        <v>88</v>
      </c>
    </row>
    <row r="2342" spans="1:4" x14ac:dyDescent="0.2">
      <c r="A2342">
        <v>1</v>
      </c>
      <c r="B2342">
        <v>1</v>
      </c>
      <c r="C2342" t="s">
        <v>163</v>
      </c>
      <c r="D2342">
        <v>27</v>
      </c>
    </row>
    <row r="2343" spans="1:4" x14ac:dyDescent="0.2">
      <c r="A2343">
        <v>1</v>
      </c>
      <c r="B2343">
        <v>2</v>
      </c>
      <c r="C2343" t="s">
        <v>163</v>
      </c>
      <c r="D2343">
        <v>36</v>
      </c>
    </row>
    <row r="2344" spans="1:4" x14ac:dyDescent="0.2">
      <c r="A2344">
        <v>1</v>
      </c>
      <c r="B2344">
        <v>3</v>
      </c>
      <c r="C2344" t="s">
        <v>163</v>
      </c>
      <c r="D2344">
        <v>61</v>
      </c>
    </row>
    <row r="2345" spans="1:4" x14ac:dyDescent="0.2">
      <c r="A2345">
        <v>2</v>
      </c>
      <c r="B2345">
        <v>1</v>
      </c>
      <c r="C2345" t="s">
        <v>163</v>
      </c>
      <c r="D2345">
        <v>-57</v>
      </c>
    </row>
    <row r="2346" spans="1:4" x14ac:dyDescent="0.2">
      <c r="A2346">
        <v>2</v>
      </c>
      <c r="B2346">
        <v>2</v>
      </c>
      <c r="C2346" t="s">
        <v>163</v>
      </c>
      <c r="D2346">
        <v>36</v>
      </c>
    </row>
    <row r="2347" spans="1:4" x14ac:dyDescent="0.2">
      <c r="A2347">
        <v>2</v>
      </c>
      <c r="B2347">
        <v>3</v>
      </c>
      <c r="C2347" t="s">
        <v>163</v>
      </c>
      <c r="D2347">
        <v>80</v>
      </c>
    </row>
    <row r="2348" spans="1:4" x14ac:dyDescent="0.2">
      <c r="A2348">
        <v>3</v>
      </c>
      <c r="B2348">
        <v>1</v>
      </c>
      <c r="C2348" t="s">
        <v>163</v>
      </c>
      <c r="D2348">
        <v>34</v>
      </c>
    </row>
    <row r="2349" spans="1:4" x14ac:dyDescent="0.2">
      <c r="A2349">
        <v>3</v>
      </c>
      <c r="B2349">
        <v>2</v>
      </c>
      <c r="C2349" t="s">
        <v>163</v>
      </c>
      <c r="D2349">
        <v>36</v>
      </c>
    </row>
    <row r="2350" spans="1:4" x14ac:dyDescent="0.2">
      <c r="A2350">
        <v>3</v>
      </c>
      <c r="B2350">
        <v>3</v>
      </c>
      <c r="C2350" t="s">
        <v>163</v>
      </c>
      <c r="D2350" t="s">
        <v>13</v>
      </c>
    </row>
    <row r="2351" spans="1:4" x14ac:dyDescent="0.2">
      <c r="A2351">
        <v>4</v>
      </c>
      <c r="B2351">
        <v>1</v>
      </c>
      <c r="C2351" t="s">
        <v>163</v>
      </c>
      <c r="D2351">
        <v>18</v>
      </c>
    </row>
    <row r="2352" spans="1:4" x14ac:dyDescent="0.2">
      <c r="A2352">
        <v>4</v>
      </c>
      <c r="B2352">
        <v>2</v>
      </c>
      <c r="C2352" t="s">
        <v>163</v>
      </c>
      <c r="D2352">
        <v>36</v>
      </c>
    </row>
    <row r="2353" spans="1:4" x14ac:dyDescent="0.2">
      <c r="A2353">
        <v>4</v>
      </c>
      <c r="B2353">
        <v>3</v>
      </c>
      <c r="C2353" t="s">
        <v>163</v>
      </c>
      <c r="D2353">
        <v>191</v>
      </c>
    </row>
    <row r="2354" spans="1:4" x14ac:dyDescent="0.2">
      <c r="A2354">
        <v>5</v>
      </c>
      <c r="B2354">
        <v>1</v>
      </c>
      <c r="C2354" t="s">
        <v>163</v>
      </c>
      <c r="D2354">
        <v>80</v>
      </c>
    </row>
    <row r="2355" spans="1:4" x14ac:dyDescent="0.2">
      <c r="A2355">
        <v>5</v>
      </c>
      <c r="B2355">
        <v>2</v>
      </c>
      <c r="C2355" t="s">
        <v>163</v>
      </c>
      <c r="D2355">
        <v>36</v>
      </c>
    </row>
    <row r="2356" spans="1:4" x14ac:dyDescent="0.2">
      <c r="A2356">
        <v>5</v>
      </c>
      <c r="B2356">
        <v>3</v>
      </c>
      <c r="C2356" t="s">
        <v>163</v>
      </c>
      <c r="D2356" t="s">
        <v>13</v>
      </c>
    </row>
    <row r="2357" spans="1:4" x14ac:dyDescent="0.2">
      <c r="A2357">
        <v>1</v>
      </c>
      <c r="B2357">
        <v>1</v>
      </c>
      <c r="C2357" t="s">
        <v>164</v>
      </c>
      <c r="D2357">
        <v>56</v>
      </c>
    </row>
    <row r="2358" spans="1:4" x14ac:dyDescent="0.2">
      <c r="A2358">
        <v>1</v>
      </c>
      <c r="B2358">
        <v>2</v>
      </c>
      <c r="C2358" t="s">
        <v>164</v>
      </c>
      <c r="D2358">
        <v>36</v>
      </c>
    </row>
    <row r="2359" spans="1:4" x14ac:dyDescent="0.2">
      <c r="A2359">
        <v>1</v>
      </c>
      <c r="B2359">
        <v>3</v>
      </c>
      <c r="C2359" t="s">
        <v>164</v>
      </c>
      <c r="D2359">
        <v>99</v>
      </c>
    </row>
    <row r="2360" spans="1:4" x14ac:dyDescent="0.2">
      <c r="A2360">
        <v>2</v>
      </c>
      <c r="B2360">
        <v>1</v>
      </c>
      <c r="C2360" t="s">
        <v>164</v>
      </c>
      <c r="D2360">
        <v>14</v>
      </c>
    </row>
    <row r="2361" spans="1:4" x14ac:dyDescent="0.2">
      <c r="A2361">
        <v>2</v>
      </c>
      <c r="B2361">
        <v>2</v>
      </c>
      <c r="C2361" t="s">
        <v>164</v>
      </c>
      <c r="D2361">
        <v>36</v>
      </c>
    </row>
    <row r="2362" spans="1:4" x14ac:dyDescent="0.2">
      <c r="A2362">
        <v>2</v>
      </c>
      <c r="B2362">
        <v>3</v>
      </c>
      <c r="C2362" t="s">
        <v>164</v>
      </c>
      <c r="D2362">
        <v>95</v>
      </c>
    </row>
    <row r="2363" spans="1:4" x14ac:dyDescent="0.2">
      <c r="A2363">
        <v>3</v>
      </c>
      <c r="B2363">
        <v>1</v>
      </c>
      <c r="C2363" t="s">
        <v>164</v>
      </c>
      <c r="D2363">
        <v>49</v>
      </c>
    </row>
    <row r="2364" spans="1:4" x14ac:dyDescent="0.2">
      <c r="A2364">
        <v>3</v>
      </c>
      <c r="B2364">
        <v>2</v>
      </c>
      <c r="C2364" t="s">
        <v>164</v>
      </c>
      <c r="D2364">
        <v>36</v>
      </c>
    </row>
    <row r="2365" spans="1:4" x14ac:dyDescent="0.2">
      <c r="A2365">
        <v>3</v>
      </c>
      <c r="B2365">
        <v>3</v>
      </c>
      <c r="C2365" t="s">
        <v>164</v>
      </c>
      <c r="D2365">
        <v>81</v>
      </c>
    </row>
    <row r="2366" spans="1:4" x14ac:dyDescent="0.2">
      <c r="A2366">
        <v>4</v>
      </c>
      <c r="B2366">
        <v>1</v>
      </c>
      <c r="C2366" t="s">
        <v>164</v>
      </c>
      <c r="D2366">
        <v>76</v>
      </c>
    </row>
    <row r="2367" spans="1:4" x14ac:dyDescent="0.2">
      <c r="A2367">
        <v>4</v>
      </c>
      <c r="B2367">
        <v>2</v>
      </c>
      <c r="C2367" t="s">
        <v>164</v>
      </c>
      <c r="D2367">
        <v>36</v>
      </c>
    </row>
    <row r="2368" spans="1:4" x14ac:dyDescent="0.2">
      <c r="A2368">
        <v>4</v>
      </c>
      <c r="B2368">
        <v>3</v>
      </c>
      <c r="C2368" t="s">
        <v>164</v>
      </c>
      <c r="D2368">
        <v>4</v>
      </c>
    </row>
    <row r="2369" spans="1:4" x14ac:dyDescent="0.2">
      <c r="A2369">
        <v>5</v>
      </c>
      <c r="B2369">
        <v>1</v>
      </c>
      <c r="C2369" t="s">
        <v>164</v>
      </c>
      <c r="D2369">
        <v>48</v>
      </c>
    </row>
    <row r="2370" spans="1:4" x14ac:dyDescent="0.2">
      <c r="A2370">
        <v>5</v>
      </c>
      <c r="B2370">
        <v>2</v>
      </c>
      <c r="C2370" t="s">
        <v>164</v>
      </c>
      <c r="D2370">
        <v>36</v>
      </c>
    </row>
    <row r="2371" spans="1:4" x14ac:dyDescent="0.2">
      <c r="A2371">
        <v>5</v>
      </c>
      <c r="B2371">
        <v>3</v>
      </c>
      <c r="C2371" t="s">
        <v>164</v>
      </c>
      <c r="D2371">
        <v>142</v>
      </c>
    </row>
    <row r="2372" spans="1:4" x14ac:dyDescent="0.2">
      <c r="A2372">
        <v>1</v>
      </c>
      <c r="B2372">
        <v>1</v>
      </c>
      <c r="C2372" t="s">
        <v>165</v>
      </c>
      <c r="D2372">
        <v>64</v>
      </c>
    </row>
    <row r="2373" spans="1:4" x14ac:dyDescent="0.2">
      <c r="A2373">
        <v>1</v>
      </c>
      <c r="B2373">
        <v>2</v>
      </c>
      <c r="C2373" t="s">
        <v>165</v>
      </c>
      <c r="D2373">
        <v>36</v>
      </c>
    </row>
    <row r="2374" spans="1:4" x14ac:dyDescent="0.2">
      <c r="A2374">
        <v>1</v>
      </c>
      <c r="B2374">
        <v>3</v>
      </c>
      <c r="C2374" t="s">
        <v>165</v>
      </c>
      <c r="D2374">
        <v>66</v>
      </c>
    </row>
    <row r="2375" spans="1:4" x14ac:dyDescent="0.2">
      <c r="A2375">
        <v>2</v>
      </c>
      <c r="B2375">
        <v>1</v>
      </c>
      <c r="C2375" t="s">
        <v>165</v>
      </c>
      <c r="D2375">
        <v>44</v>
      </c>
    </row>
    <row r="2376" spans="1:4" x14ac:dyDescent="0.2">
      <c r="A2376">
        <v>2</v>
      </c>
      <c r="B2376">
        <v>2</v>
      </c>
      <c r="C2376" t="s">
        <v>165</v>
      </c>
      <c r="D2376">
        <v>36</v>
      </c>
    </row>
    <row r="2377" spans="1:4" x14ac:dyDescent="0.2">
      <c r="A2377">
        <v>2</v>
      </c>
      <c r="B2377">
        <v>3</v>
      </c>
      <c r="C2377" t="s">
        <v>165</v>
      </c>
      <c r="D2377">
        <v>58</v>
      </c>
    </row>
    <row r="2378" spans="1:4" x14ac:dyDescent="0.2">
      <c r="A2378">
        <v>3</v>
      </c>
      <c r="B2378">
        <v>1</v>
      </c>
      <c r="C2378" t="s">
        <v>165</v>
      </c>
      <c r="D2378">
        <v>75</v>
      </c>
    </row>
    <row r="2379" spans="1:4" x14ac:dyDescent="0.2">
      <c r="A2379">
        <v>3</v>
      </c>
      <c r="B2379">
        <v>2</v>
      </c>
      <c r="C2379" t="s">
        <v>165</v>
      </c>
      <c r="D2379">
        <v>36</v>
      </c>
    </row>
    <row r="2380" spans="1:4" x14ac:dyDescent="0.2">
      <c r="A2380">
        <v>3</v>
      </c>
      <c r="B2380">
        <v>3</v>
      </c>
      <c r="C2380" t="s">
        <v>165</v>
      </c>
      <c r="D2380">
        <v>84</v>
      </c>
    </row>
    <row r="2381" spans="1:4" x14ac:dyDescent="0.2">
      <c r="A2381">
        <v>4</v>
      </c>
      <c r="B2381">
        <v>1</v>
      </c>
      <c r="C2381" t="s">
        <v>165</v>
      </c>
      <c r="D2381">
        <v>88</v>
      </c>
    </row>
    <row r="2382" spans="1:4" x14ac:dyDescent="0.2">
      <c r="A2382">
        <v>4</v>
      </c>
      <c r="B2382">
        <v>2</v>
      </c>
      <c r="C2382" t="s">
        <v>165</v>
      </c>
      <c r="D2382">
        <v>36</v>
      </c>
    </row>
    <row r="2383" spans="1:4" x14ac:dyDescent="0.2">
      <c r="A2383">
        <v>4</v>
      </c>
      <c r="B2383">
        <v>3</v>
      </c>
      <c r="C2383" t="s">
        <v>165</v>
      </c>
      <c r="D2383">
        <v>79</v>
      </c>
    </row>
    <row r="2384" spans="1:4" x14ac:dyDescent="0.2">
      <c r="A2384">
        <v>5</v>
      </c>
      <c r="B2384">
        <v>1</v>
      </c>
      <c r="C2384" t="s">
        <v>165</v>
      </c>
      <c r="D2384">
        <v>51</v>
      </c>
    </row>
    <row r="2385" spans="1:4" x14ac:dyDescent="0.2">
      <c r="A2385">
        <v>5</v>
      </c>
      <c r="B2385">
        <v>2</v>
      </c>
      <c r="C2385" t="s">
        <v>165</v>
      </c>
      <c r="D2385">
        <v>36</v>
      </c>
    </row>
    <row r="2386" spans="1:4" x14ac:dyDescent="0.2">
      <c r="A2386">
        <v>5</v>
      </c>
      <c r="B2386">
        <v>3</v>
      </c>
      <c r="C2386" t="s">
        <v>165</v>
      </c>
      <c r="D2386" t="s">
        <v>12</v>
      </c>
    </row>
    <row r="2387" spans="1:4" x14ac:dyDescent="0.2">
      <c r="A2387">
        <v>1</v>
      </c>
      <c r="B2387">
        <v>1</v>
      </c>
      <c r="C2387" t="s">
        <v>166</v>
      </c>
      <c r="D2387">
        <v>1</v>
      </c>
    </row>
    <row r="2388" spans="1:4" x14ac:dyDescent="0.2">
      <c r="A2388">
        <v>1</v>
      </c>
      <c r="B2388">
        <v>2</v>
      </c>
      <c r="C2388" t="s">
        <v>166</v>
      </c>
      <c r="D2388">
        <v>37</v>
      </c>
    </row>
    <row r="2389" spans="1:4" x14ac:dyDescent="0.2">
      <c r="A2389">
        <v>1</v>
      </c>
      <c r="B2389">
        <v>3</v>
      </c>
      <c r="C2389" t="s">
        <v>166</v>
      </c>
      <c r="D2389">
        <v>7</v>
      </c>
    </row>
    <row r="2390" spans="1:4" x14ac:dyDescent="0.2">
      <c r="A2390">
        <v>2</v>
      </c>
      <c r="B2390">
        <v>1</v>
      </c>
      <c r="C2390" t="s">
        <v>166</v>
      </c>
      <c r="D2390">
        <v>50</v>
      </c>
    </row>
    <row r="2391" spans="1:4" x14ac:dyDescent="0.2">
      <c r="A2391">
        <v>2</v>
      </c>
      <c r="B2391">
        <v>2</v>
      </c>
      <c r="C2391" t="s">
        <v>166</v>
      </c>
      <c r="D2391">
        <v>37</v>
      </c>
    </row>
    <row r="2392" spans="1:4" x14ac:dyDescent="0.2">
      <c r="A2392">
        <v>2</v>
      </c>
      <c r="B2392">
        <v>3</v>
      </c>
      <c r="C2392" t="s">
        <v>166</v>
      </c>
      <c r="D2392">
        <v>57</v>
      </c>
    </row>
    <row r="2393" spans="1:4" x14ac:dyDescent="0.2">
      <c r="A2393">
        <v>3</v>
      </c>
      <c r="B2393">
        <v>1</v>
      </c>
      <c r="C2393" t="s">
        <v>166</v>
      </c>
      <c r="D2393">
        <v>92</v>
      </c>
    </row>
    <row r="2394" spans="1:4" x14ac:dyDescent="0.2">
      <c r="A2394">
        <v>3</v>
      </c>
      <c r="B2394">
        <v>2</v>
      </c>
      <c r="C2394" t="s">
        <v>166</v>
      </c>
      <c r="D2394">
        <v>134</v>
      </c>
    </row>
    <row r="2395" spans="1:4" x14ac:dyDescent="0.2">
      <c r="A2395">
        <v>3</v>
      </c>
      <c r="B2395">
        <v>3</v>
      </c>
      <c r="C2395" t="s">
        <v>166</v>
      </c>
      <c r="D2395">
        <v>85</v>
      </c>
    </row>
    <row r="2396" spans="1:4" x14ac:dyDescent="0.2">
      <c r="A2396">
        <v>4</v>
      </c>
      <c r="B2396">
        <v>1</v>
      </c>
      <c r="C2396" t="s">
        <v>166</v>
      </c>
      <c r="D2396">
        <v>63</v>
      </c>
    </row>
    <row r="2397" spans="1:4" x14ac:dyDescent="0.2">
      <c r="A2397">
        <v>4</v>
      </c>
      <c r="B2397">
        <v>2</v>
      </c>
      <c r="C2397" t="s">
        <v>166</v>
      </c>
      <c r="D2397">
        <v>37</v>
      </c>
    </row>
    <row r="2398" spans="1:4" x14ac:dyDescent="0.2">
      <c r="A2398">
        <v>4</v>
      </c>
      <c r="B2398">
        <v>3</v>
      </c>
      <c r="C2398" t="s">
        <v>166</v>
      </c>
      <c r="D2398">
        <v>93</v>
      </c>
    </row>
    <row r="2399" spans="1:4" x14ac:dyDescent="0.2">
      <c r="A2399">
        <v>5</v>
      </c>
      <c r="B2399">
        <v>1</v>
      </c>
      <c r="C2399" t="s">
        <v>166</v>
      </c>
      <c r="D2399">
        <v>94</v>
      </c>
    </row>
    <row r="2400" spans="1:4" x14ac:dyDescent="0.2">
      <c r="A2400">
        <v>5</v>
      </c>
      <c r="B2400">
        <v>2</v>
      </c>
      <c r="C2400" t="s">
        <v>166</v>
      </c>
      <c r="D2400">
        <v>37</v>
      </c>
    </row>
    <row r="2401" spans="1:4" x14ac:dyDescent="0.2">
      <c r="A2401">
        <v>5</v>
      </c>
      <c r="B2401">
        <v>3</v>
      </c>
      <c r="C2401" t="s">
        <v>166</v>
      </c>
      <c r="D2401">
        <v>95</v>
      </c>
    </row>
    <row r="2402" spans="1:4" x14ac:dyDescent="0.2">
      <c r="A2402">
        <v>1</v>
      </c>
      <c r="B2402">
        <v>1</v>
      </c>
      <c r="C2402" t="s">
        <v>167</v>
      </c>
      <c r="D2402">
        <v>24</v>
      </c>
    </row>
    <row r="2403" spans="1:4" x14ac:dyDescent="0.2">
      <c r="A2403">
        <v>1</v>
      </c>
      <c r="B2403">
        <v>2</v>
      </c>
      <c r="C2403" t="s">
        <v>167</v>
      </c>
      <c r="D2403">
        <v>37</v>
      </c>
    </row>
    <row r="2404" spans="1:4" x14ac:dyDescent="0.2">
      <c r="A2404">
        <v>1</v>
      </c>
      <c r="B2404">
        <v>3</v>
      </c>
      <c r="C2404" t="s">
        <v>167</v>
      </c>
      <c r="D2404">
        <v>56</v>
      </c>
    </row>
    <row r="2405" spans="1:4" x14ac:dyDescent="0.2">
      <c r="A2405">
        <v>2</v>
      </c>
      <c r="B2405">
        <v>1</v>
      </c>
      <c r="C2405" t="s">
        <v>167</v>
      </c>
      <c r="D2405">
        <v>12</v>
      </c>
    </row>
    <row r="2406" spans="1:4" x14ac:dyDescent="0.2">
      <c r="A2406">
        <v>2</v>
      </c>
      <c r="B2406">
        <v>2</v>
      </c>
      <c r="C2406" t="s">
        <v>167</v>
      </c>
      <c r="D2406" t="s">
        <v>12</v>
      </c>
    </row>
    <row r="2407" spans="1:4" x14ac:dyDescent="0.2">
      <c r="A2407">
        <v>2</v>
      </c>
      <c r="B2407">
        <v>3</v>
      </c>
      <c r="C2407" t="s">
        <v>167</v>
      </c>
      <c r="D2407" t="s">
        <v>12</v>
      </c>
    </row>
    <row r="2408" spans="1:4" x14ac:dyDescent="0.2">
      <c r="A2408">
        <v>3</v>
      </c>
      <c r="B2408">
        <v>1</v>
      </c>
      <c r="C2408" t="s">
        <v>167</v>
      </c>
      <c r="D2408">
        <v>39</v>
      </c>
    </row>
    <row r="2409" spans="1:4" x14ac:dyDescent="0.2">
      <c r="A2409">
        <v>3</v>
      </c>
      <c r="B2409">
        <v>2</v>
      </c>
      <c r="C2409" t="s">
        <v>167</v>
      </c>
      <c r="D2409">
        <v>37</v>
      </c>
    </row>
    <row r="2410" spans="1:4" x14ac:dyDescent="0.2">
      <c r="A2410">
        <v>3</v>
      </c>
      <c r="B2410">
        <v>3</v>
      </c>
      <c r="C2410" t="s">
        <v>167</v>
      </c>
      <c r="D2410" t="s">
        <v>5</v>
      </c>
    </row>
    <row r="2411" spans="1:4" x14ac:dyDescent="0.2">
      <c r="A2411">
        <v>4</v>
      </c>
      <c r="B2411">
        <v>1</v>
      </c>
      <c r="C2411" t="s">
        <v>167</v>
      </c>
      <c r="D2411">
        <v>-75</v>
      </c>
    </row>
    <row r="2412" spans="1:4" x14ac:dyDescent="0.2">
      <c r="A2412">
        <v>4</v>
      </c>
      <c r="B2412">
        <v>2</v>
      </c>
      <c r="C2412" t="s">
        <v>167</v>
      </c>
      <c r="D2412">
        <v>37</v>
      </c>
    </row>
    <row r="2413" spans="1:4" x14ac:dyDescent="0.2">
      <c r="A2413">
        <v>4</v>
      </c>
      <c r="B2413">
        <v>3</v>
      </c>
      <c r="C2413" t="s">
        <v>167</v>
      </c>
      <c r="D2413">
        <v>95</v>
      </c>
    </row>
    <row r="2414" spans="1:4" x14ac:dyDescent="0.2">
      <c r="A2414">
        <v>5</v>
      </c>
      <c r="B2414">
        <v>1</v>
      </c>
      <c r="C2414" t="s">
        <v>167</v>
      </c>
      <c r="D2414">
        <v>53</v>
      </c>
    </row>
    <row r="2415" spans="1:4" x14ac:dyDescent="0.2">
      <c r="A2415">
        <v>5</v>
      </c>
      <c r="B2415">
        <v>2</v>
      </c>
      <c r="C2415" t="s">
        <v>167</v>
      </c>
      <c r="D2415">
        <v>37</v>
      </c>
    </row>
    <row r="2416" spans="1:4" x14ac:dyDescent="0.2">
      <c r="A2416">
        <v>5</v>
      </c>
      <c r="B2416">
        <v>3</v>
      </c>
      <c r="C2416" t="s">
        <v>167</v>
      </c>
      <c r="D2416">
        <v>10</v>
      </c>
    </row>
    <row r="2417" spans="1:4" x14ac:dyDescent="0.2">
      <c r="A2417">
        <v>1</v>
      </c>
      <c r="B2417">
        <v>1</v>
      </c>
      <c r="C2417" t="s">
        <v>168</v>
      </c>
      <c r="D2417">
        <v>56</v>
      </c>
    </row>
    <row r="2418" spans="1:4" x14ac:dyDescent="0.2">
      <c r="A2418">
        <v>1</v>
      </c>
      <c r="B2418">
        <v>2</v>
      </c>
      <c r="C2418" t="s">
        <v>168</v>
      </c>
      <c r="D2418">
        <v>37</v>
      </c>
    </row>
    <row r="2419" spans="1:4" x14ac:dyDescent="0.2">
      <c r="A2419">
        <v>1</v>
      </c>
      <c r="B2419">
        <v>3</v>
      </c>
      <c r="C2419" t="s">
        <v>168</v>
      </c>
      <c r="D2419">
        <v>57</v>
      </c>
    </row>
    <row r="2420" spans="1:4" x14ac:dyDescent="0.2">
      <c r="A2420">
        <v>2</v>
      </c>
      <c r="B2420">
        <v>1</v>
      </c>
      <c r="C2420" t="s">
        <v>168</v>
      </c>
      <c r="D2420">
        <v>0</v>
      </c>
    </row>
    <row r="2421" spans="1:4" x14ac:dyDescent="0.2">
      <c r="A2421">
        <v>2</v>
      </c>
      <c r="B2421">
        <v>2</v>
      </c>
      <c r="C2421" t="s">
        <v>168</v>
      </c>
      <c r="D2421">
        <v>37</v>
      </c>
    </row>
    <row r="2422" spans="1:4" x14ac:dyDescent="0.2">
      <c r="A2422">
        <v>2</v>
      </c>
      <c r="B2422">
        <v>3</v>
      </c>
      <c r="C2422" t="s">
        <v>168</v>
      </c>
      <c r="D2422">
        <v>3</v>
      </c>
    </row>
    <row r="2423" spans="1:4" x14ac:dyDescent="0.2">
      <c r="A2423">
        <v>3</v>
      </c>
      <c r="B2423">
        <v>1</v>
      </c>
      <c r="C2423" t="s">
        <v>168</v>
      </c>
      <c r="D2423">
        <v>53</v>
      </c>
    </row>
    <row r="2424" spans="1:4" x14ac:dyDescent="0.2">
      <c r="A2424">
        <v>3</v>
      </c>
      <c r="B2424">
        <v>2</v>
      </c>
      <c r="C2424" t="s">
        <v>168</v>
      </c>
      <c r="D2424">
        <v>37</v>
      </c>
    </row>
    <row r="2425" spans="1:4" x14ac:dyDescent="0.2">
      <c r="A2425">
        <v>3</v>
      </c>
      <c r="B2425">
        <v>3</v>
      </c>
      <c r="C2425" t="s">
        <v>168</v>
      </c>
      <c r="D2425">
        <v>6</v>
      </c>
    </row>
    <row r="2426" spans="1:4" x14ac:dyDescent="0.2">
      <c r="A2426">
        <v>4</v>
      </c>
      <c r="B2426">
        <v>1</v>
      </c>
      <c r="C2426" t="s">
        <v>168</v>
      </c>
      <c r="D2426">
        <v>81</v>
      </c>
    </row>
    <row r="2427" spans="1:4" x14ac:dyDescent="0.2">
      <c r="A2427">
        <v>4</v>
      </c>
      <c r="B2427">
        <v>2</v>
      </c>
      <c r="C2427" t="s">
        <v>168</v>
      </c>
      <c r="D2427">
        <v>37</v>
      </c>
    </row>
    <row r="2428" spans="1:4" x14ac:dyDescent="0.2">
      <c r="A2428">
        <v>4</v>
      </c>
      <c r="B2428">
        <v>3</v>
      </c>
      <c r="C2428" t="s">
        <v>168</v>
      </c>
      <c r="D2428">
        <v>67</v>
      </c>
    </row>
    <row r="2429" spans="1:4" x14ac:dyDescent="0.2">
      <c r="A2429">
        <v>5</v>
      </c>
      <c r="B2429">
        <v>1</v>
      </c>
      <c r="C2429" t="s">
        <v>168</v>
      </c>
      <c r="D2429">
        <v>77</v>
      </c>
    </row>
    <row r="2430" spans="1:4" x14ac:dyDescent="0.2">
      <c r="A2430">
        <v>5</v>
      </c>
      <c r="B2430">
        <v>2</v>
      </c>
      <c r="C2430" t="s">
        <v>168</v>
      </c>
      <c r="D2430">
        <v>37</v>
      </c>
    </row>
    <row r="2431" spans="1:4" x14ac:dyDescent="0.2">
      <c r="A2431">
        <v>5</v>
      </c>
      <c r="B2431">
        <v>3</v>
      </c>
      <c r="C2431" t="s">
        <v>168</v>
      </c>
      <c r="D2431">
        <v>2</v>
      </c>
    </row>
    <row r="2432" spans="1:4" x14ac:dyDescent="0.2">
      <c r="A2432">
        <v>1</v>
      </c>
      <c r="B2432">
        <v>1</v>
      </c>
      <c r="C2432" t="s">
        <v>169</v>
      </c>
      <c r="D2432">
        <v>99</v>
      </c>
    </row>
    <row r="2433" spans="1:4" x14ac:dyDescent="0.2">
      <c r="A2433">
        <v>1</v>
      </c>
      <c r="B2433">
        <v>2</v>
      </c>
      <c r="C2433" t="s">
        <v>169</v>
      </c>
      <c r="D2433">
        <v>37</v>
      </c>
    </row>
    <row r="2434" spans="1:4" x14ac:dyDescent="0.2">
      <c r="A2434">
        <v>1</v>
      </c>
      <c r="B2434">
        <v>3</v>
      </c>
      <c r="C2434" t="s">
        <v>169</v>
      </c>
      <c r="D2434">
        <v>44</v>
      </c>
    </row>
    <row r="2435" spans="1:4" x14ac:dyDescent="0.2">
      <c r="A2435">
        <v>2</v>
      </c>
      <c r="B2435">
        <v>1</v>
      </c>
      <c r="C2435" t="s">
        <v>169</v>
      </c>
      <c r="D2435">
        <v>48</v>
      </c>
    </row>
    <row r="2436" spans="1:4" x14ac:dyDescent="0.2">
      <c r="A2436">
        <v>2</v>
      </c>
      <c r="B2436">
        <v>2</v>
      </c>
      <c r="C2436" t="s">
        <v>169</v>
      </c>
      <c r="D2436">
        <v>37</v>
      </c>
    </row>
    <row r="2437" spans="1:4" x14ac:dyDescent="0.2">
      <c r="A2437">
        <v>2</v>
      </c>
      <c r="B2437">
        <v>3</v>
      </c>
      <c r="C2437" t="s">
        <v>169</v>
      </c>
      <c r="D2437">
        <v>30</v>
      </c>
    </row>
    <row r="2438" spans="1:4" x14ac:dyDescent="0.2">
      <c r="A2438">
        <v>3</v>
      </c>
      <c r="B2438">
        <v>1</v>
      </c>
      <c r="C2438" t="s">
        <v>169</v>
      </c>
      <c r="D2438">
        <v>98</v>
      </c>
    </row>
    <row r="2439" spans="1:4" x14ac:dyDescent="0.2">
      <c r="A2439">
        <v>3</v>
      </c>
      <c r="B2439">
        <v>2</v>
      </c>
      <c r="C2439" t="s">
        <v>169</v>
      </c>
      <c r="D2439">
        <v>37</v>
      </c>
    </row>
    <row r="2440" spans="1:4" x14ac:dyDescent="0.2">
      <c r="A2440">
        <v>3</v>
      </c>
      <c r="B2440">
        <v>3</v>
      </c>
      <c r="C2440" t="s">
        <v>169</v>
      </c>
      <c r="D2440">
        <v>41</v>
      </c>
    </row>
    <row r="2441" spans="1:4" x14ac:dyDescent="0.2">
      <c r="A2441">
        <v>4</v>
      </c>
      <c r="B2441">
        <v>1</v>
      </c>
      <c r="C2441" t="s">
        <v>169</v>
      </c>
      <c r="D2441">
        <v>61</v>
      </c>
    </row>
    <row r="2442" spans="1:4" x14ac:dyDescent="0.2">
      <c r="A2442">
        <v>4</v>
      </c>
      <c r="B2442">
        <v>2</v>
      </c>
      <c r="C2442" t="s">
        <v>169</v>
      </c>
      <c r="D2442">
        <v>37</v>
      </c>
    </row>
    <row r="2443" spans="1:4" x14ac:dyDescent="0.2">
      <c r="A2443">
        <v>4</v>
      </c>
      <c r="B2443">
        <v>3</v>
      </c>
      <c r="C2443" t="s">
        <v>169</v>
      </c>
      <c r="D2443">
        <v>88</v>
      </c>
    </row>
    <row r="2444" spans="1:4" x14ac:dyDescent="0.2">
      <c r="A2444">
        <v>5</v>
      </c>
      <c r="B2444">
        <v>1</v>
      </c>
      <c r="C2444" t="s">
        <v>169</v>
      </c>
      <c r="D2444">
        <v>47</v>
      </c>
    </row>
    <row r="2445" spans="1:4" x14ac:dyDescent="0.2">
      <c r="A2445">
        <v>5</v>
      </c>
      <c r="B2445">
        <v>2</v>
      </c>
      <c r="C2445" t="s">
        <v>169</v>
      </c>
      <c r="D2445">
        <v>37</v>
      </c>
    </row>
    <row r="2446" spans="1:4" x14ac:dyDescent="0.2">
      <c r="A2446">
        <v>5</v>
      </c>
      <c r="B2446">
        <v>3</v>
      </c>
      <c r="C2446" t="s">
        <v>169</v>
      </c>
      <c r="D2446">
        <v>84</v>
      </c>
    </row>
    <row r="2447" spans="1:4" x14ac:dyDescent="0.2">
      <c r="A2447">
        <v>1</v>
      </c>
      <c r="B2447">
        <v>1</v>
      </c>
      <c r="C2447" t="s">
        <v>170</v>
      </c>
      <c r="D2447">
        <v>85</v>
      </c>
    </row>
    <row r="2448" spans="1:4" x14ac:dyDescent="0.2">
      <c r="A2448">
        <v>1</v>
      </c>
      <c r="B2448">
        <v>2</v>
      </c>
      <c r="C2448" t="s">
        <v>170</v>
      </c>
      <c r="D2448">
        <v>37</v>
      </c>
    </row>
    <row r="2449" spans="1:4" x14ac:dyDescent="0.2">
      <c r="A2449">
        <v>1</v>
      </c>
      <c r="B2449">
        <v>3</v>
      </c>
      <c r="C2449" t="s">
        <v>170</v>
      </c>
      <c r="D2449">
        <v>71</v>
      </c>
    </row>
    <row r="2450" spans="1:4" x14ac:dyDescent="0.2">
      <c r="A2450">
        <v>2</v>
      </c>
      <c r="B2450">
        <v>1</v>
      </c>
      <c r="C2450" t="s">
        <v>170</v>
      </c>
      <c r="D2450">
        <v>8</v>
      </c>
    </row>
    <row r="2451" spans="1:4" x14ac:dyDescent="0.2">
      <c r="A2451">
        <v>2</v>
      </c>
      <c r="B2451">
        <v>2</v>
      </c>
      <c r="C2451" t="s">
        <v>170</v>
      </c>
      <c r="D2451">
        <v>37</v>
      </c>
    </row>
    <row r="2452" spans="1:4" x14ac:dyDescent="0.2">
      <c r="A2452">
        <v>2</v>
      </c>
      <c r="B2452">
        <v>3</v>
      </c>
      <c r="C2452" t="s">
        <v>170</v>
      </c>
      <c r="D2452">
        <v>16</v>
      </c>
    </row>
    <row r="2453" spans="1:4" x14ac:dyDescent="0.2">
      <c r="A2453">
        <v>3</v>
      </c>
      <c r="B2453">
        <v>1</v>
      </c>
      <c r="C2453" t="s">
        <v>170</v>
      </c>
      <c r="D2453">
        <v>21</v>
      </c>
    </row>
    <row r="2454" spans="1:4" x14ac:dyDescent="0.2">
      <c r="A2454">
        <v>3</v>
      </c>
      <c r="B2454">
        <v>2</v>
      </c>
      <c r="C2454" t="s">
        <v>170</v>
      </c>
      <c r="D2454">
        <v>37</v>
      </c>
    </row>
    <row r="2455" spans="1:4" x14ac:dyDescent="0.2">
      <c r="A2455">
        <v>3</v>
      </c>
      <c r="B2455">
        <v>3</v>
      </c>
      <c r="C2455" t="s">
        <v>170</v>
      </c>
      <c r="D2455">
        <v>157</v>
      </c>
    </row>
    <row r="2456" spans="1:4" x14ac:dyDescent="0.2">
      <c r="A2456">
        <v>4</v>
      </c>
      <c r="B2456">
        <v>1</v>
      </c>
      <c r="C2456" t="s">
        <v>170</v>
      </c>
      <c r="D2456">
        <v>25</v>
      </c>
    </row>
    <row r="2457" spans="1:4" x14ac:dyDescent="0.2">
      <c r="A2457">
        <v>4</v>
      </c>
      <c r="B2457">
        <v>2</v>
      </c>
      <c r="C2457" t="s">
        <v>170</v>
      </c>
      <c r="D2457">
        <v>37</v>
      </c>
    </row>
    <row r="2458" spans="1:4" x14ac:dyDescent="0.2">
      <c r="A2458">
        <v>4</v>
      </c>
      <c r="B2458">
        <v>3</v>
      </c>
      <c r="C2458" t="s">
        <v>170</v>
      </c>
      <c r="D2458">
        <v>78</v>
      </c>
    </row>
    <row r="2459" spans="1:4" x14ac:dyDescent="0.2">
      <c r="A2459">
        <v>5</v>
      </c>
      <c r="B2459">
        <v>1</v>
      </c>
      <c r="C2459" t="s">
        <v>170</v>
      </c>
      <c r="D2459">
        <v>21</v>
      </c>
    </row>
    <row r="2460" spans="1:4" x14ac:dyDescent="0.2">
      <c r="A2460">
        <v>5</v>
      </c>
      <c r="B2460">
        <v>2</v>
      </c>
      <c r="C2460" t="s">
        <v>170</v>
      </c>
      <c r="D2460">
        <v>37</v>
      </c>
    </row>
    <row r="2461" spans="1:4" x14ac:dyDescent="0.2">
      <c r="A2461">
        <v>5</v>
      </c>
      <c r="B2461">
        <v>3</v>
      </c>
      <c r="C2461" t="s">
        <v>170</v>
      </c>
      <c r="D2461">
        <v>54</v>
      </c>
    </row>
    <row r="2462" spans="1:4" x14ac:dyDescent="0.2">
      <c r="A2462">
        <v>1</v>
      </c>
      <c r="B2462">
        <v>1</v>
      </c>
      <c r="C2462" t="s">
        <v>171</v>
      </c>
      <c r="D2462" t="s">
        <v>12</v>
      </c>
    </row>
    <row r="2463" spans="1:4" x14ac:dyDescent="0.2">
      <c r="A2463">
        <v>1</v>
      </c>
      <c r="B2463">
        <v>2</v>
      </c>
      <c r="C2463" t="s">
        <v>171</v>
      </c>
      <c r="D2463" t="s">
        <v>12</v>
      </c>
    </row>
    <row r="2464" spans="1:4" x14ac:dyDescent="0.2">
      <c r="A2464">
        <v>1</v>
      </c>
      <c r="B2464">
        <v>3</v>
      </c>
      <c r="C2464" t="s">
        <v>171</v>
      </c>
      <c r="D2464" t="s">
        <v>12</v>
      </c>
    </row>
    <row r="2465" spans="1:4" x14ac:dyDescent="0.2">
      <c r="A2465">
        <v>2</v>
      </c>
      <c r="B2465">
        <v>1</v>
      </c>
      <c r="C2465" t="s">
        <v>171</v>
      </c>
      <c r="D2465">
        <v>31</v>
      </c>
    </row>
    <row r="2466" spans="1:4" x14ac:dyDescent="0.2">
      <c r="A2466">
        <v>2</v>
      </c>
      <c r="B2466">
        <v>2</v>
      </c>
      <c r="C2466" t="s">
        <v>171</v>
      </c>
      <c r="D2466" t="s">
        <v>13</v>
      </c>
    </row>
    <row r="2467" spans="1:4" x14ac:dyDescent="0.2">
      <c r="A2467">
        <v>2</v>
      </c>
      <c r="B2467">
        <v>3</v>
      </c>
      <c r="C2467" t="s">
        <v>171</v>
      </c>
      <c r="D2467">
        <v>99</v>
      </c>
    </row>
    <row r="2468" spans="1:4" x14ac:dyDescent="0.2">
      <c r="A2468">
        <v>3</v>
      </c>
      <c r="B2468">
        <v>1</v>
      </c>
      <c r="C2468" t="s">
        <v>171</v>
      </c>
      <c r="D2468">
        <v>-58</v>
      </c>
    </row>
    <row r="2469" spans="1:4" x14ac:dyDescent="0.2">
      <c r="A2469">
        <v>3</v>
      </c>
      <c r="B2469">
        <v>2</v>
      </c>
      <c r="C2469" t="s">
        <v>171</v>
      </c>
      <c r="D2469">
        <v>38</v>
      </c>
    </row>
    <row r="2470" spans="1:4" x14ac:dyDescent="0.2">
      <c r="A2470">
        <v>3</v>
      </c>
      <c r="B2470">
        <v>3</v>
      </c>
      <c r="C2470" t="s">
        <v>171</v>
      </c>
      <c r="D2470">
        <v>21</v>
      </c>
    </row>
    <row r="2471" spans="1:4" x14ac:dyDescent="0.2">
      <c r="A2471">
        <v>4</v>
      </c>
      <c r="B2471">
        <v>1</v>
      </c>
      <c r="C2471" t="s">
        <v>171</v>
      </c>
      <c r="D2471">
        <v>95</v>
      </c>
    </row>
    <row r="2472" spans="1:4" x14ac:dyDescent="0.2">
      <c r="A2472">
        <v>4</v>
      </c>
      <c r="B2472">
        <v>2</v>
      </c>
      <c r="C2472" t="s">
        <v>171</v>
      </c>
      <c r="D2472">
        <v>38</v>
      </c>
    </row>
    <row r="2473" spans="1:4" x14ac:dyDescent="0.2">
      <c r="A2473">
        <v>4</v>
      </c>
      <c r="B2473">
        <v>3</v>
      </c>
      <c r="C2473" t="s">
        <v>171</v>
      </c>
      <c r="D2473">
        <v>40</v>
      </c>
    </row>
    <row r="2474" spans="1:4" x14ac:dyDescent="0.2">
      <c r="A2474">
        <v>5</v>
      </c>
      <c r="B2474">
        <v>1</v>
      </c>
      <c r="C2474" t="s">
        <v>171</v>
      </c>
      <c r="D2474">
        <v>41</v>
      </c>
    </row>
    <row r="2475" spans="1:4" x14ac:dyDescent="0.2">
      <c r="A2475">
        <v>5</v>
      </c>
      <c r="B2475">
        <v>2</v>
      </c>
      <c r="C2475" t="s">
        <v>171</v>
      </c>
      <c r="D2475">
        <v>38</v>
      </c>
    </row>
    <row r="2476" spans="1:4" x14ac:dyDescent="0.2">
      <c r="A2476">
        <v>5</v>
      </c>
      <c r="B2476">
        <v>3</v>
      </c>
      <c r="C2476" t="s">
        <v>171</v>
      </c>
      <c r="D2476">
        <v>35</v>
      </c>
    </row>
    <row r="2477" spans="1:4" x14ac:dyDescent="0.2">
      <c r="A2477">
        <v>1</v>
      </c>
      <c r="B2477">
        <v>1</v>
      </c>
      <c r="C2477" t="s">
        <v>172</v>
      </c>
      <c r="D2477">
        <v>43</v>
      </c>
    </row>
    <row r="2478" spans="1:4" x14ac:dyDescent="0.2">
      <c r="A2478">
        <v>1</v>
      </c>
      <c r="B2478">
        <v>2</v>
      </c>
      <c r="C2478" t="s">
        <v>172</v>
      </c>
      <c r="D2478">
        <v>38</v>
      </c>
    </row>
    <row r="2479" spans="1:4" x14ac:dyDescent="0.2">
      <c r="A2479">
        <v>1</v>
      </c>
      <c r="B2479">
        <v>3</v>
      </c>
      <c r="C2479" t="s">
        <v>172</v>
      </c>
      <c r="D2479">
        <v>65</v>
      </c>
    </row>
    <row r="2480" spans="1:4" x14ac:dyDescent="0.2">
      <c r="A2480">
        <v>2</v>
      </c>
      <c r="B2480">
        <v>1</v>
      </c>
      <c r="C2480" t="s">
        <v>172</v>
      </c>
      <c r="D2480">
        <v>70</v>
      </c>
    </row>
    <row r="2481" spans="1:4" x14ac:dyDescent="0.2">
      <c r="A2481">
        <v>2</v>
      </c>
      <c r="B2481">
        <v>2</v>
      </c>
      <c r="C2481" t="s">
        <v>172</v>
      </c>
      <c r="D2481">
        <v>38</v>
      </c>
    </row>
    <row r="2482" spans="1:4" x14ac:dyDescent="0.2">
      <c r="A2482">
        <v>2</v>
      </c>
      <c r="B2482">
        <v>3</v>
      </c>
      <c r="C2482" t="s">
        <v>172</v>
      </c>
      <c r="D2482">
        <v>46</v>
      </c>
    </row>
    <row r="2483" spans="1:4" x14ac:dyDescent="0.2">
      <c r="A2483">
        <v>3</v>
      </c>
      <c r="B2483">
        <v>1</v>
      </c>
      <c r="C2483" t="s">
        <v>172</v>
      </c>
      <c r="D2483">
        <v>28</v>
      </c>
    </row>
    <row r="2484" spans="1:4" x14ac:dyDescent="0.2">
      <c r="A2484">
        <v>3</v>
      </c>
      <c r="B2484">
        <v>2</v>
      </c>
      <c r="C2484" t="s">
        <v>172</v>
      </c>
      <c r="D2484">
        <v>38</v>
      </c>
    </row>
    <row r="2485" spans="1:4" x14ac:dyDescent="0.2">
      <c r="A2485">
        <v>3</v>
      </c>
      <c r="B2485">
        <v>3</v>
      </c>
      <c r="C2485" t="s">
        <v>172</v>
      </c>
      <c r="D2485">
        <v>0</v>
      </c>
    </row>
    <row r="2486" spans="1:4" x14ac:dyDescent="0.2">
      <c r="A2486">
        <v>4</v>
      </c>
      <c r="B2486">
        <v>1</v>
      </c>
      <c r="C2486" t="s">
        <v>172</v>
      </c>
      <c r="D2486">
        <v>100</v>
      </c>
    </row>
    <row r="2487" spans="1:4" x14ac:dyDescent="0.2">
      <c r="A2487">
        <v>4</v>
      </c>
      <c r="B2487">
        <v>2</v>
      </c>
      <c r="C2487" t="s">
        <v>172</v>
      </c>
      <c r="D2487">
        <v>38</v>
      </c>
    </row>
    <row r="2488" spans="1:4" x14ac:dyDescent="0.2">
      <c r="A2488">
        <v>4</v>
      </c>
      <c r="B2488">
        <v>3</v>
      </c>
      <c r="C2488" t="s">
        <v>172</v>
      </c>
      <c r="D2488">
        <v>91</v>
      </c>
    </row>
    <row r="2489" spans="1:4" x14ac:dyDescent="0.2">
      <c r="A2489">
        <v>5</v>
      </c>
      <c r="B2489">
        <v>1</v>
      </c>
      <c r="C2489" t="s">
        <v>172</v>
      </c>
      <c r="D2489">
        <v>31</v>
      </c>
    </row>
    <row r="2490" spans="1:4" x14ac:dyDescent="0.2">
      <c r="A2490">
        <v>5</v>
      </c>
      <c r="B2490">
        <v>2</v>
      </c>
      <c r="C2490" t="s">
        <v>172</v>
      </c>
      <c r="D2490">
        <v>38</v>
      </c>
    </row>
    <row r="2491" spans="1:4" x14ac:dyDescent="0.2">
      <c r="A2491">
        <v>5</v>
      </c>
      <c r="B2491">
        <v>3</v>
      </c>
      <c r="C2491" t="s">
        <v>172</v>
      </c>
      <c r="D2491">
        <v>39</v>
      </c>
    </row>
    <row r="2492" spans="1:4" x14ac:dyDescent="0.2">
      <c r="A2492">
        <v>1</v>
      </c>
      <c r="B2492">
        <v>1</v>
      </c>
      <c r="C2492" t="s">
        <v>173</v>
      </c>
      <c r="D2492">
        <v>18</v>
      </c>
    </row>
    <row r="2493" spans="1:4" x14ac:dyDescent="0.2">
      <c r="A2493">
        <v>1</v>
      </c>
      <c r="B2493">
        <v>2</v>
      </c>
      <c r="C2493" t="s">
        <v>173</v>
      </c>
      <c r="D2493" t="s">
        <v>5</v>
      </c>
    </row>
    <row r="2494" spans="1:4" x14ac:dyDescent="0.2">
      <c r="A2494">
        <v>1</v>
      </c>
      <c r="B2494">
        <v>3</v>
      </c>
      <c r="C2494" t="s">
        <v>173</v>
      </c>
      <c r="D2494">
        <v>4</v>
      </c>
    </row>
    <row r="2495" spans="1:4" x14ac:dyDescent="0.2">
      <c r="A2495">
        <v>2</v>
      </c>
      <c r="B2495">
        <v>1</v>
      </c>
      <c r="C2495" t="s">
        <v>173</v>
      </c>
      <c r="D2495">
        <v>186</v>
      </c>
    </row>
    <row r="2496" spans="1:4" x14ac:dyDescent="0.2">
      <c r="A2496">
        <v>2</v>
      </c>
      <c r="B2496">
        <v>2</v>
      </c>
      <c r="C2496" t="s">
        <v>173</v>
      </c>
      <c r="D2496">
        <v>38</v>
      </c>
    </row>
    <row r="2497" spans="1:4" x14ac:dyDescent="0.2">
      <c r="A2497">
        <v>2</v>
      </c>
      <c r="B2497">
        <v>3</v>
      </c>
      <c r="C2497" t="s">
        <v>173</v>
      </c>
      <c r="D2497">
        <v>15</v>
      </c>
    </row>
    <row r="2498" spans="1:4" x14ac:dyDescent="0.2">
      <c r="A2498">
        <v>3</v>
      </c>
      <c r="B2498">
        <v>1</v>
      </c>
      <c r="C2498" t="s">
        <v>173</v>
      </c>
      <c r="D2498">
        <v>99</v>
      </c>
    </row>
    <row r="2499" spans="1:4" x14ac:dyDescent="0.2">
      <c r="A2499">
        <v>3</v>
      </c>
      <c r="B2499">
        <v>2</v>
      </c>
      <c r="C2499" t="s">
        <v>173</v>
      </c>
      <c r="D2499" t="s">
        <v>5</v>
      </c>
    </row>
    <row r="2500" spans="1:4" x14ac:dyDescent="0.2">
      <c r="A2500">
        <v>3</v>
      </c>
      <c r="B2500">
        <v>3</v>
      </c>
      <c r="C2500" t="s">
        <v>173</v>
      </c>
      <c r="D2500">
        <v>67</v>
      </c>
    </row>
    <row r="2501" spans="1:4" x14ac:dyDescent="0.2">
      <c r="A2501">
        <v>4</v>
      </c>
      <c r="B2501">
        <v>1</v>
      </c>
      <c r="C2501" t="s">
        <v>173</v>
      </c>
      <c r="D2501">
        <v>-93</v>
      </c>
    </row>
    <row r="2502" spans="1:4" x14ac:dyDescent="0.2">
      <c r="A2502">
        <v>4</v>
      </c>
      <c r="B2502">
        <v>2</v>
      </c>
      <c r="C2502" t="s">
        <v>173</v>
      </c>
      <c r="D2502">
        <v>38</v>
      </c>
    </row>
    <row r="2503" spans="1:4" x14ac:dyDescent="0.2">
      <c r="A2503">
        <v>4</v>
      </c>
      <c r="B2503">
        <v>3</v>
      </c>
      <c r="C2503" t="s">
        <v>173</v>
      </c>
      <c r="D2503">
        <v>77</v>
      </c>
    </row>
    <row r="2504" spans="1:4" x14ac:dyDescent="0.2">
      <c r="A2504">
        <v>5</v>
      </c>
      <c r="B2504">
        <v>1</v>
      </c>
      <c r="C2504" t="s">
        <v>173</v>
      </c>
      <c r="D2504" t="s">
        <v>12</v>
      </c>
    </row>
    <row r="2505" spans="1:4" x14ac:dyDescent="0.2">
      <c r="A2505">
        <v>5</v>
      </c>
      <c r="B2505">
        <v>2</v>
      </c>
      <c r="C2505" t="s">
        <v>173</v>
      </c>
      <c r="D2505" t="s">
        <v>12</v>
      </c>
    </row>
    <row r="2506" spans="1:4" x14ac:dyDescent="0.2">
      <c r="A2506">
        <v>5</v>
      </c>
      <c r="B2506">
        <v>3</v>
      </c>
      <c r="C2506" t="s">
        <v>173</v>
      </c>
      <c r="D2506">
        <v>42</v>
      </c>
    </row>
    <row r="2507" spans="1:4" x14ac:dyDescent="0.2">
      <c r="A2507">
        <v>1</v>
      </c>
      <c r="B2507">
        <v>1</v>
      </c>
      <c r="C2507" t="s">
        <v>174</v>
      </c>
      <c r="D2507">
        <v>16</v>
      </c>
    </row>
    <row r="2508" spans="1:4" x14ac:dyDescent="0.2">
      <c r="A2508">
        <v>1</v>
      </c>
      <c r="B2508">
        <v>2</v>
      </c>
      <c r="C2508" t="s">
        <v>174</v>
      </c>
      <c r="D2508">
        <v>38</v>
      </c>
    </row>
    <row r="2509" spans="1:4" x14ac:dyDescent="0.2">
      <c r="A2509">
        <v>1</v>
      </c>
      <c r="B2509">
        <v>3</v>
      </c>
      <c r="C2509" t="s">
        <v>174</v>
      </c>
      <c r="D2509">
        <v>27</v>
      </c>
    </row>
    <row r="2510" spans="1:4" x14ac:dyDescent="0.2">
      <c r="A2510">
        <v>2</v>
      </c>
      <c r="B2510">
        <v>1</v>
      </c>
      <c r="C2510" t="s">
        <v>174</v>
      </c>
      <c r="D2510">
        <v>76</v>
      </c>
    </row>
    <row r="2511" spans="1:4" x14ac:dyDescent="0.2">
      <c r="A2511">
        <v>2</v>
      </c>
      <c r="B2511">
        <v>2</v>
      </c>
      <c r="C2511" t="s">
        <v>174</v>
      </c>
      <c r="D2511">
        <v>38</v>
      </c>
    </row>
    <row r="2512" spans="1:4" x14ac:dyDescent="0.2">
      <c r="A2512">
        <v>2</v>
      </c>
      <c r="B2512">
        <v>3</v>
      </c>
      <c r="C2512" t="s">
        <v>174</v>
      </c>
      <c r="D2512">
        <v>86</v>
      </c>
    </row>
    <row r="2513" spans="1:4" x14ac:dyDescent="0.2">
      <c r="A2513">
        <v>3</v>
      </c>
      <c r="B2513">
        <v>1</v>
      </c>
      <c r="C2513" t="s">
        <v>174</v>
      </c>
      <c r="D2513">
        <v>31</v>
      </c>
    </row>
    <row r="2514" spans="1:4" x14ac:dyDescent="0.2">
      <c r="A2514">
        <v>3</v>
      </c>
      <c r="B2514">
        <v>2</v>
      </c>
      <c r="C2514" t="s">
        <v>174</v>
      </c>
      <c r="D2514" t="s">
        <v>5</v>
      </c>
    </row>
    <row r="2515" spans="1:4" x14ac:dyDescent="0.2">
      <c r="A2515">
        <v>3</v>
      </c>
      <c r="B2515">
        <v>3</v>
      </c>
      <c r="C2515" t="s">
        <v>174</v>
      </c>
      <c r="D2515">
        <v>87</v>
      </c>
    </row>
    <row r="2516" spans="1:4" x14ac:dyDescent="0.2">
      <c r="A2516">
        <v>4</v>
      </c>
      <c r="B2516">
        <v>1</v>
      </c>
      <c r="C2516" t="s">
        <v>174</v>
      </c>
      <c r="D2516">
        <v>59</v>
      </c>
    </row>
    <row r="2517" spans="1:4" x14ac:dyDescent="0.2">
      <c r="A2517">
        <v>4</v>
      </c>
      <c r="B2517">
        <v>2</v>
      </c>
      <c r="C2517" t="s">
        <v>174</v>
      </c>
      <c r="D2517">
        <v>38</v>
      </c>
    </row>
    <row r="2518" spans="1:4" x14ac:dyDescent="0.2">
      <c r="A2518">
        <v>4</v>
      </c>
      <c r="B2518">
        <v>3</v>
      </c>
      <c r="C2518" t="s">
        <v>174</v>
      </c>
      <c r="D2518">
        <v>24</v>
      </c>
    </row>
    <row r="2519" spans="1:4" x14ac:dyDescent="0.2">
      <c r="A2519">
        <v>5</v>
      </c>
      <c r="B2519">
        <v>1</v>
      </c>
      <c r="C2519" t="s">
        <v>174</v>
      </c>
      <c r="D2519">
        <v>10</v>
      </c>
    </row>
    <row r="2520" spans="1:4" x14ac:dyDescent="0.2">
      <c r="A2520">
        <v>5</v>
      </c>
      <c r="B2520">
        <v>2</v>
      </c>
      <c r="C2520" t="s">
        <v>174</v>
      </c>
      <c r="D2520">
        <v>38</v>
      </c>
    </row>
    <row r="2521" spans="1:4" x14ac:dyDescent="0.2">
      <c r="A2521">
        <v>5</v>
      </c>
      <c r="B2521">
        <v>3</v>
      </c>
      <c r="C2521" t="s">
        <v>174</v>
      </c>
      <c r="D2521">
        <v>91</v>
      </c>
    </row>
    <row r="2522" spans="1:4" x14ac:dyDescent="0.2">
      <c r="A2522">
        <v>1</v>
      </c>
      <c r="B2522">
        <v>1</v>
      </c>
      <c r="C2522" t="s">
        <v>175</v>
      </c>
      <c r="D2522">
        <v>28</v>
      </c>
    </row>
    <row r="2523" spans="1:4" x14ac:dyDescent="0.2">
      <c r="A2523">
        <v>1</v>
      </c>
      <c r="B2523">
        <v>2</v>
      </c>
      <c r="C2523" t="s">
        <v>175</v>
      </c>
      <c r="D2523" t="s">
        <v>13</v>
      </c>
    </row>
    <row r="2524" spans="1:4" x14ac:dyDescent="0.2">
      <c r="A2524">
        <v>1</v>
      </c>
      <c r="B2524">
        <v>3</v>
      </c>
      <c r="C2524" t="s">
        <v>175</v>
      </c>
      <c r="D2524">
        <v>42</v>
      </c>
    </row>
    <row r="2525" spans="1:4" x14ac:dyDescent="0.2">
      <c r="A2525">
        <v>2</v>
      </c>
      <c r="B2525">
        <v>1</v>
      </c>
      <c r="C2525" t="s">
        <v>175</v>
      </c>
      <c r="D2525">
        <v>46</v>
      </c>
    </row>
    <row r="2526" spans="1:4" x14ac:dyDescent="0.2">
      <c r="A2526">
        <v>2</v>
      </c>
      <c r="B2526">
        <v>2</v>
      </c>
      <c r="C2526" t="s">
        <v>175</v>
      </c>
      <c r="D2526">
        <v>38</v>
      </c>
    </row>
    <row r="2527" spans="1:4" x14ac:dyDescent="0.2">
      <c r="A2527">
        <v>2</v>
      </c>
      <c r="B2527">
        <v>3</v>
      </c>
      <c r="C2527" t="s">
        <v>175</v>
      </c>
      <c r="D2527">
        <v>32</v>
      </c>
    </row>
    <row r="2528" spans="1:4" x14ac:dyDescent="0.2">
      <c r="A2528">
        <v>3</v>
      </c>
      <c r="B2528">
        <v>1</v>
      </c>
      <c r="C2528" t="s">
        <v>175</v>
      </c>
      <c r="D2528">
        <v>38</v>
      </c>
    </row>
    <row r="2529" spans="1:4" x14ac:dyDescent="0.2">
      <c r="A2529">
        <v>3</v>
      </c>
      <c r="B2529">
        <v>2</v>
      </c>
      <c r="C2529" t="s">
        <v>175</v>
      </c>
      <c r="D2529">
        <v>38</v>
      </c>
    </row>
    <row r="2530" spans="1:4" x14ac:dyDescent="0.2">
      <c r="A2530">
        <v>3</v>
      </c>
      <c r="B2530">
        <v>3</v>
      </c>
      <c r="C2530" t="s">
        <v>175</v>
      </c>
      <c r="D2530">
        <v>53</v>
      </c>
    </row>
    <row r="2531" spans="1:4" x14ac:dyDescent="0.2">
      <c r="A2531">
        <v>4</v>
      </c>
      <c r="B2531">
        <v>1</v>
      </c>
      <c r="C2531" t="s">
        <v>175</v>
      </c>
      <c r="D2531" t="s">
        <v>12</v>
      </c>
    </row>
    <row r="2532" spans="1:4" x14ac:dyDescent="0.2">
      <c r="A2532">
        <v>4</v>
      </c>
      <c r="B2532">
        <v>2</v>
      </c>
      <c r="C2532" t="s">
        <v>175</v>
      </c>
      <c r="D2532">
        <v>38</v>
      </c>
    </row>
    <row r="2533" spans="1:4" x14ac:dyDescent="0.2">
      <c r="A2533">
        <v>4</v>
      </c>
      <c r="B2533">
        <v>3</v>
      </c>
      <c r="C2533" t="s">
        <v>175</v>
      </c>
      <c r="D2533">
        <v>26</v>
      </c>
    </row>
    <row r="2534" spans="1:4" x14ac:dyDescent="0.2">
      <c r="A2534">
        <v>5</v>
      </c>
      <c r="B2534">
        <v>1</v>
      </c>
      <c r="C2534" t="s">
        <v>175</v>
      </c>
      <c r="D2534">
        <v>2</v>
      </c>
    </row>
    <row r="2535" spans="1:4" x14ac:dyDescent="0.2">
      <c r="A2535">
        <v>5</v>
      </c>
      <c r="B2535">
        <v>2</v>
      </c>
      <c r="C2535" t="s">
        <v>175</v>
      </c>
      <c r="D2535">
        <v>38</v>
      </c>
    </row>
    <row r="2536" spans="1:4" x14ac:dyDescent="0.2">
      <c r="A2536">
        <v>5</v>
      </c>
      <c r="B2536">
        <v>3</v>
      </c>
      <c r="C2536" t="s">
        <v>175</v>
      </c>
      <c r="D2536">
        <v>38</v>
      </c>
    </row>
    <row r="2537" spans="1:4" x14ac:dyDescent="0.2">
      <c r="A2537">
        <v>1</v>
      </c>
      <c r="B2537">
        <v>1</v>
      </c>
      <c r="C2537" t="s">
        <v>176</v>
      </c>
      <c r="D2537">
        <v>93</v>
      </c>
    </row>
    <row r="2538" spans="1:4" x14ac:dyDescent="0.2">
      <c r="A2538">
        <v>1</v>
      </c>
      <c r="B2538">
        <v>2</v>
      </c>
      <c r="C2538" t="s">
        <v>176</v>
      </c>
      <c r="D2538">
        <v>39</v>
      </c>
    </row>
    <row r="2539" spans="1:4" x14ac:dyDescent="0.2">
      <c r="A2539">
        <v>1</v>
      </c>
      <c r="B2539">
        <v>3</v>
      </c>
      <c r="C2539" t="s">
        <v>176</v>
      </c>
      <c r="D2539">
        <v>82</v>
      </c>
    </row>
    <row r="2540" spans="1:4" x14ac:dyDescent="0.2">
      <c r="A2540">
        <v>2</v>
      </c>
      <c r="B2540">
        <v>1</v>
      </c>
      <c r="C2540" t="s">
        <v>176</v>
      </c>
      <c r="D2540">
        <v>-69</v>
      </c>
    </row>
    <row r="2541" spans="1:4" x14ac:dyDescent="0.2">
      <c r="A2541">
        <v>2</v>
      </c>
      <c r="B2541">
        <v>2</v>
      </c>
      <c r="C2541" t="s">
        <v>176</v>
      </c>
      <c r="D2541">
        <v>39</v>
      </c>
    </row>
    <row r="2542" spans="1:4" x14ac:dyDescent="0.2">
      <c r="A2542">
        <v>2</v>
      </c>
      <c r="B2542">
        <v>3</v>
      </c>
      <c r="C2542" t="s">
        <v>176</v>
      </c>
      <c r="D2542">
        <v>40</v>
      </c>
    </row>
    <row r="2543" spans="1:4" x14ac:dyDescent="0.2">
      <c r="A2543">
        <v>3</v>
      </c>
      <c r="B2543">
        <v>1</v>
      </c>
      <c r="C2543" t="s">
        <v>176</v>
      </c>
      <c r="D2543">
        <v>83</v>
      </c>
    </row>
    <row r="2544" spans="1:4" x14ac:dyDescent="0.2">
      <c r="A2544">
        <v>3</v>
      </c>
      <c r="B2544">
        <v>2</v>
      </c>
      <c r="C2544" t="s">
        <v>176</v>
      </c>
      <c r="D2544" t="s">
        <v>12</v>
      </c>
    </row>
    <row r="2545" spans="1:4" x14ac:dyDescent="0.2">
      <c r="A2545">
        <v>3</v>
      </c>
      <c r="B2545">
        <v>3</v>
      </c>
      <c r="C2545" t="s">
        <v>176</v>
      </c>
      <c r="D2545" t="s">
        <v>5</v>
      </c>
    </row>
    <row r="2546" spans="1:4" x14ac:dyDescent="0.2">
      <c r="A2546">
        <v>4</v>
      </c>
      <c r="B2546">
        <v>1</v>
      </c>
      <c r="C2546" t="s">
        <v>176</v>
      </c>
      <c r="D2546">
        <v>-23</v>
      </c>
    </row>
    <row r="2547" spans="1:4" x14ac:dyDescent="0.2">
      <c r="A2547">
        <v>4</v>
      </c>
      <c r="B2547">
        <v>2</v>
      </c>
      <c r="C2547" t="s">
        <v>176</v>
      </c>
      <c r="D2547">
        <v>39</v>
      </c>
    </row>
    <row r="2548" spans="1:4" x14ac:dyDescent="0.2">
      <c r="A2548">
        <v>4</v>
      </c>
      <c r="B2548">
        <v>3</v>
      </c>
      <c r="C2548" t="s">
        <v>176</v>
      </c>
      <c r="D2548">
        <v>58</v>
      </c>
    </row>
    <row r="2549" spans="1:4" x14ac:dyDescent="0.2">
      <c r="A2549">
        <v>5</v>
      </c>
      <c r="B2549">
        <v>1</v>
      </c>
      <c r="C2549" t="s">
        <v>176</v>
      </c>
      <c r="D2549">
        <v>93</v>
      </c>
    </row>
    <row r="2550" spans="1:4" x14ac:dyDescent="0.2">
      <c r="A2550">
        <v>5</v>
      </c>
      <c r="B2550">
        <v>2</v>
      </c>
      <c r="C2550" t="s">
        <v>176</v>
      </c>
      <c r="D2550">
        <v>39</v>
      </c>
    </row>
    <row r="2551" spans="1:4" x14ac:dyDescent="0.2">
      <c r="A2551">
        <v>5</v>
      </c>
      <c r="B2551">
        <v>3</v>
      </c>
      <c r="C2551" t="s">
        <v>176</v>
      </c>
      <c r="D2551">
        <v>17</v>
      </c>
    </row>
    <row r="2552" spans="1:4" x14ac:dyDescent="0.2">
      <c r="A2552">
        <v>1</v>
      </c>
      <c r="B2552">
        <v>1</v>
      </c>
      <c r="C2552" t="s">
        <v>177</v>
      </c>
      <c r="D2552">
        <v>8</v>
      </c>
    </row>
    <row r="2553" spans="1:4" x14ac:dyDescent="0.2">
      <c r="A2553">
        <v>1</v>
      </c>
      <c r="B2553">
        <v>2</v>
      </c>
      <c r="C2553" t="s">
        <v>177</v>
      </c>
      <c r="D2553">
        <v>39</v>
      </c>
    </row>
    <row r="2554" spans="1:4" x14ac:dyDescent="0.2">
      <c r="A2554">
        <v>1</v>
      </c>
      <c r="B2554">
        <v>3</v>
      </c>
      <c r="C2554" t="s">
        <v>177</v>
      </c>
      <c r="D2554">
        <v>94</v>
      </c>
    </row>
    <row r="2555" spans="1:4" x14ac:dyDescent="0.2">
      <c r="A2555">
        <v>2</v>
      </c>
      <c r="B2555">
        <v>1</v>
      </c>
      <c r="C2555" t="s">
        <v>177</v>
      </c>
      <c r="D2555">
        <v>53</v>
      </c>
    </row>
    <row r="2556" spans="1:4" x14ac:dyDescent="0.2">
      <c r="A2556">
        <v>2</v>
      </c>
      <c r="B2556">
        <v>2</v>
      </c>
      <c r="C2556" t="s">
        <v>177</v>
      </c>
      <c r="D2556">
        <v>39</v>
      </c>
    </row>
    <row r="2557" spans="1:4" x14ac:dyDescent="0.2">
      <c r="A2557">
        <v>2</v>
      </c>
      <c r="B2557">
        <v>3</v>
      </c>
      <c r="C2557" t="s">
        <v>177</v>
      </c>
      <c r="D2557">
        <v>82</v>
      </c>
    </row>
    <row r="2558" spans="1:4" x14ac:dyDescent="0.2">
      <c r="A2558">
        <v>3</v>
      </c>
      <c r="B2558">
        <v>1</v>
      </c>
      <c r="C2558" t="s">
        <v>177</v>
      </c>
      <c r="D2558">
        <v>43</v>
      </c>
    </row>
    <row r="2559" spans="1:4" x14ac:dyDescent="0.2">
      <c r="A2559">
        <v>3</v>
      </c>
      <c r="B2559">
        <v>2</v>
      </c>
      <c r="C2559" t="s">
        <v>177</v>
      </c>
      <c r="D2559">
        <v>39</v>
      </c>
    </row>
    <row r="2560" spans="1:4" x14ac:dyDescent="0.2">
      <c r="A2560">
        <v>3</v>
      </c>
      <c r="B2560">
        <v>3</v>
      </c>
      <c r="C2560" t="s">
        <v>177</v>
      </c>
      <c r="D2560">
        <v>21</v>
      </c>
    </row>
    <row r="2561" spans="1:4" x14ac:dyDescent="0.2">
      <c r="A2561">
        <v>4</v>
      </c>
      <c r="B2561">
        <v>1</v>
      </c>
      <c r="C2561" t="s">
        <v>177</v>
      </c>
      <c r="D2561">
        <v>103</v>
      </c>
    </row>
    <row r="2562" spans="1:4" x14ac:dyDescent="0.2">
      <c r="A2562">
        <v>4</v>
      </c>
      <c r="B2562">
        <v>2</v>
      </c>
      <c r="C2562" t="s">
        <v>177</v>
      </c>
      <c r="D2562">
        <v>190</v>
      </c>
    </row>
    <row r="2563" spans="1:4" x14ac:dyDescent="0.2">
      <c r="A2563">
        <v>4</v>
      </c>
      <c r="B2563">
        <v>3</v>
      </c>
      <c r="C2563" t="s">
        <v>177</v>
      </c>
      <c r="D2563">
        <v>95</v>
      </c>
    </row>
    <row r="2564" spans="1:4" x14ac:dyDescent="0.2">
      <c r="A2564">
        <v>5</v>
      </c>
      <c r="B2564">
        <v>1</v>
      </c>
      <c r="C2564" t="s">
        <v>177</v>
      </c>
      <c r="D2564">
        <v>70</v>
      </c>
    </row>
    <row r="2565" spans="1:4" x14ac:dyDescent="0.2">
      <c r="A2565">
        <v>5</v>
      </c>
      <c r="B2565">
        <v>2</v>
      </c>
      <c r="C2565" t="s">
        <v>177</v>
      </c>
      <c r="D2565">
        <v>39</v>
      </c>
    </row>
    <row r="2566" spans="1:4" x14ac:dyDescent="0.2">
      <c r="A2566">
        <v>5</v>
      </c>
      <c r="B2566">
        <v>3</v>
      </c>
      <c r="C2566" t="s">
        <v>177</v>
      </c>
      <c r="D2566">
        <v>2</v>
      </c>
    </row>
    <row r="2567" spans="1:4" x14ac:dyDescent="0.2">
      <c r="A2567">
        <v>1</v>
      </c>
      <c r="B2567">
        <v>1</v>
      </c>
      <c r="C2567" t="s">
        <v>178</v>
      </c>
      <c r="D2567">
        <v>61</v>
      </c>
    </row>
    <row r="2568" spans="1:4" x14ac:dyDescent="0.2">
      <c r="A2568">
        <v>1</v>
      </c>
      <c r="B2568">
        <v>2</v>
      </c>
      <c r="C2568" t="s">
        <v>178</v>
      </c>
      <c r="D2568">
        <v>39</v>
      </c>
    </row>
    <row r="2569" spans="1:4" x14ac:dyDescent="0.2">
      <c r="A2569">
        <v>1</v>
      </c>
      <c r="B2569">
        <v>3</v>
      </c>
      <c r="C2569" t="s">
        <v>178</v>
      </c>
      <c r="D2569">
        <v>42</v>
      </c>
    </row>
    <row r="2570" spans="1:4" x14ac:dyDescent="0.2">
      <c r="A2570">
        <v>2</v>
      </c>
      <c r="B2570">
        <v>1</v>
      </c>
      <c r="C2570" t="s">
        <v>178</v>
      </c>
      <c r="D2570">
        <v>46</v>
      </c>
    </row>
    <row r="2571" spans="1:4" x14ac:dyDescent="0.2">
      <c r="A2571">
        <v>2</v>
      </c>
      <c r="B2571">
        <v>2</v>
      </c>
      <c r="C2571" t="s">
        <v>178</v>
      </c>
      <c r="D2571">
        <v>39</v>
      </c>
    </row>
    <row r="2572" spans="1:4" x14ac:dyDescent="0.2">
      <c r="A2572">
        <v>2</v>
      </c>
      <c r="B2572">
        <v>3</v>
      </c>
      <c r="C2572" t="s">
        <v>178</v>
      </c>
      <c r="D2572">
        <v>52</v>
      </c>
    </row>
    <row r="2573" spans="1:4" x14ac:dyDescent="0.2">
      <c r="A2573">
        <v>3</v>
      </c>
      <c r="B2573">
        <v>1</v>
      </c>
      <c r="C2573" t="s">
        <v>178</v>
      </c>
      <c r="D2573">
        <v>8</v>
      </c>
    </row>
    <row r="2574" spans="1:4" x14ac:dyDescent="0.2">
      <c r="A2574">
        <v>3</v>
      </c>
      <c r="B2574">
        <v>2</v>
      </c>
      <c r="C2574" t="s">
        <v>178</v>
      </c>
      <c r="D2574">
        <v>39</v>
      </c>
    </row>
    <row r="2575" spans="1:4" x14ac:dyDescent="0.2">
      <c r="A2575">
        <v>3</v>
      </c>
      <c r="B2575">
        <v>3</v>
      </c>
      <c r="C2575" t="s">
        <v>178</v>
      </c>
      <c r="D2575">
        <v>4</v>
      </c>
    </row>
    <row r="2576" spans="1:4" x14ac:dyDescent="0.2">
      <c r="A2576">
        <v>4</v>
      </c>
      <c r="B2576">
        <v>1</v>
      </c>
      <c r="C2576" t="s">
        <v>178</v>
      </c>
      <c r="D2576">
        <v>18</v>
      </c>
    </row>
    <row r="2577" spans="1:4" x14ac:dyDescent="0.2">
      <c r="A2577">
        <v>4</v>
      </c>
      <c r="B2577">
        <v>2</v>
      </c>
      <c r="C2577" t="s">
        <v>178</v>
      </c>
      <c r="D2577">
        <v>39</v>
      </c>
    </row>
    <row r="2578" spans="1:4" x14ac:dyDescent="0.2">
      <c r="A2578">
        <v>4</v>
      </c>
      <c r="B2578">
        <v>3</v>
      </c>
      <c r="C2578" t="s">
        <v>178</v>
      </c>
      <c r="D2578">
        <v>18</v>
      </c>
    </row>
    <row r="2579" spans="1:4" x14ac:dyDescent="0.2">
      <c r="A2579">
        <v>5</v>
      </c>
      <c r="B2579">
        <v>1</v>
      </c>
      <c r="C2579" t="s">
        <v>178</v>
      </c>
      <c r="D2579">
        <v>28</v>
      </c>
    </row>
    <row r="2580" spans="1:4" x14ac:dyDescent="0.2">
      <c r="A2580">
        <v>5</v>
      </c>
      <c r="B2580">
        <v>2</v>
      </c>
      <c r="C2580" t="s">
        <v>178</v>
      </c>
      <c r="D2580">
        <v>39</v>
      </c>
    </row>
    <row r="2581" spans="1:4" x14ac:dyDescent="0.2">
      <c r="A2581">
        <v>5</v>
      </c>
      <c r="B2581">
        <v>3</v>
      </c>
      <c r="C2581" t="s">
        <v>178</v>
      </c>
      <c r="D2581">
        <v>31</v>
      </c>
    </row>
    <row r="2582" spans="1:4" x14ac:dyDescent="0.2">
      <c r="A2582">
        <v>1</v>
      </c>
      <c r="B2582">
        <v>1</v>
      </c>
      <c r="C2582" t="s">
        <v>179</v>
      </c>
      <c r="D2582">
        <v>24</v>
      </c>
    </row>
    <row r="2583" spans="1:4" x14ac:dyDescent="0.2">
      <c r="A2583">
        <v>1</v>
      </c>
      <c r="B2583">
        <v>2</v>
      </c>
      <c r="C2583" t="s">
        <v>179</v>
      </c>
      <c r="D2583">
        <v>39</v>
      </c>
    </row>
    <row r="2584" spans="1:4" x14ac:dyDescent="0.2">
      <c r="A2584">
        <v>1</v>
      </c>
      <c r="B2584">
        <v>3</v>
      </c>
      <c r="C2584" t="s">
        <v>179</v>
      </c>
      <c r="D2584">
        <v>6</v>
      </c>
    </row>
    <row r="2585" spans="1:4" x14ac:dyDescent="0.2">
      <c r="A2585">
        <v>2</v>
      </c>
      <c r="B2585">
        <v>1</v>
      </c>
      <c r="C2585" t="s">
        <v>179</v>
      </c>
      <c r="D2585">
        <v>56</v>
      </c>
    </row>
    <row r="2586" spans="1:4" x14ac:dyDescent="0.2">
      <c r="A2586">
        <v>2</v>
      </c>
      <c r="B2586">
        <v>2</v>
      </c>
      <c r="C2586" t="s">
        <v>179</v>
      </c>
      <c r="D2586">
        <v>39</v>
      </c>
    </row>
    <row r="2587" spans="1:4" x14ac:dyDescent="0.2">
      <c r="A2587">
        <v>2</v>
      </c>
      <c r="B2587">
        <v>3</v>
      </c>
      <c r="C2587" t="s">
        <v>179</v>
      </c>
      <c r="D2587">
        <v>36</v>
      </c>
    </row>
    <row r="2588" spans="1:4" x14ac:dyDescent="0.2">
      <c r="A2588">
        <v>3</v>
      </c>
      <c r="B2588">
        <v>1</v>
      </c>
      <c r="C2588" t="s">
        <v>179</v>
      </c>
      <c r="D2588">
        <v>11</v>
      </c>
    </row>
    <row r="2589" spans="1:4" x14ac:dyDescent="0.2">
      <c r="A2589">
        <v>3</v>
      </c>
      <c r="B2589">
        <v>2</v>
      </c>
      <c r="C2589" t="s">
        <v>179</v>
      </c>
      <c r="D2589">
        <v>39</v>
      </c>
    </row>
    <row r="2590" spans="1:4" x14ac:dyDescent="0.2">
      <c r="A2590">
        <v>3</v>
      </c>
      <c r="B2590">
        <v>3</v>
      </c>
      <c r="C2590" t="s">
        <v>179</v>
      </c>
      <c r="D2590">
        <v>17</v>
      </c>
    </row>
    <row r="2591" spans="1:4" x14ac:dyDescent="0.2">
      <c r="A2591">
        <v>4</v>
      </c>
      <c r="B2591">
        <v>1</v>
      </c>
      <c r="C2591" t="s">
        <v>179</v>
      </c>
      <c r="D2591">
        <v>16</v>
      </c>
    </row>
    <row r="2592" spans="1:4" x14ac:dyDescent="0.2">
      <c r="A2592">
        <v>4</v>
      </c>
      <c r="B2592">
        <v>2</v>
      </c>
      <c r="C2592" t="s">
        <v>179</v>
      </c>
      <c r="D2592">
        <v>136</v>
      </c>
    </row>
    <row r="2593" spans="1:4" x14ac:dyDescent="0.2">
      <c r="A2593">
        <v>4</v>
      </c>
      <c r="B2593">
        <v>3</v>
      </c>
      <c r="C2593" t="s">
        <v>179</v>
      </c>
      <c r="D2593">
        <v>-58</v>
      </c>
    </row>
    <row r="2594" spans="1:4" x14ac:dyDescent="0.2">
      <c r="A2594">
        <v>5</v>
      </c>
      <c r="B2594">
        <v>1</v>
      </c>
      <c r="C2594" t="s">
        <v>179</v>
      </c>
      <c r="D2594">
        <v>22</v>
      </c>
    </row>
    <row r="2595" spans="1:4" x14ac:dyDescent="0.2">
      <c r="A2595">
        <v>5</v>
      </c>
      <c r="B2595">
        <v>2</v>
      </c>
      <c r="C2595" t="s">
        <v>179</v>
      </c>
      <c r="D2595">
        <v>39</v>
      </c>
    </row>
    <row r="2596" spans="1:4" x14ac:dyDescent="0.2">
      <c r="A2596">
        <v>5</v>
      </c>
      <c r="B2596">
        <v>3</v>
      </c>
      <c r="C2596" t="s">
        <v>179</v>
      </c>
      <c r="D2596">
        <v>19</v>
      </c>
    </row>
    <row r="2597" spans="1:4" x14ac:dyDescent="0.2">
      <c r="A2597">
        <v>1</v>
      </c>
      <c r="B2597">
        <v>1</v>
      </c>
      <c r="C2597" t="s">
        <v>180</v>
      </c>
      <c r="D2597">
        <v>77</v>
      </c>
    </row>
    <row r="2598" spans="1:4" x14ac:dyDescent="0.2">
      <c r="A2598">
        <v>1</v>
      </c>
      <c r="B2598">
        <v>2</v>
      </c>
      <c r="C2598" t="s">
        <v>180</v>
      </c>
      <c r="D2598">
        <v>39</v>
      </c>
    </row>
    <row r="2599" spans="1:4" x14ac:dyDescent="0.2">
      <c r="A2599">
        <v>1</v>
      </c>
      <c r="B2599">
        <v>3</v>
      </c>
      <c r="C2599" t="s">
        <v>180</v>
      </c>
      <c r="D2599" t="s">
        <v>12</v>
      </c>
    </row>
    <row r="2600" spans="1:4" x14ac:dyDescent="0.2">
      <c r="A2600">
        <v>2</v>
      </c>
      <c r="B2600">
        <v>1</v>
      </c>
      <c r="C2600" t="s">
        <v>180</v>
      </c>
      <c r="D2600">
        <v>100</v>
      </c>
    </row>
    <row r="2601" spans="1:4" x14ac:dyDescent="0.2">
      <c r="A2601">
        <v>2</v>
      </c>
      <c r="B2601">
        <v>2</v>
      </c>
      <c r="C2601" t="s">
        <v>180</v>
      </c>
      <c r="D2601">
        <v>39</v>
      </c>
    </row>
    <row r="2602" spans="1:4" x14ac:dyDescent="0.2">
      <c r="A2602">
        <v>2</v>
      </c>
      <c r="B2602">
        <v>3</v>
      </c>
      <c r="C2602" t="s">
        <v>180</v>
      </c>
      <c r="D2602">
        <v>22</v>
      </c>
    </row>
    <row r="2603" spans="1:4" x14ac:dyDescent="0.2">
      <c r="A2603">
        <v>3</v>
      </c>
      <c r="B2603">
        <v>1</v>
      </c>
      <c r="C2603" t="s">
        <v>180</v>
      </c>
      <c r="D2603">
        <v>124</v>
      </c>
    </row>
    <row r="2604" spans="1:4" x14ac:dyDescent="0.2">
      <c r="A2604">
        <v>3</v>
      </c>
      <c r="B2604">
        <v>2</v>
      </c>
      <c r="C2604" t="s">
        <v>180</v>
      </c>
      <c r="D2604">
        <v>39</v>
      </c>
    </row>
    <row r="2605" spans="1:4" x14ac:dyDescent="0.2">
      <c r="A2605">
        <v>3</v>
      </c>
      <c r="B2605">
        <v>3</v>
      </c>
      <c r="C2605" t="s">
        <v>180</v>
      </c>
      <c r="D2605" t="s">
        <v>13</v>
      </c>
    </row>
    <row r="2606" spans="1:4" x14ac:dyDescent="0.2">
      <c r="A2606">
        <v>4</v>
      </c>
      <c r="B2606">
        <v>1</v>
      </c>
      <c r="C2606" t="s">
        <v>180</v>
      </c>
      <c r="D2606">
        <v>0</v>
      </c>
    </row>
    <row r="2607" spans="1:4" x14ac:dyDescent="0.2">
      <c r="A2607">
        <v>4</v>
      </c>
      <c r="B2607">
        <v>2</v>
      </c>
      <c r="C2607" t="s">
        <v>180</v>
      </c>
      <c r="D2607">
        <v>39</v>
      </c>
    </row>
    <row r="2608" spans="1:4" x14ac:dyDescent="0.2">
      <c r="A2608">
        <v>4</v>
      </c>
      <c r="B2608">
        <v>3</v>
      </c>
      <c r="C2608" t="s">
        <v>180</v>
      </c>
      <c r="D2608">
        <v>28</v>
      </c>
    </row>
    <row r="2609" spans="1:4" x14ac:dyDescent="0.2">
      <c r="A2609">
        <v>5</v>
      </c>
      <c r="B2609">
        <v>1</v>
      </c>
      <c r="C2609" t="s">
        <v>180</v>
      </c>
      <c r="D2609">
        <v>59</v>
      </c>
    </row>
    <row r="2610" spans="1:4" x14ac:dyDescent="0.2">
      <c r="A2610">
        <v>5</v>
      </c>
      <c r="B2610">
        <v>2</v>
      </c>
      <c r="C2610" t="s">
        <v>180</v>
      </c>
      <c r="D2610">
        <v>39</v>
      </c>
    </row>
    <row r="2611" spans="1:4" x14ac:dyDescent="0.2">
      <c r="A2611">
        <v>5</v>
      </c>
      <c r="B2611">
        <v>3</v>
      </c>
      <c r="C2611" t="s">
        <v>180</v>
      </c>
      <c r="D2611">
        <v>36</v>
      </c>
    </row>
    <row r="2612" spans="1:4" x14ac:dyDescent="0.2">
      <c r="A2612">
        <v>1</v>
      </c>
      <c r="B2612">
        <v>1</v>
      </c>
      <c r="C2612" t="s">
        <v>181</v>
      </c>
      <c r="D2612">
        <v>84</v>
      </c>
    </row>
    <row r="2613" spans="1:4" x14ac:dyDescent="0.2">
      <c r="A2613">
        <v>1</v>
      </c>
      <c r="B2613">
        <v>2</v>
      </c>
      <c r="C2613" t="s">
        <v>181</v>
      </c>
      <c r="D2613">
        <v>141</v>
      </c>
    </row>
    <row r="2614" spans="1:4" x14ac:dyDescent="0.2">
      <c r="A2614">
        <v>1</v>
      </c>
      <c r="B2614">
        <v>3</v>
      </c>
      <c r="C2614" t="s">
        <v>181</v>
      </c>
      <c r="D2614">
        <v>58</v>
      </c>
    </row>
    <row r="2615" spans="1:4" x14ac:dyDescent="0.2">
      <c r="A2615">
        <v>2</v>
      </c>
      <c r="B2615">
        <v>1</v>
      </c>
      <c r="C2615" t="s">
        <v>181</v>
      </c>
      <c r="D2615">
        <v>86</v>
      </c>
    </row>
    <row r="2616" spans="1:4" x14ac:dyDescent="0.2">
      <c r="A2616">
        <v>2</v>
      </c>
      <c r="B2616">
        <v>2</v>
      </c>
      <c r="C2616" t="s">
        <v>181</v>
      </c>
      <c r="D2616">
        <v>40</v>
      </c>
    </row>
    <row r="2617" spans="1:4" x14ac:dyDescent="0.2">
      <c r="A2617">
        <v>2</v>
      </c>
      <c r="B2617">
        <v>3</v>
      </c>
      <c r="C2617" t="s">
        <v>181</v>
      </c>
      <c r="D2617">
        <v>76</v>
      </c>
    </row>
    <row r="2618" spans="1:4" x14ac:dyDescent="0.2">
      <c r="A2618">
        <v>3</v>
      </c>
      <c r="B2618">
        <v>1</v>
      </c>
      <c r="C2618" t="s">
        <v>181</v>
      </c>
      <c r="D2618">
        <v>34</v>
      </c>
    </row>
    <row r="2619" spans="1:4" x14ac:dyDescent="0.2">
      <c r="A2619">
        <v>3</v>
      </c>
      <c r="B2619">
        <v>2</v>
      </c>
      <c r="C2619" t="s">
        <v>181</v>
      </c>
      <c r="D2619">
        <v>40</v>
      </c>
    </row>
    <row r="2620" spans="1:4" x14ac:dyDescent="0.2">
      <c r="A2620">
        <v>3</v>
      </c>
      <c r="B2620">
        <v>3</v>
      </c>
      <c r="C2620" t="s">
        <v>181</v>
      </c>
      <c r="D2620">
        <v>58</v>
      </c>
    </row>
    <row r="2621" spans="1:4" x14ac:dyDescent="0.2">
      <c r="A2621">
        <v>4</v>
      </c>
      <c r="B2621">
        <v>1</v>
      </c>
      <c r="C2621" t="s">
        <v>181</v>
      </c>
      <c r="D2621" t="s">
        <v>12</v>
      </c>
    </row>
    <row r="2622" spans="1:4" x14ac:dyDescent="0.2">
      <c r="A2622">
        <v>4</v>
      </c>
      <c r="B2622">
        <v>2</v>
      </c>
      <c r="C2622" t="s">
        <v>181</v>
      </c>
      <c r="D2622">
        <v>40</v>
      </c>
    </row>
    <row r="2623" spans="1:4" x14ac:dyDescent="0.2">
      <c r="A2623">
        <v>4</v>
      </c>
      <c r="B2623">
        <v>3</v>
      </c>
      <c r="C2623" t="s">
        <v>181</v>
      </c>
      <c r="D2623">
        <v>-99</v>
      </c>
    </row>
    <row r="2624" spans="1:4" x14ac:dyDescent="0.2">
      <c r="A2624">
        <v>5</v>
      </c>
      <c r="B2624">
        <v>1</v>
      </c>
      <c r="C2624" t="s">
        <v>181</v>
      </c>
      <c r="D2624">
        <v>83</v>
      </c>
    </row>
    <row r="2625" spans="1:4" x14ac:dyDescent="0.2">
      <c r="A2625">
        <v>5</v>
      </c>
      <c r="B2625">
        <v>2</v>
      </c>
      <c r="C2625" t="s">
        <v>181</v>
      </c>
      <c r="D2625">
        <v>40</v>
      </c>
    </row>
    <row r="2626" spans="1:4" x14ac:dyDescent="0.2">
      <c r="A2626">
        <v>5</v>
      </c>
      <c r="B2626">
        <v>3</v>
      </c>
      <c r="C2626" t="s">
        <v>181</v>
      </c>
      <c r="D2626">
        <v>25</v>
      </c>
    </row>
    <row r="2627" spans="1:4" x14ac:dyDescent="0.2">
      <c r="A2627">
        <v>1</v>
      </c>
      <c r="B2627">
        <v>1</v>
      </c>
      <c r="C2627" t="s">
        <v>182</v>
      </c>
      <c r="D2627">
        <v>61</v>
      </c>
    </row>
    <row r="2628" spans="1:4" x14ac:dyDescent="0.2">
      <c r="A2628">
        <v>1</v>
      </c>
      <c r="B2628">
        <v>2</v>
      </c>
      <c r="C2628" t="s">
        <v>182</v>
      </c>
      <c r="D2628">
        <v>40</v>
      </c>
    </row>
    <row r="2629" spans="1:4" x14ac:dyDescent="0.2">
      <c r="A2629">
        <v>1</v>
      </c>
      <c r="B2629">
        <v>3</v>
      </c>
      <c r="C2629" t="s">
        <v>182</v>
      </c>
      <c r="D2629">
        <v>54</v>
      </c>
    </row>
    <row r="2630" spans="1:4" x14ac:dyDescent="0.2">
      <c r="A2630">
        <v>2</v>
      </c>
      <c r="B2630">
        <v>1</v>
      </c>
      <c r="C2630" t="s">
        <v>182</v>
      </c>
      <c r="D2630">
        <v>25</v>
      </c>
    </row>
    <row r="2631" spans="1:4" x14ac:dyDescent="0.2">
      <c r="A2631">
        <v>2</v>
      </c>
      <c r="B2631">
        <v>2</v>
      </c>
      <c r="C2631" t="s">
        <v>182</v>
      </c>
      <c r="D2631">
        <v>40</v>
      </c>
    </row>
    <row r="2632" spans="1:4" x14ac:dyDescent="0.2">
      <c r="A2632">
        <v>2</v>
      </c>
      <c r="B2632">
        <v>3</v>
      </c>
      <c r="C2632" t="s">
        <v>182</v>
      </c>
      <c r="D2632" t="s">
        <v>13</v>
      </c>
    </row>
    <row r="2633" spans="1:4" x14ac:dyDescent="0.2">
      <c r="A2633">
        <v>3</v>
      </c>
      <c r="B2633">
        <v>1</v>
      </c>
      <c r="C2633" t="s">
        <v>182</v>
      </c>
      <c r="D2633">
        <v>60</v>
      </c>
    </row>
    <row r="2634" spans="1:4" x14ac:dyDescent="0.2">
      <c r="A2634">
        <v>3</v>
      </c>
      <c r="B2634">
        <v>2</v>
      </c>
      <c r="C2634" t="s">
        <v>182</v>
      </c>
      <c r="D2634">
        <v>40</v>
      </c>
    </row>
    <row r="2635" spans="1:4" x14ac:dyDescent="0.2">
      <c r="A2635">
        <v>3</v>
      </c>
      <c r="B2635">
        <v>3</v>
      </c>
      <c r="C2635" t="s">
        <v>182</v>
      </c>
      <c r="D2635">
        <v>94</v>
      </c>
    </row>
    <row r="2636" spans="1:4" x14ac:dyDescent="0.2">
      <c r="A2636">
        <v>4</v>
      </c>
      <c r="B2636">
        <v>1</v>
      </c>
      <c r="C2636" t="s">
        <v>182</v>
      </c>
      <c r="D2636">
        <v>69</v>
      </c>
    </row>
    <row r="2637" spans="1:4" x14ac:dyDescent="0.2">
      <c r="A2637">
        <v>4</v>
      </c>
      <c r="B2637">
        <v>2</v>
      </c>
      <c r="C2637" t="s">
        <v>182</v>
      </c>
      <c r="D2637">
        <v>40</v>
      </c>
    </row>
    <row r="2638" spans="1:4" x14ac:dyDescent="0.2">
      <c r="A2638">
        <v>4</v>
      </c>
      <c r="B2638">
        <v>3</v>
      </c>
      <c r="C2638" t="s">
        <v>182</v>
      </c>
      <c r="D2638">
        <v>62</v>
      </c>
    </row>
    <row r="2639" spans="1:4" x14ac:dyDescent="0.2">
      <c r="A2639">
        <v>5</v>
      </c>
      <c r="B2639">
        <v>1</v>
      </c>
      <c r="C2639" t="s">
        <v>182</v>
      </c>
      <c r="D2639">
        <v>66</v>
      </c>
    </row>
    <row r="2640" spans="1:4" x14ac:dyDescent="0.2">
      <c r="A2640">
        <v>5</v>
      </c>
      <c r="B2640">
        <v>2</v>
      </c>
      <c r="C2640" t="s">
        <v>182</v>
      </c>
      <c r="D2640">
        <v>40</v>
      </c>
    </row>
    <row r="2641" spans="1:4" x14ac:dyDescent="0.2">
      <c r="A2641">
        <v>5</v>
      </c>
      <c r="B2641">
        <v>3</v>
      </c>
      <c r="C2641" t="s">
        <v>182</v>
      </c>
      <c r="D2641">
        <v>117</v>
      </c>
    </row>
    <row r="2642" spans="1:4" x14ac:dyDescent="0.2">
      <c r="A2642">
        <v>1</v>
      </c>
      <c r="B2642">
        <v>1</v>
      </c>
      <c r="C2642" t="s">
        <v>183</v>
      </c>
      <c r="D2642">
        <v>55</v>
      </c>
    </row>
    <row r="2643" spans="1:4" x14ac:dyDescent="0.2">
      <c r="A2643">
        <v>1</v>
      </c>
      <c r="B2643">
        <v>2</v>
      </c>
      <c r="C2643" t="s">
        <v>183</v>
      </c>
      <c r="D2643">
        <v>40</v>
      </c>
    </row>
    <row r="2644" spans="1:4" x14ac:dyDescent="0.2">
      <c r="A2644">
        <v>1</v>
      </c>
      <c r="B2644">
        <v>3</v>
      </c>
      <c r="C2644" t="s">
        <v>183</v>
      </c>
      <c r="D2644">
        <v>49</v>
      </c>
    </row>
    <row r="2645" spans="1:4" x14ac:dyDescent="0.2">
      <c r="A2645">
        <v>2</v>
      </c>
      <c r="B2645">
        <v>1</v>
      </c>
      <c r="C2645" t="s">
        <v>183</v>
      </c>
      <c r="D2645">
        <v>48</v>
      </c>
    </row>
    <row r="2646" spans="1:4" x14ac:dyDescent="0.2">
      <c r="A2646">
        <v>2</v>
      </c>
      <c r="B2646">
        <v>2</v>
      </c>
      <c r="C2646" t="s">
        <v>183</v>
      </c>
      <c r="D2646">
        <v>40</v>
      </c>
    </row>
    <row r="2647" spans="1:4" x14ac:dyDescent="0.2">
      <c r="A2647">
        <v>2</v>
      </c>
      <c r="B2647">
        <v>3</v>
      </c>
      <c r="C2647" t="s">
        <v>183</v>
      </c>
      <c r="D2647">
        <v>13</v>
      </c>
    </row>
    <row r="2648" spans="1:4" x14ac:dyDescent="0.2">
      <c r="A2648">
        <v>3</v>
      </c>
      <c r="B2648">
        <v>1</v>
      </c>
      <c r="C2648" t="s">
        <v>183</v>
      </c>
      <c r="D2648">
        <v>-87</v>
      </c>
    </row>
    <row r="2649" spans="1:4" x14ac:dyDescent="0.2">
      <c r="A2649">
        <v>3</v>
      </c>
      <c r="B2649">
        <v>2</v>
      </c>
      <c r="C2649" t="s">
        <v>183</v>
      </c>
      <c r="D2649">
        <v>40</v>
      </c>
    </row>
    <row r="2650" spans="1:4" x14ac:dyDescent="0.2">
      <c r="A2650">
        <v>3</v>
      </c>
      <c r="B2650">
        <v>3</v>
      </c>
      <c r="C2650" t="s">
        <v>183</v>
      </c>
      <c r="D2650">
        <v>15</v>
      </c>
    </row>
    <row r="2651" spans="1:4" x14ac:dyDescent="0.2">
      <c r="A2651">
        <v>4</v>
      </c>
      <c r="B2651">
        <v>1</v>
      </c>
      <c r="C2651" t="s">
        <v>183</v>
      </c>
      <c r="D2651">
        <v>74</v>
      </c>
    </row>
    <row r="2652" spans="1:4" x14ac:dyDescent="0.2">
      <c r="A2652">
        <v>4</v>
      </c>
      <c r="B2652">
        <v>2</v>
      </c>
      <c r="C2652" t="s">
        <v>183</v>
      </c>
      <c r="D2652">
        <v>40</v>
      </c>
    </row>
    <row r="2653" spans="1:4" x14ac:dyDescent="0.2">
      <c r="A2653">
        <v>4</v>
      </c>
      <c r="B2653">
        <v>3</v>
      </c>
      <c r="C2653" t="s">
        <v>183</v>
      </c>
      <c r="D2653">
        <v>42</v>
      </c>
    </row>
    <row r="2654" spans="1:4" x14ac:dyDescent="0.2">
      <c r="A2654">
        <v>5</v>
      </c>
      <c r="B2654">
        <v>1</v>
      </c>
      <c r="C2654" t="s">
        <v>183</v>
      </c>
      <c r="D2654">
        <v>39</v>
      </c>
    </row>
    <row r="2655" spans="1:4" x14ac:dyDescent="0.2">
      <c r="A2655">
        <v>5</v>
      </c>
      <c r="B2655">
        <v>2</v>
      </c>
      <c r="C2655" t="s">
        <v>183</v>
      </c>
      <c r="D2655">
        <v>40</v>
      </c>
    </row>
    <row r="2656" spans="1:4" x14ac:dyDescent="0.2">
      <c r="A2656">
        <v>5</v>
      </c>
      <c r="B2656">
        <v>3</v>
      </c>
      <c r="C2656" t="s">
        <v>183</v>
      </c>
      <c r="D2656">
        <v>74</v>
      </c>
    </row>
    <row r="2657" spans="1:4" x14ac:dyDescent="0.2">
      <c r="A2657">
        <v>1</v>
      </c>
      <c r="B2657">
        <v>1</v>
      </c>
      <c r="C2657" t="s">
        <v>184</v>
      </c>
      <c r="D2657">
        <v>89</v>
      </c>
    </row>
    <row r="2658" spans="1:4" x14ac:dyDescent="0.2">
      <c r="A2658">
        <v>1</v>
      </c>
      <c r="B2658">
        <v>2</v>
      </c>
      <c r="C2658" t="s">
        <v>184</v>
      </c>
      <c r="D2658">
        <v>40</v>
      </c>
    </row>
    <row r="2659" spans="1:4" x14ac:dyDescent="0.2">
      <c r="A2659">
        <v>1</v>
      </c>
      <c r="B2659">
        <v>3</v>
      </c>
      <c r="C2659" t="s">
        <v>184</v>
      </c>
      <c r="D2659">
        <v>30</v>
      </c>
    </row>
    <row r="2660" spans="1:4" x14ac:dyDescent="0.2">
      <c r="A2660">
        <v>2</v>
      </c>
      <c r="B2660">
        <v>1</v>
      </c>
      <c r="C2660" t="s">
        <v>184</v>
      </c>
      <c r="D2660">
        <v>25</v>
      </c>
    </row>
    <row r="2661" spans="1:4" x14ac:dyDescent="0.2">
      <c r="A2661">
        <v>2</v>
      </c>
      <c r="B2661">
        <v>2</v>
      </c>
      <c r="C2661" t="s">
        <v>184</v>
      </c>
      <c r="D2661" t="s">
        <v>5</v>
      </c>
    </row>
    <row r="2662" spans="1:4" x14ac:dyDescent="0.2">
      <c r="A2662">
        <v>2</v>
      </c>
      <c r="B2662">
        <v>3</v>
      </c>
      <c r="C2662" t="s">
        <v>184</v>
      </c>
      <c r="D2662">
        <v>28</v>
      </c>
    </row>
    <row r="2663" spans="1:4" x14ac:dyDescent="0.2">
      <c r="A2663">
        <v>3</v>
      </c>
      <c r="B2663">
        <v>1</v>
      </c>
      <c r="C2663" t="s">
        <v>184</v>
      </c>
      <c r="D2663">
        <v>42</v>
      </c>
    </row>
    <row r="2664" spans="1:4" x14ac:dyDescent="0.2">
      <c r="A2664">
        <v>3</v>
      </c>
      <c r="B2664">
        <v>2</v>
      </c>
      <c r="C2664" t="s">
        <v>184</v>
      </c>
      <c r="D2664">
        <v>40</v>
      </c>
    </row>
    <row r="2665" spans="1:4" x14ac:dyDescent="0.2">
      <c r="A2665">
        <v>3</v>
      </c>
      <c r="B2665">
        <v>3</v>
      </c>
      <c r="C2665" t="s">
        <v>184</v>
      </c>
      <c r="D2665">
        <v>37</v>
      </c>
    </row>
    <row r="2666" spans="1:4" x14ac:dyDescent="0.2">
      <c r="A2666">
        <v>4</v>
      </c>
      <c r="B2666">
        <v>1</v>
      </c>
      <c r="C2666" t="s">
        <v>184</v>
      </c>
      <c r="D2666">
        <v>55</v>
      </c>
    </row>
    <row r="2667" spans="1:4" x14ac:dyDescent="0.2">
      <c r="A2667">
        <v>4</v>
      </c>
      <c r="B2667">
        <v>2</v>
      </c>
      <c r="C2667" t="s">
        <v>184</v>
      </c>
      <c r="D2667">
        <v>40</v>
      </c>
    </row>
    <row r="2668" spans="1:4" x14ac:dyDescent="0.2">
      <c r="A2668">
        <v>4</v>
      </c>
      <c r="B2668">
        <v>3</v>
      </c>
      <c r="C2668" t="s">
        <v>184</v>
      </c>
      <c r="D2668">
        <v>88</v>
      </c>
    </row>
    <row r="2669" spans="1:4" x14ac:dyDescent="0.2">
      <c r="A2669">
        <v>5</v>
      </c>
      <c r="B2669">
        <v>1</v>
      </c>
      <c r="C2669" t="s">
        <v>184</v>
      </c>
      <c r="D2669">
        <v>56</v>
      </c>
    </row>
    <row r="2670" spans="1:4" x14ac:dyDescent="0.2">
      <c r="A2670">
        <v>5</v>
      </c>
      <c r="B2670">
        <v>2</v>
      </c>
      <c r="C2670" t="s">
        <v>184</v>
      </c>
      <c r="D2670" t="s">
        <v>12</v>
      </c>
    </row>
    <row r="2671" spans="1:4" x14ac:dyDescent="0.2">
      <c r="A2671">
        <v>5</v>
      </c>
      <c r="B2671">
        <v>3</v>
      </c>
      <c r="C2671" t="s">
        <v>184</v>
      </c>
      <c r="D2671">
        <v>49</v>
      </c>
    </row>
    <row r="2672" spans="1:4" x14ac:dyDescent="0.2">
      <c r="A2672">
        <v>1</v>
      </c>
      <c r="B2672">
        <v>1</v>
      </c>
      <c r="C2672" t="s">
        <v>185</v>
      </c>
      <c r="D2672">
        <v>68</v>
      </c>
    </row>
    <row r="2673" spans="1:4" x14ac:dyDescent="0.2">
      <c r="A2673">
        <v>1</v>
      </c>
      <c r="B2673">
        <v>2</v>
      </c>
      <c r="C2673" t="s">
        <v>185</v>
      </c>
      <c r="D2673">
        <v>199</v>
      </c>
    </row>
    <row r="2674" spans="1:4" x14ac:dyDescent="0.2">
      <c r="A2674">
        <v>1</v>
      </c>
      <c r="B2674">
        <v>3</v>
      </c>
      <c r="C2674" t="s">
        <v>185</v>
      </c>
      <c r="D2674">
        <v>2</v>
      </c>
    </row>
    <row r="2675" spans="1:4" x14ac:dyDescent="0.2">
      <c r="A2675">
        <v>2</v>
      </c>
      <c r="B2675">
        <v>1</v>
      </c>
      <c r="C2675" t="s">
        <v>185</v>
      </c>
      <c r="D2675">
        <v>35</v>
      </c>
    </row>
    <row r="2676" spans="1:4" x14ac:dyDescent="0.2">
      <c r="A2676">
        <v>2</v>
      </c>
      <c r="B2676">
        <v>2</v>
      </c>
      <c r="C2676" t="s">
        <v>185</v>
      </c>
      <c r="D2676">
        <v>40</v>
      </c>
    </row>
    <row r="2677" spans="1:4" x14ac:dyDescent="0.2">
      <c r="A2677">
        <v>2</v>
      </c>
      <c r="B2677">
        <v>3</v>
      </c>
      <c r="C2677" t="s">
        <v>185</v>
      </c>
      <c r="D2677" t="s">
        <v>5</v>
      </c>
    </row>
    <row r="2678" spans="1:4" x14ac:dyDescent="0.2">
      <c r="A2678">
        <v>3</v>
      </c>
      <c r="B2678">
        <v>1</v>
      </c>
      <c r="C2678" t="s">
        <v>185</v>
      </c>
      <c r="D2678">
        <v>5</v>
      </c>
    </row>
    <row r="2679" spans="1:4" x14ac:dyDescent="0.2">
      <c r="A2679">
        <v>3</v>
      </c>
      <c r="B2679">
        <v>2</v>
      </c>
      <c r="C2679" t="s">
        <v>185</v>
      </c>
      <c r="D2679">
        <v>40</v>
      </c>
    </row>
    <row r="2680" spans="1:4" x14ac:dyDescent="0.2">
      <c r="A2680">
        <v>3</v>
      </c>
      <c r="B2680">
        <v>3</v>
      </c>
      <c r="C2680" t="s">
        <v>185</v>
      </c>
      <c r="D2680">
        <v>4</v>
      </c>
    </row>
    <row r="2681" spans="1:4" x14ac:dyDescent="0.2">
      <c r="A2681">
        <v>4</v>
      </c>
      <c r="B2681">
        <v>1</v>
      </c>
      <c r="C2681" t="s">
        <v>185</v>
      </c>
      <c r="D2681">
        <v>17</v>
      </c>
    </row>
    <row r="2682" spans="1:4" x14ac:dyDescent="0.2">
      <c r="A2682">
        <v>4</v>
      </c>
      <c r="B2682">
        <v>2</v>
      </c>
      <c r="C2682" t="s">
        <v>185</v>
      </c>
      <c r="D2682">
        <v>40</v>
      </c>
    </row>
    <row r="2683" spans="1:4" x14ac:dyDescent="0.2">
      <c r="A2683">
        <v>4</v>
      </c>
      <c r="B2683">
        <v>3</v>
      </c>
      <c r="C2683" t="s">
        <v>185</v>
      </c>
      <c r="D2683">
        <v>55</v>
      </c>
    </row>
    <row r="2684" spans="1:4" x14ac:dyDescent="0.2">
      <c r="A2684">
        <v>5</v>
      </c>
      <c r="B2684">
        <v>1</v>
      </c>
      <c r="C2684" t="s">
        <v>185</v>
      </c>
      <c r="D2684" t="s">
        <v>12</v>
      </c>
    </row>
    <row r="2685" spans="1:4" x14ac:dyDescent="0.2">
      <c r="A2685">
        <v>5</v>
      </c>
      <c r="B2685">
        <v>2</v>
      </c>
      <c r="C2685" t="s">
        <v>185</v>
      </c>
      <c r="D2685">
        <v>40</v>
      </c>
    </row>
    <row r="2686" spans="1:4" x14ac:dyDescent="0.2">
      <c r="A2686">
        <v>5</v>
      </c>
      <c r="B2686">
        <v>3</v>
      </c>
      <c r="C2686" t="s">
        <v>185</v>
      </c>
      <c r="D2686">
        <v>62</v>
      </c>
    </row>
    <row r="2687" spans="1:4" x14ac:dyDescent="0.2">
      <c r="A2687">
        <v>1</v>
      </c>
      <c r="B2687">
        <v>1</v>
      </c>
      <c r="C2687" t="s">
        <v>186</v>
      </c>
      <c r="D2687">
        <v>94</v>
      </c>
    </row>
    <row r="2688" spans="1:4" x14ac:dyDescent="0.2">
      <c r="A2688">
        <v>1</v>
      </c>
      <c r="B2688">
        <v>2</v>
      </c>
      <c r="C2688" t="s">
        <v>186</v>
      </c>
      <c r="D2688">
        <v>41</v>
      </c>
    </row>
    <row r="2689" spans="1:4" x14ac:dyDescent="0.2">
      <c r="A2689">
        <v>1</v>
      </c>
      <c r="B2689">
        <v>3</v>
      </c>
      <c r="C2689" t="s">
        <v>186</v>
      </c>
      <c r="D2689" t="s">
        <v>5</v>
      </c>
    </row>
    <row r="2690" spans="1:4" x14ac:dyDescent="0.2">
      <c r="A2690">
        <v>2</v>
      </c>
      <c r="B2690">
        <v>1</v>
      </c>
      <c r="C2690" t="s">
        <v>186</v>
      </c>
      <c r="D2690">
        <v>88</v>
      </c>
    </row>
    <row r="2691" spans="1:4" x14ac:dyDescent="0.2">
      <c r="A2691">
        <v>2</v>
      </c>
      <c r="B2691">
        <v>2</v>
      </c>
      <c r="C2691" t="s">
        <v>186</v>
      </c>
      <c r="D2691">
        <v>41</v>
      </c>
    </row>
    <row r="2692" spans="1:4" x14ac:dyDescent="0.2">
      <c r="A2692">
        <v>2</v>
      </c>
      <c r="B2692">
        <v>3</v>
      </c>
      <c r="C2692" t="s">
        <v>186</v>
      </c>
      <c r="D2692">
        <v>80</v>
      </c>
    </row>
    <row r="2693" spans="1:4" x14ac:dyDescent="0.2">
      <c r="A2693">
        <v>3</v>
      </c>
      <c r="B2693">
        <v>1</v>
      </c>
      <c r="C2693" t="s">
        <v>186</v>
      </c>
      <c r="D2693">
        <v>11</v>
      </c>
    </row>
    <row r="2694" spans="1:4" x14ac:dyDescent="0.2">
      <c r="A2694">
        <v>3</v>
      </c>
      <c r="B2694">
        <v>2</v>
      </c>
      <c r="C2694" t="s">
        <v>186</v>
      </c>
      <c r="D2694">
        <v>41</v>
      </c>
    </row>
    <row r="2695" spans="1:4" x14ac:dyDescent="0.2">
      <c r="A2695">
        <v>3</v>
      </c>
      <c r="B2695">
        <v>3</v>
      </c>
      <c r="C2695" t="s">
        <v>186</v>
      </c>
      <c r="D2695" t="s">
        <v>5</v>
      </c>
    </row>
    <row r="2696" spans="1:4" x14ac:dyDescent="0.2">
      <c r="A2696">
        <v>4</v>
      </c>
      <c r="B2696">
        <v>1</v>
      </c>
      <c r="C2696" t="s">
        <v>186</v>
      </c>
      <c r="D2696">
        <v>20</v>
      </c>
    </row>
    <row r="2697" spans="1:4" x14ac:dyDescent="0.2">
      <c r="A2697">
        <v>4</v>
      </c>
      <c r="B2697">
        <v>2</v>
      </c>
      <c r="C2697" t="s">
        <v>186</v>
      </c>
      <c r="D2697">
        <v>41</v>
      </c>
    </row>
    <row r="2698" spans="1:4" x14ac:dyDescent="0.2">
      <c r="A2698">
        <v>4</v>
      </c>
      <c r="B2698">
        <v>3</v>
      </c>
      <c r="C2698" t="s">
        <v>186</v>
      </c>
      <c r="D2698">
        <v>15</v>
      </c>
    </row>
    <row r="2699" spans="1:4" x14ac:dyDescent="0.2">
      <c r="A2699">
        <v>5</v>
      </c>
      <c r="B2699">
        <v>1</v>
      </c>
      <c r="C2699" t="s">
        <v>186</v>
      </c>
      <c r="D2699">
        <v>66</v>
      </c>
    </row>
    <row r="2700" spans="1:4" x14ac:dyDescent="0.2">
      <c r="A2700">
        <v>5</v>
      </c>
      <c r="B2700">
        <v>2</v>
      </c>
      <c r="C2700" t="s">
        <v>186</v>
      </c>
      <c r="D2700">
        <v>41</v>
      </c>
    </row>
    <row r="2701" spans="1:4" x14ac:dyDescent="0.2">
      <c r="A2701">
        <v>5</v>
      </c>
      <c r="B2701">
        <v>3</v>
      </c>
      <c r="C2701" t="s">
        <v>186</v>
      </c>
      <c r="D2701">
        <v>44</v>
      </c>
    </row>
    <row r="2702" spans="1:4" x14ac:dyDescent="0.2">
      <c r="A2702">
        <v>1</v>
      </c>
      <c r="B2702">
        <v>1</v>
      </c>
      <c r="C2702" t="s">
        <v>187</v>
      </c>
      <c r="D2702">
        <v>94</v>
      </c>
    </row>
    <row r="2703" spans="1:4" x14ac:dyDescent="0.2">
      <c r="A2703">
        <v>1</v>
      </c>
      <c r="B2703">
        <v>2</v>
      </c>
      <c r="C2703" t="s">
        <v>187</v>
      </c>
      <c r="D2703">
        <v>41</v>
      </c>
    </row>
    <row r="2704" spans="1:4" x14ac:dyDescent="0.2">
      <c r="A2704">
        <v>1</v>
      </c>
      <c r="B2704">
        <v>3</v>
      </c>
      <c r="C2704" t="s">
        <v>187</v>
      </c>
      <c r="D2704">
        <v>95</v>
      </c>
    </row>
    <row r="2705" spans="1:4" x14ac:dyDescent="0.2">
      <c r="A2705">
        <v>2</v>
      </c>
      <c r="B2705">
        <v>1</v>
      </c>
      <c r="C2705" t="s">
        <v>187</v>
      </c>
      <c r="D2705">
        <v>98</v>
      </c>
    </row>
    <row r="2706" spans="1:4" x14ac:dyDescent="0.2">
      <c r="A2706">
        <v>2</v>
      </c>
      <c r="B2706">
        <v>2</v>
      </c>
      <c r="C2706" t="s">
        <v>187</v>
      </c>
      <c r="D2706">
        <v>41</v>
      </c>
    </row>
    <row r="2707" spans="1:4" x14ac:dyDescent="0.2">
      <c r="A2707">
        <v>2</v>
      </c>
      <c r="B2707">
        <v>3</v>
      </c>
      <c r="C2707" t="s">
        <v>187</v>
      </c>
      <c r="D2707">
        <v>98</v>
      </c>
    </row>
    <row r="2708" spans="1:4" x14ac:dyDescent="0.2">
      <c r="A2708">
        <v>3</v>
      </c>
      <c r="B2708">
        <v>1</v>
      </c>
      <c r="C2708" t="s">
        <v>187</v>
      </c>
      <c r="D2708">
        <v>14</v>
      </c>
    </row>
    <row r="2709" spans="1:4" x14ac:dyDescent="0.2">
      <c r="A2709">
        <v>3</v>
      </c>
      <c r="B2709">
        <v>2</v>
      </c>
      <c r="C2709" t="s">
        <v>187</v>
      </c>
      <c r="D2709">
        <v>41</v>
      </c>
    </row>
    <row r="2710" spans="1:4" x14ac:dyDescent="0.2">
      <c r="A2710">
        <v>3</v>
      </c>
      <c r="B2710">
        <v>3</v>
      </c>
      <c r="C2710" t="s">
        <v>187</v>
      </c>
      <c r="D2710">
        <v>65</v>
      </c>
    </row>
    <row r="2711" spans="1:4" x14ac:dyDescent="0.2">
      <c r="A2711">
        <v>4</v>
      </c>
      <c r="B2711">
        <v>1</v>
      </c>
      <c r="C2711" t="s">
        <v>187</v>
      </c>
      <c r="D2711">
        <v>62</v>
      </c>
    </row>
    <row r="2712" spans="1:4" x14ac:dyDescent="0.2">
      <c r="A2712">
        <v>4</v>
      </c>
      <c r="B2712">
        <v>2</v>
      </c>
      <c r="C2712" t="s">
        <v>187</v>
      </c>
      <c r="D2712">
        <v>41</v>
      </c>
    </row>
    <row r="2713" spans="1:4" x14ac:dyDescent="0.2">
      <c r="A2713">
        <v>4</v>
      </c>
      <c r="B2713">
        <v>3</v>
      </c>
      <c r="C2713" t="s">
        <v>187</v>
      </c>
      <c r="D2713">
        <v>197</v>
      </c>
    </row>
    <row r="2714" spans="1:4" x14ac:dyDescent="0.2">
      <c r="A2714">
        <v>5</v>
      </c>
      <c r="B2714">
        <v>1</v>
      </c>
      <c r="C2714" t="s">
        <v>187</v>
      </c>
      <c r="D2714">
        <v>37</v>
      </c>
    </row>
    <row r="2715" spans="1:4" x14ac:dyDescent="0.2">
      <c r="A2715">
        <v>5</v>
      </c>
      <c r="B2715">
        <v>2</v>
      </c>
      <c r="C2715" t="s">
        <v>187</v>
      </c>
      <c r="D2715">
        <v>41</v>
      </c>
    </row>
    <row r="2716" spans="1:4" x14ac:dyDescent="0.2">
      <c r="A2716">
        <v>5</v>
      </c>
      <c r="B2716">
        <v>3</v>
      </c>
      <c r="C2716" t="s">
        <v>187</v>
      </c>
      <c r="D2716">
        <v>42</v>
      </c>
    </row>
    <row r="2717" spans="1:4" x14ac:dyDescent="0.2">
      <c r="A2717">
        <v>1</v>
      </c>
      <c r="B2717">
        <v>1</v>
      </c>
      <c r="C2717" t="s">
        <v>188</v>
      </c>
      <c r="D2717">
        <v>14</v>
      </c>
    </row>
    <row r="2718" spans="1:4" x14ac:dyDescent="0.2">
      <c r="A2718">
        <v>1</v>
      </c>
      <c r="B2718">
        <v>2</v>
      </c>
      <c r="C2718" t="s">
        <v>188</v>
      </c>
      <c r="D2718">
        <v>41</v>
      </c>
    </row>
    <row r="2719" spans="1:4" x14ac:dyDescent="0.2">
      <c r="A2719">
        <v>1</v>
      </c>
      <c r="B2719">
        <v>3</v>
      </c>
      <c r="C2719" t="s">
        <v>188</v>
      </c>
      <c r="D2719">
        <v>24</v>
      </c>
    </row>
    <row r="2720" spans="1:4" x14ac:dyDescent="0.2">
      <c r="A2720">
        <v>2</v>
      </c>
      <c r="B2720">
        <v>1</v>
      </c>
      <c r="C2720" t="s">
        <v>188</v>
      </c>
      <c r="D2720">
        <v>37</v>
      </c>
    </row>
    <row r="2721" spans="1:4" x14ac:dyDescent="0.2">
      <c r="A2721">
        <v>2</v>
      </c>
      <c r="B2721">
        <v>2</v>
      </c>
      <c r="C2721" t="s">
        <v>188</v>
      </c>
      <c r="D2721">
        <v>41</v>
      </c>
    </row>
    <row r="2722" spans="1:4" x14ac:dyDescent="0.2">
      <c r="A2722">
        <v>2</v>
      </c>
      <c r="B2722">
        <v>3</v>
      </c>
      <c r="C2722" t="s">
        <v>188</v>
      </c>
      <c r="D2722">
        <v>71</v>
      </c>
    </row>
    <row r="2723" spans="1:4" x14ac:dyDescent="0.2">
      <c r="A2723">
        <v>3</v>
      </c>
      <c r="B2723">
        <v>1</v>
      </c>
      <c r="C2723" t="s">
        <v>188</v>
      </c>
      <c r="D2723">
        <v>39</v>
      </c>
    </row>
    <row r="2724" spans="1:4" x14ac:dyDescent="0.2">
      <c r="A2724">
        <v>3</v>
      </c>
      <c r="B2724">
        <v>2</v>
      </c>
      <c r="C2724" t="s">
        <v>188</v>
      </c>
      <c r="D2724">
        <v>41</v>
      </c>
    </row>
    <row r="2725" spans="1:4" x14ac:dyDescent="0.2">
      <c r="A2725">
        <v>3</v>
      </c>
      <c r="B2725">
        <v>3</v>
      </c>
      <c r="C2725" t="s">
        <v>188</v>
      </c>
      <c r="D2725">
        <v>35</v>
      </c>
    </row>
    <row r="2726" spans="1:4" x14ac:dyDescent="0.2">
      <c r="A2726">
        <v>4</v>
      </c>
      <c r="B2726">
        <v>1</v>
      </c>
      <c r="C2726" t="s">
        <v>188</v>
      </c>
      <c r="D2726">
        <v>16</v>
      </c>
    </row>
    <row r="2727" spans="1:4" x14ac:dyDescent="0.2">
      <c r="A2727">
        <v>4</v>
      </c>
      <c r="B2727">
        <v>2</v>
      </c>
      <c r="C2727" t="s">
        <v>188</v>
      </c>
      <c r="D2727">
        <v>41</v>
      </c>
    </row>
    <row r="2728" spans="1:4" x14ac:dyDescent="0.2">
      <c r="A2728">
        <v>4</v>
      </c>
      <c r="B2728">
        <v>3</v>
      </c>
      <c r="C2728" t="s">
        <v>188</v>
      </c>
      <c r="D2728">
        <v>48</v>
      </c>
    </row>
    <row r="2729" spans="1:4" x14ac:dyDescent="0.2">
      <c r="A2729">
        <v>5</v>
      </c>
      <c r="B2729">
        <v>1</v>
      </c>
      <c r="C2729" t="s">
        <v>188</v>
      </c>
      <c r="D2729">
        <v>84</v>
      </c>
    </row>
    <row r="2730" spans="1:4" x14ac:dyDescent="0.2">
      <c r="A2730">
        <v>5</v>
      </c>
      <c r="B2730">
        <v>2</v>
      </c>
      <c r="C2730" t="s">
        <v>188</v>
      </c>
      <c r="D2730">
        <v>41</v>
      </c>
    </row>
    <row r="2731" spans="1:4" x14ac:dyDescent="0.2">
      <c r="A2731">
        <v>5</v>
      </c>
      <c r="B2731">
        <v>3</v>
      </c>
      <c r="C2731" t="s">
        <v>188</v>
      </c>
      <c r="D2731">
        <v>4</v>
      </c>
    </row>
    <row r="2732" spans="1:4" x14ac:dyDescent="0.2">
      <c r="A2732">
        <v>1</v>
      </c>
      <c r="B2732">
        <v>1</v>
      </c>
      <c r="C2732" t="s">
        <v>189</v>
      </c>
      <c r="D2732">
        <v>60</v>
      </c>
    </row>
    <row r="2733" spans="1:4" x14ac:dyDescent="0.2">
      <c r="A2733">
        <v>1</v>
      </c>
      <c r="B2733">
        <v>2</v>
      </c>
      <c r="C2733" t="s">
        <v>189</v>
      </c>
      <c r="D2733">
        <v>41</v>
      </c>
    </row>
    <row r="2734" spans="1:4" x14ac:dyDescent="0.2">
      <c r="A2734">
        <v>1</v>
      </c>
      <c r="B2734">
        <v>3</v>
      </c>
      <c r="C2734" t="s">
        <v>189</v>
      </c>
      <c r="D2734">
        <v>24</v>
      </c>
    </row>
    <row r="2735" spans="1:4" x14ac:dyDescent="0.2">
      <c r="A2735">
        <v>2</v>
      </c>
      <c r="B2735">
        <v>1</v>
      </c>
      <c r="C2735" t="s">
        <v>189</v>
      </c>
      <c r="D2735">
        <v>6</v>
      </c>
    </row>
    <row r="2736" spans="1:4" x14ac:dyDescent="0.2">
      <c r="A2736">
        <v>2</v>
      </c>
      <c r="B2736">
        <v>2</v>
      </c>
      <c r="C2736" t="s">
        <v>189</v>
      </c>
      <c r="D2736">
        <v>41</v>
      </c>
    </row>
    <row r="2737" spans="1:4" x14ac:dyDescent="0.2">
      <c r="A2737">
        <v>2</v>
      </c>
      <c r="B2737">
        <v>3</v>
      </c>
      <c r="C2737" t="s">
        <v>189</v>
      </c>
      <c r="D2737">
        <v>27</v>
      </c>
    </row>
    <row r="2738" spans="1:4" x14ac:dyDescent="0.2">
      <c r="A2738">
        <v>3</v>
      </c>
      <c r="B2738">
        <v>1</v>
      </c>
      <c r="C2738" t="s">
        <v>189</v>
      </c>
      <c r="D2738">
        <v>33</v>
      </c>
    </row>
    <row r="2739" spans="1:4" x14ac:dyDescent="0.2">
      <c r="A2739">
        <v>3</v>
      </c>
      <c r="B2739">
        <v>2</v>
      </c>
      <c r="C2739" t="s">
        <v>189</v>
      </c>
      <c r="D2739">
        <v>41</v>
      </c>
    </row>
    <row r="2740" spans="1:4" x14ac:dyDescent="0.2">
      <c r="A2740">
        <v>3</v>
      </c>
      <c r="B2740">
        <v>3</v>
      </c>
      <c r="C2740" t="s">
        <v>189</v>
      </c>
      <c r="D2740">
        <v>44</v>
      </c>
    </row>
    <row r="2741" spans="1:4" x14ac:dyDescent="0.2">
      <c r="A2741">
        <v>4</v>
      </c>
      <c r="B2741">
        <v>1</v>
      </c>
      <c r="C2741" t="s">
        <v>189</v>
      </c>
      <c r="D2741">
        <v>42</v>
      </c>
    </row>
    <row r="2742" spans="1:4" x14ac:dyDescent="0.2">
      <c r="A2742">
        <v>4</v>
      </c>
      <c r="B2742">
        <v>2</v>
      </c>
      <c r="C2742" t="s">
        <v>189</v>
      </c>
      <c r="D2742">
        <v>41</v>
      </c>
    </row>
    <row r="2743" spans="1:4" x14ac:dyDescent="0.2">
      <c r="A2743">
        <v>4</v>
      </c>
      <c r="B2743">
        <v>3</v>
      </c>
      <c r="C2743" t="s">
        <v>189</v>
      </c>
      <c r="D2743">
        <v>77</v>
      </c>
    </row>
    <row r="2744" spans="1:4" x14ac:dyDescent="0.2">
      <c r="A2744">
        <v>5</v>
      </c>
      <c r="B2744">
        <v>1</v>
      </c>
      <c r="C2744" t="s">
        <v>189</v>
      </c>
      <c r="D2744">
        <v>60</v>
      </c>
    </row>
    <row r="2745" spans="1:4" x14ac:dyDescent="0.2">
      <c r="A2745">
        <v>5</v>
      </c>
      <c r="B2745">
        <v>2</v>
      </c>
      <c r="C2745" t="s">
        <v>189</v>
      </c>
      <c r="D2745">
        <v>41</v>
      </c>
    </row>
    <row r="2746" spans="1:4" x14ac:dyDescent="0.2">
      <c r="A2746">
        <v>5</v>
      </c>
      <c r="B2746">
        <v>3</v>
      </c>
      <c r="C2746" t="s">
        <v>189</v>
      </c>
      <c r="D2746">
        <v>47</v>
      </c>
    </row>
    <row r="2747" spans="1:4" x14ac:dyDescent="0.2">
      <c r="A2747">
        <v>1</v>
      </c>
      <c r="B2747">
        <v>1</v>
      </c>
      <c r="C2747" t="s">
        <v>190</v>
      </c>
      <c r="D2747">
        <v>24</v>
      </c>
    </row>
    <row r="2748" spans="1:4" x14ac:dyDescent="0.2">
      <c r="A2748">
        <v>1</v>
      </c>
      <c r="B2748">
        <v>2</v>
      </c>
      <c r="C2748" t="s">
        <v>190</v>
      </c>
      <c r="D2748">
        <v>41</v>
      </c>
    </row>
    <row r="2749" spans="1:4" x14ac:dyDescent="0.2">
      <c r="A2749">
        <v>1</v>
      </c>
      <c r="B2749">
        <v>3</v>
      </c>
      <c r="C2749" t="s">
        <v>190</v>
      </c>
      <c r="D2749">
        <v>44</v>
      </c>
    </row>
    <row r="2750" spans="1:4" x14ac:dyDescent="0.2">
      <c r="A2750">
        <v>2</v>
      </c>
      <c r="B2750">
        <v>1</v>
      </c>
      <c r="C2750" t="s">
        <v>190</v>
      </c>
      <c r="D2750">
        <v>76</v>
      </c>
    </row>
    <row r="2751" spans="1:4" x14ac:dyDescent="0.2">
      <c r="A2751">
        <v>2</v>
      </c>
      <c r="B2751">
        <v>2</v>
      </c>
      <c r="C2751" t="s">
        <v>190</v>
      </c>
      <c r="D2751">
        <v>41</v>
      </c>
    </row>
    <row r="2752" spans="1:4" x14ac:dyDescent="0.2">
      <c r="A2752">
        <v>2</v>
      </c>
      <c r="B2752">
        <v>3</v>
      </c>
      <c r="C2752" t="s">
        <v>190</v>
      </c>
      <c r="D2752">
        <v>57</v>
      </c>
    </row>
    <row r="2753" spans="1:4" x14ac:dyDescent="0.2">
      <c r="A2753">
        <v>3</v>
      </c>
      <c r="B2753">
        <v>1</v>
      </c>
      <c r="C2753" t="s">
        <v>190</v>
      </c>
      <c r="D2753">
        <v>5</v>
      </c>
    </row>
    <row r="2754" spans="1:4" x14ac:dyDescent="0.2">
      <c r="A2754">
        <v>3</v>
      </c>
      <c r="B2754">
        <v>2</v>
      </c>
      <c r="C2754" t="s">
        <v>190</v>
      </c>
      <c r="D2754">
        <v>41</v>
      </c>
    </row>
    <row r="2755" spans="1:4" x14ac:dyDescent="0.2">
      <c r="A2755">
        <v>3</v>
      </c>
      <c r="B2755">
        <v>3</v>
      </c>
      <c r="C2755" t="s">
        <v>190</v>
      </c>
      <c r="D2755">
        <v>73</v>
      </c>
    </row>
    <row r="2756" spans="1:4" x14ac:dyDescent="0.2">
      <c r="A2756">
        <v>4</v>
      </c>
      <c r="B2756">
        <v>1</v>
      </c>
      <c r="C2756" t="s">
        <v>190</v>
      </c>
      <c r="D2756">
        <v>27</v>
      </c>
    </row>
    <row r="2757" spans="1:4" x14ac:dyDescent="0.2">
      <c r="A2757">
        <v>4</v>
      </c>
      <c r="B2757">
        <v>2</v>
      </c>
      <c r="C2757" t="s">
        <v>190</v>
      </c>
      <c r="D2757">
        <v>41</v>
      </c>
    </row>
    <row r="2758" spans="1:4" x14ac:dyDescent="0.2">
      <c r="A2758">
        <v>4</v>
      </c>
      <c r="B2758">
        <v>3</v>
      </c>
      <c r="C2758" t="s">
        <v>190</v>
      </c>
      <c r="D2758">
        <v>55</v>
      </c>
    </row>
    <row r="2759" spans="1:4" x14ac:dyDescent="0.2">
      <c r="A2759">
        <v>5</v>
      </c>
      <c r="B2759">
        <v>1</v>
      </c>
      <c r="C2759" t="s">
        <v>190</v>
      </c>
      <c r="D2759">
        <v>81</v>
      </c>
    </row>
    <row r="2760" spans="1:4" x14ac:dyDescent="0.2">
      <c r="A2760">
        <v>5</v>
      </c>
      <c r="B2760">
        <v>2</v>
      </c>
      <c r="C2760" t="s">
        <v>190</v>
      </c>
      <c r="D2760">
        <v>41</v>
      </c>
    </row>
    <row r="2761" spans="1:4" x14ac:dyDescent="0.2">
      <c r="A2761">
        <v>5</v>
      </c>
      <c r="B2761">
        <v>3</v>
      </c>
      <c r="C2761" t="s">
        <v>190</v>
      </c>
      <c r="D2761">
        <v>-75</v>
      </c>
    </row>
    <row r="2762" spans="1:4" x14ac:dyDescent="0.2">
      <c r="A2762">
        <v>1</v>
      </c>
      <c r="B2762">
        <v>1</v>
      </c>
      <c r="C2762" t="s">
        <v>191</v>
      </c>
      <c r="D2762">
        <v>58</v>
      </c>
    </row>
    <row r="2763" spans="1:4" x14ac:dyDescent="0.2">
      <c r="A2763">
        <v>1</v>
      </c>
      <c r="B2763">
        <v>2</v>
      </c>
      <c r="C2763" t="s">
        <v>191</v>
      </c>
      <c r="D2763">
        <v>42</v>
      </c>
    </row>
    <row r="2764" spans="1:4" x14ac:dyDescent="0.2">
      <c r="A2764">
        <v>1</v>
      </c>
      <c r="B2764">
        <v>3</v>
      </c>
      <c r="C2764" t="s">
        <v>191</v>
      </c>
      <c r="D2764">
        <v>82</v>
      </c>
    </row>
    <row r="2765" spans="1:4" x14ac:dyDescent="0.2">
      <c r="A2765">
        <v>2</v>
      </c>
      <c r="B2765">
        <v>1</v>
      </c>
      <c r="C2765" t="s">
        <v>191</v>
      </c>
      <c r="D2765" t="s">
        <v>12</v>
      </c>
    </row>
    <row r="2766" spans="1:4" x14ac:dyDescent="0.2">
      <c r="A2766">
        <v>2</v>
      </c>
      <c r="B2766">
        <v>2</v>
      </c>
      <c r="C2766" t="s">
        <v>191</v>
      </c>
      <c r="D2766">
        <v>42</v>
      </c>
    </row>
    <row r="2767" spans="1:4" x14ac:dyDescent="0.2">
      <c r="A2767">
        <v>2</v>
      </c>
      <c r="B2767">
        <v>3</v>
      </c>
      <c r="C2767" t="s">
        <v>191</v>
      </c>
      <c r="D2767">
        <v>21</v>
      </c>
    </row>
    <row r="2768" spans="1:4" x14ac:dyDescent="0.2">
      <c r="A2768">
        <v>3</v>
      </c>
      <c r="B2768">
        <v>1</v>
      </c>
      <c r="C2768" t="s">
        <v>191</v>
      </c>
      <c r="D2768">
        <v>185</v>
      </c>
    </row>
    <row r="2769" spans="1:4" x14ac:dyDescent="0.2">
      <c r="A2769">
        <v>3</v>
      </c>
      <c r="B2769">
        <v>2</v>
      </c>
      <c r="C2769" t="s">
        <v>191</v>
      </c>
      <c r="D2769">
        <v>42</v>
      </c>
    </row>
    <row r="2770" spans="1:4" x14ac:dyDescent="0.2">
      <c r="A2770">
        <v>3</v>
      </c>
      <c r="B2770">
        <v>3</v>
      </c>
      <c r="C2770" t="s">
        <v>191</v>
      </c>
      <c r="D2770">
        <v>29</v>
      </c>
    </row>
    <row r="2771" spans="1:4" x14ac:dyDescent="0.2">
      <c r="A2771">
        <v>4</v>
      </c>
      <c r="B2771">
        <v>1</v>
      </c>
      <c r="C2771" t="s">
        <v>191</v>
      </c>
      <c r="D2771">
        <v>99</v>
      </c>
    </row>
    <row r="2772" spans="1:4" x14ac:dyDescent="0.2">
      <c r="A2772">
        <v>4</v>
      </c>
      <c r="B2772">
        <v>2</v>
      </c>
      <c r="C2772" t="s">
        <v>191</v>
      </c>
      <c r="D2772">
        <v>42</v>
      </c>
    </row>
    <row r="2773" spans="1:4" x14ac:dyDescent="0.2">
      <c r="A2773">
        <v>4</v>
      </c>
      <c r="B2773">
        <v>3</v>
      </c>
      <c r="C2773" t="s">
        <v>191</v>
      </c>
      <c r="D2773">
        <v>64</v>
      </c>
    </row>
    <row r="2774" spans="1:4" x14ac:dyDescent="0.2">
      <c r="A2774">
        <v>5</v>
      </c>
      <c r="B2774">
        <v>1</v>
      </c>
      <c r="C2774" t="s">
        <v>191</v>
      </c>
      <c r="D2774">
        <v>47</v>
      </c>
    </row>
    <row r="2775" spans="1:4" x14ac:dyDescent="0.2">
      <c r="A2775">
        <v>5</v>
      </c>
      <c r="B2775">
        <v>2</v>
      </c>
      <c r="C2775" t="s">
        <v>191</v>
      </c>
      <c r="D2775">
        <v>42</v>
      </c>
    </row>
    <row r="2776" spans="1:4" x14ac:dyDescent="0.2">
      <c r="A2776">
        <v>5</v>
      </c>
      <c r="B2776">
        <v>3</v>
      </c>
      <c r="C2776" t="s">
        <v>191</v>
      </c>
      <c r="D2776">
        <v>42</v>
      </c>
    </row>
    <row r="2777" spans="1:4" x14ac:dyDescent="0.2">
      <c r="A2777">
        <v>1</v>
      </c>
      <c r="B2777">
        <v>1</v>
      </c>
      <c r="C2777" t="s">
        <v>192</v>
      </c>
      <c r="D2777">
        <v>19</v>
      </c>
    </row>
    <row r="2778" spans="1:4" x14ac:dyDescent="0.2">
      <c r="A2778">
        <v>1</v>
      </c>
      <c r="B2778">
        <v>2</v>
      </c>
      <c r="C2778" t="s">
        <v>192</v>
      </c>
      <c r="D2778">
        <v>42</v>
      </c>
    </row>
    <row r="2779" spans="1:4" x14ac:dyDescent="0.2">
      <c r="A2779">
        <v>1</v>
      </c>
      <c r="B2779">
        <v>3</v>
      </c>
      <c r="C2779" t="s">
        <v>192</v>
      </c>
      <c r="D2779">
        <v>66</v>
      </c>
    </row>
    <row r="2780" spans="1:4" x14ac:dyDescent="0.2">
      <c r="A2780">
        <v>2</v>
      </c>
      <c r="B2780">
        <v>1</v>
      </c>
      <c r="C2780" t="s">
        <v>192</v>
      </c>
      <c r="D2780">
        <v>72</v>
      </c>
    </row>
    <row r="2781" spans="1:4" x14ac:dyDescent="0.2">
      <c r="A2781">
        <v>2</v>
      </c>
      <c r="B2781">
        <v>2</v>
      </c>
      <c r="C2781" t="s">
        <v>192</v>
      </c>
      <c r="D2781">
        <v>42</v>
      </c>
    </row>
    <row r="2782" spans="1:4" x14ac:dyDescent="0.2">
      <c r="A2782">
        <v>2</v>
      </c>
      <c r="B2782">
        <v>3</v>
      </c>
      <c r="C2782" t="s">
        <v>192</v>
      </c>
      <c r="D2782">
        <v>3</v>
      </c>
    </row>
    <row r="2783" spans="1:4" x14ac:dyDescent="0.2">
      <c r="A2783">
        <v>3</v>
      </c>
      <c r="B2783">
        <v>1</v>
      </c>
      <c r="C2783" t="s">
        <v>192</v>
      </c>
      <c r="D2783">
        <v>19</v>
      </c>
    </row>
    <row r="2784" spans="1:4" x14ac:dyDescent="0.2">
      <c r="A2784">
        <v>3</v>
      </c>
      <c r="B2784">
        <v>2</v>
      </c>
      <c r="C2784" t="s">
        <v>192</v>
      </c>
      <c r="D2784">
        <v>42</v>
      </c>
    </row>
    <row r="2785" spans="1:4" x14ac:dyDescent="0.2">
      <c r="A2785">
        <v>3</v>
      </c>
      <c r="B2785">
        <v>3</v>
      </c>
      <c r="C2785" t="s">
        <v>192</v>
      </c>
      <c r="D2785">
        <v>88</v>
      </c>
    </row>
    <row r="2786" spans="1:4" x14ac:dyDescent="0.2">
      <c r="A2786">
        <v>4</v>
      </c>
      <c r="B2786">
        <v>1</v>
      </c>
      <c r="C2786" t="s">
        <v>192</v>
      </c>
      <c r="D2786">
        <v>44</v>
      </c>
    </row>
    <row r="2787" spans="1:4" x14ac:dyDescent="0.2">
      <c r="A2787">
        <v>4</v>
      </c>
      <c r="B2787">
        <v>2</v>
      </c>
      <c r="C2787" t="s">
        <v>192</v>
      </c>
      <c r="D2787">
        <v>42</v>
      </c>
    </row>
    <row r="2788" spans="1:4" x14ac:dyDescent="0.2">
      <c r="A2788">
        <v>4</v>
      </c>
      <c r="B2788">
        <v>3</v>
      </c>
      <c r="C2788" t="s">
        <v>192</v>
      </c>
      <c r="D2788">
        <v>0</v>
      </c>
    </row>
    <row r="2789" spans="1:4" x14ac:dyDescent="0.2">
      <c r="A2789">
        <v>5</v>
      </c>
      <c r="B2789">
        <v>1</v>
      </c>
      <c r="C2789" t="s">
        <v>192</v>
      </c>
      <c r="D2789">
        <v>34</v>
      </c>
    </row>
    <row r="2790" spans="1:4" x14ac:dyDescent="0.2">
      <c r="A2790">
        <v>5</v>
      </c>
      <c r="B2790">
        <v>2</v>
      </c>
      <c r="C2790" t="s">
        <v>192</v>
      </c>
      <c r="D2790">
        <v>42</v>
      </c>
    </row>
    <row r="2791" spans="1:4" x14ac:dyDescent="0.2">
      <c r="A2791">
        <v>5</v>
      </c>
      <c r="B2791">
        <v>3</v>
      </c>
      <c r="C2791" t="s">
        <v>192</v>
      </c>
      <c r="D2791">
        <v>27</v>
      </c>
    </row>
    <row r="2792" spans="1:4" x14ac:dyDescent="0.2">
      <c r="A2792">
        <v>1</v>
      </c>
      <c r="B2792">
        <v>1</v>
      </c>
      <c r="C2792" t="s">
        <v>193</v>
      </c>
      <c r="D2792">
        <v>20</v>
      </c>
    </row>
    <row r="2793" spans="1:4" x14ac:dyDescent="0.2">
      <c r="A2793">
        <v>1</v>
      </c>
      <c r="B2793">
        <v>2</v>
      </c>
      <c r="C2793" t="s">
        <v>193</v>
      </c>
      <c r="D2793">
        <v>42</v>
      </c>
    </row>
    <row r="2794" spans="1:4" x14ac:dyDescent="0.2">
      <c r="A2794">
        <v>1</v>
      </c>
      <c r="B2794">
        <v>3</v>
      </c>
      <c r="C2794" t="s">
        <v>193</v>
      </c>
      <c r="D2794">
        <v>6</v>
      </c>
    </row>
    <row r="2795" spans="1:4" x14ac:dyDescent="0.2">
      <c r="A2795">
        <v>2</v>
      </c>
      <c r="B2795">
        <v>1</v>
      </c>
      <c r="C2795" t="s">
        <v>193</v>
      </c>
      <c r="D2795">
        <v>178</v>
      </c>
    </row>
    <row r="2796" spans="1:4" x14ac:dyDescent="0.2">
      <c r="A2796">
        <v>2</v>
      </c>
      <c r="B2796">
        <v>2</v>
      </c>
      <c r="C2796" t="s">
        <v>193</v>
      </c>
      <c r="D2796">
        <v>42</v>
      </c>
    </row>
    <row r="2797" spans="1:4" x14ac:dyDescent="0.2">
      <c r="A2797">
        <v>2</v>
      </c>
      <c r="B2797">
        <v>3</v>
      </c>
      <c r="C2797" t="s">
        <v>193</v>
      </c>
      <c r="D2797">
        <v>36</v>
      </c>
    </row>
    <row r="2798" spans="1:4" x14ac:dyDescent="0.2">
      <c r="A2798">
        <v>3</v>
      </c>
      <c r="B2798">
        <v>1</v>
      </c>
      <c r="C2798" t="s">
        <v>193</v>
      </c>
      <c r="D2798">
        <v>36</v>
      </c>
    </row>
    <row r="2799" spans="1:4" x14ac:dyDescent="0.2">
      <c r="A2799">
        <v>3</v>
      </c>
      <c r="B2799">
        <v>2</v>
      </c>
      <c r="C2799" t="s">
        <v>193</v>
      </c>
      <c r="D2799">
        <v>42</v>
      </c>
    </row>
    <row r="2800" spans="1:4" x14ac:dyDescent="0.2">
      <c r="A2800">
        <v>3</v>
      </c>
      <c r="B2800">
        <v>3</v>
      </c>
      <c r="C2800" t="s">
        <v>193</v>
      </c>
      <c r="D2800">
        <v>0</v>
      </c>
    </row>
    <row r="2801" spans="1:4" x14ac:dyDescent="0.2">
      <c r="A2801">
        <v>4</v>
      </c>
      <c r="B2801">
        <v>1</v>
      </c>
      <c r="C2801" t="s">
        <v>193</v>
      </c>
      <c r="D2801">
        <v>68</v>
      </c>
    </row>
    <row r="2802" spans="1:4" x14ac:dyDescent="0.2">
      <c r="A2802">
        <v>4</v>
      </c>
      <c r="B2802">
        <v>2</v>
      </c>
      <c r="C2802" t="s">
        <v>193</v>
      </c>
      <c r="D2802">
        <v>42</v>
      </c>
    </row>
    <row r="2803" spans="1:4" x14ac:dyDescent="0.2">
      <c r="A2803">
        <v>4</v>
      </c>
      <c r="B2803">
        <v>3</v>
      </c>
      <c r="C2803" t="s">
        <v>193</v>
      </c>
      <c r="D2803">
        <v>95</v>
      </c>
    </row>
    <row r="2804" spans="1:4" x14ac:dyDescent="0.2">
      <c r="A2804">
        <v>5</v>
      </c>
      <c r="B2804">
        <v>1</v>
      </c>
      <c r="C2804" t="s">
        <v>193</v>
      </c>
      <c r="D2804">
        <v>9</v>
      </c>
    </row>
    <row r="2805" spans="1:4" x14ac:dyDescent="0.2">
      <c r="A2805">
        <v>5</v>
      </c>
      <c r="B2805">
        <v>2</v>
      </c>
      <c r="C2805" t="s">
        <v>193</v>
      </c>
      <c r="D2805">
        <v>42</v>
      </c>
    </row>
    <row r="2806" spans="1:4" x14ac:dyDescent="0.2">
      <c r="A2806">
        <v>5</v>
      </c>
      <c r="B2806">
        <v>3</v>
      </c>
      <c r="C2806" t="s">
        <v>193</v>
      </c>
      <c r="D2806">
        <v>35</v>
      </c>
    </row>
    <row r="2807" spans="1:4" x14ac:dyDescent="0.2">
      <c r="A2807">
        <v>1</v>
      </c>
      <c r="B2807">
        <v>1</v>
      </c>
      <c r="C2807" t="s">
        <v>194</v>
      </c>
      <c r="D2807">
        <v>64</v>
      </c>
    </row>
    <row r="2808" spans="1:4" x14ac:dyDescent="0.2">
      <c r="A2808">
        <v>1</v>
      </c>
      <c r="B2808">
        <v>2</v>
      </c>
      <c r="C2808" t="s">
        <v>194</v>
      </c>
      <c r="D2808">
        <v>42</v>
      </c>
    </row>
    <row r="2809" spans="1:4" x14ac:dyDescent="0.2">
      <c r="A2809">
        <v>1</v>
      </c>
      <c r="B2809">
        <v>3</v>
      </c>
      <c r="C2809" t="s">
        <v>194</v>
      </c>
      <c r="D2809">
        <v>6</v>
      </c>
    </row>
    <row r="2810" spans="1:4" x14ac:dyDescent="0.2">
      <c r="A2810">
        <v>2</v>
      </c>
      <c r="B2810">
        <v>1</v>
      </c>
      <c r="C2810" t="s">
        <v>194</v>
      </c>
      <c r="D2810">
        <v>62</v>
      </c>
    </row>
    <row r="2811" spans="1:4" x14ac:dyDescent="0.2">
      <c r="A2811">
        <v>2</v>
      </c>
      <c r="B2811">
        <v>2</v>
      </c>
      <c r="C2811" t="s">
        <v>194</v>
      </c>
      <c r="D2811">
        <v>42</v>
      </c>
    </row>
    <row r="2812" spans="1:4" x14ac:dyDescent="0.2">
      <c r="A2812">
        <v>2</v>
      </c>
      <c r="B2812">
        <v>3</v>
      </c>
      <c r="C2812" t="s">
        <v>194</v>
      </c>
      <c r="D2812">
        <v>47</v>
      </c>
    </row>
    <row r="2813" spans="1:4" x14ac:dyDescent="0.2">
      <c r="A2813">
        <v>3</v>
      </c>
      <c r="B2813">
        <v>1</v>
      </c>
      <c r="C2813" t="s">
        <v>194</v>
      </c>
      <c r="D2813">
        <v>17</v>
      </c>
    </row>
    <row r="2814" spans="1:4" x14ac:dyDescent="0.2">
      <c r="A2814">
        <v>3</v>
      </c>
      <c r="B2814">
        <v>2</v>
      </c>
      <c r="C2814" t="s">
        <v>194</v>
      </c>
      <c r="D2814" t="s">
        <v>12</v>
      </c>
    </row>
    <row r="2815" spans="1:4" x14ac:dyDescent="0.2">
      <c r="A2815">
        <v>3</v>
      </c>
      <c r="B2815">
        <v>3</v>
      </c>
      <c r="C2815" t="s">
        <v>194</v>
      </c>
      <c r="D2815">
        <v>62</v>
      </c>
    </row>
    <row r="2816" spans="1:4" x14ac:dyDescent="0.2">
      <c r="A2816">
        <v>4</v>
      </c>
      <c r="B2816">
        <v>1</v>
      </c>
      <c r="C2816" t="s">
        <v>194</v>
      </c>
      <c r="D2816">
        <v>77</v>
      </c>
    </row>
    <row r="2817" spans="1:4" x14ac:dyDescent="0.2">
      <c r="A2817">
        <v>4</v>
      </c>
      <c r="B2817">
        <v>2</v>
      </c>
      <c r="C2817" t="s">
        <v>194</v>
      </c>
      <c r="D2817">
        <v>42</v>
      </c>
    </row>
    <row r="2818" spans="1:4" x14ac:dyDescent="0.2">
      <c r="A2818">
        <v>4</v>
      </c>
      <c r="B2818">
        <v>3</v>
      </c>
      <c r="C2818" t="s">
        <v>194</v>
      </c>
      <c r="D2818">
        <v>30</v>
      </c>
    </row>
    <row r="2819" spans="1:4" x14ac:dyDescent="0.2">
      <c r="A2819">
        <v>5</v>
      </c>
      <c r="B2819">
        <v>1</v>
      </c>
      <c r="C2819" t="s">
        <v>194</v>
      </c>
      <c r="D2819">
        <v>18</v>
      </c>
    </row>
    <row r="2820" spans="1:4" x14ac:dyDescent="0.2">
      <c r="A2820">
        <v>5</v>
      </c>
      <c r="B2820">
        <v>2</v>
      </c>
      <c r="C2820" t="s">
        <v>194</v>
      </c>
      <c r="D2820">
        <v>42</v>
      </c>
    </row>
    <row r="2821" spans="1:4" x14ac:dyDescent="0.2">
      <c r="A2821">
        <v>5</v>
      </c>
      <c r="B2821">
        <v>3</v>
      </c>
      <c r="C2821" t="s">
        <v>194</v>
      </c>
      <c r="D2821">
        <v>26</v>
      </c>
    </row>
    <row r="2822" spans="1:4" x14ac:dyDescent="0.2">
      <c r="A2822">
        <v>1</v>
      </c>
      <c r="B2822">
        <v>1</v>
      </c>
      <c r="C2822" t="s">
        <v>195</v>
      </c>
      <c r="D2822">
        <v>100</v>
      </c>
    </row>
    <row r="2823" spans="1:4" x14ac:dyDescent="0.2">
      <c r="A2823">
        <v>1</v>
      </c>
      <c r="B2823">
        <v>2</v>
      </c>
      <c r="C2823" t="s">
        <v>195</v>
      </c>
      <c r="D2823">
        <v>42</v>
      </c>
    </row>
    <row r="2824" spans="1:4" x14ac:dyDescent="0.2">
      <c r="A2824">
        <v>1</v>
      </c>
      <c r="B2824">
        <v>3</v>
      </c>
      <c r="C2824" t="s">
        <v>195</v>
      </c>
      <c r="D2824">
        <v>11</v>
      </c>
    </row>
    <row r="2825" spans="1:4" x14ac:dyDescent="0.2">
      <c r="A2825">
        <v>2</v>
      </c>
      <c r="B2825">
        <v>1</v>
      </c>
      <c r="C2825" t="s">
        <v>195</v>
      </c>
      <c r="D2825">
        <v>66</v>
      </c>
    </row>
    <row r="2826" spans="1:4" x14ac:dyDescent="0.2">
      <c r="A2826">
        <v>2</v>
      </c>
      <c r="B2826">
        <v>2</v>
      </c>
      <c r="C2826" t="s">
        <v>195</v>
      </c>
      <c r="D2826">
        <v>42</v>
      </c>
    </row>
    <row r="2827" spans="1:4" x14ac:dyDescent="0.2">
      <c r="A2827">
        <v>2</v>
      </c>
      <c r="B2827">
        <v>3</v>
      </c>
      <c r="C2827" t="s">
        <v>195</v>
      </c>
      <c r="D2827">
        <v>80</v>
      </c>
    </row>
    <row r="2828" spans="1:4" x14ac:dyDescent="0.2">
      <c r="A2828">
        <v>3</v>
      </c>
      <c r="B2828">
        <v>1</v>
      </c>
      <c r="C2828" t="s">
        <v>195</v>
      </c>
      <c r="D2828">
        <v>17</v>
      </c>
    </row>
    <row r="2829" spans="1:4" x14ac:dyDescent="0.2">
      <c r="A2829">
        <v>3</v>
      </c>
      <c r="B2829">
        <v>2</v>
      </c>
      <c r="C2829" t="s">
        <v>195</v>
      </c>
      <c r="D2829">
        <v>42</v>
      </c>
    </row>
    <row r="2830" spans="1:4" x14ac:dyDescent="0.2">
      <c r="A2830">
        <v>3</v>
      </c>
      <c r="B2830">
        <v>3</v>
      </c>
      <c r="C2830" t="s">
        <v>195</v>
      </c>
      <c r="D2830">
        <v>13</v>
      </c>
    </row>
    <row r="2831" spans="1:4" x14ac:dyDescent="0.2">
      <c r="A2831">
        <v>4</v>
      </c>
      <c r="B2831">
        <v>1</v>
      </c>
      <c r="C2831" t="s">
        <v>195</v>
      </c>
      <c r="D2831">
        <v>58</v>
      </c>
    </row>
    <row r="2832" spans="1:4" x14ac:dyDescent="0.2">
      <c r="A2832">
        <v>4</v>
      </c>
      <c r="B2832">
        <v>2</v>
      </c>
      <c r="C2832" t="s">
        <v>195</v>
      </c>
      <c r="D2832">
        <v>42</v>
      </c>
    </row>
    <row r="2833" spans="1:4" x14ac:dyDescent="0.2">
      <c r="A2833">
        <v>4</v>
      </c>
      <c r="B2833">
        <v>3</v>
      </c>
      <c r="C2833" t="s">
        <v>195</v>
      </c>
      <c r="D2833">
        <v>29</v>
      </c>
    </row>
    <row r="2834" spans="1:4" x14ac:dyDescent="0.2">
      <c r="A2834">
        <v>5</v>
      </c>
      <c r="B2834">
        <v>1</v>
      </c>
      <c r="C2834" t="s">
        <v>195</v>
      </c>
      <c r="D2834">
        <v>-36</v>
      </c>
    </row>
    <row r="2835" spans="1:4" x14ac:dyDescent="0.2">
      <c r="A2835">
        <v>5</v>
      </c>
      <c r="B2835">
        <v>2</v>
      </c>
      <c r="C2835" t="s">
        <v>195</v>
      </c>
      <c r="D2835">
        <v>42</v>
      </c>
    </row>
    <row r="2836" spans="1:4" x14ac:dyDescent="0.2">
      <c r="A2836">
        <v>5</v>
      </c>
      <c r="B2836">
        <v>3</v>
      </c>
      <c r="C2836" t="s">
        <v>195</v>
      </c>
      <c r="D2836">
        <v>37</v>
      </c>
    </row>
    <row r="2837" spans="1:4" x14ac:dyDescent="0.2">
      <c r="A2837">
        <v>1</v>
      </c>
      <c r="B2837">
        <v>1</v>
      </c>
      <c r="C2837" t="s">
        <v>196</v>
      </c>
      <c r="D2837">
        <v>71</v>
      </c>
    </row>
    <row r="2838" spans="1:4" x14ac:dyDescent="0.2">
      <c r="A2838">
        <v>1</v>
      </c>
      <c r="B2838">
        <v>2</v>
      </c>
      <c r="C2838" t="s">
        <v>196</v>
      </c>
      <c r="D2838">
        <v>43</v>
      </c>
    </row>
    <row r="2839" spans="1:4" x14ac:dyDescent="0.2">
      <c r="A2839">
        <v>1</v>
      </c>
      <c r="B2839">
        <v>3</v>
      </c>
      <c r="C2839" t="s">
        <v>196</v>
      </c>
      <c r="D2839">
        <v>54</v>
      </c>
    </row>
    <row r="2840" spans="1:4" x14ac:dyDescent="0.2">
      <c r="A2840">
        <v>2</v>
      </c>
      <c r="B2840">
        <v>1</v>
      </c>
      <c r="C2840" t="s">
        <v>196</v>
      </c>
      <c r="D2840" t="s">
        <v>5</v>
      </c>
    </row>
    <row r="2841" spans="1:4" x14ac:dyDescent="0.2">
      <c r="A2841">
        <v>2</v>
      </c>
      <c r="B2841">
        <v>2</v>
      </c>
      <c r="C2841" t="s">
        <v>196</v>
      </c>
      <c r="D2841">
        <v>43</v>
      </c>
    </row>
    <row r="2842" spans="1:4" x14ac:dyDescent="0.2">
      <c r="A2842">
        <v>2</v>
      </c>
      <c r="B2842">
        <v>3</v>
      </c>
      <c r="C2842" t="s">
        <v>196</v>
      </c>
      <c r="D2842">
        <v>100</v>
      </c>
    </row>
    <row r="2843" spans="1:4" x14ac:dyDescent="0.2">
      <c r="A2843">
        <v>3</v>
      </c>
      <c r="B2843">
        <v>1</v>
      </c>
      <c r="C2843" t="s">
        <v>196</v>
      </c>
      <c r="D2843">
        <v>36</v>
      </c>
    </row>
    <row r="2844" spans="1:4" x14ac:dyDescent="0.2">
      <c r="A2844">
        <v>3</v>
      </c>
      <c r="B2844">
        <v>2</v>
      </c>
      <c r="C2844" t="s">
        <v>196</v>
      </c>
      <c r="D2844">
        <v>43</v>
      </c>
    </row>
    <row r="2845" spans="1:4" x14ac:dyDescent="0.2">
      <c r="A2845">
        <v>3</v>
      </c>
      <c r="B2845">
        <v>3</v>
      </c>
      <c r="C2845" t="s">
        <v>196</v>
      </c>
      <c r="D2845">
        <v>44</v>
      </c>
    </row>
    <row r="2846" spans="1:4" x14ac:dyDescent="0.2">
      <c r="A2846">
        <v>4</v>
      </c>
      <c r="B2846">
        <v>1</v>
      </c>
      <c r="C2846" t="s">
        <v>196</v>
      </c>
      <c r="D2846">
        <v>39</v>
      </c>
    </row>
    <row r="2847" spans="1:4" x14ac:dyDescent="0.2">
      <c r="A2847">
        <v>4</v>
      </c>
      <c r="B2847">
        <v>2</v>
      </c>
      <c r="C2847" t="s">
        <v>196</v>
      </c>
      <c r="D2847">
        <v>43</v>
      </c>
    </row>
    <row r="2848" spans="1:4" x14ac:dyDescent="0.2">
      <c r="A2848">
        <v>4</v>
      </c>
      <c r="B2848">
        <v>3</v>
      </c>
      <c r="C2848" t="s">
        <v>196</v>
      </c>
      <c r="D2848">
        <v>63</v>
      </c>
    </row>
    <row r="2849" spans="1:4" x14ac:dyDescent="0.2">
      <c r="A2849">
        <v>5</v>
      </c>
      <c r="B2849">
        <v>1</v>
      </c>
      <c r="C2849" t="s">
        <v>196</v>
      </c>
      <c r="D2849">
        <v>46</v>
      </c>
    </row>
    <row r="2850" spans="1:4" x14ac:dyDescent="0.2">
      <c r="A2850">
        <v>5</v>
      </c>
      <c r="B2850">
        <v>2</v>
      </c>
      <c r="C2850" t="s">
        <v>196</v>
      </c>
      <c r="D2850">
        <v>43</v>
      </c>
    </row>
    <row r="2851" spans="1:4" x14ac:dyDescent="0.2">
      <c r="A2851">
        <v>5</v>
      </c>
      <c r="B2851">
        <v>3</v>
      </c>
      <c r="C2851" t="s">
        <v>196</v>
      </c>
      <c r="D2851">
        <v>6</v>
      </c>
    </row>
    <row r="2852" spans="1:4" x14ac:dyDescent="0.2">
      <c r="A2852">
        <v>1</v>
      </c>
      <c r="B2852">
        <v>1</v>
      </c>
      <c r="C2852" t="s">
        <v>197</v>
      </c>
      <c r="D2852">
        <v>34</v>
      </c>
    </row>
    <row r="2853" spans="1:4" x14ac:dyDescent="0.2">
      <c r="A2853">
        <v>1</v>
      </c>
      <c r="B2853">
        <v>2</v>
      </c>
      <c r="C2853" t="s">
        <v>197</v>
      </c>
      <c r="D2853">
        <v>43</v>
      </c>
    </row>
    <row r="2854" spans="1:4" x14ac:dyDescent="0.2">
      <c r="A2854">
        <v>1</v>
      </c>
      <c r="B2854">
        <v>3</v>
      </c>
      <c r="C2854" t="s">
        <v>197</v>
      </c>
      <c r="D2854">
        <v>2</v>
      </c>
    </row>
    <row r="2855" spans="1:4" x14ac:dyDescent="0.2">
      <c r="A2855">
        <v>2</v>
      </c>
      <c r="B2855">
        <v>1</v>
      </c>
      <c r="C2855" t="s">
        <v>197</v>
      </c>
      <c r="D2855">
        <v>18</v>
      </c>
    </row>
    <row r="2856" spans="1:4" x14ac:dyDescent="0.2">
      <c r="A2856">
        <v>2</v>
      </c>
      <c r="B2856">
        <v>2</v>
      </c>
      <c r="C2856" t="s">
        <v>197</v>
      </c>
      <c r="D2856">
        <v>43</v>
      </c>
    </row>
    <row r="2857" spans="1:4" x14ac:dyDescent="0.2">
      <c r="A2857">
        <v>2</v>
      </c>
      <c r="B2857">
        <v>3</v>
      </c>
      <c r="C2857" t="s">
        <v>197</v>
      </c>
      <c r="D2857">
        <v>44</v>
      </c>
    </row>
    <row r="2858" spans="1:4" x14ac:dyDescent="0.2">
      <c r="A2858">
        <v>3</v>
      </c>
      <c r="B2858">
        <v>1</v>
      </c>
      <c r="C2858" t="s">
        <v>197</v>
      </c>
      <c r="D2858" t="s">
        <v>5</v>
      </c>
    </row>
    <row r="2859" spans="1:4" x14ac:dyDescent="0.2">
      <c r="A2859">
        <v>3</v>
      </c>
      <c r="B2859">
        <v>2</v>
      </c>
      <c r="C2859" t="s">
        <v>197</v>
      </c>
      <c r="D2859" t="s">
        <v>5</v>
      </c>
    </row>
    <row r="2860" spans="1:4" x14ac:dyDescent="0.2">
      <c r="A2860">
        <v>3</v>
      </c>
      <c r="B2860">
        <v>3</v>
      </c>
      <c r="C2860" t="s">
        <v>197</v>
      </c>
      <c r="D2860">
        <v>33</v>
      </c>
    </row>
    <row r="2861" spans="1:4" x14ac:dyDescent="0.2">
      <c r="A2861">
        <v>4</v>
      </c>
      <c r="B2861">
        <v>1</v>
      </c>
      <c r="C2861" t="s">
        <v>197</v>
      </c>
      <c r="D2861">
        <v>41</v>
      </c>
    </row>
    <row r="2862" spans="1:4" x14ac:dyDescent="0.2">
      <c r="A2862">
        <v>4</v>
      </c>
      <c r="B2862">
        <v>2</v>
      </c>
      <c r="C2862" t="s">
        <v>197</v>
      </c>
      <c r="D2862">
        <v>43</v>
      </c>
    </row>
    <row r="2863" spans="1:4" x14ac:dyDescent="0.2">
      <c r="A2863">
        <v>4</v>
      </c>
      <c r="B2863">
        <v>3</v>
      </c>
      <c r="C2863" t="s">
        <v>197</v>
      </c>
      <c r="D2863">
        <v>5</v>
      </c>
    </row>
    <row r="2864" spans="1:4" x14ac:dyDescent="0.2">
      <c r="A2864">
        <v>5</v>
      </c>
      <c r="B2864">
        <v>1</v>
      </c>
      <c r="C2864" t="s">
        <v>197</v>
      </c>
      <c r="D2864">
        <v>53</v>
      </c>
    </row>
    <row r="2865" spans="1:4" x14ac:dyDescent="0.2">
      <c r="A2865">
        <v>5</v>
      </c>
      <c r="B2865">
        <v>2</v>
      </c>
      <c r="C2865" t="s">
        <v>197</v>
      </c>
      <c r="D2865">
        <v>43</v>
      </c>
    </row>
    <row r="2866" spans="1:4" x14ac:dyDescent="0.2">
      <c r="A2866">
        <v>5</v>
      </c>
      <c r="B2866">
        <v>3</v>
      </c>
      <c r="C2866" t="s">
        <v>197</v>
      </c>
      <c r="D2866">
        <v>34</v>
      </c>
    </row>
    <row r="2867" spans="1:4" x14ac:dyDescent="0.2">
      <c r="A2867">
        <v>1</v>
      </c>
      <c r="B2867">
        <v>1</v>
      </c>
      <c r="C2867" t="s">
        <v>198</v>
      </c>
      <c r="D2867">
        <v>53</v>
      </c>
    </row>
    <row r="2868" spans="1:4" x14ac:dyDescent="0.2">
      <c r="A2868">
        <v>1</v>
      </c>
      <c r="B2868">
        <v>2</v>
      </c>
      <c r="C2868" t="s">
        <v>198</v>
      </c>
      <c r="D2868">
        <v>43</v>
      </c>
    </row>
    <row r="2869" spans="1:4" x14ac:dyDescent="0.2">
      <c r="A2869">
        <v>1</v>
      </c>
      <c r="B2869">
        <v>3</v>
      </c>
      <c r="C2869" t="s">
        <v>198</v>
      </c>
      <c r="D2869">
        <v>93</v>
      </c>
    </row>
    <row r="2870" spans="1:4" x14ac:dyDescent="0.2">
      <c r="A2870">
        <v>2</v>
      </c>
      <c r="B2870">
        <v>1</v>
      </c>
      <c r="C2870" t="s">
        <v>198</v>
      </c>
      <c r="D2870" t="s">
        <v>5</v>
      </c>
    </row>
    <row r="2871" spans="1:4" x14ac:dyDescent="0.2">
      <c r="A2871">
        <v>2</v>
      </c>
      <c r="B2871">
        <v>2</v>
      </c>
      <c r="C2871" t="s">
        <v>198</v>
      </c>
      <c r="D2871">
        <v>43</v>
      </c>
    </row>
    <row r="2872" spans="1:4" x14ac:dyDescent="0.2">
      <c r="A2872">
        <v>2</v>
      </c>
      <c r="B2872">
        <v>3</v>
      </c>
      <c r="C2872" t="s">
        <v>198</v>
      </c>
      <c r="D2872">
        <v>-59</v>
      </c>
    </row>
    <row r="2873" spans="1:4" x14ac:dyDescent="0.2">
      <c r="A2873">
        <v>3</v>
      </c>
      <c r="B2873">
        <v>1</v>
      </c>
      <c r="C2873" t="s">
        <v>198</v>
      </c>
      <c r="D2873">
        <v>70</v>
      </c>
    </row>
    <row r="2874" spans="1:4" x14ac:dyDescent="0.2">
      <c r="A2874">
        <v>3</v>
      </c>
      <c r="B2874">
        <v>2</v>
      </c>
      <c r="C2874" t="s">
        <v>198</v>
      </c>
      <c r="D2874">
        <v>43</v>
      </c>
    </row>
    <row r="2875" spans="1:4" x14ac:dyDescent="0.2">
      <c r="A2875">
        <v>3</v>
      </c>
      <c r="B2875">
        <v>3</v>
      </c>
      <c r="C2875" t="s">
        <v>198</v>
      </c>
      <c r="D2875">
        <v>26</v>
      </c>
    </row>
    <row r="2876" spans="1:4" x14ac:dyDescent="0.2">
      <c r="A2876">
        <v>4</v>
      </c>
      <c r="B2876">
        <v>1</v>
      </c>
      <c r="C2876" t="s">
        <v>198</v>
      </c>
      <c r="D2876">
        <v>177</v>
      </c>
    </row>
    <row r="2877" spans="1:4" x14ac:dyDescent="0.2">
      <c r="A2877">
        <v>4</v>
      </c>
      <c r="B2877">
        <v>2</v>
      </c>
      <c r="C2877" t="s">
        <v>198</v>
      </c>
      <c r="D2877">
        <v>43</v>
      </c>
    </row>
    <row r="2878" spans="1:4" x14ac:dyDescent="0.2">
      <c r="A2878">
        <v>4</v>
      </c>
      <c r="B2878">
        <v>3</v>
      </c>
      <c r="C2878" t="s">
        <v>198</v>
      </c>
      <c r="D2878">
        <v>75</v>
      </c>
    </row>
    <row r="2879" spans="1:4" x14ac:dyDescent="0.2">
      <c r="A2879">
        <v>5</v>
      </c>
      <c r="B2879">
        <v>1</v>
      </c>
      <c r="C2879" t="s">
        <v>198</v>
      </c>
      <c r="D2879">
        <v>45</v>
      </c>
    </row>
    <row r="2880" spans="1:4" x14ac:dyDescent="0.2">
      <c r="A2880">
        <v>5</v>
      </c>
      <c r="B2880">
        <v>2</v>
      </c>
      <c r="C2880" t="s">
        <v>198</v>
      </c>
      <c r="D2880">
        <v>43</v>
      </c>
    </row>
    <row r="2881" spans="1:4" x14ac:dyDescent="0.2">
      <c r="A2881">
        <v>5</v>
      </c>
      <c r="B2881">
        <v>3</v>
      </c>
      <c r="C2881" t="s">
        <v>198</v>
      </c>
      <c r="D2881">
        <v>79</v>
      </c>
    </row>
    <row r="2882" spans="1:4" x14ac:dyDescent="0.2">
      <c r="A2882">
        <v>1</v>
      </c>
      <c r="B2882">
        <v>1</v>
      </c>
      <c r="C2882" t="s">
        <v>199</v>
      </c>
      <c r="D2882">
        <v>-3</v>
      </c>
    </row>
    <row r="2883" spans="1:4" x14ac:dyDescent="0.2">
      <c r="A2883">
        <v>1</v>
      </c>
      <c r="B2883">
        <v>2</v>
      </c>
      <c r="C2883" t="s">
        <v>199</v>
      </c>
      <c r="D2883">
        <v>43</v>
      </c>
    </row>
    <row r="2884" spans="1:4" x14ac:dyDescent="0.2">
      <c r="A2884">
        <v>1</v>
      </c>
      <c r="B2884">
        <v>3</v>
      </c>
      <c r="C2884" t="s">
        <v>199</v>
      </c>
      <c r="D2884">
        <v>80</v>
      </c>
    </row>
    <row r="2885" spans="1:4" x14ac:dyDescent="0.2">
      <c r="A2885">
        <v>2</v>
      </c>
      <c r="B2885">
        <v>1</v>
      </c>
      <c r="C2885" t="s">
        <v>199</v>
      </c>
      <c r="D2885">
        <v>90</v>
      </c>
    </row>
    <row r="2886" spans="1:4" x14ac:dyDescent="0.2">
      <c r="A2886">
        <v>2</v>
      </c>
      <c r="B2886">
        <v>2</v>
      </c>
      <c r="C2886" t="s">
        <v>199</v>
      </c>
      <c r="D2886">
        <v>43</v>
      </c>
    </row>
    <row r="2887" spans="1:4" x14ac:dyDescent="0.2">
      <c r="A2887">
        <v>2</v>
      </c>
      <c r="B2887">
        <v>3</v>
      </c>
      <c r="C2887" t="s">
        <v>199</v>
      </c>
      <c r="D2887">
        <v>7</v>
      </c>
    </row>
    <row r="2888" spans="1:4" x14ac:dyDescent="0.2">
      <c r="A2888">
        <v>3</v>
      </c>
      <c r="B2888">
        <v>1</v>
      </c>
      <c r="C2888" t="s">
        <v>199</v>
      </c>
      <c r="D2888">
        <v>35</v>
      </c>
    </row>
    <row r="2889" spans="1:4" x14ac:dyDescent="0.2">
      <c r="A2889">
        <v>3</v>
      </c>
      <c r="B2889">
        <v>2</v>
      </c>
      <c r="C2889" t="s">
        <v>199</v>
      </c>
      <c r="D2889">
        <v>43</v>
      </c>
    </row>
    <row r="2890" spans="1:4" x14ac:dyDescent="0.2">
      <c r="A2890">
        <v>3</v>
      </c>
      <c r="B2890">
        <v>3</v>
      </c>
      <c r="C2890" t="s">
        <v>199</v>
      </c>
      <c r="D2890">
        <v>76</v>
      </c>
    </row>
    <row r="2891" spans="1:4" x14ac:dyDescent="0.2">
      <c r="A2891">
        <v>4</v>
      </c>
      <c r="B2891">
        <v>1</v>
      </c>
      <c r="C2891" t="s">
        <v>199</v>
      </c>
      <c r="D2891">
        <v>93</v>
      </c>
    </row>
    <row r="2892" spans="1:4" x14ac:dyDescent="0.2">
      <c r="A2892">
        <v>4</v>
      </c>
      <c r="B2892">
        <v>2</v>
      </c>
      <c r="C2892" t="s">
        <v>199</v>
      </c>
      <c r="D2892" t="s">
        <v>5</v>
      </c>
    </row>
    <row r="2893" spans="1:4" x14ac:dyDescent="0.2">
      <c r="A2893">
        <v>4</v>
      </c>
      <c r="B2893">
        <v>3</v>
      </c>
      <c r="C2893" t="s">
        <v>199</v>
      </c>
      <c r="D2893">
        <v>26</v>
      </c>
    </row>
    <row r="2894" spans="1:4" x14ac:dyDescent="0.2">
      <c r="A2894">
        <v>5</v>
      </c>
      <c r="B2894">
        <v>1</v>
      </c>
      <c r="C2894" t="s">
        <v>199</v>
      </c>
      <c r="D2894">
        <v>69</v>
      </c>
    </row>
    <row r="2895" spans="1:4" x14ac:dyDescent="0.2">
      <c r="A2895">
        <v>5</v>
      </c>
      <c r="B2895">
        <v>2</v>
      </c>
      <c r="C2895" t="s">
        <v>199</v>
      </c>
      <c r="D2895">
        <v>43</v>
      </c>
    </row>
    <row r="2896" spans="1:4" x14ac:dyDescent="0.2">
      <c r="A2896">
        <v>5</v>
      </c>
      <c r="B2896">
        <v>3</v>
      </c>
      <c r="C2896" t="s">
        <v>199</v>
      </c>
      <c r="D2896" t="s">
        <v>12</v>
      </c>
    </row>
    <row r="2897" spans="1:4" x14ac:dyDescent="0.2">
      <c r="A2897">
        <v>1</v>
      </c>
      <c r="B2897">
        <v>1</v>
      </c>
      <c r="C2897" t="s">
        <v>200</v>
      </c>
      <c r="D2897">
        <v>53</v>
      </c>
    </row>
    <row r="2898" spans="1:4" x14ac:dyDescent="0.2">
      <c r="A2898">
        <v>1</v>
      </c>
      <c r="B2898">
        <v>2</v>
      </c>
      <c r="C2898" t="s">
        <v>200</v>
      </c>
      <c r="D2898">
        <v>43</v>
      </c>
    </row>
    <row r="2899" spans="1:4" x14ac:dyDescent="0.2">
      <c r="A2899">
        <v>1</v>
      </c>
      <c r="B2899">
        <v>3</v>
      </c>
      <c r="C2899" t="s">
        <v>200</v>
      </c>
      <c r="D2899">
        <v>47</v>
      </c>
    </row>
    <row r="2900" spans="1:4" x14ac:dyDescent="0.2">
      <c r="A2900">
        <v>2</v>
      </c>
      <c r="B2900">
        <v>1</v>
      </c>
      <c r="C2900" t="s">
        <v>200</v>
      </c>
      <c r="D2900" t="s">
        <v>12</v>
      </c>
    </row>
    <row r="2901" spans="1:4" x14ac:dyDescent="0.2">
      <c r="A2901">
        <v>2</v>
      </c>
      <c r="B2901">
        <v>2</v>
      </c>
      <c r="C2901" t="s">
        <v>200</v>
      </c>
      <c r="D2901">
        <v>43</v>
      </c>
    </row>
    <row r="2902" spans="1:4" x14ac:dyDescent="0.2">
      <c r="A2902">
        <v>2</v>
      </c>
      <c r="B2902">
        <v>3</v>
      </c>
      <c r="C2902" t="s">
        <v>200</v>
      </c>
      <c r="D2902">
        <v>29</v>
      </c>
    </row>
    <row r="2903" spans="1:4" x14ac:dyDescent="0.2">
      <c r="A2903">
        <v>3</v>
      </c>
      <c r="B2903">
        <v>1</v>
      </c>
      <c r="C2903" t="s">
        <v>200</v>
      </c>
      <c r="D2903">
        <v>85</v>
      </c>
    </row>
    <row r="2904" spans="1:4" x14ac:dyDescent="0.2">
      <c r="A2904">
        <v>3</v>
      </c>
      <c r="B2904">
        <v>2</v>
      </c>
      <c r="C2904" t="s">
        <v>200</v>
      </c>
      <c r="D2904">
        <v>43</v>
      </c>
    </row>
    <row r="2905" spans="1:4" x14ac:dyDescent="0.2">
      <c r="A2905">
        <v>3</v>
      </c>
      <c r="B2905">
        <v>3</v>
      </c>
      <c r="C2905" t="s">
        <v>200</v>
      </c>
      <c r="D2905">
        <v>22</v>
      </c>
    </row>
    <row r="2906" spans="1:4" x14ac:dyDescent="0.2">
      <c r="A2906">
        <v>4</v>
      </c>
      <c r="B2906">
        <v>1</v>
      </c>
      <c r="C2906" t="s">
        <v>200</v>
      </c>
      <c r="D2906">
        <v>72</v>
      </c>
    </row>
    <row r="2907" spans="1:4" x14ac:dyDescent="0.2">
      <c r="A2907">
        <v>4</v>
      </c>
      <c r="B2907">
        <v>2</v>
      </c>
      <c r="C2907" t="s">
        <v>200</v>
      </c>
      <c r="D2907">
        <v>43</v>
      </c>
    </row>
    <row r="2908" spans="1:4" x14ac:dyDescent="0.2">
      <c r="A2908">
        <v>4</v>
      </c>
      <c r="B2908">
        <v>3</v>
      </c>
      <c r="C2908" t="s">
        <v>200</v>
      </c>
      <c r="D2908">
        <v>44</v>
      </c>
    </row>
    <row r="2909" spans="1:4" x14ac:dyDescent="0.2">
      <c r="A2909">
        <v>5</v>
      </c>
      <c r="B2909">
        <v>1</v>
      </c>
      <c r="C2909" t="s">
        <v>200</v>
      </c>
      <c r="D2909">
        <v>57</v>
      </c>
    </row>
    <row r="2910" spans="1:4" x14ac:dyDescent="0.2">
      <c r="A2910">
        <v>5</v>
      </c>
      <c r="B2910">
        <v>2</v>
      </c>
      <c r="C2910" t="s">
        <v>200</v>
      </c>
      <c r="D2910">
        <v>43</v>
      </c>
    </row>
    <row r="2911" spans="1:4" x14ac:dyDescent="0.2">
      <c r="A2911">
        <v>5</v>
      </c>
      <c r="B2911">
        <v>3</v>
      </c>
      <c r="C2911" t="s">
        <v>200</v>
      </c>
      <c r="D2911">
        <v>21</v>
      </c>
    </row>
    <row r="2912" spans="1:4" x14ac:dyDescent="0.2">
      <c r="A2912">
        <v>1</v>
      </c>
      <c r="B2912">
        <v>1</v>
      </c>
      <c r="C2912" t="s">
        <v>201</v>
      </c>
      <c r="D2912" t="s">
        <v>12</v>
      </c>
    </row>
    <row r="2913" spans="1:4" x14ac:dyDescent="0.2">
      <c r="A2913">
        <v>1</v>
      </c>
      <c r="B2913">
        <v>2</v>
      </c>
      <c r="C2913" t="s">
        <v>201</v>
      </c>
      <c r="D2913">
        <v>44</v>
      </c>
    </row>
    <row r="2914" spans="1:4" x14ac:dyDescent="0.2">
      <c r="A2914">
        <v>1</v>
      </c>
      <c r="B2914">
        <v>3</v>
      </c>
      <c r="C2914" t="s">
        <v>201</v>
      </c>
      <c r="D2914">
        <v>36</v>
      </c>
    </row>
    <row r="2915" spans="1:4" x14ac:dyDescent="0.2">
      <c r="A2915">
        <v>2</v>
      </c>
      <c r="B2915">
        <v>1</v>
      </c>
      <c r="C2915" t="s">
        <v>201</v>
      </c>
      <c r="D2915">
        <v>57</v>
      </c>
    </row>
    <row r="2916" spans="1:4" x14ac:dyDescent="0.2">
      <c r="A2916">
        <v>2</v>
      </c>
      <c r="B2916">
        <v>2</v>
      </c>
      <c r="C2916" t="s">
        <v>201</v>
      </c>
      <c r="D2916">
        <v>44</v>
      </c>
    </row>
    <row r="2917" spans="1:4" x14ac:dyDescent="0.2">
      <c r="A2917">
        <v>2</v>
      </c>
      <c r="B2917">
        <v>3</v>
      </c>
      <c r="C2917" t="s">
        <v>201</v>
      </c>
      <c r="D2917">
        <v>76</v>
      </c>
    </row>
    <row r="2918" spans="1:4" x14ac:dyDescent="0.2">
      <c r="A2918">
        <v>3</v>
      </c>
      <c r="B2918">
        <v>1</v>
      </c>
      <c r="C2918" t="s">
        <v>201</v>
      </c>
      <c r="D2918">
        <v>61</v>
      </c>
    </row>
    <row r="2919" spans="1:4" x14ac:dyDescent="0.2">
      <c r="A2919">
        <v>3</v>
      </c>
      <c r="B2919">
        <v>2</v>
      </c>
      <c r="C2919" t="s">
        <v>201</v>
      </c>
      <c r="D2919">
        <v>44</v>
      </c>
    </row>
    <row r="2920" spans="1:4" x14ac:dyDescent="0.2">
      <c r="A2920">
        <v>3</v>
      </c>
      <c r="B2920">
        <v>3</v>
      </c>
      <c r="C2920" t="s">
        <v>201</v>
      </c>
      <c r="D2920">
        <v>61</v>
      </c>
    </row>
    <row r="2921" spans="1:4" x14ac:dyDescent="0.2">
      <c r="A2921">
        <v>4</v>
      </c>
      <c r="B2921">
        <v>1</v>
      </c>
      <c r="C2921" t="s">
        <v>201</v>
      </c>
      <c r="D2921" t="s">
        <v>13</v>
      </c>
    </row>
    <row r="2922" spans="1:4" x14ac:dyDescent="0.2">
      <c r="A2922">
        <v>4</v>
      </c>
      <c r="B2922">
        <v>2</v>
      </c>
      <c r="C2922" t="s">
        <v>201</v>
      </c>
      <c r="D2922">
        <v>44</v>
      </c>
    </row>
    <row r="2923" spans="1:4" x14ac:dyDescent="0.2">
      <c r="A2923">
        <v>4</v>
      </c>
      <c r="B2923">
        <v>3</v>
      </c>
      <c r="C2923" t="s">
        <v>201</v>
      </c>
      <c r="D2923">
        <v>61</v>
      </c>
    </row>
    <row r="2924" spans="1:4" x14ac:dyDescent="0.2">
      <c r="A2924">
        <v>5</v>
      </c>
      <c r="B2924">
        <v>1</v>
      </c>
      <c r="C2924" t="s">
        <v>201</v>
      </c>
      <c r="D2924">
        <v>45</v>
      </c>
    </row>
    <row r="2925" spans="1:4" x14ac:dyDescent="0.2">
      <c r="A2925">
        <v>5</v>
      </c>
      <c r="B2925">
        <v>2</v>
      </c>
      <c r="C2925" t="s">
        <v>201</v>
      </c>
      <c r="D2925">
        <v>44</v>
      </c>
    </row>
    <row r="2926" spans="1:4" x14ac:dyDescent="0.2">
      <c r="A2926">
        <v>5</v>
      </c>
      <c r="B2926">
        <v>3</v>
      </c>
      <c r="C2926" t="s">
        <v>201</v>
      </c>
      <c r="D2926">
        <v>27</v>
      </c>
    </row>
    <row r="2927" spans="1:4" x14ac:dyDescent="0.2">
      <c r="A2927">
        <v>1</v>
      </c>
      <c r="B2927">
        <v>1</v>
      </c>
      <c r="C2927" t="s">
        <v>202</v>
      </c>
      <c r="D2927">
        <v>45</v>
      </c>
    </row>
    <row r="2928" spans="1:4" x14ac:dyDescent="0.2">
      <c r="A2928">
        <v>1</v>
      </c>
      <c r="B2928">
        <v>2</v>
      </c>
      <c r="C2928" t="s">
        <v>202</v>
      </c>
      <c r="D2928">
        <v>44</v>
      </c>
    </row>
    <row r="2929" spans="1:4" x14ac:dyDescent="0.2">
      <c r="A2929">
        <v>1</v>
      </c>
      <c r="B2929">
        <v>3</v>
      </c>
      <c r="C2929" t="s">
        <v>202</v>
      </c>
      <c r="D2929">
        <v>14</v>
      </c>
    </row>
    <row r="2930" spans="1:4" x14ac:dyDescent="0.2">
      <c r="A2930">
        <v>2</v>
      </c>
      <c r="B2930">
        <v>1</v>
      </c>
      <c r="C2930" t="s">
        <v>202</v>
      </c>
      <c r="D2930">
        <v>14</v>
      </c>
    </row>
    <row r="2931" spans="1:4" x14ac:dyDescent="0.2">
      <c r="A2931">
        <v>2</v>
      </c>
      <c r="B2931">
        <v>2</v>
      </c>
      <c r="C2931" t="s">
        <v>202</v>
      </c>
      <c r="D2931">
        <v>44</v>
      </c>
    </row>
    <row r="2932" spans="1:4" x14ac:dyDescent="0.2">
      <c r="A2932">
        <v>2</v>
      </c>
      <c r="B2932">
        <v>3</v>
      </c>
      <c r="C2932" t="s">
        <v>202</v>
      </c>
      <c r="D2932">
        <v>80</v>
      </c>
    </row>
    <row r="2933" spans="1:4" x14ac:dyDescent="0.2">
      <c r="A2933">
        <v>3</v>
      </c>
      <c r="B2933">
        <v>1</v>
      </c>
      <c r="C2933" t="s">
        <v>202</v>
      </c>
      <c r="D2933">
        <v>87</v>
      </c>
    </row>
    <row r="2934" spans="1:4" x14ac:dyDescent="0.2">
      <c r="A2934">
        <v>3</v>
      </c>
      <c r="B2934">
        <v>2</v>
      </c>
      <c r="C2934" t="s">
        <v>202</v>
      </c>
      <c r="D2934">
        <v>44</v>
      </c>
    </row>
    <row r="2935" spans="1:4" x14ac:dyDescent="0.2">
      <c r="A2935">
        <v>3</v>
      </c>
      <c r="B2935">
        <v>3</v>
      </c>
      <c r="C2935" t="s">
        <v>202</v>
      </c>
      <c r="D2935">
        <v>59</v>
      </c>
    </row>
    <row r="2936" spans="1:4" x14ac:dyDescent="0.2">
      <c r="A2936">
        <v>4</v>
      </c>
      <c r="B2936">
        <v>1</v>
      </c>
      <c r="C2936" t="s">
        <v>202</v>
      </c>
      <c r="D2936" t="s">
        <v>5</v>
      </c>
    </row>
    <row r="2937" spans="1:4" x14ac:dyDescent="0.2">
      <c r="A2937">
        <v>4</v>
      </c>
      <c r="B2937">
        <v>2</v>
      </c>
      <c r="C2937" t="s">
        <v>202</v>
      </c>
      <c r="D2937">
        <v>44</v>
      </c>
    </row>
    <row r="2938" spans="1:4" x14ac:dyDescent="0.2">
      <c r="A2938">
        <v>4</v>
      </c>
      <c r="B2938">
        <v>3</v>
      </c>
      <c r="C2938" t="s">
        <v>202</v>
      </c>
      <c r="D2938">
        <v>71</v>
      </c>
    </row>
    <row r="2939" spans="1:4" x14ac:dyDescent="0.2">
      <c r="A2939">
        <v>5</v>
      </c>
      <c r="B2939">
        <v>1</v>
      </c>
      <c r="C2939" t="s">
        <v>202</v>
      </c>
      <c r="D2939" t="s">
        <v>5</v>
      </c>
    </row>
    <row r="2940" spans="1:4" x14ac:dyDescent="0.2">
      <c r="A2940">
        <v>5</v>
      </c>
      <c r="B2940">
        <v>2</v>
      </c>
      <c r="C2940" t="s">
        <v>202</v>
      </c>
      <c r="D2940">
        <v>44</v>
      </c>
    </row>
    <row r="2941" spans="1:4" x14ac:dyDescent="0.2">
      <c r="A2941">
        <v>5</v>
      </c>
      <c r="B2941">
        <v>3</v>
      </c>
      <c r="C2941" t="s">
        <v>202</v>
      </c>
      <c r="D2941">
        <v>6</v>
      </c>
    </row>
    <row r="2942" spans="1:4" x14ac:dyDescent="0.2">
      <c r="A2942">
        <v>1</v>
      </c>
      <c r="B2942">
        <v>1</v>
      </c>
      <c r="C2942" t="s">
        <v>203</v>
      </c>
      <c r="D2942">
        <v>31</v>
      </c>
    </row>
    <row r="2943" spans="1:4" x14ac:dyDescent="0.2">
      <c r="A2943">
        <v>1</v>
      </c>
      <c r="B2943">
        <v>2</v>
      </c>
      <c r="C2943" t="s">
        <v>203</v>
      </c>
      <c r="D2943">
        <v>44</v>
      </c>
    </row>
    <row r="2944" spans="1:4" x14ac:dyDescent="0.2">
      <c r="A2944">
        <v>1</v>
      </c>
      <c r="B2944">
        <v>3</v>
      </c>
      <c r="C2944" t="s">
        <v>203</v>
      </c>
      <c r="D2944">
        <v>8</v>
      </c>
    </row>
    <row r="2945" spans="1:4" x14ac:dyDescent="0.2">
      <c r="A2945">
        <v>2</v>
      </c>
      <c r="B2945">
        <v>1</v>
      </c>
      <c r="C2945" t="s">
        <v>203</v>
      </c>
      <c r="D2945">
        <v>20</v>
      </c>
    </row>
    <row r="2946" spans="1:4" x14ac:dyDescent="0.2">
      <c r="A2946">
        <v>2</v>
      </c>
      <c r="B2946">
        <v>2</v>
      </c>
      <c r="C2946" t="s">
        <v>203</v>
      </c>
      <c r="D2946">
        <v>44</v>
      </c>
    </row>
    <row r="2947" spans="1:4" x14ac:dyDescent="0.2">
      <c r="A2947">
        <v>2</v>
      </c>
      <c r="B2947">
        <v>3</v>
      </c>
      <c r="C2947" t="s">
        <v>203</v>
      </c>
      <c r="D2947">
        <v>92</v>
      </c>
    </row>
    <row r="2948" spans="1:4" x14ac:dyDescent="0.2">
      <c r="A2948">
        <v>3</v>
      </c>
      <c r="B2948">
        <v>1</v>
      </c>
      <c r="C2948" t="s">
        <v>203</v>
      </c>
      <c r="D2948" t="s">
        <v>5</v>
      </c>
    </row>
    <row r="2949" spans="1:4" x14ac:dyDescent="0.2">
      <c r="A2949">
        <v>3</v>
      </c>
      <c r="B2949">
        <v>2</v>
      </c>
      <c r="C2949" t="s">
        <v>203</v>
      </c>
      <c r="D2949">
        <v>44</v>
      </c>
    </row>
    <row r="2950" spans="1:4" x14ac:dyDescent="0.2">
      <c r="A2950">
        <v>3</v>
      </c>
      <c r="B2950">
        <v>3</v>
      </c>
      <c r="C2950" t="s">
        <v>203</v>
      </c>
      <c r="D2950">
        <v>12</v>
      </c>
    </row>
    <row r="2951" spans="1:4" x14ac:dyDescent="0.2">
      <c r="A2951">
        <v>4</v>
      </c>
      <c r="B2951">
        <v>1</v>
      </c>
      <c r="C2951" t="s">
        <v>203</v>
      </c>
      <c r="D2951">
        <v>95</v>
      </c>
    </row>
    <row r="2952" spans="1:4" x14ac:dyDescent="0.2">
      <c r="A2952">
        <v>4</v>
      </c>
      <c r="B2952">
        <v>2</v>
      </c>
      <c r="C2952" t="s">
        <v>203</v>
      </c>
      <c r="D2952">
        <v>44</v>
      </c>
    </row>
    <row r="2953" spans="1:4" x14ac:dyDescent="0.2">
      <c r="A2953">
        <v>4</v>
      </c>
      <c r="B2953">
        <v>3</v>
      </c>
      <c r="C2953" t="s">
        <v>203</v>
      </c>
      <c r="D2953" t="s">
        <v>12</v>
      </c>
    </row>
    <row r="2954" spans="1:4" x14ac:dyDescent="0.2">
      <c r="A2954">
        <v>5</v>
      </c>
      <c r="B2954">
        <v>1</v>
      </c>
      <c r="C2954" t="s">
        <v>203</v>
      </c>
      <c r="D2954">
        <v>33</v>
      </c>
    </row>
    <row r="2955" spans="1:4" x14ac:dyDescent="0.2">
      <c r="A2955">
        <v>5</v>
      </c>
      <c r="B2955">
        <v>2</v>
      </c>
      <c r="C2955" t="s">
        <v>203</v>
      </c>
      <c r="D2955">
        <v>44</v>
      </c>
    </row>
    <row r="2956" spans="1:4" x14ac:dyDescent="0.2">
      <c r="A2956">
        <v>5</v>
      </c>
      <c r="B2956">
        <v>3</v>
      </c>
      <c r="C2956" t="s">
        <v>203</v>
      </c>
      <c r="D2956">
        <v>91</v>
      </c>
    </row>
    <row r="2957" spans="1:4" x14ac:dyDescent="0.2">
      <c r="A2957">
        <v>1</v>
      </c>
      <c r="B2957">
        <v>1</v>
      </c>
      <c r="C2957" t="s">
        <v>204</v>
      </c>
      <c r="D2957">
        <v>22</v>
      </c>
    </row>
    <row r="2958" spans="1:4" x14ac:dyDescent="0.2">
      <c r="A2958">
        <v>1</v>
      </c>
      <c r="B2958">
        <v>2</v>
      </c>
      <c r="C2958" t="s">
        <v>204</v>
      </c>
      <c r="D2958">
        <v>44</v>
      </c>
    </row>
    <row r="2959" spans="1:4" x14ac:dyDescent="0.2">
      <c r="A2959">
        <v>1</v>
      </c>
      <c r="B2959">
        <v>3</v>
      </c>
      <c r="C2959" t="s">
        <v>204</v>
      </c>
      <c r="D2959">
        <v>19</v>
      </c>
    </row>
    <row r="2960" spans="1:4" x14ac:dyDescent="0.2">
      <c r="A2960">
        <v>2</v>
      </c>
      <c r="B2960">
        <v>1</v>
      </c>
      <c r="C2960" t="s">
        <v>204</v>
      </c>
      <c r="D2960">
        <v>66</v>
      </c>
    </row>
    <row r="2961" spans="1:4" x14ac:dyDescent="0.2">
      <c r="A2961">
        <v>2</v>
      </c>
      <c r="B2961">
        <v>2</v>
      </c>
      <c r="C2961" t="s">
        <v>204</v>
      </c>
      <c r="D2961">
        <v>44</v>
      </c>
    </row>
    <row r="2962" spans="1:4" x14ac:dyDescent="0.2">
      <c r="A2962">
        <v>2</v>
      </c>
      <c r="B2962">
        <v>3</v>
      </c>
      <c r="C2962" t="s">
        <v>204</v>
      </c>
      <c r="D2962">
        <v>67</v>
      </c>
    </row>
    <row r="2963" spans="1:4" x14ac:dyDescent="0.2">
      <c r="A2963">
        <v>3</v>
      </c>
      <c r="B2963">
        <v>1</v>
      </c>
      <c r="C2963" t="s">
        <v>204</v>
      </c>
      <c r="D2963">
        <v>17</v>
      </c>
    </row>
    <row r="2964" spans="1:4" x14ac:dyDescent="0.2">
      <c r="A2964">
        <v>3</v>
      </c>
      <c r="B2964">
        <v>2</v>
      </c>
      <c r="C2964" t="s">
        <v>204</v>
      </c>
      <c r="D2964">
        <v>44</v>
      </c>
    </row>
    <row r="2965" spans="1:4" x14ac:dyDescent="0.2">
      <c r="A2965">
        <v>3</v>
      </c>
      <c r="B2965">
        <v>3</v>
      </c>
      <c r="C2965" t="s">
        <v>204</v>
      </c>
      <c r="D2965">
        <v>62</v>
      </c>
    </row>
    <row r="2966" spans="1:4" x14ac:dyDescent="0.2">
      <c r="A2966">
        <v>4</v>
      </c>
      <c r="B2966">
        <v>1</v>
      </c>
      <c r="C2966" t="s">
        <v>204</v>
      </c>
      <c r="D2966">
        <v>1</v>
      </c>
    </row>
    <row r="2967" spans="1:4" x14ac:dyDescent="0.2">
      <c r="A2967">
        <v>4</v>
      </c>
      <c r="B2967">
        <v>2</v>
      </c>
      <c r="C2967" t="s">
        <v>204</v>
      </c>
      <c r="D2967">
        <v>44</v>
      </c>
    </row>
    <row r="2968" spans="1:4" x14ac:dyDescent="0.2">
      <c r="A2968">
        <v>4</v>
      </c>
      <c r="B2968">
        <v>3</v>
      </c>
      <c r="C2968" t="s">
        <v>204</v>
      </c>
      <c r="D2968">
        <v>83</v>
      </c>
    </row>
    <row r="2969" spans="1:4" x14ac:dyDescent="0.2">
      <c r="A2969">
        <v>5</v>
      </c>
      <c r="B2969">
        <v>1</v>
      </c>
      <c r="C2969" t="s">
        <v>204</v>
      </c>
      <c r="D2969">
        <v>19</v>
      </c>
    </row>
    <row r="2970" spans="1:4" x14ac:dyDescent="0.2">
      <c r="A2970">
        <v>5</v>
      </c>
      <c r="B2970">
        <v>2</v>
      </c>
      <c r="C2970" t="s">
        <v>204</v>
      </c>
      <c r="D2970">
        <v>44</v>
      </c>
    </row>
    <row r="2971" spans="1:4" x14ac:dyDescent="0.2">
      <c r="A2971">
        <v>5</v>
      </c>
      <c r="B2971">
        <v>3</v>
      </c>
      <c r="C2971" t="s">
        <v>204</v>
      </c>
      <c r="D2971">
        <v>35</v>
      </c>
    </row>
    <row r="2972" spans="1:4" x14ac:dyDescent="0.2">
      <c r="A2972">
        <v>1</v>
      </c>
      <c r="B2972">
        <v>1</v>
      </c>
      <c r="C2972" t="s">
        <v>205</v>
      </c>
      <c r="D2972">
        <v>27</v>
      </c>
    </row>
    <row r="2973" spans="1:4" x14ac:dyDescent="0.2">
      <c r="A2973">
        <v>1</v>
      </c>
      <c r="B2973">
        <v>2</v>
      </c>
      <c r="C2973" t="s">
        <v>205</v>
      </c>
      <c r="D2973">
        <v>44</v>
      </c>
    </row>
    <row r="2974" spans="1:4" x14ac:dyDescent="0.2">
      <c r="A2974">
        <v>1</v>
      </c>
      <c r="B2974">
        <v>3</v>
      </c>
      <c r="C2974" t="s">
        <v>205</v>
      </c>
      <c r="D2974">
        <v>92</v>
      </c>
    </row>
    <row r="2975" spans="1:4" x14ac:dyDescent="0.2">
      <c r="A2975">
        <v>2</v>
      </c>
      <c r="B2975">
        <v>1</v>
      </c>
      <c r="C2975" t="s">
        <v>205</v>
      </c>
      <c r="D2975">
        <v>58</v>
      </c>
    </row>
    <row r="2976" spans="1:4" x14ac:dyDescent="0.2">
      <c r="A2976">
        <v>2</v>
      </c>
      <c r="B2976">
        <v>2</v>
      </c>
      <c r="C2976" t="s">
        <v>205</v>
      </c>
      <c r="D2976">
        <v>44</v>
      </c>
    </row>
    <row r="2977" spans="1:4" x14ac:dyDescent="0.2">
      <c r="A2977">
        <v>2</v>
      </c>
      <c r="B2977">
        <v>3</v>
      </c>
      <c r="C2977" t="s">
        <v>205</v>
      </c>
      <c r="D2977">
        <v>50</v>
      </c>
    </row>
    <row r="2978" spans="1:4" x14ac:dyDescent="0.2">
      <c r="A2978">
        <v>3</v>
      </c>
      <c r="B2978">
        <v>1</v>
      </c>
      <c r="C2978" t="s">
        <v>205</v>
      </c>
      <c r="D2978">
        <v>31</v>
      </c>
    </row>
    <row r="2979" spans="1:4" x14ac:dyDescent="0.2">
      <c r="A2979">
        <v>3</v>
      </c>
      <c r="B2979">
        <v>2</v>
      </c>
      <c r="C2979" t="s">
        <v>205</v>
      </c>
      <c r="D2979" t="s">
        <v>12</v>
      </c>
    </row>
    <row r="2980" spans="1:4" x14ac:dyDescent="0.2">
      <c r="A2980">
        <v>3</v>
      </c>
      <c r="B2980">
        <v>3</v>
      </c>
      <c r="C2980" t="s">
        <v>205</v>
      </c>
      <c r="D2980">
        <v>74</v>
      </c>
    </row>
    <row r="2981" spans="1:4" x14ac:dyDescent="0.2">
      <c r="A2981">
        <v>4</v>
      </c>
      <c r="B2981">
        <v>1</v>
      </c>
      <c r="C2981" t="s">
        <v>205</v>
      </c>
      <c r="D2981">
        <v>20</v>
      </c>
    </row>
    <row r="2982" spans="1:4" x14ac:dyDescent="0.2">
      <c r="A2982">
        <v>4</v>
      </c>
      <c r="B2982">
        <v>2</v>
      </c>
      <c r="C2982" t="s">
        <v>205</v>
      </c>
      <c r="D2982">
        <v>44</v>
      </c>
    </row>
    <row r="2983" spans="1:4" x14ac:dyDescent="0.2">
      <c r="A2983">
        <v>4</v>
      </c>
      <c r="B2983">
        <v>3</v>
      </c>
      <c r="C2983" t="s">
        <v>205</v>
      </c>
      <c r="D2983">
        <v>19</v>
      </c>
    </row>
    <row r="2984" spans="1:4" x14ac:dyDescent="0.2">
      <c r="A2984">
        <v>5</v>
      </c>
      <c r="B2984">
        <v>1</v>
      </c>
      <c r="C2984" t="s">
        <v>205</v>
      </c>
      <c r="D2984">
        <v>59</v>
      </c>
    </row>
    <row r="2985" spans="1:4" x14ac:dyDescent="0.2">
      <c r="A2985">
        <v>5</v>
      </c>
      <c r="B2985">
        <v>2</v>
      </c>
      <c r="C2985" t="s">
        <v>205</v>
      </c>
      <c r="D2985">
        <v>44</v>
      </c>
    </row>
    <row r="2986" spans="1:4" x14ac:dyDescent="0.2">
      <c r="A2986">
        <v>5</v>
      </c>
      <c r="B2986">
        <v>3</v>
      </c>
      <c r="C2986" t="s">
        <v>205</v>
      </c>
      <c r="D2986">
        <v>6</v>
      </c>
    </row>
    <row r="2987" spans="1:4" x14ac:dyDescent="0.2">
      <c r="A2987">
        <v>1</v>
      </c>
      <c r="B2987">
        <v>1</v>
      </c>
      <c r="C2987" t="s">
        <v>206</v>
      </c>
      <c r="D2987">
        <v>56</v>
      </c>
    </row>
    <row r="2988" spans="1:4" x14ac:dyDescent="0.2">
      <c r="A2988">
        <v>1</v>
      </c>
      <c r="B2988">
        <v>2</v>
      </c>
      <c r="C2988" t="s">
        <v>206</v>
      </c>
      <c r="D2988">
        <v>45</v>
      </c>
    </row>
    <row r="2989" spans="1:4" x14ac:dyDescent="0.2">
      <c r="A2989">
        <v>1</v>
      </c>
      <c r="B2989">
        <v>3</v>
      </c>
      <c r="C2989" t="s">
        <v>206</v>
      </c>
      <c r="D2989">
        <v>20</v>
      </c>
    </row>
    <row r="2990" spans="1:4" x14ac:dyDescent="0.2">
      <c r="A2990">
        <v>2</v>
      </c>
      <c r="B2990">
        <v>1</v>
      </c>
      <c r="C2990" t="s">
        <v>206</v>
      </c>
      <c r="D2990" t="s">
        <v>12</v>
      </c>
    </row>
    <row r="2991" spans="1:4" x14ac:dyDescent="0.2">
      <c r="A2991">
        <v>2</v>
      </c>
      <c r="B2991">
        <v>2</v>
      </c>
      <c r="C2991" t="s">
        <v>206</v>
      </c>
      <c r="D2991">
        <v>45</v>
      </c>
    </row>
    <row r="2992" spans="1:4" x14ac:dyDescent="0.2">
      <c r="A2992">
        <v>2</v>
      </c>
      <c r="B2992">
        <v>3</v>
      </c>
      <c r="C2992" t="s">
        <v>206</v>
      </c>
      <c r="D2992">
        <v>3</v>
      </c>
    </row>
    <row r="2993" spans="1:4" x14ac:dyDescent="0.2">
      <c r="A2993">
        <v>3</v>
      </c>
      <c r="B2993">
        <v>1</v>
      </c>
      <c r="C2993" t="s">
        <v>206</v>
      </c>
      <c r="D2993">
        <v>87</v>
      </c>
    </row>
    <row r="2994" spans="1:4" x14ac:dyDescent="0.2">
      <c r="A2994">
        <v>3</v>
      </c>
      <c r="B2994">
        <v>2</v>
      </c>
      <c r="C2994" t="s">
        <v>206</v>
      </c>
      <c r="D2994">
        <v>45</v>
      </c>
    </row>
    <row r="2995" spans="1:4" x14ac:dyDescent="0.2">
      <c r="A2995">
        <v>3</v>
      </c>
      <c r="B2995">
        <v>3</v>
      </c>
      <c r="C2995" t="s">
        <v>206</v>
      </c>
      <c r="D2995">
        <v>3</v>
      </c>
    </row>
    <row r="2996" spans="1:4" x14ac:dyDescent="0.2">
      <c r="A2996">
        <v>4</v>
      </c>
      <c r="B2996">
        <v>1</v>
      </c>
      <c r="C2996" t="s">
        <v>206</v>
      </c>
      <c r="D2996">
        <v>23</v>
      </c>
    </row>
    <row r="2997" spans="1:4" x14ac:dyDescent="0.2">
      <c r="A2997">
        <v>4</v>
      </c>
      <c r="B2997">
        <v>2</v>
      </c>
      <c r="C2997" t="s">
        <v>206</v>
      </c>
      <c r="D2997">
        <v>45</v>
      </c>
    </row>
    <row r="2998" spans="1:4" x14ac:dyDescent="0.2">
      <c r="A2998">
        <v>4</v>
      </c>
      <c r="B2998">
        <v>3</v>
      </c>
      <c r="C2998" t="s">
        <v>206</v>
      </c>
      <c r="D2998">
        <v>59</v>
      </c>
    </row>
    <row r="2999" spans="1:4" x14ac:dyDescent="0.2">
      <c r="A2999">
        <v>5</v>
      </c>
      <c r="B2999">
        <v>1</v>
      </c>
      <c r="C2999" t="s">
        <v>206</v>
      </c>
      <c r="D2999">
        <v>33</v>
      </c>
    </row>
    <row r="3000" spans="1:4" x14ac:dyDescent="0.2">
      <c r="A3000">
        <v>5</v>
      </c>
      <c r="B3000">
        <v>2</v>
      </c>
      <c r="C3000" t="s">
        <v>206</v>
      </c>
      <c r="D3000">
        <v>45</v>
      </c>
    </row>
    <row r="3001" spans="1:4" x14ac:dyDescent="0.2">
      <c r="A3001">
        <v>5</v>
      </c>
      <c r="B3001">
        <v>3</v>
      </c>
      <c r="C3001" t="s">
        <v>206</v>
      </c>
      <c r="D3001" t="s">
        <v>12</v>
      </c>
    </row>
    <row r="3002" spans="1:4" x14ac:dyDescent="0.2">
      <c r="A3002">
        <v>1</v>
      </c>
      <c r="B3002">
        <v>1</v>
      </c>
      <c r="C3002" t="s">
        <v>207</v>
      </c>
      <c r="D3002">
        <v>2</v>
      </c>
    </row>
    <row r="3003" spans="1:4" x14ac:dyDescent="0.2">
      <c r="A3003">
        <v>1</v>
      </c>
      <c r="B3003">
        <v>2</v>
      </c>
      <c r="C3003" t="s">
        <v>207</v>
      </c>
      <c r="D3003">
        <v>45</v>
      </c>
    </row>
    <row r="3004" spans="1:4" x14ac:dyDescent="0.2">
      <c r="A3004">
        <v>1</v>
      </c>
      <c r="B3004">
        <v>3</v>
      </c>
      <c r="C3004" t="s">
        <v>207</v>
      </c>
      <c r="D3004">
        <v>36</v>
      </c>
    </row>
    <row r="3005" spans="1:4" x14ac:dyDescent="0.2">
      <c r="A3005">
        <v>2</v>
      </c>
      <c r="B3005">
        <v>1</v>
      </c>
      <c r="C3005" t="s">
        <v>207</v>
      </c>
      <c r="D3005">
        <v>65</v>
      </c>
    </row>
    <row r="3006" spans="1:4" x14ac:dyDescent="0.2">
      <c r="A3006">
        <v>2</v>
      </c>
      <c r="B3006">
        <v>2</v>
      </c>
      <c r="C3006" t="s">
        <v>207</v>
      </c>
      <c r="D3006">
        <v>45</v>
      </c>
    </row>
    <row r="3007" spans="1:4" x14ac:dyDescent="0.2">
      <c r="A3007">
        <v>2</v>
      </c>
      <c r="B3007">
        <v>3</v>
      </c>
      <c r="C3007" t="s">
        <v>207</v>
      </c>
      <c r="D3007">
        <v>26</v>
      </c>
    </row>
    <row r="3008" spans="1:4" x14ac:dyDescent="0.2">
      <c r="A3008">
        <v>3</v>
      </c>
      <c r="B3008">
        <v>1</v>
      </c>
      <c r="C3008" t="s">
        <v>207</v>
      </c>
      <c r="D3008">
        <v>85</v>
      </c>
    </row>
    <row r="3009" spans="1:4" x14ac:dyDescent="0.2">
      <c r="A3009">
        <v>3</v>
      </c>
      <c r="B3009">
        <v>2</v>
      </c>
      <c r="C3009" t="s">
        <v>207</v>
      </c>
      <c r="D3009">
        <v>45</v>
      </c>
    </row>
    <row r="3010" spans="1:4" x14ac:dyDescent="0.2">
      <c r="A3010">
        <v>3</v>
      </c>
      <c r="B3010">
        <v>3</v>
      </c>
      <c r="C3010" t="s">
        <v>207</v>
      </c>
      <c r="D3010">
        <v>43</v>
      </c>
    </row>
    <row r="3011" spans="1:4" x14ac:dyDescent="0.2">
      <c r="A3011">
        <v>4</v>
      </c>
      <c r="B3011">
        <v>1</v>
      </c>
      <c r="C3011" t="s">
        <v>207</v>
      </c>
      <c r="D3011">
        <v>19</v>
      </c>
    </row>
    <row r="3012" spans="1:4" x14ac:dyDescent="0.2">
      <c r="A3012">
        <v>4</v>
      </c>
      <c r="B3012">
        <v>2</v>
      </c>
      <c r="C3012" t="s">
        <v>207</v>
      </c>
      <c r="D3012" t="s">
        <v>12</v>
      </c>
    </row>
    <row r="3013" spans="1:4" x14ac:dyDescent="0.2">
      <c r="A3013">
        <v>4</v>
      </c>
      <c r="B3013">
        <v>3</v>
      </c>
      <c r="C3013" t="s">
        <v>207</v>
      </c>
      <c r="D3013">
        <v>33</v>
      </c>
    </row>
    <row r="3014" spans="1:4" x14ac:dyDescent="0.2">
      <c r="A3014">
        <v>5</v>
      </c>
      <c r="B3014">
        <v>1</v>
      </c>
      <c r="C3014" t="s">
        <v>207</v>
      </c>
      <c r="D3014">
        <v>33</v>
      </c>
    </row>
    <row r="3015" spans="1:4" x14ac:dyDescent="0.2">
      <c r="A3015">
        <v>5</v>
      </c>
      <c r="B3015">
        <v>2</v>
      </c>
      <c r="C3015" t="s">
        <v>207</v>
      </c>
      <c r="D3015">
        <v>45</v>
      </c>
    </row>
    <row r="3016" spans="1:4" x14ac:dyDescent="0.2">
      <c r="A3016">
        <v>5</v>
      </c>
      <c r="B3016">
        <v>3</v>
      </c>
      <c r="C3016" t="s">
        <v>207</v>
      </c>
      <c r="D3016">
        <v>3</v>
      </c>
    </row>
    <row r="3017" spans="1:4" x14ac:dyDescent="0.2">
      <c r="A3017">
        <v>1</v>
      </c>
      <c r="B3017">
        <v>1</v>
      </c>
      <c r="C3017" t="s">
        <v>208</v>
      </c>
      <c r="D3017">
        <v>58</v>
      </c>
    </row>
    <row r="3018" spans="1:4" x14ac:dyDescent="0.2">
      <c r="A3018">
        <v>1</v>
      </c>
      <c r="B3018">
        <v>2</v>
      </c>
      <c r="C3018" t="s">
        <v>208</v>
      </c>
      <c r="D3018">
        <v>45</v>
      </c>
    </row>
    <row r="3019" spans="1:4" x14ac:dyDescent="0.2">
      <c r="A3019">
        <v>1</v>
      </c>
      <c r="B3019">
        <v>3</v>
      </c>
      <c r="C3019" t="s">
        <v>208</v>
      </c>
      <c r="D3019">
        <v>6</v>
      </c>
    </row>
    <row r="3020" spans="1:4" x14ac:dyDescent="0.2">
      <c r="A3020">
        <v>2</v>
      </c>
      <c r="B3020">
        <v>1</v>
      </c>
      <c r="C3020" t="s">
        <v>208</v>
      </c>
      <c r="D3020">
        <v>41</v>
      </c>
    </row>
    <row r="3021" spans="1:4" x14ac:dyDescent="0.2">
      <c r="A3021">
        <v>2</v>
      </c>
      <c r="B3021">
        <v>2</v>
      </c>
      <c r="C3021" t="s">
        <v>208</v>
      </c>
      <c r="D3021">
        <v>45</v>
      </c>
    </row>
    <row r="3022" spans="1:4" x14ac:dyDescent="0.2">
      <c r="A3022">
        <v>2</v>
      </c>
      <c r="B3022">
        <v>3</v>
      </c>
      <c r="C3022" t="s">
        <v>208</v>
      </c>
      <c r="D3022">
        <v>18</v>
      </c>
    </row>
    <row r="3023" spans="1:4" x14ac:dyDescent="0.2">
      <c r="A3023">
        <v>3</v>
      </c>
      <c r="B3023">
        <v>1</v>
      </c>
      <c r="C3023" t="s">
        <v>208</v>
      </c>
      <c r="D3023">
        <v>47</v>
      </c>
    </row>
    <row r="3024" spans="1:4" x14ac:dyDescent="0.2">
      <c r="A3024">
        <v>3</v>
      </c>
      <c r="B3024">
        <v>2</v>
      </c>
      <c r="C3024" t="s">
        <v>208</v>
      </c>
      <c r="D3024">
        <v>45</v>
      </c>
    </row>
    <row r="3025" spans="1:4" x14ac:dyDescent="0.2">
      <c r="A3025">
        <v>3</v>
      </c>
      <c r="B3025">
        <v>3</v>
      </c>
      <c r="C3025" t="s">
        <v>208</v>
      </c>
      <c r="D3025">
        <v>8</v>
      </c>
    </row>
    <row r="3026" spans="1:4" x14ac:dyDescent="0.2">
      <c r="A3026">
        <v>4</v>
      </c>
      <c r="B3026">
        <v>1</v>
      </c>
      <c r="C3026" t="s">
        <v>208</v>
      </c>
      <c r="D3026">
        <v>50</v>
      </c>
    </row>
    <row r="3027" spans="1:4" x14ac:dyDescent="0.2">
      <c r="A3027">
        <v>4</v>
      </c>
      <c r="B3027">
        <v>2</v>
      </c>
      <c r="C3027" t="s">
        <v>208</v>
      </c>
      <c r="D3027">
        <v>45</v>
      </c>
    </row>
    <row r="3028" spans="1:4" x14ac:dyDescent="0.2">
      <c r="A3028">
        <v>4</v>
      </c>
      <c r="B3028">
        <v>3</v>
      </c>
      <c r="C3028" t="s">
        <v>208</v>
      </c>
      <c r="D3028">
        <v>59</v>
      </c>
    </row>
    <row r="3029" spans="1:4" x14ac:dyDescent="0.2">
      <c r="A3029">
        <v>5</v>
      </c>
      <c r="B3029">
        <v>1</v>
      </c>
      <c r="C3029" t="s">
        <v>208</v>
      </c>
      <c r="D3029">
        <v>58</v>
      </c>
    </row>
    <row r="3030" spans="1:4" x14ac:dyDescent="0.2">
      <c r="A3030">
        <v>5</v>
      </c>
      <c r="B3030">
        <v>2</v>
      </c>
      <c r="C3030" t="s">
        <v>208</v>
      </c>
      <c r="D3030">
        <v>45</v>
      </c>
    </row>
    <row r="3031" spans="1:4" x14ac:dyDescent="0.2">
      <c r="A3031">
        <v>5</v>
      </c>
      <c r="B3031">
        <v>3</v>
      </c>
      <c r="C3031" t="s">
        <v>208</v>
      </c>
      <c r="D3031">
        <v>123</v>
      </c>
    </row>
    <row r="3032" spans="1:4" x14ac:dyDescent="0.2">
      <c r="A3032">
        <v>1</v>
      </c>
      <c r="B3032">
        <v>1</v>
      </c>
      <c r="C3032" t="s">
        <v>209</v>
      </c>
      <c r="D3032">
        <v>39</v>
      </c>
    </row>
    <row r="3033" spans="1:4" x14ac:dyDescent="0.2">
      <c r="A3033">
        <v>1</v>
      </c>
      <c r="B3033">
        <v>2</v>
      </c>
      <c r="C3033" t="s">
        <v>209</v>
      </c>
      <c r="D3033" t="s">
        <v>5</v>
      </c>
    </row>
    <row r="3034" spans="1:4" x14ac:dyDescent="0.2">
      <c r="A3034">
        <v>1</v>
      </c>
      <c r="B3034">
        <v>3</v>
      </c>
      <c r="C3034" t="s">
        <v>209</v>
      </c>
      <c r="D3034">
        <v>10</v>
      </c>
    </row>
    <row r="3035" spans="1:4" x14ac:dyDescent="0.2">
      <c r="A3035">
        <v>2</v>
      </c>
      <c r="B3035">
        <v>1</v>
      </c>
      <c r="C3035" t="s">
        <v>209</v>
      </c>
      <c r="D3035">
        <v>63</v>
      </c>
    </row>
    <row r="3036" spans="1:4" x14ac:dyDescent="0.2">
      <c r="A3036">
        <v>2</v>
      </c>
      <c r="B3036">
        <v>2</v>
      </c>
      <c r="C3036" t="s">
        <v>209</v>
      </c>
      <c r="D3036">
        <v>45</v>
      </c>
    </row>
    <row r="3037" spans="1:4" x14ac:dyDescent="0.2">
      <c r="A3037">
        <v>2</v>
      </c>
      <c r="B3037">
        <v>3</v>
      </c>
      <c r="C3037" t="s">
        <v>209</v>
      </c>
      <c r="D3037">
        <v>27</v>
      </c>
    </row>
    <row r="3038" spans="1:4" x14ac:dyDescent="0.2">
      <c r="A3038">
        <v>3</v>
      </c>
      <c r="B3038">
        <v>1</v>
      </c>
      <c r="C3038" t="s">
        <v>209</v>
      </c>
      <c r="D3038">
        <v>38</v>
      </c>
    </row>
    <row r="3039" spans="1:4" x14ac:dyDescent="0.2">
      <c r="A3039">
        <v>3</v>
      </c>
      <c r="B3039">
        <v>2</v>
      </c>
      <c r="C3039" t="s">
        <v>209</v>
      </c>
      <c r="D3039">
        <v>45</v>
      </c>
    </row>
    <row r="3040" spans="1:4" x14ac:dyDescent="0.2">
      <c r="A3040">
        <v>3</v>
      </c>
      <c r="B3040">
        <v>3</v>
      </c>
      <c r="C3040" t="s">
        <v>209</v>
      </c>
      <c r="D3040">
        <v>87</v>
      </c>
    </row>
    <row r="3041" spans="1:4" x14ac:dyDescent="0.2">
      <c r="A3041">
        <v>4</v>
      </c>
      <c r="B3041">
        <v>1</v>
      </c>
      <c r="C3041" t="s">
        <v>209</v>
      </c>
      <c r="D3041">
        <v>63</v>
      </c>
    </row>
    <row r="3042" spans="1:4" x14ac:dyDescent="0.2">
      <c r="A3042">
        <v>4</v>
      </c>
      <c r="B3042">
        <v>2</v>
      </c>
      <c r="C3042" t="s">
        <v>209</v>
      </c>
      <c r="D3042">
        <v>45</v>
      </c>
    </row>
    <row r="3043" spans="1:4" x14ac:dyDescent="0.2">
      <c r="A3043">
        <v>4</v>
      </c>
      <c r="B3043">
        <v>3</v>
      </c>
      <c r="C3043" t="s">
        <v>209</v>
      </c>
      <c r="D3043">
        <v>35</v>
      </c>
    </row>
    <row r="3044" spans="1:4" x14ac:dyDescent="0.2">
      <c r="A3044">
        <v>5</v>
      </c>
      <c r="B3044">
        <v>1</v>
      </c>
      <c r="C3044" t="s">
        <v>209</v>
      </c>
      <c r="D3044">
        <v>35</v>
      </c>
    </row>
    <row r="3045" spans="1:4" x14ac:dyDescent="0.2">
      <c r="A3045">
        <v>5</v>
      </c>
      <c r="B3045">
        <v>2</v>
      </c>
      <c r="C3045" t="s">
        <v>209</v>
      </c>
      <c r="D3045">
        <v>45</v>
      </c>
    </row>
    <row r="3046" spans="1:4" x14ac:dyDescent="0.2">
      <c r="A3046">
        <v>5</v>
      </c>
      <c r="B3046">
        <v>3</v>
      </c>
      <c r="C3046" t="s">
        <v>209</v>
      </c>
      <c r="D3046">
        <v>13</v>
      </c>
    </row>
    <row r="3047" spans="1:4" x14ac:dyDescent="0.2">
      <c r="A3047">
        <v>1</v>
      </c>
      <c r="B3047">
        <v>1</v>
      </c>
      <c r="C3047" t="s">
        <v>210</v>
      </c>
      <c r="D3047">
        <v>94</v>
      </c>
    </row>
    <row r="3048" spans="1:4" x14ac:dyDescent="0.2">
      <c r="A3048">
        <v>1</v>
      </c>
      <c r="B3048">
        <v>2</v>
      </c>
      <c r="C3048" t="s">
        <v>210</v>
      </c>
      <c r="D3048">
        <v>45</v>
      </c>
    </row>
    <row r="3049" spans="1:4" x14ac:dyDescent="0.2">
      <c r="A3049">
        <v>1</v>
      </c>
      <c r="B3049">
        <v>3</v>
      </c>
      <c r="C3049" t="s">
        <v>210</v>
      </c>
      <c r="D3049">
        <v>59</v>
      </c>
    </row>
    <row r="3050" spans="1:4" x14ac:dyDescent="0.2">
      <c r="A3050">
        <v>2</v>
      </c>
      <c r="B3050">
        <v>1</v>
      </c>
      <c r="C3050" t="s">
        <v>210</v>
      </c>
      <c r="D3050">
        <v>52</v>
      </c>
    </row>
    <row r="3051" spans="1:4" x14ac:dyDescent="0.2">
      <c r="A3051">
        <v>2</v>
      </c>
      <c r="B3051">
        <v>2</v>
      </c>
      <c r="C3051" t="s">
        <v>210</v>
      </c>
      <c r="D3051">
        <v>45</v>
      </c>
    </row>
    <row r="3052" spans="1:4" x14ac:dyDescent="0.2">
      <c r="A3052">
        <v>2</v>
      </c>
      <c r="B3052">
        <v>3</v>
      </c>
      <c r="C3052" t="s">
        <v>210</v>
      </c>
      <c r="D3052">
        <v>82</v>
      </c>
    </row>
    <row r="3053" spans="1:4" x14ac:dyDescent="0.2">
      <c r="A3053">
        <v>3</v>
      </c>
      <c r="B3053">
        <v>1</v>
      </c>
      <c r="C3053" t="s">
        <v>210</v>
      </c>
      <c r="D3053">
        <v>61</v>
      </c>
    </row>
    <row r="3054" spans="1:4" x14ac:dyDescent="0.2">
      <c r="A3054">
        <v>3</v>
      </c>
      <c r="B3054">
        <v>2</v>
      </c>
      <c r="C3054" t="s">
        <v>210</v>
      </c>
      <c r="D3054">
        <v>45</v>
      </c>
    </row>
    <row r="3055" spans="1:4" x14ac:dyDescent="0.2">
      <c r="A3055">
        <v>3</v>
      </c>
      <c r="B3055">
        <v>3</v>
      </c>
      <c r="C3055" t="s">
        <v>210</v>
      </c>
      <c r="D3055">
        <v>91</v>
      </c>
    </row>
    <row r="3056" spans="1:4" x14ac:dyDescent="0.2">
      <c r="A3056">
        <v>4</v>
      </c>
      <c r="B3056">
        <v>1</v>
      </c>
      <c r="C3056" t="s">
        <v>210</v>
      </c>
      <c r="D3056">
        <v>66</v>
      </c>
    </row>
    <row r="3057" spans="1:4" x14ac:dyDescent="0.2">
      <c r="A3057">
        <v>4</v>
      </c>
      <c r="B3057">
        <v>2</v>
      </c>
      <c r="C3057" t="s">
        <v>210</v>
      </c>
      <c r="D3057">
        <v>45</v>
      </c>
    </row>
    <row r="3058" spans="1:4" x14ac:dyDescent="0.2">
      <c r="A3058">
        <v>4</v>
      </c>
      <c r="B3058">
        <v>3</v>
      </c>
      <c r="C3058" t="s">
        <v>210</v>
      </c>
      <c r="D3058">
        <v>90</v>
      </c>
    </row>
    <row r="3059" spans="1:4" x14ac:dyDescent="0.2">
      <c r="A3059">
        <v>5</v>
      </c>
      <c r="B3059">
        <v>1</v>
      </c>
      <c r="C3059" t="s">
        <v>210</v>
      </c>
      <c r="D3059">
        <v>191</v>
      </c>
    </row>
    <row r="3060" spans="1:4" x14ac:dyDescent="0.2">
      <c r="A3060">
        <v>5</v>
      </c>
      <c r="B3060">
        <v>2</v>
      </c>
      <c r="C3060" t="s">
        <v>210</v>
      </c>
      <c r="D3060">
        <v>45</v>
      </c>
    </row>
    <row r="3061" spans="1:4" x14ac:dyDescent="0.2">
      <c r="A3061">
        <v>5</v>
      </c>
      <c r="B3061">
        <v>3</v>
      </c>
      <c r="C3061" t="s">
        <v>210</v>
      </c>
      <c r="D3061">
        <v>65</v>
      </c>
    </row>
    <row r="3062" spans="1:4" x14ac:dyDescent="0.2">
      <c r="A3062">
        <v>1</v>
      </c>
      <c r="B3062">
        <v>1</v>
      </c>
      <c r="C3062" t="s">
        <v>211</v>
      </c>
      <c r="D3062">
        <v>52</v>
      </c>
    </row>
    <row r="3063" spans="1:4" x14ac:dyDescent="0.2">
      <c r="A3063">
        <v>1</v>
      </c>
      <c r="B3063">
        <v>2</v>
      </c>
      <c r="C3063" t="s">
        <v>211</v>
      </c>
      <c r="D3063" t="s">
        <v>13</v>
      </c>
    </row>
    <row r="3064" spans="1:4" x14ac:dyDescent="0.2">
      <c r="A3064">
        <v>1</v>
      </c>
      <c r="B3064">
        <v>3</v>
      </c>
      <c r="C3064" t="s">
        <v>211</v>
      </c>
      <c r="D3064">
        <v>65</v>
      </c>
    </row>
    <row r="3065" spans="1:4" x14ac:dyDescent="0.2">
      <c r="A3065">
        <v>2</v>
      </c>
      <c r="B3065">
        <v>1</v>
      </c>
      <c r="C3065" t="s">
        <v>211</v>
      </c>
      <c r="D3065">
        <v>77</v>
      </c>
    </row>
    <row r="3066" spans="1:4" x14ac:dyDescent="0.2">
      <c r="A3066">
        <v>2</v>
      </c>
      <c r="B3066">
        <v>2</v>
      </c>
      <c r="C3066" t="s">
        <v>211</v>
      </c>
      <c r="D3066">
        <v>46</v>
      </c>
    </row>
    <row r="3067" spans="1:4" x14ac:dyDescent="0.2">
      <c r="A3067">
        <v>2</v>
      </c>
      <c r="B3067">
        <v>3</v>
      </c>
      <c r="C3067" t="s">
        <v>211</v>
      </c>
      <c r="D3067">
        <v>5</v>
      </c>
    </row>
    <row r="3068" spans="1:4" x14ac:dyDescent="0.2">
      <c r="A3068">
        <v>3</v>
      </c>
      <c r="B3068">
        <v>1</v>
      </c>
      <c r="C3068" t="s">
        <v>211</v>
      </c>
      <c r="D3068">
        <v>59</v>
      </c>
    </row>
    <row r="3069" spans="1:4" x14ac:dyDescent="0.2">
      <c r="A3069">
        <v>3</v>
      </c>
      <c r="B3069">
        <v>2</v>
      </c>
      <c r="C3069" t="s">
        <v>211</v>
      </c>
      <c r="D3069">
        <v>46</v>
      </c>
    </row>
    <row r="3070" spans="1:4" x14ac:dyDescent="0.2">
      <c r="A3070">
        <v>3</v>
      </c>
      <c r="B3070">
        <v>3</v>
      </c>
      <c r="C3070" t="s">
        <v>211</v>
      </c>
      <c r="D3070">
        <v>26</v>
      </c>
    </row>
    <row r="3071" spans="1:4" x14ac:dyDescent="0.2">
      <c r="A3071">
        <v>4</v>
      </c>
      <c r="B3071">
        <v>1</v>
      </c>
      <c r="C3071" t="s">
        <v>211</v>
      </c>
      <c r="D3071">
        <v>90</v>
      </c>
    </row>
    <row r="3072" spans="1:4" x14ac:dyDescent="0.2">
      <c r="A3072">
        <v>4</v>
      </c>
      <c r="B3072">
        <v>2</v>
      </c>
      <c r="C3072" t="s">
        <v>211</v>
      </c>
      <c r="D3072">
        <v>46</v>
      </c>
    </row>
    <row r="3073" spans="1:4" x14ac:dyDescent="0.2">
      <c r="A3073">
        <v>4</v>
      </c>
      <c r="B3073">
        <v>3</v>
      </c>
      <c r="C3073" t="s">
        <v>211</v>
      </c>
      <c r="D3073">
        <v>29</v>
      </c>
    </row>
    <row r="3074" spans="1:4" x14ac:dyDescent="0.2">
      <c r="A3074">
        <v>5</v>
      </c>
      <c r="B3074">
        <v>1</v>
      </c>
      <c r="C3074" t="s">
        <v>211</v>
      </c>
      <c r="D3074" t="s">
        <v>13</v>
      </c>
    </row>
    <row r="3075" spans="1:4" x14ac:dyDescent="0.2">
      <c r="A3075">
        <v>5</v>
      </c>
      <c r="B3075">
        <v>2</v>
      </c>
      <c r="C3075" t="s">
        <v>211</v>
      </c>
      <c r="D3075">
        <v>154</v>
      </c>
    </row>
    <row r="3076" spans="1:4" x14ac:dyDescent="0.2">
      <c r="A3076">
        <v>5</v>
      </c>
      <c r="B3076">
        <v>3</v>
      </c>
      <c r="C3076" t="s">
        <v>211</v>
      </c>
      <c r="D3076">
        <v>83</v>
      </c>
    </row>
    <row r="3077" spans="1:4" x14ac:dyDescent="0.2">
      <c r="A3077">
        <v>1</v>
      </c>
      <c r="B3077">
        <v>1</v>
      </c>
      <c r="C3077" t="s">
        <v>212</v>
      </c>
      <c r="D3077">
        <v>68</v>
      </c>
    </row>
    <row r="3078" spans="1:4" x14ac:dyDescent="0.2">
      <c r="A3078">
        <v>1</v>
      </c>
      <c r="B3078">
        <v>2</v>
      </c>
      <c r="C3078" t="s">
        <v>212</v>
      </c>
      <c r="D3078">
        <v>46</v>
      </c>
    </row>
    <row r="3079" spans="1:4" x14ac:dyDescent="0.2">
      <c r="A3079">
        <v>1</v>
      </c>
      <c r="B3079">
        <v>3</v>
      </c>
      <c r="C3079" t="s">
        <v>212</v>
      </c>
      <c r="D3079">
        <v>64</v>
      </c>
    </row>
    <row r="3080" spans="1:4" x14ac:dyDescent="0.2">
      <c r="A3080">
        <v>2</v>
      </c>
      <c r="B3080">
        <v>1</v>
      </c>
      <c r="C3080" t="s">
        <v>212</v>
      </c>
      <c r="D3080">
        <v>87</v>
      </c>
    </row>
    <row r="3081" spans="1:4" x14ac:dyDescent="0.2">
      <c r="A3081">
        <v>2</v>
      </c>
      <c r="B3081">
        <v>2</v>
      </c>
      <c r="C3081" t="s">
        <v>212</v>
      </c>
      <c r="D3081">
        <v>46</v>
      </c>
    </row>
    <row r="3082" spans="1:4" x14ac:dyDescent="0.2">
      <c r="A3082">
        <v>2</v>
      </c>
      <c r="B3082">
        <v>3</v>
      </c>
      <c r="C3082" t="s">
        <v>212</v>
      </c>
      <c r="D3082">
        <v>60</v>
      </c>
    </row>
    <row r="3083" spans="1:4" x14ac:dyDescent="0.2">
      <c r="A3083">
        <v>3</v>
      </c>
      <c r="B3083">
        <v>1</v>
      </c>
      <c r="C3083" t="s">
        <v>212</v>
      </c>
      <c r="D3083">
        <v>61</v>
      </c>
    </row>
    <row r="3084" spans="1:4" x14ac:dyDescent="0.2">
      <c r="A3084">
        <v>3</v>
      </c>
      <c r="B3084">
        <v>2</v>
      </c>
      <c r="C3084" t="s">
        <v>212</v>
      </c>
      <c r="D3084">
        <v>46</v>
      </c>
    </row>
    <row r="3085" spans="1:4" x14ac:dyDescent="0.2">
      <c r="A3085">
        <v>3</v>
      </c>
      <c r="B3085">
        <v>3</v>
      </c>
      <c r="C3085" t="s">
        <v>212</v>
      </c>
      <c r="D3085">
        <v>71</v>
      </c>
    </row>
    <row r="3086" spans="1:4" x14ac:dyDescent="0.2">
      <c r="A3086">
        <v>4</v>
      </c>
      <c r="B3086">
        <v>1</v>
      </c>
      <c r="C3086" t="s">
        <v>212</v>
      </c>
      <c r="D3086" t="s">
        <v>12</v>
      </c>
    </row>
    <row r="3087" spans="1:4" x14ac:dyDescent="0.2">
      <c r="A3087">
        <v>4</v>
      </c>
      <c r="B3087">
        <v>2</v>
      </c>
      <c r="C3087" t="s">
        <v>212</v>
      </c>
      <c r="D3087">
        <v>46</v>
      </c>
    </row>
    <row r="3088" spans="1:4" x14ac:dyDescent="0.2">
      <c r="A3088">
        <v>4</v>
      </c>
      <c r="B3088">
        <v>3</v>
      </c>
      <c r="C3088" t="s">
        <v>212</v>
      </c>
      <c r="D3088">
        <v>10</v>
      </c>
    </row>
    <row r="3089" spans="1:4" x14ac:dyDescent="0.2">
      <c r="A3089">
        <v>5</v>
      </c>
      <c r="B3089">
        <v>1</v>
      </c>
      <c r="C3089" t="s">
        <v>212</v>
      </c>
      <c r="D3089" t="s">
        <v>5</v>
      </c>
    </row>
    <row r="3090" spans="1:4" x14ac:dyDescent="0.2">
      <c r="A3090">
        <v>5</v>
      </c>
      <c r="B3090">
        <v>2</v>
      </c>
      <c r="C3090" t="s">
        <v>212</v>
      </c>
      <c r="D3090" t="s">
        <v>5</v>
      </c>
    </row>
    <row r="3091" spans="1:4" x14ac:dyDescent="0.2">
      <c r="A3091">
        <v>5</v>
      </c>
      <c r="B3091">
        <v>3</v>
      </c>
      <c r="C3091" t="s">
        <v>212</v>
      </c>
      <c r="D3091">
        <v>86</v>
      </c>
    </row>
    <row r="3092" spans="1:4" x14ac:dyDescent="0.2">
      <c r="A3092">
        <v>1</v>
      </c>
      <c r="B3092">
        <v>1</v>
      </c>
      <c r="C3092" t="s">
        <v>213</v>
      </c>
      <c r="D3092">
        <v>25</v>
      </c>
    </row>
    <row r="3093" spans="1:4" x14ac:dyDescent="0.2">
      <c r="A3093">
        <v>1</v>
      </c>
      <c r="B3093">
        <v>2</v>
      </c>
      <c r="C3093" t="s">
        <v>213</v>
      </c>
      <c r="D3093">
        <v>46</v>
      </c>
    </row>
    <row r="3094" spans="1:4" x14ac:dyDescent="0.2">
      <c r="A3094">
        <v>1</v>
      </c>
      <c r="B3094">
        <v>3</v>
      </c>
      <c r="C3094" t="s">
        <v>213</v>
      </c>
      <c r="D3094">
        <v>41</v>
      </c>
    </row>
    <row r="3095" spans="1:4" x14ac:dyDescent="0.2">
      <c r="A3095">
        <v>2</v>
      </c>
      <c r="B3095">
        <v>1</v>
      </c>
      <c r="C3095" t="s">
        <v>213</v>
      </c>
      <c r="D3095">
        <v>54</v>
      </c>
    </row>
    <row r="3096" spans="1:4" x14ac:dyDescent="0.2">
      <c r="A3096">
        <v>2</v>
      </c>
      <c r="B3096">
        <v>2</v>
      </c>
      <c r="C3096" t="s">
        <v>213</v>
      </c>
      <c r="D3096">
        <v>46</v>
      </c>
    </row>
    <row r="3097" spans="1:4" x14ac:dyDescent="0.2">
      <c r="A3097">
        <v>2</v>
      </c>
      <c r="B3097">
        <v>3</v>
      </c>
      <c r="C3097" t="s">
        <v>213</v>
      </c>
      <c r="D3097">
        <v>84</v>
      </c>
    </row>
    <row r="3098" spans="1:4" x14ac:dyDescent="0.2">
      <c r="A3098">
        <v>3</v>
      </c>
      <c r="B3098">
        <v>1</v>
      </c>
      <c r="C3098" t="s">
        <v>213</v>
      </c>
      <c r="D3098">
        <v>-32</v>
      </c>
    </row>
    <row r="3099" spans="1:4" x14ac:dyDescent="0.2">
      <c r="A3099">
        <v>3</v>
      </c>
      <c r="B3099">
        <v>2</v>
      </c>
      <c r="C3099" t="s">
        <v>213</v>
      </c>
      <c r="D3099">
        <v>46</v>
      </c>
    </row>
    <row r="3100" spans="1:4" x14ac:dyDescent="0.2">
      <c r="A3100">
        <v>3</v>
      </c>
      <c r="B3100">
        <v>3</v>
      </c>
      <c r="C3100" t="s">
        <v>213</v>
      </c>
      <c r="D3100">
        <v>166</v>
      </c>
    </row>
    <row r="3101" spans="1:4" x14ac:dyDescent="0.2">
      <c r="A3101">
        <v>4</v>
      </c>
      <c r="B3101">
        <v>1</v>
      </c>
      <c r="C3101" t="s">
        <v>213</v>
      </c>
      <c r="D3101">
        <v>67</v>
      </c>
    </row>
    <row r="3102" spans="1:4" x14ac:dyDescent="0.2">
      <c r="A3102">
        <v>4</v>
      </c>
      <c r="B3102">
        <v>2</v>
      </c>
      <c r="C3102" t="s">
        <v>213</v>
      </c>
      <c r="D3102" t="s">
        <v>5</v>
      </c>
    </row>
    <row r="3103" spans="1:4" x14ac:dyDescent="0.2">
      <c r="A3103">
        <v>4</v>
      </c>
      <c r="B3103">
        <v>3</v>
      </c>
      <c r="C3103" t="s">
        <v>213</v>
      </c>
      <c r="D3103" t="s">
        <v>12</v>
      </c>
    </row>
    <row r="3104" spans="1:4" x14ac:dyDescent="0.2">
      <c r="A3104">
        <v>5</v>
      </c>
      <c r="B3104">
        <v>1</v>
      </c>
      <c r="C3104" t="s">
        <v>213</v>
      </c>
      <c r="D3104">
        <v>82</v>
      </c>
    </row>
    <row r="3105" spans="1:4" x14ac:dyDescent="0.2">
      <c r="A3105">
        <v>5</v>
      </c>
      <c r="B3105">
        <v>2</v>
      </c>
      <c r="C3105" t="s">
        <v>213</v>
      </c>
      <c r="D3105">
        <v>46</v>
      </c>
    </row>
    <row r="3106" spans="1:4" x14ac:dyDescent="0.2">
      <c r="A3106">
        <v>5</v>
      </c>
      <c r="B3106">
        <v>3</v>
      </c>
      <c r="C3106" t="s">
        <v>213</v>
      </c>
      <c r="D3106">
        <v>43</v>
      </c>
    </row>
    <row r="3107" spans="1:4" x14ac:dyDescent="0.2">
      <c r="A3107">
        <v>1</v>
      </c>
      <c r="B3107">
        <v>1</v>
      </c>
      <c r="C3107" t="s">
        <v>214</v>
      </c>
      <c r="D3107">
        <v>26</v>
      </c>
    </row>
    <row r="3108" spans="1:4" x14ac:dyDescent="0.2">
      <c r="A3108">
        <v>1</v>
      </c>
      <c r="B3108">
        <v>2</v>
      </c>
      <c r="C3108" t="s">
        <v>214</v>
      </c>
      <c r="D3108">
        <v>46</v>
      </c>
    </row>
    <row r="3109" spans="1:4" x14ac:dyDescent="0.2">
      <c r="A3109">
        <v>1</v>
      </c>
      <c r="B3109">
        <v>3</v>
      </c>
      <c r="C3109" t="s">
        <v>214</v>
      </c>
      <c r="D3109">
        <v>89</v>
      </c>
    </row>
    <row r="3110" spans="1:4" x14ac:dyDescent="0.2">
      <c r="A3110">
        <v>2</v>
      </c>
      <c r="B3110">
        <v>1</v>
      </c>
      <c r="C3110" t="s">
        <v>214</v>
      </c>
      <c r="D3110">
        <v>77</v>
      </c>
    </row>
    <row r="3111" spans="1:4" x14ac:dyDescent="0.2">
      <c r="A3111">
        <v>2</v>
      </c>
      <c r="B3111">
        <v>2</v>
      </c>
      <c r="C3111" t="s">
        <v>214</v>
      </c>
      <c r="D3111">
        <v>46</v>
      </c>
    </row>
    <row r="3112" spans="1:4" x14ac:dyDescent="0.2">
      <c r="A3112">
        <v>2</v>
      </c>
      <c r="B3112">
        <v>3</v>
      </c>
      <c r="C3112" t="s">
        <v>214</v>
      </c>
      <c r="D3112">
        <v>40</v>
      </c>
    </row>
    <row r="3113" spans="1:4" x14ac:dyDescent="0.2">
      <c r="A3113">
        <v>3</v>
      </c>
      <c r="B3113">
        <v>1</v>
      </c>
      <c r="C3113" t="s">
        <v>214</v>
      </c>
      <c r="D3113" t="s">
        <v>5</v>
      </c>
    </row>
    <row r="3114" spans="1:4" x14ac:dyDescent="0.2">
      <c r="A3114">
        <v>3</v>
      </c>
      <c r="B3114">
        <v>2</v>
      </c>
      <c r="C3114" t="s">
        <v>214</v>
      </c>
      <c r="D3114">
        <v>46</v>
      </c>
    </row>
    <row r="3115" spans="1:4" x14ac:dyDescent="0.2">
      <c r="A3115">
        <v>3</v>
      </c>
      <c r="B3115">
        <v>3</v>
      </c>
      <c r="C3115" t="s">
        <v>214</v>
      </c>
      <c r="D3115">
        <v>2</v>
      </c>
    </row>
    <row r="3116" spans="1:4" x14ac:dyDescent="0.2">
      <c r="A3116">
        <v>4</v>
      </c>
      <c r="B3116">
        <v>1</v>
      </c>
      <c r="C3116" t="s">
        <v>214</v>
      </c>
      <c r="D3116">
        <v>-43</v>
      </c>
    </row>
    <row r="3117" spans="1:4" x14ac:dyDescent="0.2">
      <c r="A3117">
        <v>4</v>
      </c>
      <c r="B3117">
        <v>2</v>
      </c>
      <c r="C3117" t="s">
        <v>214</v>
      </c>
      <c r="D3117">
        <v>46</v>
      </c>
    </row>
    <row r="3118" spans="1:4" x14ac:dyDescent="0.2">
      <c r="A3118">
        <v>4</v>
      </c>
      <c r="B3118">
        <v>3</v>
      </c>
      <c r="C3118" t="s">
        <v>214</v>
      </c>
      <c r="D3118">
        <v>-14</v>
      </c>
    </row>
    <row r="3119" spans="1:4" x14ac:dyDescent="0.2">
      <c r="A3119">
        <v>5</v>
      </c>
      <c r="B3119">
        <v>1</v>
      </c>
      <c r="C3119" t="s">
        <v>214</v>
      </c>
      <c r="D3119">
        <v>58</v>
      </c>
    </row>
    <row r="3120" spans="1:4" x14ac:dyDescent="0.2">
      <c r="A3120">
        <v>5</v>
      </c>
      <c r="B3120">
        <v>2</v>
      </c>
      <c r="C3120" t="s">
        <v>214</v>
      </c>
      <c r="D3120">
        <v>46</v>
      </c>
    </row>
    <row r="3121" spans="1:4" x14ac:dyDescent="0.2">
      <c r="A3121">
        <v>5</v>
      </c>
      <c r="B3121">
        <v>3</v>
      </c>
      <c r="C3121" t="s">
        <v>214</v>
      </c>
      <c r="D3121">
        <v>94</v>
      </c>
    </row>
    <row r="3122" spans="1:4" x14ac:dyDescent="0.2">
      <c r="A3122">
        <v>1</v>
      </c>
      <c r="B3122">
        <v>1</v>
      </c>
      <c r="C3122" t="s">
        <v>215</v>
      </c>
      <c r="D3122">
        <v>72</v>
      </c>
    </row>
    <row r="3123" spans="1:4" x14ac:dyDescent="0.2">
      <c r="A3123">
        <v>1</v>
      </c>
      <c r="B3123">
        <v>2</v>
      </c>
      <c r="C3123" t="s">
        <v>215</v>
      </c>
      <c r="D3123">
        <v>46</v>
      </c>
    </row>
    <row r="3124" spans="1:4" x14ac:dyDescent="0.2">
      <c r="A3124">
        <v>1</v>
      </c>
      <c r="B3124">
        <v>3</v>
      </c>
      <c r="C3124" t="s">
        <v>215</v>
      </c>
      <c r="D3124">
        <v>1</v>
      </c>
    </row>
    <row r="3125" spans="1:4" x14ac:dyDescent="0.2">
      <c r="A3125">
        <v>2</v>
      </c>
      <c r="B3125">
        <v>1</v>
      </c>
      <c r="C3125" t="s">
        <v>215</v>
      </c>
      <c r="D3125">
        <v>48</v>
      </c>
    </row>
    <row r="3126" spans="1:4" x14ac:dyDescent="0.2">
      <c r="A3126">
        <v>2</v>
      </c>
      <c r="B3126">
        <v>2</v>
      </c>
      <c r="C3126" t="s">
        <v>215</v>
      </c>
      <c r="D3126">
        <v>46</v>
      </c>
    </row>
    <row r="3127" spans="1:4" x14ac:dyDescent="0.2">
      <c r="A3127">
        <v>2</v>
      </c>
      <c r="B3127">
        <v>3</v>
      </c>
      <c r="C3127" t="s">
        <v>215</v>
      </c>
      <c r="D3127">
        <v>48</v>
      </c>
    </row>
    <row r="3128" spans="1:4" x14ac:dyDescent="0.2">
      <c r="A3128">
        <v>3</v>
      </c>
      <c r="B3128">
        <v>1</v>
      </c>
      <c r="C3128" t="s">
        <v>215</v>
      </c>
      <c r="D3128">
        <v>95</v>
      </c>
    </row>
    <row r="3129" spans="1:4" x14ac:dyDescent="0.2">
      <c r="A3129">
        <v>3</v>
      </c>
      <c r="B3129">
        <v>2</v>
      </c>
      <c r="C3129" t="s">
        <v>215</v>
      </c>
      <c r="D3129">
        <v>46</v>
      </c>
    </row>
    <row r="3130" spans="1:4" x14ac:dyDescent="0.2">
      <c r="A3130">
        <v>3</v>
      </c>
      <c r="B3130">
        <v>3</v>
      </c>
      <c r="C3130" t="s">
        <v>215</v>
      </c>
      <c r="D3130">
        <v>63</v>
      </c>
    </row>
    <row r="3131" spans="1:4" x14ac:dyDescent="0.2">
      <c r="A3131">
        <v>4</v>
      </c>
      <c r="B3131">
        <v>1</v>
      </c>
      <c r="C3131" t="s">
        <v>215</v>
      </c>
      <c r="D3131">
        <v>66</v>
      </c>
    </row>
    <row r="3132" spans="1:4" x14ac:dyDescent="0.2">
      <c r="A3132">
        <v>4</v>
      </c>
      <c r="B3132">
        <v>2</v>
      </c>
      <c r="C3132" t="s">
        <v>215</v>
      </c>
      <c r="D3132">
        <v>46</v>
      </c>
    </row>
    <row r="3133" spans="1:4" x14ac:dyDescent="0.2">
      <c r="A3133">
        <v>4</v>
      </c>
      <c r="B3133">
        <v>3</v>
      </c>
      <c r="C3133" t="s">
        <v>215</v>
      </c>
      <c r="D3133">
        <v>55</v>
      </c>
    </row>
    <row r="3134" spans="1:4" x14ac:dyDescent="0.2">
      <c r="A3134">
        <v>5</v>
      </c>
      <c r="B3134">
        <v>1</v>
      </c>
      <c r="C3134" t="s">
        <v>215</v>
      </c>
      <c r="D3134">
        <v>26</v>
      </c>
    </row>
    <row r="3135" spans="1:4" x14ac:dyDescent="0.2">
      <c r="A3135">
        <v>5</v>
      </c>
      <c r="B3135">
        <v>2</v>
      </c>
      <c r="C3135" t="s">
        <v>215</v>
      </c>
      <c r="D3135">
        <v>46</v>
      </c>
    </row>
    <row r="3136" spans="1:4" x14ac:dyDescent="0.2">
      <c r="A3136">
        <v>5</v>
      </c>
      <c r="B3136">
        <v>3</v>
      </c>
      <c r="C3136" t="s">
        <v>215</v>
      </c>
      <c r="D3136">
        <v>52</v>
      </c>
    </row>
    <row r="3137" spans="1:4" x14ac:dyDescent="0.2">
      <c r="A3137">
        <v>1</v>
      </c>
      <c r="B3137">
        <v>1</v>
      </c>
      <c r="C3137" t="s">
        <v>216</v>
      </c>
      <c r="D3137" t="s">
        <v>5</v>
      </c>
    </row>
    <row r="3138" spans="1:4" x14ac:dyDescent="0.2">
      <c r="A3138">
        <v>1</v>
      </c>
      <c r="B3138">
        <v>2</v>
      </c>
      <c r="C3138" t="s">
        <v>216</v>
      </c>
      <c r="D3138">
        <v>47</v>
      </c>
    </row>
    <row r="3139" spans="1:4" x14ac:dyDescent="0.2">
      <c r="A3139">
        <v>1</v>
      </c>
      <c r="B3139">
        <v>3</v>
      </c>
      <c r="C3139" t="s">
        <v>216</v>
      </c>
      <c r="D3139">
        <v>16</v>
      </c>
    </row>
    <row r="3140" spans="1:4" x14ac:dyDescent="0.2">
      <c r="A3140">
        <v>2</v>
      </c>
      <c r="B3140">
        <v>1</v>
      </c>
      <c r="C3140" t="s">
        <v>216</v>
      </c>
      <c r="D3140">
        <v>97</v>
      </c>
    </row>
    <row r="3141" spans="1:4" x14ac:dyDescent="0.2">
      <c r="A3141">
        <v>2</v>
      </c>
      <c r="B3141">
        <v>2</v>
      </c>
      <c r="C3141" t="s">
        <v>216</v>
      </c>
      <c r="D3141">
        <v>47</v>
      </c>
    </row>
    <row r="3142" spans="1:4" x14ac:dyDescent="0.2">
      <c r="A3142">
        <v>2</v>
      </c>
      <c r="B3142">
        <v>3</v>
      </c>
      <c r="C3142" t="s">
        <v>216</v>
      </c>
      <c r="D3142">
        <v>78</v>
      </c>
    </row>
    <row r="3143" spans="1:4" x14ac:dyDescent="0.2">
      <c r="A3143">
        <v>3</v>
      </c>
      <c r="B3143">
        <v>1</v>
      </c>
      <c r="C3143" t="s">
        <v>216</v>
      </c>
      <c r="D3143">
        <v>27</v>
      </c>
    </row>
    <row r="3144" spans="1:4" x14ac:dyDescent="0.2">
      <c r="A3144">
        <v>3</v>
      </c>
      <c r="B3144">
        <v>2</v>
      </c>
      <c r="C3144" t="s">
        <v>216</v>
      </c>
      <c r="D3144">
        <v>47</v>
      </c>
    </row>
    <row r="3145" spans="1:4" x14ac:dyDescent="0.2">
      <c r="A3145">
        <v>3</v>
      </c>
      <c r="B3145">
        <v>3</v>
      </c>
      <c r="C3145" t="s">
        <v>216</v>
      </c>
      <c r="D3145">
        <v>4</v>
      </c>
    </row>
    <row r="3146" spans="1:4" x14ac:dyDescent="0.2">
      <c r="A3146">
        <v>4</v>
      </c>
      <c r="B3146">
        <v>1</v>
      </c>
      <c r="C3146" t="s">
        <v>216</v>
      </c>
      <c r="D3146">
        <v>53</v>
      </c>
    </row>
    <row r="3147" spans="1:4" x14ac:dyDescent="0.2">
      <c r="A3147">
        <v>4</v>
      </c>
      <c r="B3147">
        <v>2</v>
      </c>
      <c r="C3147" t="s">
        <v>216</v>
      </c>
      <c r="D3147">
        <v>47</v>
      </c>
    </row>
    <row r="3148" spans="1:4" x14ac:dyDescent="0.2">
      <c r="A3148">
        <v>4</v>
      </c>
      <c r="B3148">
        <v>3</v>
      </c>
      <c r="C3148" t="s">
        <v>216</v>
      </c>
      <c r="D3148">
        <v>3</v>
      </c>
    </row>
    <row r="3149" spans="1:4" x14ac:dyDescent="0.2">
      <c r="A3149">
        <v>5</v>
      </c>
      <c r="B3149">
        <v>1</v>
      </c>
      <c r="C3149" t="s">
        <v>216</v>
      </c>
      <c r="D3149">
        <v>86</v>
      </c>
    </row>
    <row r="3150" spans="1:4" x14ac:dyDescent="0.2">
      <c r="A3150">
        <v>5</v>
      </c>
      <c r="B3150">
        <v>2</v>
      </c>
      <c r="C3150" t="s">
        <v>216</v>
      </c>
      <c r="D3150">
        <v>47</v>
      </c>
    </row>
    <row r="3151" spans="1:4" x14ac:dyDescent="0.2">
      <c r="A3151">
        <v>5</v>
      </c>
      <c r="B3151">
        <v>3</v>
      </c>
      <c r="C3151" t="s">
        <v>216</v>
      </c>
      <c r="D3151">
        <v>137</v>
      </c>
    </row>
    <row r="3152" spans="1:4" x14ac:dyDescent="0.2">
      <c r="A3152">
        <v>1</v>
      </c>
      <c r="B3152">
        <v>1</v>
      </c>
      <c r="C3152" t="s">
        <v>217</v>
      </c>
      <c r="D3152">
        <v>92</v>
      </c>
    </row>
    <row r="3153" spans="1:4" x14ac:dyDescent="0.2">
      <c r="A3153">
        <v>1</v>
      </c>
      <c r="B3153">
        <v>2</v>
      </c>
      <c r="C3153" t="s">
        <v>217</v>
      </c>
      <c r="D3153">
        <v>47</v>
      </c>
    </row>
    <row r="3154" spans="1:4" x14ac:dyDescent="0.2">
      <c r="A3154">
        <v>1</v>
      </c>
      <c r="B3154">
        <v>3</v>
      </c>
      <c r="C3154" t="s">
        <v>217</v>
      </c>
      <c r="D3154">
        <v>36</v>
      </c>
    </row>
    <row r="3155" spans="1:4" x14ac:dyDescent="0.2">
      <c r="A3155">
        <v>2</v>
      </c>
      <c r="B3155">
        <v>1</v>
      </c>
      <c r="C3155" t="s">
        <v>217</v>
      </c>
      <c r="D3155">
        <v>16</v>
      </c>
    </row>
    <row r="3156" spans="1:4" x14ac:dyDescent="0.2">
      <c r="A3156">
        <v>2</v>
      </c>
      <c r="B3156">
        <v>2</v>
      </c>
      <c r="C3156" t="s">
        <v>217</v>
      </c>
      <c r="D3156" t="s">
        <v>12</v>
      </c>
    </row>
    <row r="3157" spans="1:4" x14ac:dyDescent="0.2">
      <c r="A3157">
        <v>2</v>
      </c>
      <c r="B3157">
        <v>3</v>
      </c>
      <c r="C3157" t="s">
        <v>217</v>
      </c>
      <c r="D3157">
        <v>45</v>
      </c>
    </row>
    <row r="3158" spans="1:4" x14ac:dyDescent="0.2">
      <c r="A3158">
        <v>3</v>
      </c>
      <c r="B3158">
        <v>1</v>
      </c>
      <c r="C3158" t="s">
        <v>217</v>
      </c>
      <c r="D3158">
        <v>73</v>
      </c>
    </row>
    <row r="3159" spans="1:4" x14ac:dyDescent="0.2">
      <c r="A3159">
        <v>3</v>
      </c>
      <c r="B3159">
        <v>2</v>
      </c>
      <c r="C3159" t="s">
        <v>217</v>
      </c>
      <c r="D3159">
        <v>47</v>
      </c>
    </row>
    <row r="3160" spans="1:4" x14ac:dyDescent="0.2">
      <c r="A3160">
        <v>3</v>
      </c>
      <c r="B3160">
        <v>3</v>
      </c>
      <c r="C3160" t="s">
        <v>217</v>
      </c>
      <c r="D3160">
        <v>26</v>
      </c>
    </row>
    <row r="3161" spans="1:4" x14ac:dyDescent="0.2">
      <c r="A3161">
        <v>4</v>
      </c>
      <c r="B3161">
        <v>1</v>
      </c>
      <c r="C3161" t="s">
        <v>217</v>
      </c>
      <c r="D3161">
        <v>41</v>
      </c>
    </row>
    <row r="3162" spans="1:4" x14ac:dyDescent="0.2">
      <c r="A3162">
        <v>4</v>
      </c>
      <c r="B3162">
        <v>2</v>
      </c>
      <c r="C3162" t="s">
        <v>217</v>
      </c>
      <c r="D3162">
        <v>47</v>
      </c>
    </row>
    <row r="3163" spans="1:4" x14ac:dyDescent="0.2">
      <c r="A3163">
        <v>4</v>
      </c>
      <c r="B3163">
        <v>3</v>
      </c>
      <c r="C3163" t="s">
        <v>217</v>
      </c>
      <c r="D3163">
        <v>82</v>
      </c>
    </row>
    <row r="3164" spans="1:4" x14ac:dyDescent="0.2">
      <c r="A3164">
        <v>5</v>
      </c>
      <c r="B3164">
        <v>1</v>
      </c>
      <c r="C3164" t="s">
        <v>217</v>
      </c>
      <c r="D3164">
        <v>-95</v>
      </c>
    </row>
    <row r="3165" spans="1:4" x14ac:dyDescent="0.2">
      <c r="A3165">
        <v>5</v>
      </c>
      <c r="B3165">
        <v>2</v>
      </c>
      <c r="C3165" t="s">
        <v>217</v>
      </c>
      <c r="D3165">
        <v>47</v>
      </c>
    </row>
    <row r="3166" spans="1:4" x14ac:dyDescent="0.2">
      <c r="A3166">
        <v>5</v>
      </c>
      <c r="B3166">
        <v>3</v>
      </c>
      <c r="C3166" t="s">
        <v>217</v>
      </c>
      <c r="D3166">
        <v>82</v>
      </c>
    </row>
    <row r="3167" spans="1:4" x14ac:dyDescent="0.2">
      <c r="A3167">
        <v>1</v>
      </c>
      <c r="B3167">
        <v>1</v>
      </c>
      <c r="C3167" t="s">
        <v>218</v>
      </c>
      <c r="D3167">
        <v>50</v>
      </c>
    </row>
    <row r="3168" spans="1:4" x14ac:dyDescent="0.2">
      <c r="A3168">
        <v>1</v>
      </c>
      <c r="B3168">
        <v>2</v>
      </c>
      <c r="C3168" t="s">
        <v>218</v>
      </c>
      <c r="D3168" t="s">
        <v>5</v>
      </c>
    </row>
    <row r="3169" spans="1:4" x14ac:dyDescent="0.2">
      <c r="A3169">
        <v>1</v>
      </c>
      <c r="B3169">
        <v>3</v>
      </c>
      <c r="C3169" t="s">
        <v>218</v>
      </c>
      <c r="D3169">
        <v>16</v>
      </c>
    </row>
    <row r="3170" spans="1:4" x14ac:dyDescent="0.2">
      <c r="A3170">
        <v>2</v>
      </c>
      <c r="B3170">
        <v>1</v>
      </c>
      <c r="C3170" t="s">
        <v>218</v>
      </c>
      <c r="D3170">
        <v>22</v>
      </c>
    </row>
    <row r="3171" spans="1:4" x14ac:dyDescent="0.2">
      <c r="A3171">
        <v>2</v>
      </c>
      <c r="B3171">
        <v>2</v>
      </c>
      <c r="C3171" t="s">
        <v>218</v>
      </c>
      <c r="D3171">
        <v>47</v>
      </c>
    </row>
    <row r="3172" spans="1:4" x14ac:dyDescent="0.2">
      <c r="A3172">
        <v>2</v>
      </c>
      <c r="B3172">
        <v>3</v>
      </c>
      <c r="C3172" t="s">
        <v>218</v>
      </c>
      <c r="D3172">
        <v>21</v>
      </c>
    </row>
    <row r="3173" spans="1:4" x14ac:dyDescent="0.2">
      <c r="A3173">
        <v>3</v>
      </c>
      <c r="B3173">
        <v>1</v>
      </c>
      <c r="C3173" t="s">
        <v>218</v>
      </c>
      <c r="D3173">
        <v>2</v>
      </c>
    </row>
    <row r="3174" spans="1:4" x14ac:dyDescent="0.2">
      <c r="A3174">
        <v>3</v>
      </c>
      <c r="B3174">
        <v>2</v>
      </c>
      <c r="C3174" t="s">
        <v>218</v>
      </c>
      <c r="D3174">
        <v>47</v>
      </c>
    </row>
    <row r="3175" spans="1:4" x14ac:dyDescent="0.2">
      <c r="A3175">
        <v>3</v>
      </c>
      <c r="B3175">
        <v>3</v>
      </c>
      <c r="C3175" t="s">
        <v>218</v>
      </c>
      <c r="D3175">
        <v>10</v>
      </c>
    </row>
    <row r="3176" spans="1:4" x14ac:dyDescent="0.2">
      <c r="A3176">
        <v>4</v>
      </c>
      <c r="B3176">
        <v>1</v>
      </c>
      <c r="C3176" t="s">
        <v>218</v>
      </c>
      <c r="D3176">
        <v>64</v>
      </c>
    </row>
    <row r="3177" spans="1:4" x14ac:dyDescent="0.2">
      <c r="A3177">
        <v>4</v>
      </c>
      <c r="B3177">
        <v>2</v>
      </c>
      <c r="C3177" t="s">
        <v>218</v>
      </c>
      <c r="D3177">
        <v>47</v>
      </c>
    </row>
    <row r="3178" spans="1:4" x14ac:dyDescent="0.2">
      <c r="A3178">
        <v>4</v>
      </c>
      <c r="B3178">
        <v>3</v>
      </c>
      <c r="C3178" t="s">
        <v>218</v>
      </c>
      <c r="D3178">
        <v>10</v>
      </c>
    </row>
    <row r="3179" spans="1:4" x14ac:dyDescent="0.2">
      <c r="A3179">
        <v>5</v>
      </c>
      <c r="B3179">
        <v>1</v>
      </c>
      <c r="C3179" t="s">
        <v>218</v>
      </c>
      <c r="D3179">
        <v>52</v>
      </c>
    </row>
    <row r="3180" spans="1:4" x14ac:dyDescent="0.2">
      <c r="A3180">
        <v>5</v>
      </c>
      <c r="B3180">
        <v>2</v>
      </c>
      <c r="C3180" t="s">
        <v>218</v>
      </c>
      <c r="D3180">
        <v>47</v>
      </c>
    </row>
    <row r="3181" spans="1:4" x14ac:dyDescent="0.2">
      <c r="A3181">
        <v>5</v>
      </c>
      <c r="B3181">
        <v>3</v>
      </c>
      <c r="C3181" t="s">
        <v>218</v>
      </c>
      <c r="D3181">
        <v>56</v>
      </c>
    </row>
    <row r="3182" spans="1:4" x14ac:dyDescent="0.2">
      <c r="A3182">
        <v>1</v>
      </c>
      <c r="B3182">
        <v>1</v>
      </c>
      <c r="C3182" t="s">
        <v>219</v>
      </c>
      <c r="D3182">
        <v>11</v>
      </c>
    </row>
    <row r="3183" spans="1:4" x14ac:dyDescent="0.2">
      <c r="A3183">
        <v>1</v>
      </c>
      <c r="B3183">
        <v>2</v>
      </c>
      <c r="C3183" t="s">
        <v>219</v>
      </c>
      <c r="D3183">
        <v>47</v>
      </c>
    </row>
    <row r="3184" spans="1:4" x14ac:dyDescent="0.2">
      <c r="A3184">
        <v>1</v>
      </c>
      <c r="B3184">
        <v>3</v>
      </c>
      <c r="C3184" t="s">
        <v>219</v>
      </c>
      <c r="D3184">
        <v>32</v>
      </c>
    </row>
    <row r="3185" spans="1:4" x14ac:dyDescent="0.2">
      <c r="A3185">
        <v>2</v>
      </c>
      <c r="B3185">
        <v>1</v>
      </c>
      <c r="C3185" t="s">
        <v>219</v>
      </c>
      <c r="D3185">
        <v>8</v>
      </c>
    </row>
    <row r="3186" spans="1:4" x14ac:dyDescent="0.2">
      <c r="A3186">
        <v>2</v>
      </c>
      <c r="B3186">
        <v>2</v>
      </c>
      <c r="C3186" t="s">
        <v>219</v>
      </c>
      <c r="D3186">
        <v>47</v>
      </c>
    </row>
    <row r="3187" spans="1:4" x14ac:dyDescent="0.2">
      <c r="A3187">
        <v>2</v>
      </c>
      <c r="B3187">
        <v>3</v>
      </c>
      <c r="C3187" t="s">
        <v>219</v>
      </c>
      <c r="D3187">
        <v>47</v>
      </c>
    </row>
    <row r="3188" spans="1:4" x14ac:dyDescent="0.2">
      <c r="A3188">
        <v>3</v>
      </c>
      <c r="B3188">
        <v>1</v>
      </c>
      <c r="C3188" t="s">
        <v>219</v>
      </c>
      <c r="D3188">
        <v>65</v>
      </c>
    </row>
    <row r="3189" spans="1:4" x14ac:dyDescent="0.2">
      <c r="A3189">
        <v>3</v>
      </c>
      <c r="B3189">
        <v>2</v>
      </c>
      <c r="C3189" t="s">
        <v>219</v>
      </c>
      <c r="D3189">
        <v>47</v>
      </c>
    </row>
    <row r="3190" spans="1:4" x14ac:dyDescent="0.2">
      <c r="A3190">
        <v>3</v>
      </c>
      <c r="B3190">
        <v>3</v>
      </c>
      <c r="C3190" t="s">
        <v>219</v>
      </c>
      <c r="D3190">
        <v>88</v>
      </c>
    </row>
    <row r="3191" spans="1:4" x14ac:dyDescent="0.2">
      <c r="A3191">
        <v>4</v>
      </c>
      <c r="B3191">
        <v>1</v>
      </c>
      <c r="C3191" t="s">
        <v>219</v>
      </c>
      <c r="D3191">
        <v>27</v>
      </c>
    </row>
    <row r="3192" spans="1:4" x14ac:dyDescent="0.2">
      <c r="A3192">
        <v>4</v>
      </c>
      <c r="B3192">
        <v>2</v>
      </c>
      <c r="C3192" t="s">
        <v>219</v>
      </c>
      <c r="D3192">
        <v>47</v>
      </c>
    </row>
    <row r="3193" spans="1:4" x14ac:dyDescent="0.2">
      <c r="A3193">
        <v>4</v>
      </c>
      <c r="B3193">
        <v>3</v>
      </c>
      <c r="C3193" t="s">
        <v>219</v>
      </c>
      <c r="D3193">
        <v>35</v>
      </c>
    </row>
    <row r="3194" spans="1:4" x14ac:dyDescent="0.2">
      <c r="A3194">
        <v>5</v>
      </c>
      <c r="B3194">
        <v>1</v>
      </c>
      <c r="C3194" t="s">
        <v>219</v>
      </c>
      <c r="D3194">
        <v>68</v>
      </c>
    </row>
    <row r="3195" spans="1:4" x14ac:dyDescent="0.2">
      <c r="A3195">
        <v>5</v>
      </c>
      <c r="B3195">
        <v>2</v>
      </c>
      <c r="C3195" t="s">
        <v>219</v>
      </c>
      <c r="D3195" t="s">
        <v>12</v>
      </c>
    </row>
    <row r="3196" spans="1:4" x14ac:dyDescent="0.2">
      <c r="A3196">
        <v>5</v>
      </c>
      <c r="B3196">
        <v>3</v>
      </c>
      <c r="C3196" t="s">
        <v>219</v>
      </c>
      <c r="D3196">
        <v>77</v>
      </c>
    </row>
    <row r="3197" spans="1:4" x14ac:dyDescent="0.2">
      <c r="A3197">
        <v>1</v>
      </c>
      <c r="B3197">
        <v>1</v>
      </c>
      <c r="C3197" t="s">
        <v>220</v>
      </c>
      <c r="D3197">
        <v>24</v>
      </c>
    </row>
    <row r="3198" spans="1:4" x14ac:dyDescent="0.2">
      <c r="A3198">
        <v>1</v>
      </c>
      <c r="B3198">
        <v>2</v>
      </c>
      <c r="C3198" t="s">
        <v>220</v>
      </c>
      <c r="D3198">
        <v>47</v>
      </c>
    </row>
    <row r="3199" spans="1:4" x14ac:dyDescent="0.2">
      <c r="A3199">
        <v>1</v>
      </c>
      <c r="B3199">
        <v>3</v>
      </c>
      <c r="C3199" t="s">
        <v>220</v>
      </c>
      <c r="D3199">
        <v>7</v>
      </c>
    </row>
    <row r="3200" spans="1:4" x14ac:dyDescent="0.2">
      <c r="A3200">
        <v>2</v>
      </c>
      <c r="B3200">
        <v>1</v>
      </c>
      <c r="C3200" t="s">
        <v>220</v>
      </c>
      <c r="D3200">
        <v>93</v>
      </c>
    </row>
    <row r="3201" spans="1:4" x14ac:dyDescent="0.2">
      <c r="A3201">
        <v>2</v>
      </c>
      <c r="B3201">
        <v>2</v>
      </c>
      <c r="C3201" t="s">
        <v>220</v>
      </c>
      <c r="D3201">
        <v>47</v>
      </c>
    </row>
    <row r="3202" spans="1:4" x14ac:dyDescent="0.2">
      <c r="A3202">
        <v>2</v>
      </c>
      <c r="B3202">
        <v>3</v>
      </c>
      <c r="C3202" t="s">
        <v>220</v>
      </c>
      <c r="D3202">
        <v>60</v>
      </c>
    </row>
    <row r="3203" spans="1:4" x14ac:dyDescent="0.2">
      <c r="A3203">
        <v>3</v>
      </c>
      <c r="B3203">
        <v>1</v>
      </c>
      <c r="C3203" t="s">
        <v>220</v>
      </c>
      <c r="D3203">
        <v>87</v>
      </c>
    </row>
    <row r="3204" spans="1:4" x14ac:dyDescent="0.2">
      <c r="A3204">
        <v>3</v>
      </c>
      <c r="B3204">
        <v>2</v>
      </c>
      <c r="C3204" t="s">
        <v>220</v>
      </c>
      <c r="D3204">
        <v>47</v>
      </c>
    </row>
    <row r="3205" spans="1:4" x14ac:dyDescent="0.2">
      <c r="A3205">
        <v>3</v>
      </c>
      <c r="B3205">
        <v>3</v>
      </c>
      <c r="C3205" t="s">
        <v>220</v>
      </c>
      <c r="D3205">
        <v>88</v>
      </c>
    </row>
    <row r="3206" spans="1:4" x14ac:dyDescent="0.2">
      <c r="A3206">
        <v>4</v>
      </c>
      <c r="B3206">
        <v>1</v>
      </c>
      <c r="C3206" t="s">
        <v>220</v>
      </c>
      <c r="D3206">
        <v>36</v>
      </c>
    </row>
    <row r="3207" spans="1:4" x14ac:dyDescent="0.2">
      <c r="A3207">
        <v>4</v>
      </c>
      <c r="B3207">
        <v>2</v>
      </c>
      <c r="C3207" t="s">
        <v>220</v>
      </c>
      <c r="D3207">
        <v>47</v>
      </c>
    </row>
    <row r="3208" spans="1:4" x14ac:dyDescent="0.2">
      <c r="A3208">
        <v>4</v>
      </c>
      <c r="B3208">
        <v>3</v>
      </c>
      <c r="C3208" t="s">
        <v>220</v>
      </c>
      <c r="D3208">
        <v>1</v>
      </c>
    </row>
    <row r="3209" spans="1:4" x14ac:dyDescent="0.2">
      <c r="A3209">
        <v>5</v>
      </c>
      <c r="B3209">
        <v>1</v>
      </c>
      <c r="C3209" t="s">
        <v>220</v>
      </c>
      <c r="D3209">
        <v>37</v>
      </c>
    </row>
    <row r="3210" spans="1:4" x14ac:dyDescent="0.2">
      <c r="A3210">
        <v>5</v>
      </c>
      <c r="B3210">
        <v>2</v>
      </c>
      <c r="C3210" t="s">
        <v>220</v>
      </c>
      <c r="D3210">
        <v>47</v>
      </c>
    </row>
    <row r="3211" spans="1:4" x14ac:dyDescent="0.2">
      <c r="A3211">
        <v>5</v>
      </c>
      <c r="B3211">
        <v>3</v>
      </c>
      <c r="C3211" t="s">
        <v>220</v>
      </c>
      <c r="D3211">
        <v>47</v>
      </c>
    </row>
    <row r="3212" spans="1:4" x14ac:dyDescent="0.2">
      <c r="A3212">
        <v>1</v>
      </c>
      <c r="B3212">
        <v>1</v>
      </c>
      <c r="C3212" t="s">
        <v>221</v>
      </c>
      <c r="D3212">
        <v>99</v>
      </c>
    </row>
    <row r="3213" spans="1:4" x14ac:dyDescent="0.2">
      <c r="A3213">
        <v>1</v>
      </c>
      <c r="B3213">
        <v>2</v>
      </c>
      <c r="C3213" t="s">
        <v>221</v>
      </c>
      <c r="D3213">
        <v>48</v>
      </c>
    </row>
    <row r="3214" spans="1:4" x14ac:dyDescent="0.2">
      <c r="A3214">
        <v>1</v>
      </c>
      <c r="B3214">
        <v>3</v>
      </c>
      <c r="C3214" t="s">
        <v>221</v>
      </c>
      <c r="D3214">
        <v>9</v>
      </c>
    </row>
    <row r="3215" spans="1:4" x14ac:dyDescent="0.2">
      <c r="A3215">
        <v>2</v>
      </c>
      <c r="B3215">
        <v>1</v>
      </c>
      <c r="C3215" t="s">
        <v>221</v>
      </c>
      <c r="D3215" t="s">
        <v>13</v>
      </c>
    </row>
    <row r="3216" spans="1:4" x14ac:dyDescent="0.2">
      <c r="A3216">
        <v>2</v>
      </c>
      <c r="B3216">
        <v>2</v>
      </c>
      <c r="C3216" t="s">
        <v>221</v>
      </c>
      <c r="D3216">
        <v>48</v>
      </c>
    </row>
    <row r="3217" spans="1:4" x14ac:dyDescent="0.2">
      <c r="A3217">
        <v>2</v>
      </c>
      <c r="B3217">
        <v>3</v>
      </c>
      <c r="C3217" t="s">
        <v>221</v>
      </c>
      <c r="D3217">
        <v>68</v>
      </c>
    </row>
    <row r="3218" spans="1:4" x14ac:dyDescent="0.2">
      <c r="A3218">
        <v>3</v>
      </c>
      <c r="B3218">
        <v>1</v>
      </c>
      <c r="C3218" t="s">
        <v>221</v>
      </c>
      <c r="D3218">
        <v>6</v>
      </c>
    </row>
    <row r="3219" spans="1:4" x14ac:dyDescent="0.2">
      <c r="A3219">
        <v>3</v>
      </c>
      <c r="B3219">
        <v>2</v>
      </c>
      <c r="C3219" t="s">
        <v>221</v>
      </c>
      <c r="D3219">
        <v>-17</v>
      </c>
    </row>
    <row r="3220" spans="1:4" x14ac:dyDescent="0.2">
      <c r="A3220">
        <v>3</v>
      </c>
      <c r="B3220">
        <v>3</v>
      </c>
      <c r="C3220" t="s">
        <v>221</v>
      </c>
      <c r="D3220">
        <v>73</v>
      </c>
    </row>
    <row r="3221" spans="1:4" x14ac:dyDescent="0.2">
      <c r="A3221">
        <v>4</v>
      </c>
      <c r="B3221">
        <v>1</v>
      </c>
      <c r="C3221" t="s">
        <v>221</v>
      </c>
      <c r="D3221">
        <v>66</v>
      </c>
    </row>
    <row r="3222" spans="1:4" x14ac:dyDescent="0.2">
      <c r="A3222">
        <v>4</v>
      </c>
      <c r="B3222">
        <v>2</v>
      </c>
      <c r="C3222" t="s">
        <v>221</v>
      </c>
      <c r="D3222">
        <v>48</v>
      </c>
    </row>
    <row r="3223" spans="1:4" x14ac:dyDescent="0.2">
      <c r="A3223">
        <v>4</v>
      </c>
      <c r="B3223">
        <v>3</v>
      </c>
      <c r="C3223" t="s">
        <v>221</v>
      </c>
      <c r="D3223">
        <v>84</v>
      </c>
    </row>
    <row r="3224" spans="1:4" x14ac:dyDescent="0.2">
      <c r="A3224">
        <v>5</v>
      </c>
      <c r="B3224">
        <v>1</v>
      </c>
      <c r="C3224" t="s">
        <v>221</v>
      </c>
      <c r="D3224">
        <v>67</v>
      </c>
    </row>
    <row r="3225" spans="1:4" x14ac:dyDescent="0.2">
      <c r="A3225">
        <v>5</v>
      </c>
      <c r="B3225">
        <v>2</v>
      </c>
      <c r="C3225" t="s">
        <v>221</v>
      </c>
      <c r="D3225">
        <v>48</v>
      </c>
    </row>
    <row r="3226" spans="1:4" x14ac:dyDescent="0.2">
      <c r="A3226">
        <v>5</v>
      </c>
      <c r="B3226">
        <v>3</v>
      </c>
      <c r="C3226" t="s">
        <v>221</v>
      </c>
      <c r="D3226">
        <v>55</v>
      </c>
    </row>
    <row r="3227" spans="1:4" x14ac:dyDescent="0.2">
      <c r="A3227">
        <v>1</v>
      </c>
      <c r="B3227">
        <v>1</v>
      </c>
      <c r="C3227" t="s">
        <v>222</v>
      </c>
      <c r="D3227">
        <v>63</v>
      </c>
    </row>
    <row r="3228" spans="1:4" x14ac:dyDescent="0.2">
      <c r="A3228">
        <v>1</v>
      </c>
      <c r="B3228">
        <v>2</v>
      </c>
      <c r="C3228" t="s">
        <v>222</v>
      </c>
      <c r="D3228">
        <v>48</v>
      </c>
    </row>
    <row r="3229" spans="1:4" x14ac:dyDescent="0.2">
      <c r="A3229">
        <v>1</v>
      </c>
      <c r="B3229">
        <v>3</v>
      </c>
      <c r="C3229" t="s">
        <v>222</v>
      </c>
      <c r="D3229">
        <v>54</v>
      </c>
    </row>
    <row r="3230" spans="1:4" x14ac:dyDescent="0.2">
      <c r="A3230">
        <v>2</v>
      </c>
      <c r="B3230">
        <v>1</v>
      </c>
      <c r="C3230" t="s">
        <v>222</v>
      </c>
      <c r="D3230">
        <v>70</v>
      </c>
    </row>
    <row r="3231" spans="1:4" x14ac:dyDescent="0.2">
      <c r="A3231">
        <v>2</v>
      </c>
      <c r="B3231">
        <v>2</v>
      </c>
      <c r="C3231" t="s">
        <v>222</v>
      </c>
      <c r="D3231">
        <v>48</v>
      </c>
    </row>
    <row r="3232" spans="1:4" x14ac:dyDescent="0.2">
      <c r="A3232">
        <v>2</v>
      </c>
      <c r="B3232">
        <v>3</v>
      </c>
      <c r="C3232" t="s">
        <v>222</v>
      </c>
      <c r="D3232">
        <v>21</v>
      </c>
    </row>
    <row r="3233" spans="1:4" x14ac:dyDescent="0.2">
      <c r="A3233">
        <v>3</v>
      </c>
      <c r="B3233">
        <v>1</v>
      </c>
      <c r="C3233" t="s">
        <v>222</v>
      </c>
      <c r="D3233">
        <v>28</v>
      </c>
    </row>
    <row r="3234" spans="1:4" x14ac:dyDescent="0.2">
      <c r="A3234">
        <v>3</v>
      </c>
      <c r="B3234">
        <v>2</v>
      </c>
      <c r="C3234" t="s">
        <v>222</v>
      </c>
      <c r="D3234">
        <v>48</v>
      </c>
    </row>
    <row r="3235" spans="1:4" x14ac:dyDescent="0.2">
      <c r="A3235">
        <v>3</v>
      </c>
      <c r="B3235">
        <v>3</v>
      </c>
      <c r="C3235" t="s">
        <v>222</v>
      </c>
      <c r="D3235">
        <v>11</v>
      </c>
    </row>
    <row r="3236" spans="1:4" x14ac:dyDescent="0.2">
      <c r="A3236">
        <v>4</v>
      </c>
      <c r="B3236">
        <v>1</v>
      </c>
      <c r="C3236" t="s">
        <v>222</v>
      </c>
      <c r="D3236">
        <v>55</v>
      </c>
    </row>
    <row r="3237" spans="1:4" x14ac:dyDescent="0.2">
      <c r="A3237">
        <v>4</v>
      </c>
      <c r="B3237">
        <v>2</v>
      </c>
      <c r="C3237" t="s">
        <v>222</v>
      </c>
      <c r="D3237">
        <v>48</v>
      </c>
    </row>
    <row r="3238" spans="1:4" x14ac:dyDescent="0.2">
      <c r="A3238">
        <v>4</v>
      </c>
      <c r="B3238">
        <v>3</v>
      </c>
      <c r="C3238" t="s">
        <v>222</v>
      </c>
      <c r="D3238">
        <v>74</v>
      </c>
    </row>
    <row r="3239" spans="1:4" x14ac:dyDescent="0.2">
      <c r="A3239">
        <v>5</v>
      </c>
      <c r="B3239">
        <v>1</v>
      </c>
      <c r="C3239" t="s">
        <v>222</v>
      </c>
      <c r="D3239">
        <v>36</v>
      </c>
    </row>
    <row r="3240" spans="1:4" x14ac:dyDescent="0.2">
      <c r="A3240">
        <v>5</v>
      </c>
      <c r="B3240">
        <v>2</v>
      </c>
      <c r="C3240" t="s">
        <v>222</v>
      </c>
      <c r="D3240">
        <v>48</v>
      </c>
    </row>
    <row r="3241" spans="1:4" x14ac:dyDescent="0.2">
      <c r="A3241">
        <v>5</v>
      </c>
      <c r="B3241">
        <v>3</v>
      </c>
      <c r="C3241" t="s">
        <v>222</v>
      </c>
      <c r="D3241" t="s">
        <v>5</v>
      </c>
    </row>
    <row r="3242" spans="1:4" x14ac:dyDescent="0.2">
      <c r="A3242">
        <v>1</v>
      </c>
      <c r="B3242">
        <v>1</v>
      </c>
      <c r="C3242" t="s">
        <v>223</v>
      </c>
      <c r="D3242">
        <v>38</v>
      </c>
    </row>
    <row r="3243" spans="1:4" x14ac:dyDescent="0.2">
      <c r="A3243">
        <v>1</v>
      </c>
      <c r="B3243">
        <v>2</v>
      </c>
      <c r="C3243" t="s">
        <v>223</v>
      </c>
      <c r="D3243">
        <v>48</v>
      </c>
    </row>
    <row r="3244" spans="1:4" x14ac:dyDescent="0.2">
      <c r="A3244">
        <v>1</v>
      </c>
      <c r="B3244">
        <v>3</v>
      </c>
      <c r="C3244" t="s">
        <v>223</v>
      </c>
      <c r="D3244">
        <v>74</v>
      </c>
    </row>
    <row r="3245" spans="1:4" x14ac:dyDescent="0.2">
      <c r="A3245">
        <v>2</v>
      </c>
      <c r="B3245">
        <v>1</v>
      </c>
      <c r="C3245" t="s">
        <v>223</v>
      </c>
      <c r="D3245">
        <v>75</v>
      </c>
    </row>
    <row r="3246" spans="1:4" x14ac:dyDescent="0.2">
      <c r="A3246">
        <v>2</v>
      </c>
      <c r="B3246">
        <v>2</v>
      </c>
      <c r="C3246" t="s">
        <v>223</v>
      </c>
      <c r="D3246">
        <v>48</v>
      </c>
    </row>
    <row r="3247" spans="1:4" x14ac:dyDescent="0.2">
      <c r="A3247">
        <v>2</v>
      </c>
      <c r="B3247">
        <v>3</v>
      </c>
      <c r="C3247" t="s">
        <v>223</v>
      </c>
      <c r="D3247">
        <v>11</v>
      </c>
    </row>
    <row r="3248" spans="1:4" x14ac:dyDescent="0.2">
      <c r="A3248">
        <v>3</v>
      </c>
      <c r="B3248">
        <v>1</v>
      </c>
      <c r="C3248" t="s">
        <v>223</v>
      </c>
      <c r="D3248">
        <v>36</v>
      </c>
    </row>
    <row r="3249" spans="1:4" x14ac:dyDescent="0.2">
      <c r="A3249">
        <v>3</v>
      </c>
      <c r="B3249">
        <v>2</v>
      </c>
      <c r="C3249" t="s">
        <v>223</v>
      </c>
      <c r="D3249">
        <v>48</v>
      </c>
    </row>
    <row r="3250" spans="1:4" x14ac:dyDescent="0.2">
      <c r="A3250">
        <v>3</v>
      </c>
      <c r="B3250">
        <v>3</v>
      </c>
      <c r="C3250" t="s">
        <v>223</v>
      </c>
      <c r="D3250">
        <v>2</v>
      </c>
    </row>
    <row r="3251" spans="1:4" x14ac:dyDescent="0.2">
      <c r="A3251">
        <v>4</v>
      </c>
      <c r="B3251">
        <v>1</v>
      </c>
      <c r="C3251" t="s">
        <v>223</v>
      </c>
      <c r="D3251">
        <v>9</v>
      </c>
    </row>
    <row r="3252" spans="1:4" x14ac:dyDescent="0.2">
      <c r="A3252">
        <v>4</v>
      </c>
      <c r="B3252">
        <v>2</v>
      </c>
      <c r="C3252" t="s">
        <v>223</v>
      </c>
      <c r="D3252">
        <v>48</v>
      </c>
    </row>
    <row r="3253" spans="1:4" x14ac:dyDescent="0.2">
      <c r="A3253">
        <v>4</v>
      </c>
      <c r="B3253">
        <v>3</v>
      </c>
      <c r="C3253" t="s">
        <v>223</v>
      </c>
      <c r="D3253">
        <v>17</v>
      </c>
    </row>
    <row r="3254" spans="1:4" x14ac:dyDescent="0.2">
      <c r="A3254">
        <v>5</v>
      </c>
      <c r="B3254">
        <v>1</v>
      </c>
      <c r="C3254" t="s">
        <v>223</v>
      </c>
      <c r="D3254">
        <v>90</v>
      </c>
    </row>
    <row r="3255" spans="1:4" x14ac:dyDescent="0.2">
      <c r="A3255">
        <v>5</v>
      </c>
      <c r="B3255">
        <v>2</v>
      </c>
      <c r="C3255" t="s">
        <v>223</v>
      </c>
      <c r="D3255">
        <v>48</v>
      </c>
    </row>
    <row r="3256" spans="1:4" x14ac:dyDescent="0.2">
      <c r="A3256">
        <v>5</v>
      </c>
      <c r="B3256">
        <v>3</v>
      </c>
      <c r="C3256" t="s">
        <v>223</v>
      </c>
      <c r="D3256">
        <v>84</v>
      </c>
    </row>
    <row r="3257" spans="1:4" x14ac:dyDescent="0.2">
      <c r="A3257">
        <v>1</v>
      </c>
      <c r="B3257">
        <v>1</v>
      </c>
      <c r="C3257" t="s">
        <v>224</v>
      </c>
      <c r="D3257">
        <v>35</v>
      </c>
    </row>
    <row r="3258" spans="1:4" x14ac:dyDescent="0.2">
      <c r="A3258">
        <v>1</v>
      </c>
      <c r="B3258">
        <v>2</v>
      </c>
      <c r="C3258" t="s">
        <v>224</v>
      </c>
      <c r="D3258">
        <v>48</v>
      </c>
    </row>
    <row r="3259" spans="1:4" x14ac:dyDescent="0.2">
      <c r="A3259">
        <v>1</v>
      </c>
      <c r="B3259">
        <v>3</v>
      </c>
      <c r="C3259" t="s">
        <v>224</v>
      </c>
      <c r="D3259">
        <v>42</v>
      </c>
    </row>
    <row r="3260" spans="1:4" x14ac:dyDescent="0.2">
      <c r="A3260">
        <v>2</v>
      </c>
      <c r="B3260">
        <v>1</v>
      </c>
      <c r="C3260" t="s">
        <v>224</v>
      </c>
      <c r="D3260">
        <v>8</v>
      </c>
    </row>
    <row r="3261" spans="1:4" x14ac:dyDescent="0.2">
      <c r="A3261">
        <v>2</v>
      </c>
      <c r="B3261">
        <v>2</v>
      </c>
      <c r="C3261" t="s">
        <v>224</v>
      </c>
      <c r="D3261">
        <v>48</v>
      </c>
    </row>
    <row r="3262" spans="1:4" x14ac:dyDescent="0.2">
      <c r="A3262">
        <v>2</v>
      </c>
      <c r="B3262">
        <v>3</v>
      </c>
      <c r="C3262" t="s">
        <v>224</v>
      </c>
      <c r="D3262">
        <v>98</v>
      </c>
    </row>
    <row r="3263" spans="1:4" x14ac:dyDescent="0.2">
      <c r="A3263">
        <v>3</v>
      </c>
      <c r="B3263">
        <v>1</v>
      </c>
      <c r="C3263" t="s">
        <v>224</v>
      </c>
      <c r="D3263">
        <v>-42</v>
      </c>
    </row>
    <row r="3264" spans="1:4" x14ac:dyDescent="0.2">
      <c r="A3264">
        <v>3</v>
      </c>
      <c r="B3264">
        <v>2</v>
      </c>
      <c r="C3264" t="s">
        <v>224</v>
      </c>
      <c r="D3264">
        <v>48</v>
      </c>
    </row>
    <row r="3265" spans="1:4" x14ac:dyDescent="0.2">
      <c r="A3265">
        <v>3</v>
      </c>
      <c r="B3265">
        <v>3</v>
      </c>
      <c r="C3265" t="s">
        <v>224</v>
      </c>
      <c r="D3265">
        <v>6</v>
      </c>
    </row>
    <row r="3266" spans="1:4" x14ac:dyDescent="0.2">
      <c r="A3266">
        <v>4</v>
      </c>
      <c r="B3266">
        <v>1</v>
      </c>
      <c r="C3266" t="s">
        <v>224</v>
      </c>
      <c r="D3266">
        <v>81</v>
      </c>
    </row>
    <row r="3267" spans="1:4" x14ac:dyDescent="0.2">
      <c r="A3267">
        <v>4</v>
      </c>
      <c r="B3267">
        <v>2</v>
      </c>
      <c r="C3267" t="s">
        <v>224</v>
      </c>
      <c r="D3267">
        <v>48</v>
      </c>
    </row>
    <row r="3268" spans="1:4" x14ac:dyDescent="0.2">
      <c r="A3268">
        <v>4</v>
      </c>
      <c r="B3268">
        <v>3</v>
      </c>
      <c r="C3268" t="s">
        <v>224</v>
      </c>
      <c r="D3268" t="s">
        <v>5</v>
      </c>
    </row>
    <row r="3269" spans="1:4" x14ac:dyDescent="0.2">
      <c r="A3269">
        <v>5</v>
      </c>
      <c r="B3269">
        <v>1</v>
      </c>
      <c r="C3269" t="s">
        <v>224</v>
      </c>
      <c r="D3269">
        <v>71</v>
      </c>
    </row>
    <row r="3270" spans="1:4" x14ac:dyDescent="0.2">
      <c r="A3270">
        <v>5</v>
      </c>
      <c r="B3270">
        <v>2</v>
      </c>
      <c r="C3270" t="s">
        <v>224</v>
      </c>
      <c r="D3270">
        <v>48</v>
      </c>
    </row>
    <row r="3271" spans="1:4" x14ac:dyDescent="0.2">
      <c r="A3271">
        <v>5</v>
      </c>
      <c r="B3271">
        <v>3</v>
      </c>
      <c r="C3271" t="s">
        <v>224</v>
      </c>
      <c r="D3271">
        <v>83</v>
      </c>
    </row>
    <row r="3272" spans="1:4" x14ac:dyDescent="0.2">
      <c r="A3272">
        <v>1</v>
      </c>
      <c r="B3272">
        <v>1</v>
      </c>
      <c r="C3272" t="s">
        <v>225</v>
      </c>
      <c r="D3272">
        <v>43</v>
      </c>
    </row>
    <row r="3273" spans="1:4" x14ac:dyDescent="0.2">
      <c r="A3273">
        <v>1</v>
      </c>
      <c r="B3273">
        <v>2</v>
      </c>
      <c r="C3273" t="s">
        <v>225</v>
      </c>
      <c r="D3273">
        <v>-54</v>
      </c>
    </row>
    <row r="3274" spans="1:4" x14ac:dyDescent="0.2">
      <c r="A3274">
        <v>1</v>
      </c>
      <c r="B3274">
        <v>3</v>
      </c>
      <c r="C3274" t="s">
        <v>225</v>
      </c>
      <c r="D3274">
        <v>73</v>
      </c>
    </row>
    <row r="3275" spans="1:4" x14ac:dyDescent="0.2">
      <c r="A3275">
        <v>2</v>
      </c>
      <c r="B3275">
        <v>1</v>
      </c>
      <c r="C3275" t="s">
        <v>225</v>
      </c>
      <c r="D3275">
        <v>71</v>
      </c>
    </row>
    <row r="3276" spans="1:4" x14ac:dyDescent="0.2">
      <c r="A3276">
        <v>2</v>
      </c>
      <c r="B3276">
        <v>2</v>
      </c>
      <c r="C3276" t="s">
        <v>225</v>
      </c>
      <c r="D3276">
        <v>48</v>
      </c>
    </row>
    <row r="3277" spans="1:4" x14ac:dyDescent="0.2">
      <c r="A3277">
        <v>2</v>
      </c>
      <c r="B3277">
        <v>3</v>
      </c>
      <c r="C3277" t="s">
        <v>225</v>
      </c>
      <c r="D3277">
        <v>25</v>
      </c>
    </row>
    <row r="3278" spans="1:4" x14ac:dyDescent="0.2">
      <c r="A3278">
        <v>3</v>
      </c>
      <c r="B3278">
        <v>1</v>
      </c>
      <c r="C3278" t="s">
        <v>225</v>
      </c>
      <c r="D3278" t="s">
        <v>13</v>
      </c>
    </row>
    <row r="3279" spans="1:4" x14ac:dyDescent="0.2">
      <c r="A3279">
        <v>3</v>
      </c>
      <c r="B3279">
        <v>2</v>
      </c>
      <c r="C3279" t="s">
        <v>225</v>
      </c>
      <c r="D3279">
        <v>48</v>
      </c>
    </row>
    <row r="3280" spans="1:4" x14ac:dyDescent="0.2">
      <c r="A3280">
        <v>3</v>
      </c>
      <c r="B3280">
        <v>3</v>
      </c>
      <c r="C3280" t="s">
        <v>225</v>
      </c>
      <c r="D3280">
        <v>20</v>
      </c>
    </row>
    <row r="3281" spans="1:4" x14ac:dyDescent="0.2">
      <c r="A3281">
        <v>4</v>
      </c>
      <c r="B3281">
        <v>1</v>
      </c>
      <c r="C3281" t="s">
        <v>225</v>
      </c>
      <c r="D3281">
        <v>23</v>
      </c>
    </row>
    <row r="3282" spans="1:4" x14ac:dyDescent="0.2">
      <c r="A3282">
        <v>4</v>
      </c>
      <c r="B3282">
        <v>2</v>
      </c>
      <c r="C3282" t="s">
        <v>225</v>
      </c>
      <c r="D3282">
        <v>48</v>
      </c>
    </row>
    <row r="3283" spans="1:4" x14ac:dyDescent="0.2">
      <c r="A3283">
        <v>4</v>
      </c>
      <c r="B3283">
        <v>3</v>
      </c>
      <c r="C3283" t="s">
        <v>225</v>
      </c>
      <c r="D3283">
        <v>-54</v>
      </c>
    </row>
    <row r="3284" spans="1:4" x14ac:dyDescent="0.2">
      <c r="A3284">
        <v>5</v>
      </c>
      <c r="B3284">
        <v>1</v>
      </c>
      <c r="C3284" t="s">
        <v>225</v>
      </c>
      <c r="D3284">
        <v>15</v>
      </c>
    </row>
    <row r="3285" spans="1:4" x14ac:dyDescent="0.2">
      <c r="A3285">
        <v>5</v>
      </c>
      <c r="B3285">
        <v>2</v>
      </c>
      <c r="C3285" t="s">
        <v>225</v>
      </c>
      <c r="D3285">
        <v>48</v>
      </c>
    </row>
    <row r="3286" spans="1:4" x14ac:dyDescent="0.2">
      <c r="A3286">
        <v>5</v>
      </c>
      <c r="B3286">
        <v>3</v>
      </c>
      <c r="C3286" t="s">
        <v>225</v>
      </c>
      <c r="D3286">
        <v>86</v>
      </c>
    </row>
    <row r="3287" spans="1:4" x14ac:dyDescent="0.2">
      <c r="A3287">
        <v>1</v>
      </c>
      <c r="B3287">
        <v>1</v>
      </c>
      <c r="C3287" t="s">
        <v>226</v>
      </c>
      <c r="D3287" t="s">
        <v>12</v>
      </c>
    </row>
    <row r="3288" spans="1:4" x14ac:dyDescent="0.2">
      <c r="A3288">
        <v>1</v>
      </c>
      <c r="B3288">
        <v>2</v>
      </c>
      <c r="C3288" t="s">
        <v>226</v>
      </c>
      <c r="D3288" t="s">
        <v>13</v>
      </c>
    </row>
    <row r="3289" spans="1:4" x14ac:dyDescent="0.2">
      <c r="A3289">
        <v>1</v>
      </c>
      <c r="B3289">
        <v>3</v>
      </c>
      <c r="C3289" t="s">
        <v>226</v>
      </c>
      <c r="D3289">
        <v>51</v>
      </c>
    </row>
    <row r="3290" spans="1:4" x14ac:dyDescent="0.2">
      <c r="A3290">
        <v>2</v>
      </c>
      <c r="B3290">
        <v>1</v>
      </c>
      <c r="C3290" t="s">
        <v>226</v>
      </c>
      <c r="D3290">
        <v>35</v>
      </c>
    </row>
    <row r="3291" spans="1:4" x14ac:dyDescent="0.2">
      <c r="A3291">
        <v>2</v>
      </c>
      <c r="B3291">
        <v>2</v>
      </c>
      <c r="C3291" t="s">
        <v>226</v>
      </c>
      <c r="D3291">
        <v>49</v>
      </c>
    </row>
    <row r="3292" spans="1:4" x14ac:dyDescent="0.2">
      <c r="A3292">
        <v>2</v>
      </c>
      <c r="B3292">
        <v>3</v>
      </c>
      <c r="C3292" t="s">
        <v>226</v>
      </c>
      <c r="D3292">
        <v>10</v>
      </c>
    </row>
    <row r="3293" spans="1:4" x14ac:dyDescent="0.2">
      <c r="A3293">
        <v>3</v>
      </c>
      <c r="B3293">
        <v>1</v>
      </c>
      <c r="C3293" t="s">
        <v>226</v>
      </c>
      <c r="D3293">
        <v>81</v>
      </c>
    </row>
    <row r="3294" spans="1:4" x14ac:dyDescent="0.2">
      <c r="A3294">
        <v>3</v>
      </c>
      <c r="B3294">
        <v>2</v>
      </c>
      <c r="C3294" t="s">
        <v>226</v>
      </c>
      <c r="D3294">
        <v>49</v>
      </c>
    </row>
    <row r="3295" spans="1:4" x14ac:dyDescent="0.2">
      <c r="A3295">
        <v>3</v>
      </c>
      <c r="B3295">
        <v>3</v>
      </c>
      <c r="C3295" t="s">
        <v>226</v>
      </c>
      <c r="D3295" t="s">
        <v>13</v>
      </c>
    </row>
    <row r="3296" spans="1:4" x14ac:dyDescent="0.2">
      <c r="A3296">
        <v>4</v>
      </c>
      <c r="B3296">
        <v>1</v>
      </c>
      <c r="C3296" t="s">
        <v>226</v>
      </c>
      <c r="D3296">
        <v>43</v>
      </c>
    </row>
    <row r="3297" spans="1:4" x14ac:dyDescent="0.2">
      <c r="A3297">
        <v>4</v>
      </c>
      <c r="B3297">
        <v>2</v>
      </c>
      <c r="C3297" t="s">
        <v>226</v>
      </c>
      <c r="D3297">
        <v>49</v>
      </c>
    </row>
    <row r="3298" spans="1:4" x14ac:dyDescent="0.2">
      <c r="A3298">
        <v>4</v>
      </c>
      <c r="B3298">
        <v>3</v>
      </c>
      <c r="C3298" t="s">
        <v>226</v>
      </c>
      <c r="D3298">
        <v>72</v>
      </c>
    </row>
    <row r="3299" spans="1:4" x14ac:dyDescent="0.2">
      <c r="A3299">
        <v>5</v>
      </c>
      <c r="B3299">
        <v>1</v>
      </c>
      <c r="C3299" t="s">
        <v>226</v>
      </c>
      <c r="D3299">
        <v>97</v>
      </c>
    </row>
    <row r="3300" spans="1:4" x14ac:dyDescent="0.2">
      <c r="A3300">
        <v>5</v>
      </c>
      <c r="B3300">
        <v>2</v>
      </c>
      <c r="C3300" t="s">
        <v>226</v>
      </c>
      <c r="D3300">
        <v>49</v>
      </c>
    </row>
    <row r="3301" spans="1:4" x14ac:dyDescent="0.2">
      <c r="A3301">
        <v>5</v>
      </c>
      <c r="B3301">
        <v>3</v>
      </c>
      <c r="C3301" t="s">
        <v>226</v>
      </c>
      <c r="D3301">
        <v>94</v>
      </c>
    </row>
    <row r="3302" spans="1:4" x14ac:dyDescent="0.2">
      <c r="A3302">
        <v>1</v>
      </c>
      <c r="B3302">
        <v>1</v>
      </c>
      <c r="C3302" t="s">
        <v>227</v>
      </c>
      <c r="D3302">
        <v>15</v>
      </c>
    </row>
    <row r="3303" spans="1:4" x14ac:dyDescent="0.2">
      <c r="A3303">
        <v>1</v>
      </c>
      <c r="B3303">
        <v>2</v>
      </c>
      <c r="C3303" t="s">
        <v>227</v>
      </c>
      <c r="D3303">
        <v>49</v>
      </c>
    </row>
    <row r="3304" spans="1:4" x14ac:dyDescent="0.2">
      <c r="A3304">
        <v>1</v>
      </c>
      <c r="B3304">
        <v>3</v>
      </c>
      <c r="C3304" t="s">
        <v>227</v>
      </c>
      <c r="D3304">
        <v>99</v>
      </c>
    </row>
    <row r="3305" spans="1:4" x14ac:dyDescent="0.2">
      <c r="A3305">
        <v>2</v>
      </c>
      <c r="B3305">
        <v>1</v>
      </c>
      <c r="C3305" t="s">
        <v>227</v>
      </c>
      <c r="D3305">
        <v>74</v>
      </c>
    </row>
    <row r="3306" spans="1:4" x14ac:dyDescent="0.2">
      <c r="A3306">
        <v>2</v>
      </c>
      <c r="B3306">
        <v>2</v>
      </c>
      <c r="C3306" t="s">
        <v>227</v>
      </c>
      <c r="D3306">
        <v>49</v>
      </c>
    </row>
    <row r="3307" spans="1:4" x14ac:dyDescent="0.2">
      <c r="A3307">
        <v>2</v>
      </c>
      <c r="B3307">
        <v>3</v>
      </c>
      <c r="C3307" t="s">
        <v>227</v>
      </c>
      <c r="D3307">
        <v>43</v>
      </c>
    </row>
    <row r="3308" spans="1:4" x14ac:dyDescent="0.2">
      <c r="A3308">
        <v>3</v>
      </c>
      <c r="B3308">
        <v>1</v>
      </c>
      <c r="C3308" t="s">
        <v>227</v>
      </c>
      <c r="D3308">
        <v>74</v>
      </c>
    </row>
    <row r="3309" spans="1:4" x14ac:dyDescent="0.2">
      <c r="A3309">
        <v>3</v>
      </c>
      <c r="B3309">
        <v>2</v>
      </c>
      <c r="C3309" t="s">
        <v>227</v>
      </c>
      <c r="D3309">
        <v>49</v>
      </c>
    </row>
    <row r="3310" spans="1:4" x14ac:dyDescent="0.2">
      <c r="A3310">
        <v>3</v>
      </c>
      <c r="B3310">
        <v>3</v>
      </c>
      <c r="C3310" t="s">
        <v>227</v>
      </c>
      <c r="D3310">
        <v>24</v>
      </c>
    </row>
    <row r="3311" spans="1:4" x14ac:dyDescent="0.2">
      <c r="A3311">
        <v>4</v>
      </c>
      <c r="B3311">
        <v>1</v>
      </c>
      <c r="C3311" t="s">
        <v>227</v>
      </c>
      <c r="D3311">
        <v>34</v>
      </c>
    </row>
    <row r="3312" spans="1:4" x14ac:dyDescent="0.2">
      <c r="A3312">
        <v>4</v>
      </c>
      <c r="B3312">
        <v>2</v>
      </c>
      <c r="C3312" t="s">
        <v>227</v>
      </c>
      <c r="D3312">
        <v>49</v>
      </c>
    </row>
    <row r="3313" spans="1:4" x14ac:dyDescent="0.2">
      <c r="A3313">
        <v>4</v>
      </c>
      <c r="B3313">
        <v>3</v>
      </c>
      <c r="C3313" t="s">
        <v>227</v>
      </c>
      <c r="D3313">
        <v>57</v>
      </c>
    </row>
    <row r="3314" spans="1:4" x14ac:dyDescent="0.2">
      <c r="A3314">
        <v>5</v>
      </c>
      <c r="B3314">
        <v>1</v>
      </c>
      <c r="C3314" t="s">
        <v>227</v>
      </c>
      <c r="D3314">
        <v>63</v>
      </c>
    </row>
    <row r="3315" spans="1:4" x14ac:dyDescent="0.2">
      <c r="A3315">
        <v>5</v>
      </c>
      <c r="B3315">
        <v>2</v>
      </c>
      <c r="C3315" t="s">
        <v>227</v>
      </c>
      <c r="D3315">
        <v>49</v>
      </c>
    </row>
    <row r="3316" spans="1:4" x14ac:dyDescent="0.2">
      <c r="A3316">
        <v>5</v>
      </c>
      <c r="B3316">
        <v>3</v>
      </c>
      <c r="C3316" t="s">
        <v>227</v>
      </c>
      <c r="D3316">
        <v>91</v>
      </c>
    </row>
    <row r="3317" spans="1:4" x14ac:dyDescent="0.2">
      <c r="A3317">
        <v>1</v>
      </c>
      <c r="B3317">
        <v>1</v>
      </c>
      <c r="C3317" t="s">
        <v>228</v>
      </c>
      <c r="D3317" t="s">
        <v>12</v>
      </c>
    </row>
    <row r="3318" spans="1:4" x14ac:dyDescent="0.2">
      <c r="A3318">
        <v>1</v>
      </c>
      <c r="B3318">
        <v>2</v>
      </c>
      <c r="C3318" t="s">
        <v>228</v>
      </c>
      <c r="D3318">
        <v>49</v>
      </c>
    </row>
    <row r="3319" spans="1:4" x14ac:dyDescent="0.2">
      <c r="A3319">
        <v>1</v>
      </c>
      <c r="B3319">
        <v>3</v>
      </c>
      <c r="C3319" t="s">
        <v>228</v>
      </c>
      <c r="D3319">
        <v>45</v>
      </c>
    </row>
    <row r="3320" spans="1:4" x14ac:dyDescent="0.2">
      <c r="A3320">
        <v>2</v>
      </c>
      <c r="B3320">
        <v>1</v>
      </c>
      <c r="C3320" t="s">
        <v>228</v>
      </c>
      <c r="D3320">
        <v>21</v>
      </c>
    </row>
    <row r="3321" spans="1:4" x14ac:dyDescent="0.2">
      <c r="A3321">
        <v>2</v>
      </c>
      <c r="B3321">
        <v>2</v>
      </c>
      <c r="C3321" t="s">
        <v>228</v>
      </c>
      <c r="D3321">
        <v>49</v>
      </c>
    </row>
    <row r="3322" spans="1:4" x14ac:dyDescent="0.2">
      <c r="A3322">
        <v>2</v>
      </c>
      <c r="B3322">
        <v>3</v>
      </c>
      <c r="C3322" t="s">
        <v>228</v>
      </c>
      <c r="D3322">
        <v>60</v>
      </c>
    </row>
    <row r="3323" spans="1:4" x14ac:dyDescent="0.2">
      <c r="A3323">
        <v>3</v>
      </c>
      <c r="B3323">
        <v>1</v>
      </c>
      <c r="C3323" t="s">
        <v>228</v>
      </c>
      <c r="D3323">
        <v>29</v>
      </c>
    </row>
    <row r="3324" spans="1:4" x14ac:dyDescent="0.2">
      <c r="A3324">
        <v>3</v>
      </c>
      <c r="B3324">
        <v>2</v>
      </c>
      <c r="C3324" t="s">
        <v>228</v>
      </c>
      <c r="D3324">
        <v>49</v>
      </c>
    </row>
    <row r="3325" spans="1:4" x14ac:dyDescent="0.2">
      <c r="A3325">
        <v>3</v>
      </c>
      <c r="B3325">
        <v>3</v>
      </c>
      <c r="C3325" t="s">
        <v>228</v>
      </c>
      <c r="D3325" t="s">
        <v>5</v>
      </c>
    </row>
    <row r="3326" spans="1:4" x14ac:dyDescent="0.2">
      <c r="A3326">
        <v>4</v>
      </c>
      <c r="B3326">
        <v>1</v>
      </c>
      <c r="C3326" t="s">
        <v>228</v>
      </c>
      <c r="D3326">
        <v>61</v>
      </c>
    </row>
    <row r="3327" spans="1:4" x14ac:dyDescent="0.2">
      <c r="A3327">
        <v>4</v>
      </c>
      <c r="B3327">
        <v>2</v>
      </c>
      <c r="C3327" t="s">
        <v>228</v>
      </c>
      <c r="D3327">
        <v>49</v>
      </c>
    </row>
    <row r="3328" spans="1:4" x14ac:dyDescent="0.2">
      <c r="A3328">
        <v>4</v>
      </c>
      <c r="B3328">
        <v>3</v>
      </c>
      <c r="C3328" t="s">
        <v>228</v>
      </c>
      <c r="D3328">
        <v>57</v>
      </c>
    </row>
    <row r="3329" spans="1:4" x14ac:dyDescent="0.2">
      <c r="A3329">
        <v>5</v>
      </c>
      <c r="B3329">
        <v>1</v>
      </c>
      <c r="C3329" t="s">
        <v>228</v>
      </c>
      <c r="D3329">
        <v>23</v>
      </c>
    </row>
    <row r="3330" spans="1:4" x14ac:dyDescent="0.2">
      <c r="A3330">
        <v>5</v>
      </c>
      <c r="B3330">
        <v>2</v>
      </c>
      <c r="C3330" t="s">
        <v>228</v>
      </c>
      <c r="D3330">
        <v>49</v>
      </c>
    </row>
    <row r="3331" spans="1:4" x14ac:dyDescent="0.2">
      <c r="A3331">
        <v>5</v>
      </c>
      <c r="B3331">
        <v>3</v>
      </c>
      <c r="C3331" t="s">
        <v>228</v>
      </c>
      <c r="D3331">
        <v>99</v>
      </c>
    </row>
    <row r="3332" spans="1:4" x14ac:dyDescent="0.2">
      <c r="A3332">
        <v>1</v>
      </c>
      <c r="B3332">
        <v>1</v>
      </c>
      <c r="C3332" t="s">
        <v>229</v>
      </c>
      <c r="D3332">
        <v>9</v>
      </c>
    </row>
    <row r="3333" spans="1:4" x14ac:dyDescent="0.2">
      <c r="A3333">
        <v>1</v>
      </c>
      <c r="B3333">
        <v>2</v>
      </c>
      <c r="C3333" t="s">
        <v>229</v>
      </c>
      <c r="D3333">
        <v>49</v>
      </c>
    </row>
    <row r="3334" spans="1:4" x14ac:dyDescent="0.2">
      <c r="A3334">
        <v>1</v>
      </c>
      <c r="B3334">
        <v>3</v>
      </c>
      <c r="C3334" t="s">
        <v>229</v>
      </c>
      <c r="D3334">
        <v>42</v>
      </c>
    </row>
    <row r="3335" spans="1:4" x14ac:dyDescent="0.2">
      <c r="A3335">
        <v>2</v>
      </c>
      <c r="B3335">
        <v>1</v>
      </c>
      <c r="C3335" t="s">
        <v>229</v>
      </c>
      <c r="D3335">
        <v>70</v>
      </c>
    </row>
    <row r="3336" spans="1:4" x14ac:dyDescent="0.2">
      <c r="A3336">
        <v>2</v>
      </c>
      <c r="B3336">
        <v>2</v>
      </c>
      <c r="C3336" t="s">
        <v>229</v>
      </c>
      <c r="D3336">
        <v>49</v>
      </c>
    </row>
    <row r="3337" spans="1:4" x14ac:dyDescent="0.2">
      <c r="A3337">
        <v>2</v>
      </c>
      <c r="B3337">
        <v>3</v>
      </c>
      <c r="C3337" t="s">
        <v>229</v>
      </c>
      <c r="D3337">
        <v>99</v>
      </c>
    </row>
    <row r="3338" spans="1:4" x14ac:dyDescent="0.2">
      <c r="A3338">
        <v>3</v>
      </c>
      <c r="B3338">
        <v>1</v>
      </c>
      <c r="C3338" t="s">
        <v>229</v>
      </c>
      <c r="D3338">
        <v>48</v>
      </c>
    </row>
    <row r="3339" spans="1:4" x14ac:dyDescent="0.2">
      <c r="A3339">
        <v>3</v>
      </c>
      <c r="B3339">
        <v>2</v>
      </c>
      <c r="C3339" t="s">
        <v>229</v>
      </c>
      <c r="D3339">
        <v>182</v>
      </c>
    </row>
    <row r="3340" spans="1:4" x14ac:dyDescent="0.2">
      <c r="A3340">
        <v>3</v>
      </c>
      <c r="B3340">
        <v>3</v>
      </c>
      <c r="C3340" t="s">
        <v>229</v>
      </c>
      <c r="D3340">
        <v>89</v>
      </c>
    </row>
    <row r="3341" spans="1:4" x14ac:dyDescent="0.2">
      <c r="A3341">
        <v>4</v>
      </c>
      <c r="B3341">
        <v>1</v>
      </c>
      <c r="C3341" t="s">
        <v>229</v>
      </c>
      <c r="D3341">
        <v>77</v>
      </c>
    </row>
    <row r="3342" spans="1:4" x14ac:dyDescent="0.2">
      <c r="A3342">
        <v>4</v>
      </c>
      <c r="B3342">
        <v>2</v>
      </c>
      <c r="C3342" t="s">
        <v>229</v>
      </c>
      <c r="D3342">
        <v>49</v>
      </c>
    </row>
    <row r="3343" spans="1:4" x14ac:dyDescent="0.2">
      <c r="A3343">
        <v>4</v>
      </c>
      <c r="B3343">
        <v>3</v>
      </c>
      <c r="C3343" t="s">
        <v>229</v>
      </c>
      <c r="D3343">
        <v>51</v>
      </c>
    </row>
    <row r="3344" spans="1:4" x14ac:dyDescent="0.2">
      <c r="A3344">
        <v>5</v>
      </c>
      <c r="B3344">
        <v>1</v>
      </c>
      <c r="C3344" t="s">
        <v>229</v>
      </c>
      <c r="D3344">
        <v>7</v>
      </c>
    </row>
    <row r="3345" spans="1:4" x14ac:dyDescent="0.2">
      <c r="A3345">
        <v>5</v>
      </c>
      <c r="B3345">
        <v>2</v>
      </c>
      <c r="C3345" t="s">
        <v>229</v>
      </c>
      <c r="D3345">
        <v>49</v>
      </c>
    </row>
    <row r="3346" spans="1:4" x14ac:dyDescent="0.2">
      <c r="A3346">
        <v>5</v>
      </c>
      <c r="B3346">
        <v>3</v>
      </c>
      <c r="C3346" t="s">
        <v>229</v>
      </c>
      <c r="D3346">
        <v>95</v>
      </c>
    </row>
    <row r="3347" spans="1:4" x14ac:dyDescent="0.2">
      <c r="A3347">
        <v>1</v>
      </c>
      <c r="B3347">
        <v>1</v>
      </c>
      <c r="C3347" t="s">
        <v>230</v>
      </c>
      <c r="D3347">
        <v>70</v>
      </c>
    </row>
    <row r="3348" spans="1:4" x14ac:dyDescent="0.2">
      <c r="A3348">
        <v>1</v>
      </c>
      <c r="B3348">
        <v>2</v>
      </c>
      <c r="C3348" t="s">
        <v>230</v>
      </c>
      <c r="D3348">
        <v>49</v>
      </c>
    </row>
    <row r="3349" spans="1:4" x14ac:dyDescent="0.2">
      <c r="A3349">
        <v>1</v>
      </c>
      <c r="B3349">
        <v>3</v>
      </c>
      <c r="C3349" t="s">
        <v>230</v>
      </c>
      <c r="D3349">
        <v>27</v>
      </c>
    </row>
    <row r="3350" spans="1:4" x14ac:dyDescent="0.2">
      <c r="A3350">
        <v>2</v>
      </c>
      <c r="B3350">
        <v>1</v>
      </c>
      <c r="C3350" t="s">
        <v>230</v>
      </c>
      <c r="D3350">
        <v>62</v>
      </c>
    </row>
    <row r="3351" spans="1:4" x14ac:dyDescent="0.2">
      <c r="A3351">
        <v>2</v>
      </c>
      <c r="B3351">
        <v>2</v>
      </c>
      <c r="C3351" t="s">
        <v>230</v>
      </c>
      <c r="D3351">
        <v>49</v>
      </c>
    </row>
    <row r="3352" spans="1:4" x14ac:dyDescent="0.2">
      <c r="A3352">
        <v>2</v>
      </c>
      <c r="B3352">
        <v>3</v>
      </c>
      <c r="C3352" t="s">
        <v>230</v>
      </c>
      <c r="D3352">
        <v>97</v>
      </c>
    </row>
    <row r="3353" spans="1:4" x14ac:dyDescent="0.2">
      <c r="A3353">
        <v>3</v>
      </c>
      <c r="B3353">
        <v>1</v>
      </c>
      <c r="C3353" t="s">
        <v>230</v>
      </c>
      <c r="D3353">
        <v>63</v>
      </c>
    </row>
    <row r="3354" spans="1:4" x14ac:dyDescent="0.2">
      <c r="A3354">
        <v>3</v>
      </c>
      <c r="B3354">
        <v>2</v>
      </c>
      <c r="C3354" t="s">
        <v>230</v>
      </c>
      <c r="D3354">
        <v>49</v>
      </c>
    </row>
    <row r="3355" spans="1:4" x14ac:dyDescent="0.2">
      <c r="A3355">
        <v>3</v>
      </c>
      <c r="B3355">
        <v>3</v>
      </c>
      <c r="C3355" t="s">
        <v>230</v>
      </c>
      <c r="D3355">
        <v>98</v>
      </c>
    </row>
    <row r="3356" spans="1:4" x14ac:dyDescent="0.2">
      <c r="A3356">
        <v>4</v>
      </c>
      <c r="B3356">
        <v>1</v>
      </c>
      <c r="C3356" t="s">
        <v>230</v>
      </c>
      <c r="D3356" t="s">
        <v>5</v>
      </c>
    </row>
    <row r="3357" spans="1:4" x14ac:dyDescent="0.2">
      <c r="A3357">
        <v>4</v>
      </c>
      <c r="B3357">
        <v>2</v>
      </c>
      <c r="C3357" t="s">
        <v>230</v>
      </c>
      <c r="D3357">
        <v>49</v>
      </c>
    </row>
    <row r="3358" spans="1:4" x14ac:dyDescent="0.2">
      <c r="A3358">
        <v>4</v>
      </c>
      <c r="B3358">
        <v>3</v>
      </c>
      <c r="C3358" t="s">
        <v>230</v>
      </c>
      <c r="D3358">
        <v>60</v>
      </c>
    </row>
    <row r="3359" spans="1:4" x14ac:dyDescent="0.2">
      <c r="A3359">
        <v>5</v>
      </c>
      <c r="B3359">
        <v>1</v>
      </c>
      <c r="C3359" t="s">
        <v>230</v>
      </c>
      <c r="D3359">
        <v>89</v>
      </c>
    </row>
    <row r="3360" spans="1:4" x14ac:dyDescent="0.2">
      <c r="A3360">
        <v>5</v>
      </c>
      <c r="B3360">
        <v>2</v>
      </c>
      <c r="C3360" t="s">
        <v>230</v>
      </c>
      <c r="D3360">
        <v>49</v>
      </c>
    </row>
    <row r="3361" spans="1:4" x14ac:dyDescent="0.2">
      <c r="A3361">
        <v>5</v>
      </c>
      <c r="B3361">
        <v>3</v>
      </c>
      <c r="C3361" t="s">
        <v>230</v>
      </c>
      <c r="D3361">
        <v>58</v>
      </c>
    </row>
    <row r="3362" spans="1:4" x14ac:dyDescent="0.2">
      <c r="A3362">
        <v>1</v>
      </c>
      <c r="B3362">
        <v>1</v>
      </c>
      <c r="C3362" t="s">
        <v>231</v>
      </c>
      <c r="D3362">
        <v>95</v>
      </c>
    </row>
    <row r="3363" spans="1:4" x14ac:dyDescent="0.2">
      <c r="A3363">
        <v>1</v>
      </c>
      <c r="B3363">
        <v>2</v>
      </c>
      <c r="C3363" t="s">
        <v>231</v>
      </c>
      <c r="D3363">
        <v>50</v>
      </c>
    </row>
    <row r="3364" spans="1:4" x14ac:dyDescent="0.2">
      <c r="A3364">
        <v>1</v>
      </c>
      <c r="B3364">
        <v>3</v>
      </c>
      <c r="C3364" t="s">
        <v>231</v>
      </c>
      <c r="D3364">
        <v>59</v>
      </c>
    </row>
    <row r="3365" spans="1:4" x14ac:dyDescent="0.2">
      <c r="A3365">
        <v>2</v>
      </c>
      <c r="B3365">
        <v>1</v>
      </c>
      <c r="C3365" t="s">
        <v>231</v>
      </c>
      <c r="D3365">
        <v>29</v>
      </c>
    </row>
    <row r="3366" spans="1:4" x14ac:dyDescent="0.2">
      <c r="A3366">
        <v>2</v>
      </c>
      <c r="B3366">
        <v>2</v>
      </c>
      <c r="C3366" t="s">
        <v>231</v>
      </c>
      <c r="D3366">
        <v>50</v>
      </c>
    </row>
    <row r="3367" spans="1:4" x14ac:dyDescent="0.2">
      <c r="A3367">
        <v>2</v>
      </c>
      <c r="B3367">
        <v>3</v>
      </c>
      <c r="C3367" t="s">
        <v>231</v>
      </c>
      <c r="D3367">
        <v>7</v>
      </c>
    </row>
    <row r="3368" spans="1:4" x14ac:dyDescent="0.2">
      <c r="A3368">
        <v>3</v>
      </c>
      <c r="B3368">
        <v>1</v>
      </c>
      <c r="C3368" t="s">
        <v>231</v>
      </c>
      <c r="D3368">
        <v>38</v>
      </c>
    </row>
    <row r="3369" spans="1:4" x14ac:dyDescent="0.2">
      <c r="A3369">
        <v>3</v>
      </c>
      <c r="B3369">
        <v>2</v>
      </c>
      <c r="C3369" t="s">
        <v>231</v>
      </c>
      <c r="D3369">
        <v>50</v>
      </c>
    </row>
    <row r="3370" spans="1:4" x14ac:dyDescent="0.2">
      <c r="A3370">
        <v>3</v>
      </c>
      <c r="B3370">
        <v>3</v>
      </c>
      <c r="C3370" t="s">
        <v>231</v>
      </c>
      <c r="D3370">
        <v>15</v>
      </c>
    </row>
    <row r="3371" spans="1:4" x14ac:dyDescent="0.2">
      <c r="A3371">
        <v>4</v>
      </c>
      <c r="B3371">
        <v>1</v>
      </c>
      <c r="C3371" t="s">
        <v>231</v>
      </c>
      <c r="D3371">
        <v>44</v>
      </c>
    </row>
    <row r="3372" spans="1:4" x14ac:dyDescent="0.2">
      <c r="A3372">
        <v>4</v>
      </c>
      <c r="B3372">
        <v>2</v>
      </c>
      <c r="C3372" t="s">
        <v>231</v>
      </c>
      <c r="D3372">
        <v>50</v>
      </c>
    </row>
    <row r="3373" spans="1:4" x14ac:dyDescent="0.2">
      <c r="A3373">
        <v>4</v>
      </c>
      <c r="B3373">
        <v>3</v>
      </c>
      <c r="C3373" t="s">
        <v>231</v>
      </c>
      <c r="D3373">
        <v>87</v>
      </c>
    </row>
    <row r="3374" spans="1:4" x14ac:dyDescent="0.2">
      <c r="A3374">
        <v>5</v>
      </c>
      <c r="B3374">
        <v>1</v>
      </c>
      <c r="C3374" t="s">
        <v>231</v>
      </c>
      <c r="D3374">
        <v>26</v>
      </c>
    </row>
    <row r="3375" spans="1:4" x14ac:dyDescent="0.2">
      <c r="A3375">
        <v>5</v>
      </c>
      <c r="B3375">
        <v>2</v>
      </c>
      <c r="C3375" t="s">
        <v>231</v>
      </c>
      <c r="D3375" t="s">
        <v>13</v>
      </c>
    </row>
    <row r="3376" spans="1:4" x14ac:dyDescent="0.2">
      <c r="A3376">
        <v>5</v>
      </c>
      <c r="B3376">
        <v>3</v>
      </c>
      <c r="C3376" t="s">
        <v>231</v>
      </c>
      <c r="D3376">
        <v>95</v>
      </c>
    </row>
    <row r="3377" spans="1:4" x14ac:dyDescent="0.2">
      <c r="A3377">
        <v>1</v>
      </c>
      <c r="B3377">
        <v>1</v>
      </c>
      <c r="C3377" t="s">
        <v>232</v>
      </c>
      <c r="D3377">
        <v>15</v>
      </c>
    </row>
    <row r="3378" spans="1:4" x14ac:dyDescent="0.2">
      <c r="A3378">
        <v>1</v>
      </c>
      <c r="B3378">
        <v>2</v>
      </c>
      <c r="C3378" t="s">
        <v>232</v>
      </c>
      <c r="D3378">
        <v>50</v>
      </c>
    </row>
    <row r="3379" spans="1:4" x14ac:dyDescent="0.2">
      <c r="A3379">
        <v>1</v>
      </c>
      <c r="B3379">
        <v>3</v>
      </c>
      <c r="C3379" t="s">
        <v>232</v>
      </c>
      <c r="D3379">
        <v>37</v>
      </c>
    </row>
    <row r="3380" spans="1:4" x14ac:dyDescent="0.2">
      <c r="A3380">
        <v>2</v>
      </c>
      <c r="B3380">
        <v>1</v>
      </c>
      <c r="C3380" t="s">
        <v>232</v>
      </c>
      <c r="D3380">
        <v>23</v>
      </c>
    </row>
    <row r="3381" spans="1:4" x14ac:dyDescent="0.2">
      <c r="A3381">
        <v>2</v>
      </c>
      <c r="B3381">
        <v>2</v>
      </c>
      <c r="C3381" t="s">
        <v>232</v>
      </c>
      <c r="D3381">
        <v>50</v>
      </c>
    </row>
    <row r="3382" spans="1:4" x14ac:dyDescent="0.2">
      <c r="A3382">
        <v>2</v>
      </c>
      <c r="B3382">
        <v>3</v>
      </c>
      <c r="C3382" t="s">
        <v>232</v>
      </c>
      <c r="D3382">
        <v>20</v>
      </c>
    </row>
    <row r="3383" spans="1:4" x14ac:dyDescent="0.2">
      <c r="A3383">
        <v>3</v>
      </c>
      <c r="B3383">
        <v>1</v>
      </c>
      <c r="C3383" t="s">
        <v>232</v>
      </c>
      <c r="D3383" t="s">
        <v>13</v>
      </c>
    </row>
    <row r="3384" spans="1:4" x14ac:dyDescent="0.2">
      <c r="A3384">
        <v>3</v>
      </c>
      <c r="B3384">
        <v>2</v>
      </c>
      <c r="C3384" t="s">
        <v>232</v>
      </c>
      <c r="D3384">
        <v>-46</v>
      </c>
    </row>
    <row r="3385" spans="1:4" x14ac:dyDescent="0.2">
      <c r="A3385">
        <v>3</v>
      </c>
      <c r="B3385">
        <v>3</v>
      </c>
      <c r="C3385" t="s">
        <v>232</v>
      </c>
      <c r="D3385">
        <v>100</v>
      </c>
    </row>
    <row r="3386" spans="1:4" x14ac:dyDescent="0.2">
      <c r="A3386">
        <v>4</v>
      </c>
      <c r="B3386">
        <v>1</v>
      </c>
      <c r="C3386" t="s">
        <v>232</v>
      </c>
      <c r="D3386">
        <v>25</v>
      </c>
    </row>
    <row r="3387" spans="1:4" x14ac:dyDescent="0.2">
      <c r="A3387">
        <v>4</v>
      </c>
      <c r="B3387">
        <v>2</v>
      </c>
      <c r="C3387" t="s">
        <v>232</v>
      </c>
      <c r="D3387">
        <v>50</v>
      </c>
    </row>
    <row r="3388" spans="1:4" x14ac:dyDescent="0.2">
      <c r="A3388">
        <v>4</v>
      </c>
      <c r="B3388">
        <v>3</v>
      </c>
      <c r="C3388" t="s">
        <v>232</v>
      </c>
      <c r="D3388">
        <v>25</v>
      </c>
    </row>
    <row r="3389" spans="1:4" x14ac:dyDescent="0.2">
      <c r="A3389">
        <v>5</v>
      </c>
      <c r="B3389">
        <v>1</v>
      </c>
      <c r="C3389" t="s">
        <v>232</v>
      </c>
      <c r="D3389">
        <v>49</v>
      </c>
    </row>
    <row r="3390" spans="1:4" x14ac:dyDescent="0.2">
      <c r="A3390">
        <v>5</v>
      </c>
      <c r="B3390">
        <v>2</v>
      </c>
      <c r="C3390" t="s">
        <v>232</v>
      </c>
      <c r="D3390">
        <v>50</v>
      </c>
    </row>
    <row r="3391" spans="1:4" x14ac:dyDescent="0.2">
      <c r="A3391">
        <v>5</v>
      </c>
      <c r="B3391">
        <v>3</v>
      </c>
      <c r="C3391" t="s">
        <v>232</v>
      </c>
      <c r="D3391">
        <v>58</v>
      </c>
    </row>
    <row r="3392" spans="1:4" x14ac:dyDescent="0.2">
      <c r="A3392">
        <v>1</v>
      </c>
      <c r="B3392">
        <v>1</v>
      </c>
      <c r="C3392" t="s">
        <v>233</v>
      </c>
      <c r="D3392">
        <v>42</v>
      </c>
    </row>
    <row r="3393" spans="1:4" x14ac:dyDescent="0.2">
      <c r="A3393">
        <v>1</v>
      </c>
      <c r="B3393">
        <v>2</v>
      </c>
      <c r="C3393" t="s">
        <v>233</v>
      </c>
      <c r="D3393">
        <v>50</v>
      </c>
    </row>
    <row r="3394" spans="1:4" x14ac:dyDescent="0.2">
      <c r="A3394">
        <v>1</v>
      </c>
      <c r="B3394">
        <v>3</v>
      </c>
      <c r="C3394" t="s">
        <v>233</v>
      </c>
      <c r="D3394">
        <v>34</v>
      </c>
    </row>
    <row r="3395" spans="1:4" x14ac:dyDescent="0.2">
      <c r="A3395">
        <v>2</v>
      </c>
      <c r="B3395">
        <v>1</v>
      </c>
      <c r="C3395" t="s">
        <v>233</v>
      </c>
      <c r="D3395">
        <v>25</v>
      </c>
    </row>
    <row r="3396" spans="1:4" x14ac:dyDescent="0.2">
      <c r="A3396">
        <v>2</v>
      </c>
      <c r="B3396">
        <v>2</v>
      </c>
      <c r="C3396" t="s">
        <v>233</v>
      </c>
      <c r="D3396">
        <v>50</v>
      </c>
    </row>
    <row r="3397" spans="1:4" x14ac:dyDescent="0.2">
      <c r="A3397">
        <v>2</v>
      </c>
      <c r="B3397">
        <v>3</v>
      </c>
      <c r="C3397" t="s">
        <v>233</v>
      </c>
      <c r="D3397">
        <v>8</v>
      </c>
    </row>
    <row r="3398" spans="1:4" x14ac:dyDescent="0.2">
      <c r="A3398">
        <v>3</v>
      </c>
      <c r="B3398">
        <v>1</v>
      </c>
      <c r="C3398" t="s">
        <v>233</v>
      </c>
      <c r="D3398">
        <v>57</v>
      </c>
    </row>
    <row r="3399" spans="1:4" x14ac:dyDescent="0.2">
      <c r="A3399">
        <v>3</v>
      </c>
      <c r="B3399">
        <v>2</v>
      </c>
      <c r="C3399" t="s">
        <v>233</v>
      </c>
      <c r="D3399">
        <v>50</v>
      </c>
    </row>
    <row r="3400" spans="1:4" x14ac:dyDescent="0.2">
      <c r="A3400">
        <v>3</v>
      </c>
      <c r="B3400">
        <v>3</v>
      </c>
      <c r="C3400" t="s">
        <v>233</v>
      </c>
      <c r="D3400">
        <v>31</v>
      </c>
    </row>
    <row r="3401" spans="1:4" x14ac:dyDescent="0.2">
      <c r="A3401">
        <v>4</v>
      </c>
      <c r="B3401">
        <v>1</v>
      </c>
      <c r="C3401" t="s">
        <v>233</v>
      </c>
      <c r="D3401">
        <v>99</v>
      </c>
    </row>
    <row r="3402" spans="1:4" x14ac:dyDescent="0.2">
      <c r="A3402">
        <v>4</v>
      </c>
      <c r="B3402">
        <v>2</v>
      </c>
      <c r="C3402" t="s">
        <v>233</v>
      </c>
      <c r="D3402">
        <v>50</v>
      </c>
    </row>
    <row r="3403" spans="1:4" x14ac:dyDescent="0.2">
      <c r="A3403">
        <v>4</v>
      </c>
      <c r="B3403">
        <v>3</v>
      </c>
      <c r="C3403" t="s">
        <v>233</v>
      </c>
      <c r="D3403">
        <v>85</v>
      </c>
    </row>
    <row r="3404" spans="1:4" x14ac:dyDescent="0.2">
      <c r="A3404">
        <v>5</v>
      </c>
      <c r="B3404">
        <v>1</v>
      </c>
      <c r="C3404" t="s">
        <v>233</v>
      </c>
      <c r="D3404">
        <v>10</v>
      </c>
    </row>
    <row r="3405" spans="1:4" x14ac:dyDescent="0.2">
      <c r="A3405">
        <v>5</v>
      </c>
      <c r="B3405">
        <v>2</v>
      </c>
      <c r="C3405" t="s">
        <v>233</v>
      </c>
      <c r="D3405">
        <v>50</v>
      </c>
    </row>
    <row r="3406" spans="1:4" x14ac:dyDescent="0.2">
      <c r="A3406">
        <v>5</v>
      </c>
      <c r="B3406">
        <v>3</v>
      </c>
      <c r="C3406" t="s">
        <v>233</v>
      </c>
      <c r="D3406">
        <v>2</v>
      </c>
    </row>
    <row r="3407" spans="1:4" x14ac:dyDescent="0.2">
      <c r="A3407">
        <v>1</v>
      </c>
      <c r="B3407">
        <v>1</v>
      </c>
      <c r="C3407" t="s">
        <v>234</v>
      </c>
      <c r="D3407">
        <v>82</v>
      </c>
    </row>
    <row r="3408" spans="1:4" x14ac:dyDescent="0.2">
      <c r="A3408">
        <v>1</v>
      </c>
      <c r="B3408">
        <v>2</v>
      </c>
      <c r="C3408" t="s">
        <v>234</v>
      </c>
      <c r="D3408">
        <v>50</v>
      </c>
    </row>
    <row r="3409" spans="1:4" x14ac:dyDescent="0.2">
      <c r="A3409">
        <v>1</v>
      </c>
      <c r="B3409">
        <v>3</v>
      </c>
      <c r="C3409" t="s">
        <v>234</v>
      </c>
      <c r="D3409">
        <v>49</v>
      </c>
    </row>
    <row r="3410" spans="1:4" x14ac:dyDescent="0.2">
      <c r="A3410">
        <v>2</v>
      </c>
      <c r="B3410">
        <v>1</v>
      </c>
      <c r="C3410" t="s">
        <v>234</v>
      </c>
      <c r="D3410">
        <v>166</v>
      </c>
    </row>
    <row r="3411" spans="1:4" x14ac:dyDescent="0.2">
      <c r="A3411">
        <v>2</v>
      </c>
      <c r="B3411">
        <v>2</v>
      </c>
      <c r="C3411" t="s">
        <v>234</v>
      </c>
      <c r="D3411">
        <v>50</v>
      </c>
    </row>
    <row r="3412" spans="1:4" x14ac:dyDescent="0.2">
      <c r="A3412">
        <v>2</v>
      </c>
      <c r="B3412">
        <v>3</v>
      </c>
      <c r="C3412" t="s">
        <v>234</v>
      </c>
      <c r="D3412">
        <v>64</v>
      </c>
    </row>
    <row r="3413" spans="1:4" x14ac:dyDescent="0.2">
      <c r="A3413">
        <v>3</v>
      </c>
      <c r="B3413">
        <v>1</v>
      </c>
      <c r="C3413" t="s">
        <v>234</v>
      </c>
      <c r="D3413">
        <v>71</v>
      </c>
    </row>
    <row r="3414" spans="1:4" x14ac:dyDescent="0.2">
      <c r="A3414">
        <v>3</v>
      </c>
      <c r="B3414">
        <v>2</v>
      </c>
      <c r="C3414" t="s">
        <v>234</v>
      </c>
      <c r="D3414">
        <v>50</v>
      </c>
    </row>
    <row r="3415" spans="1:4" x14ac:dyDescent="0.2">
      <c r="A3415">
        <v>3</v>
      </c>
      <c r="B3415">
        <v>3</v>
      </c>
      <c r="C3415" t="s">
        <v>234</v>
      </c>
      <c r="D3415">
        <v>53</v>
      </c>
    </row>
    <row r="3416" spans="1:4" x14ac:dyDescent="0.2">
      <c r="A3416">
        <v>4</v>
      </c>
      <c r="B3416">
        <v>1</v>
      </c>
      <c r="C3416" t="s">
        <v>234</v>
      </c>
      <c r="D3416">
        <v>19</v>
      </c>
    </row>
    <row r="3417" spans="1:4" x14ac:dyDescent="0.2">
      <c r="A3417">
        <v>4</v>
      </c>
      <c r="B3417">
        <v>2</v>
      </c>
      <c r="C3417" t="s">
        <v>234</v>
      </c>
      <c r="D3417">
        <v>50</v>
      </c>
    </row>
    <row r="3418" spans="1:4" x14ac:dyDescent="0.2">
      <c r="A3418">
        <v>4</v>
      </c>
      <c r="B3418">
        <v>3</v>
      </c>
      <c r="C3418" t="s">
        <v>234</v>
      </c>
      <c r="D3418">
        <v>22</v>
      </c>
    </row>
    <row r="3419" spans="1:4" x14ac:dyDescent="0.2">
      <c r="A3419">
        <v>5</v>
      </c>
      <c r="B3419">
        <v>1</v>
      </c>
      <c r="C3419" t="s">
        <v>234</v>
      </c>
      <c r="D3419">
        <v>43</v>
      </c>
    </row>
    <row r="3420" spans="1:4" x14ac:dyDescent="0.2">
      <c r="A3420">
        <v>5</v>
      </c>
      <c r="B3420">
        <v>2</v>
      </c>
      <c r="C3420" t="s">
        <v>234</v>
      </c>
      <c r="D3420">
        <v>50</v>
      </c>
    </row>
    <row r="3421" spans="1:4" x14ac:dyDescent="0.2">
      <c r="A3421">
        <v>5</v>
      </c>
      <c r="B3421">
        <v>3</v>
      </c>
      <c r="C3421" t="s">
        <v>234</v>
      </c>
      <c r="D3421">
        <v>4</v>
      </c>
    </row>
    <row r="3422" spans="1:4" x14ac:dyDescent="0.2">
      <c r="A3422">
        <v>1</v>
      </c>
      <c r="B3422">
        <v>1</v>
      </c>
      <c r="C3422" t="s">
        <v>235</v>
      </c>
      <c r="D3422">
        <v>28</v>
      </c>
    </row>
    <row r="3423" spans="1:4" x14ac:dyDescent="0.2">
      <c r="A3423">
        <v>1</v>
      </c>
      <c r="B3423">
        <v>2</v>
      </c>
      <c r="C3423" t="s">
        <v>235</v>
      </c>
      <c r="D3423">
        <v>50</v>
      </c>
    </row>
    <row r="3424" spans="1:4" x14ac:dyDescent="0.2">
      <c r="A3424">
        <v>1</v>
      </c>
      <c r="B3424">
        <v>3</v>
      </c>
      <c r="C3424" t="s">
        <v>235</v>
      </c>
      <c r="D3424" t="s">
        <v>12</v>
      </c>
    </row>
    <row r="3425" spans="1:4" x14ac:dyDescent="0.2">
      <c r="A3425">
        <v>2</v>
      </c>
      <c r="B3425">
        <v>1</v>
      </c>
      <c r="C3425" t="s">
        <v>235</v>
      </c>
      <c r="D3425">
        <v>19</v>
      </c>
    </row>
    <row r="3426" spans="1:4" x14ac:dyDescent="0.2">
      <c r="A3426">
        <v>2</v>
      </c>
      <c r="B3426">
        <v>2</v>
      </c>
      <c r="C3426" t="s">
        <v>235</v>
      </c>
      <c r="D3426">
        <v>50</v>
      </c>
    </row>
    <row r="3427" spans="1:4" x14ac:dyDescent="0.2">
      <c r="A3427">
        <v>2</v>
      </c>
      <c r="B3427">
        <v>3</v>
      </c>
      <c r="C3427" t="s">
        <v>235</v>
      </c>
      <c r="D3427">
        <v>22</v>
      </c>
    </row>
    <row r="3428" spans="1:4" x14ac:dyDescent="0.2">
      <c r="A3428">
        <v>3</v>
      </c>
      <c r="B3428">
        <v>1</v>
      </c>
      <c r="C3428" t="s">
        <v>235</v>
      </c>
      <c r="D3428">
        <v>25</v>
      </c>
    </row>
    <row r="3429" spans="1:4" x14ac:dyDescent="0.2">
      <c r="A3429">
        <v>3</v>
      </c>
      <c r="B3429">
        <v>2</v>
      </c>
      <c r="C3429" t="s">
        <v>235</v>
      </c>
      <c r="D3429">
        <v>50</v>
      </c>
    </row>
    <row r="3430" spans="1:4" x14ac:dyDescent="0.2">
      <c r="A3430">
        <v>3</v>
      </c>
      <c r="B3430">
        <v>3</v>
      </c>
      <c r="C3430" t="s">
        <v>235</v>
      </c>
      <c r="D3430">
        <v>30</v>
      </c>
    </row>
    <row r="3431" spans="1:4" x14ac:dyDescent="0.2">
      <c r="A3431">
        <v>4</v>
      </c>
      <c r="B3431">
        <v>1</v>
      </c>
      <c r="C3431" t="s">
        <v>235</v>
      </c>
      <c r="D3431">
        <v>23</v>
      </c>
    </row>
    <row r="3432" spans="1:4" x14ac:dyDescent="0.2">
      <c r="A3432">
        <v>4</v>
      </c>
      <c r="B3432">
        <v>2</v>
      </c>
      <c r="C3432" t="s">
        <v>235</v>
      </c>
      <c r="D3432" t="s">
        <v>5</v>
      </c>
    </row>
    <row r="3433" spans="1:4" x14ac:dyDescent="0.2">
      <c r="A3433">
        <v>4</v>
      </c>
      <c r="B3433">
        <v>3</v>
      </c>
      <c r="C3433" t="s">
        <v>235</v>
      </c>
      <c r="D3433">
        <v>77</v>
      </c>
    </row>
    <row r="3434" spans="1:4" x14ac:dyDescent="0.2">
      <c r="A3434">
        <v>5</v>
      </c>
      <c r="B3434">
        <v>1</v>
      </c>
      <c r="C3434" t="s">
        <v>235</v>
      </c>
      <c r="D3434">
        <v>35</v>
      </c>
    </row>
    <row r="3435" spans="1:4" x14ac:dyDescent="0.2">
      <c r="A3435">
        <v>5</v>
      </c>
      <c r="B3435">
        <v>2</v>
      </c>
      <c r="C3435" t="s">
        <v>235</v>
      </c>
      <c r="D3435">
        <v>50</v>
      </c>
    </row>
    <row r="3436" spans="1:4" x14ac:dyDescent="0.2">
      <c r="A3436">
        <v>5</v>
      </c>
      <c r="B3436">
        <v>3</v>
      </c>
      <c r="C3436" t="s">
        <v>235</v>
      </c>
      <c r="D3436">
        <v>-52</v>
      </c>
    </row>
    <row r="3437" spans="1:4" x14ac:dyDescent="0.2">
      <c r="A3437">
        <v>1</v>
      </c>
      <c r="B3437">
        <v>1</v>
      </c>
      <c r="C3437" t="s">
        <v>236</v>
      </c>
      <c r="D3437">
        <v>61</v>
      </c>
    </row>
    <row r="3438" spans="1:4" x14ac:dyDescent="0.2">
      <c r="A3438">
        <v>1</v>
      </c>
      <c r="B3438">
        <v>2</v>
      </c>
      <c r="C3438" t="s">
        <v>236</v>
      </c>
      <c r="D3438">
        <v>51</v>
      </c>
    </row>
    <row r="3439" spans="1:4" x14ac:dyDescent="0.2">
      <c r="A3439">
        <v>1</v>
      </c>
      <c r="B3439">
        <v>3</v>
      </c>
      <c r="C3439" t="s">
        <v>236</v>
      </c>
      <c r="D3439">
        <v>30</v>
      </c>
    </row>
    <row r="3440" spans="1:4" x14ac:dyDescent="0.2">
      <c r="A3440">
        <v>2</v>
      </c>
      <c r="B3440">
        <v>1</v>
      </c>
      <c r="C3440" t="s">
        <v>236</v>
      </c>
      <c r="D3440">
        <v>58</v>
      </c>
    </row>
    <row r="3441" spans="1:4" x14ac:dyDescent="0.2">
      <c r="A3441">
        <v>2</v>
      </c>
      <c r="B3441">
        <v>2</v>
      </c>
      <c r="C3441" t="s">
        <v>236</v>
      </c>
      <c r="D3441">
        <v>51</v>
      </c>
    </row>
    <row r="3442" spans="1:4" x14ac:dyDescent="0.2">
      <c r="A3442">
        <v>2</v>
      </c>
      <c r="B3442">
        <v>3</v>
      </c>
      <c r="C3442" t="s">
        <v>236</v>
      </c>
      <c r="D3442">
        <v>26</v>
      </c>
    </row>
    <row r="3443" spans="1:4" x14ac:dyDescent="0.2">
      <c r="A3443">
        <v>3</v>
      </c>
      <c r="B3443">
        <v>1</v>
      </c>
      <c r="C3443" t="s">
        <v>236</v>
      </c>
      <c r="D3443">
        <v>47</v>
      </c>
    </row>
    <row r="3444" spans="1:4" x14ac:dyDescent="0.2">
      <c r="A3444">
        <v>3</v>
      </c>
      <c r="B3444">
        <v>2</v>
      </c>
      <c r="C3444" t="s">
        <v>236</v>
      </c>
      <c r="D3444">
        <v>51</v>
      </c>
    </row>
    <row r="3445" spans="1:4" x14ac:dyDescent="0.2">
      <c r="A3445">
        <v>3</v>
      </c>
      <c r="B3445">
        <v>3</v>
      </c>
      <c r="C3445" t="s">
        <v>236</v>
      </c>
      <c r="D3445">
        <v>22</v>
      </c>
    </row>
    <row r="3446" spans="1:4" x14ac:dyDescent="0.2">
      <c r="A3446">
        <v>4</v>
      </c>
      <c r="B3446">
        <v>1</v>
      </c>
      <c r="C3446" t="s">
        <v>236</v>
      </c>
      <c r="D3446">
        <v>100</v>
      </c>
    </row>
    <row r="3447" spans="1:4" x14ac:dyDescent="0.2">
      <c r="A3447">
        <v>4</v>
      </c>
      <c r="B3447">
        <v>2</v>
      </c>
      <c r="C3447" t="s">
        <v>236</v>
      </c>
      <c r="D3447">
        <v>51</v>
      </c>
    </row>
    <row r="3448" spans="1:4" x14ac:dyDescent="0.2">
      <c r="A3448">
        <v>4</v>
      </c>
      <c r="B3448">
        <v>3</v>
      </c>
      <c r="C3448" t="s">
        <v>236</v>
      </c>
      <c r="D3448">
        <v>11</v>
      </c>
    </row>
    <row r="3449" spans="1:4" x14ac:dyDescent="0.2">
      <c r="A3449">
        <v>5</v>
      </c>
      <c r="B3449">
        <v>1</v>
      </c>
      <c r="C3449" t="s">
        <v>236</v>
      </c>
      <c r="D3449">
        <v>43</v>
      </c>
    </row>
    <row r="3450" spans="1:4" x14ac:dyDescent="0.2">
      <c r="A3450">
        <v>5</v>
      </c>
      <c r="B3450">
        <v>2</v>
      </c>
      <c r="C3450" t="s">
        <v>236</v>
      </c>
      <c r="D3450">
        <v>51</v>
      </c>
    </row>
    <row r="3451" spans="1:4" x14ac:dyDescent="0.2">
      <c r="A3451">
        <v>5</v>
      </c>
      <c r="B3451">
        <v>3</v>
      </c>
      <c r="C3451" t="s">
        <v>236</v>
      </c>
      <c r="D3451">
        <v>83</v>
      </c>
    </row>
    <row r="3452" spans="1:4" x14ac:dyDescent="0.2">
      <c r="A3452">
        <v>1</v>
      </c>
      <c r="B3452">
        <v>1</v>
      </c>
      <c r="C3452" t="s">
        <v>237</v>
      </c>
      <c r="D3452" t="s">
        <v>5</v>
      </c>
    </row>
    <row r="3453" spans="1:4" x14ac:dyDescent="0.2">
      <c r="A3453">
        <v>1</v>
      </c>
      <c r="B3453">
        <v>2</v>
      </c>
      <c r="C3453" t="s">
        <v>237</v>
      </c>
      <c r="D3453">
        <v>51</v>
      </c>
    </row>
    <row r="3454" spans="1:4" x14ac:dyDescent="0.2">
      <c r="A3454">
        <v>1</v>
      </c>
      <c r="B3454">
        <v>3</v>
      </c>
      <c r="C3454" t="s">
        <v>237</v>
      </c>
      <c r="D3454">
        <v>37</v>
      </c>
    </row>
    <row r="3455" spans="1:4" x14ac:dyDescent="0.2">
      <c r="A3455">
        <v>2</v>
      </c>
      <c r="B3455">
        <v>1</v>
      </c>
      <c r="C3455" t="s">
        <v>237</v>
      </c>
      <c r="D3455">
        <v>72</v>
      </c>
    </row>
    <row r="3456" spans="1:4" x14ac:dyDescent="0.2">
      <c r="A3456">
        <v>2</v>
      </c>
      <c r="B3456">
        <v>2</v>
      </c>
      <c r="C3456" t="s">
        <v>237</v>
      </c>
      <c r="D3456">
        <v>51</v>
      </c>
    </row>
    <row r="3457" spans="1:4" x14ac:dyDescent="0.2">
      <c r="A3457">
        <v>2</v>
      </c>
      <c r="B3457">
        <v>3</v>
      </c>
      <c r="C3457" t="s">
        <v>237</v>
      </c>
      <c r="D3457">
        <v>87</v>
      </c>
    </row>
    <row r="3458" spans="1:4" x14ac:dyDescent="0.2">
      <c r="A3458">
        <v>3</v>
      </c>
      <c r="B3458">
        <v>1</v>
      </c>
      <c r="C3458" t="s">
        <v>237</v>
      </c>
      <c r="D3458">
        <v>192</v>
      </c>
    </row>
    <row r="3459" spans="1:4" x14ac:dyDescent="0.2">
      <c r="A3459">
        <v>3</v>
      </c>
      <c r="B3459">
        <v>2</v>
      </c>
      <c r="C3459" t="s">
        <v>237</v>
      </c>
      <c r="D3459">
        <v>51</v>
      </c>
    </row>
    <row r="3460" spans="1:4" x14ac:dyDescent="0.2">
      <c r="A3460">
        <v>3</v>
      </c>
      <c r="B3460">
        <v>3</v>
      </c>
      <c r="C3460" t="s">
        <v>237</v>
      </c>
      <c r="D3460">
        <v>91</v>
      </c>
    </row>
    <row r="3461" spans="1:4" x14ac:dyDescent="0.2">
      <c r="A3461">
        <v>4</v>
      </c>
      <c r="B3461">
        <v>1</v>
      </c>
      <c r="C3461" t="s">
        <v>237</v>
      </c>
      <c r="D3461">
        <v>12</v>
      </c>
    </row>
    <row r="3462" spans="1:4" x14ac:dyDescent="0.2">
      <c r="A3462">
        <v>4</v>
      </c>
      <c r="B3462">
        <v>2</v>
      </c>
      <c r="C3462" t="s">
        <v>237</v>
      </c>
      <c r="D3462">
        <v>51</v>
      </c>
    </row>
    <row r="3463" spans="1:4" x14ac:dyDescent="0.2">
      <c r="A3463">
        <v>4</v>
      </c>
      <c r="B3463">
        <v>3</v>
      </c>
      <c r="C3463" t="s">
        <v>237</v>
      </c>
      <c r="D3463">
        <v>73</v>
      </c>
    </row>
    <row r="3464" spans="1:4" x14ac:dyDescent="0.2">
      <c r="A3464">
        <v>5</v>
      </c>
      <c r="B3464">
        <v>1</v>
      </c>
      <c r="C3464" t="s">
        <v>237</v>
      </c>
      <c r="D3464">
        <v>61</v>
      </c>
    </row>
    <row r="3465" spans="1:4" x14ac:dyDescent="0.2">
      <c r="A3465">
        <v>5</v>
      </c>
      <c r="B3465">
        <v>2</v>
      </c>
      <c r="C3465" t="s">
        <v>237</v>
      </c>
      <c r="D3465" t="s">
        <v>5</v>
      </c>
    </row>
    <row r="3466" spans="1:4" x14ac:dyDescent="0.2">
      <c r="A3466">
        <v>5</v>
      </c>
      <c r="B3466">
        <v>3</v>
      </c>
      <c r="C3466" t="s">
        <v>237</v>
      </c>
      <c r="D3466">
        <v>26</v>
      </c>
    </row>
    <row r="3467" spans="1:4" x14ac:dyDescent="0.2">
      <c r="A3467">
        <v>1</v>
      </c>
      <c r="B3467">
        <v>1</v>
      </c>
      <c r="C3467" t="s">
        <v>238</v>
      </c>
      <c r="D3467">
        <v>83</v>
      </c>
    </row>
    <row r="3468" spans="1:4" x14ac:dyDescent="0.2">
      <c r="A3468">
        <v>1</v>
      </c>
      <c r="B3468">
        <v>2</v>
      </c>
      <c r="C3468" t="s">
        <v>238</v>
      </c>
      <c r="D3468">
        <v>51</v>
      </c>
    </row>
    <row r="3469" spans="1:4" x14ac:dyDescent="0.2">
      <c r="A3469">
        <v>1</v>
      </c>
      <c r="B3469">
        <v>3</v>
      </c>
      <c r="C3469" t="s">
        <v>238</v>
      </c>
      <c r="D3469">
        <v>21</v>
      </c>
    </row>
    <row r="3470" spans="1:4" x14ac:dyDescent="0.2">
      <c r="A3470">
        <v>2</v>
      </c>
      <c r="B3470">
        <v>1</v>
      </c>
      <c r="C3470" t="s">
        <v>238</v>
      </c>
      <c r="D3470">
        <v>1</v>
      </c>
    </row>
    <row r="3471" spans="1:4" x14ac:dyDescent="0.2">
      <c r="A3471">
        <v>2</v>
      </c>
      <c r="B3471">
        <v>2</v>
      </c>
      <c r="C3471" t="s">
        <v>238</v>
      </c>
      <c r="D3471">
        <v>51</v>
      </c>
    </row>
    <row r="3472" spans="1:4" x14ac:dyDescent="0.2">
      <c r="A3472">
        <v>2</v>
      </c>
      <c r="B3472">
        <v>3</v>
      </c>
      <c r="C3472" t="s">
        <v>238</v>
      </c>
      <c r="D3472">
        <v>52</v>
      </c>
    </row>
    <row r="3473" spans="1:4" x14ac:dyDescent="0.2">
      <c r="A3473">
        <v>3</v>
      </c>
      <c r="B3473">
        <v>1</v>
      </c>
      <c r="C3473" t="s">
        <v>238</v>
      </c>
      <c r="D3473">
        <v>56</v>
      </c>
    </row>
    <row r="3474" spans="1:4" x14ac:dyDescent="0.2">
      <c r="A3474">
        <v>3</v>
      </c>
      <c r="B3474">
        <v>2</v>
      </c>
      <c r="C3474" t="s">
        <v>238</v>
      </c>
      <c r="D3474">
        <v>51</v>
      </c>
    </row>
    <row r="3475" spans="1:4" x14ac:dyDescent="0.2">
      <c r="A3475">
        <v>3</v>
      </c>
      <c r="B3475">
        <v>3</v>
      </c>
      <c r="C3475" t="s">
        <v>238</v>
      </c>
      <c r="D3475">
        <v>70</v>
      </c>
    </row>
    <row r="3476" spans="1:4" x14ac:dyDescent="0.2">
      <c r="A3476">
        <v>4</v>
      </c>
      <c r="B3476">
        <v>1</v>
      </c>
      <c r="C3476" t="s">
        <v>238</v>
      </c>
      <c r="D3476">
        <v>68</v>
      </c>
    </row>
    <row r="3477" spans="1:4" x14ac:dyDescent="0.2">
      <c r="A3477">
        <v>4</v>
      </c>
      <c r="B3477">
        <v>2</v>
      </c>
      <c r="C3477" t="s">
        <v>238</v>
      </c>
      <c r="D3477">
        <v>51</v>
      </c>
    </row>
    <row r="3478" spans="1:4" x14ac:dyDescent="0.2">
      <c r="A3478">
        <v>4</v>
      </c>
      <c r="B3478">
        <v>3</v>
      </c>
      <c r="C3478" t="s">
        <v>238</v>
      </c>
      <c r="D3478">
        <v>98</v>
      </c>
    </row>
    <row r="3479" spans="1:4" x14ac:dyDescent="0.2">
      <c r="A3479">
        <v>5</v>
      </c>
      <c r="B3479">
        <v>1</v>
      </c>
      <c r="C3479" t="s">
        <v>238</v>
      </c>
      <c r="D3479">
        <v>70</v>
      </c>
    </row>
    <row r="3480" spans="1:4" x14ac:dyDescent="0.2">
      <c r="A3480">
        <v>5</v>
      </c>
      <c r="B3480">
        <v>2</v>
      </c>
      <c r="C3480" t="s">
        <v>238</v>
      </c>
      <c r="D3480">
        <v>51</v>
      </c>
    </row>
    <row r="3481" spans="1:4" x14ac:dyDescent="0.2">
      <c r="A3481">
        <v>5</v>
      </c>
      <c r="B3481">
        <v>3</v>
      </c>
      <c r="C3481" t="s">
        <v>238</v>
      </c>
      <c r="D3481">
        <v>61</v>
      </c>
    </row>
    <row r="3482" spans="1:4" x14ac:dyDescent="0.2">
      <c r="A3482">
        <v>1</v>
      </c>
      <c r="B3482">
        <v>1</v>
      </c>
      <c r="C3482" t="s">
        <v>239</v>
      </c>
      <c r="D3482">
        <v>4</v>
      </c>
    </row>
    <row r="3483" spans="1:4" x14ac:dyDescent="0.2">
      <c r="A3483">
        <v>1</v>
      </c>
      <c r="B3483">
        <v>2</v>
      </c>
      <c r="C3483" t="s">
        <v>239</v>
      </c>
      <c r="D3483">
        <v>51</v>
      </c>
    </row>
    <row r="3484" spans="1:4" x14ac:dyDescent="0.2">
      <c r="A3484">
        <v>1</v>
      </c>
      <c r="B3484">
        <v>3</v>
      </c>
      <c r="C3484" t="s">
        <v>239</v>
      </c>
      <c r="D3484">
        <v>78</v>
      </c>
    </row>
    <row r="3485" spans="1:4" x14ac:dyDescent="0.2">
      <c r="A3485">
        <v>2</v>
      </c>
      <c r="B3485">
        <v>1</v>
      </c>
      <c r="C3485" t="s">
        <v>239</v>
      </c>
      <c r="D3485">
        <v>50</v>
      </c>
    </row>
    <row r="3486" spans="1:4" x14ac:dyDescent="0.2">
      <c r="A3486">
        <v>2</v>
      </c>
      <c r="B3486">
        <v>2</v>
      </c>
      <c r="C3486" t="s">
        <v>239</v>
      </c>
      <c r="D3486">
        <v>51</v>
      </c>
    </row>
    <row r="3487" spans="1:4" x14ac:dyDescent="0.2">
      <c r="A3487">
        <v>2</v>
      </c>
      <c r="B3487">
        <v>3</v>
      </c>
      <c r="C3487" t="s">
        <v>239</v>
      </c>
      <c r="D3487">
        <v>49</v>
      </c>
    </row>
    <row r="3488" spans="1:4" x14ac:dyDescent="0.2">
      <c r="A3488">
        <v>3</v>
      </c>
      <c r="B3488">
        <v>1</v>
      </c>
      <c r="C3488" t="s">
        <v>239</v>
      </c>
      <c r="D3488">
        <v>35</v>
      </c>
    </row>
    <row r="3489" spans="1:4" x14ac:dyDescent="0.2">
      <c r="A3489">
        <v>3</v>
      </c>
      <c r="B3489">
        <v>2</v>
      </c>
      <c r="C3489" t="s">
        <v>239</v>
      </c>
      <c r="D3489">
        <v>51</v>
      </c>
    </row>
    <row r="3490" spans="1:4" x14ac:dyDescent="0.2">
      <c r="A3490">
        <v>3</v>
      </c>
      <c r="B3490">
        <v>3</v>
      </c>
      <c r="C3490" t="s">
        <v>239</v>
      </c>
      <c r="D3490">
        <v>175</v>
      </c>
    </row>
    <row r="3491" spans="1:4" x14ac:dyDescent="0.2">
      <c r="A3491">
        <v>4</v>
      </c>
      <c r="B3491">
        <v>1</v>
      </c>
      <c r="C3491" t="s">
        <v>239</v>
      </c>
      <c r="D3491">
        <v>38</v>
      </c>
    </row>
    <row r="3492" spans="1:4" x14ac:dyDescent="0.2">
      <c r="A3492">
        <v>4</v>
      </c>
      <c r="B3492">
        <v>2</v>
      </c>
      <c r="C3492" t="s">
        <v>239</v>
      </c>
      <c r="D3492">
        <v>51</v>
      </c>
    </row>
    <row r="3493" spans="1:4" x14ac:dyDescent="0.2">
      <c r="A3493">
        <v>4</v>
      </c>
      <c r="B3493">
        <v>3</v>
      </c>
      <c r="C3493" t="s">
        <v>239</v>
      </c>
      <c r="D3493">
        <v>83</v>
      </c>
    </row>
    <row r="3494" spans="1:4" x14ac:dyDescent="0.2">
      <c r="A3494">
        <v>5</v>
      </c>
      <c r="B3494">
        <v>1</v>
      </c>
      <c r="C3494" t="s">
        <v>239</v>
      </c>
      <c r="D3494">
        <v>-91</v>
      </c>
    </row>
    <row r="3495" spans="1:4" x14ac:dyDescent="0.2">
      <c r="A3495">
        <v>5</v>
      </c>
      <c r="B3495">
        <v>2</v>
      </c>
      <c r="C3495" t="s">
        <v>239</v>
      </c>
      <c r="D3495">
        <v>51</v>
      </c>
    </row>
    <row r="3496" spans="1:4" x14ac:dyDescent="0.2">
      <c r="A3496">
        <v>5</v>
      </c>
      <c r="B3496">
        <v>3</v>
      </c>
      <c r="C3496" t="s">
        <v>239</v>
      </c>
      <c r="D3496">
        <v>78</v>
      </c>
    </row>
    <row r="3497" spans="1:4" x14ac:dyDescent="0.2">
      <c r="A3497">
        <v>1</v>
      </c>
      <c r="B3497">
        <v>1</v>
      </c>
      <c r="C3497" t="s">
        <v>240</v>
      </c>
      <c r="D3497">
        <v>58</v>
      </c>
    </row>
    <row r="3498" spans="1:4" x14ac:dyDescent="0.2">
      <c r="A3498">
        <v>1</v>
      </c>
      <c r="B3498">
        <v>2</v>
      </c>
      <c r="C3498" t="s">
        <v>240</v>
      </c>
      <c r="D3498">
        <v>51</v>
      </c>
    </row>
    <row r="3499" spans="1:4" x14ac:dyDescent="0.2">
      <c r="A3499">
        <v>1</v>
      </c>
      <c r="B3499">
        <v>3</v>
      </c>
      <c r="C3499" t="s">
        <v>240</v>
      </c>
      <c r="D3499">
        <v>42</v>
      </c>
    </row>
    <row r="3500" spans="1:4" x14ac:dyDescent="0.2">
      <c r="A3500">
        <v>2</v>
      </c>
      <c r="B3500">
        <v>1</v>
      </c>
      <c r="C3500" t="s">
        <v>240</v>
      </c>
      <c r="D3500">
        <v>65</v>
      </c>
    </row>
    <row r="3501" spans="1:4" x14ac:dyDescent="0.2">
      <c r="A3501">
        <v>2</v>
      </c>
      <c r="B3501">
        <v>2</v>
      </c>
      <c r="C3501" t="s">
        <v>240</v>
      </c>
      <c r="D3501">
        <v>51</v>
      </c>
    </row>
    <row r="3502" spans="1:4" x14ac:dyDescent="0.2">
      <c r="A3502">
        <v>2</v>
      </c>
      <c r="B3502">
        <v>3</v>
      </c>
      <c r="C3502" t="s">
        <v>240</v>
      </c>
      <c r="D3502" t="s">
        <v>5</v>
      </c>
    </row>
    <row r="3503" spans="1:4" x14ac:dyDescent="0.2">
      <c r="A3503">
        <v>3</v>
      </c>
      <c r="B3503">
        <v>1</v>
      </c>
      <c r="C3503" t="s">
        <v>240</v>
      </c>
      <c r="D3503">
        <v>60</v>
      </c>
    </row>
    <row r="3504" spans="1:4" x14ac:dyDescent="0.2">
      <c r="A3504">
        <v>3</v>
      </c>
      <c r="B3504">
        <v>2</v>
      </c>
      <c r="C3504" t="s">
        <v>240</v>
      </c>
      <c r="D3504">
        <v>51</v>
      </c>
    </row>
    <row r="3505" spans="1:4" x14ac:dyDescent="0.2">
      <c r="A3505">
        <v>3</v>
      </c>
      <c r="B3505">
        <v>3</v>
      </c>
      <c r="C3505" t="s">
        <v>240</v>
      </c>
      <c r="D3505">
        <v>26</v>
      </c>
    </row>
    <row r="3506" spans="1:4" x14ac:dyDescent="0.2">
      <c r="A3506">
        <v>4</v>
      </c>
      <c r="B3506">
        <v>1</v>
      </c>
      <c r="C3506" t="s">
        <v>240</v>
      </c>
      <c r="D3506">
        <v>70</v>
      </c>
    </row>
    <row r="3507" spans="1:4" x14ac:dyDescent="0.2">
      <c r="A3507">
        <v>4</v>
      </c>
      <c r="B3507">
        <v>2</v>
      </c>
      <c r="C3507" t="s">
        <v>240</v>
      </c>
      <c r="D3507">
        <v>51</v>
      </c>
    </row>
    <row r="3508" spans="1:4" x14ac:dyDescent="0.2">
      <c r="A3508">
        <v>4</v>
      </c>
      <c r="B3508">
        <v>3</v>
      </c>
      <c r="C3508" t="s">
        <v>240</v>
      </c>
      <c r="D3508">
        <v>68</v>
      </c>
    </row>
    <row r="3509" spans="1:4" x14ac:dyDescent="0.2">
      <c r="A3509">
        <v>5</v>
      </c>
      <c r="B3509">
        <v>1</v>
      </c>
      <c r="C3509" t="s">
        <v>240</v>
      </c>
      <c r="D3509">
        <v>35</v>
      </c>
    </row>
    <row r="3510" spans="1:4" x14ac:dyDescent="0.2">
      <c r="A3510">
        <v>5</v>
      </c>
      <c r="B3510">
        <v>2</v>
      </c>
      <c r="C3510" t="s">
        <v>240</v>
      </c>
      <c r="D3510">
        <v>51</v>
      </c>
    </row>
    <row r="3511" spans="1:4" x14ac:dyDescent="0.2">
      <c r="A3511">
        <v>5</v>
      </c>
      <c r="B3511">
        <v>3</v>
      </c>
      <c r="C3511" t="s">
        <v>240</v>
      </c>
      <c r="D3511">
        <v>69</v>
      </c>
    </row>
    <row r="3512" spans="1:4" x14ac:dyDescent="0.2">
      <c r="A3512">
        <v>1</v>
      </c>
      <c r="B3512">
        <v>1</v>
      </c>
      <c r="C3512" t="s">
        <v>241</v>
      </c>
      <c r="D3512">
        <v>31</v>
      </c>
    </row>
    <row r="3513" spans="1:4" x14ac:dyDescent="0.2">
      <c r="A3513">
        <v>1</v>
      </c>
      <c r="B3513">
        <v>2</v>
      </c>
      <c r="C3513" t="s">
        <v>241</v>
      </c>
      <c r="D3513">
        <v>140</v>
      </c>
    </row>
    <row r="3514" spans="1:4" x14ac:dyDescent="0.2">
      <c r="A3514">
        <v>1</v>
      </c>
      <c r="B3514">
        <v>3</v>
      </c>
      <c r="C3514" t="s">
        <v>241</v>
      </c>
      <c r="D3514">
        <v>87</v>
      </c>
    </row>
    <row r="3515" spans="1:4" x14ac:dyDescent="0.2">
      <c r="A3515">
        <v>2</v>
      </c>
      <c r="B3515">
        <v>1</v>
      </c>
      <c r="C3515" t="s">
        <v>241</v>
      </c>
      <c r="D3515" t="s">
        <v>5</v>
      </c>
    </row>
    <row r="3516" spans="1:4" x14ac:dyDescent="0.2">
      <c r="A3516">
        <v>2</v>
      </c>
      <c r="B3516">
        <v>2</v>
      </c>
      <c r="C3516" t="s">
        <v>241</v>
      </c>
      <c r="D3516">
        <v>52</v>
      </c>
    </row>
    <row r="3517" spans="1:4" x14ac:dyDescent="0.2">
      <c r="A3517">
        <v>2</v>
      </c>
      <c r="B3517">
        <v>3</v>
      </c>
      <c r="C3517" t="s">
        <v>241</v>
      </c>
      <c r="D3517">
        <v>42</v>
      </c>
    </row>
    <row r="3518" spans="1:4" x14ac:dyDescent="0.2">
      <c r="A3518">
        <v>3</v>
      </c>
      <c r="B3518">
        <v>1</v>
      </c>
      <c r="C3518" t="s">
        <v>241</v>
      </c>
      <c r="D3518">
        <v>59</v>
      </c>
    </row>
    <row r="3519" spans="1:4" x14ac:dyDescent="0.2">
      <c r="A3519">
        <v>3</v>
      </c>
      <c r="B3519">
        <v>2</v>
      </c>
      <c r="C3519" t="s">
        <v>241</v>
      </c>
      <c r="D3519">
        <v>52</v>
      </c>
    </row>
    <row r="3520" spans="1:4" x14ac:dyDescent="0.2">
      <c r="A3520">
        <v>3</v>
      </c>
      <c r="B3520">
        <v>3</v>
      </c>
      <c r="C3520" t="s">
        <v>241</v>
      </c>
      <c r="D3520">
        <v>93</v>
      </c>
    </row>
    <row r="3521" spans="1:4" x14ac:dyDescent="0.2">
      <c r="A3521">
        <v>4</v>
      </c>
      <c r="B3521">
        <v>1</v>
      </c>
      <c r="C3521" t="s">
        <v>241</v>
      </c>
      <c r="D3521">
        <v>29</v>
      </c>
    </row>
    <row r="3522" spans="1:4" x14ac:dyDescent="0.2">
      <c r="A3522">
        <v>4</v>
      </c>
      <c r="B3522">
        <v>2</v>
      </c>
      <c r="C3522" t="s">
        <v>241</v>
      </c>
      <c r="D3522">
        <v>52</v>
      </c>
    </row>
    <row r="3523" spans="1:4" x14ac:dyDescent="0.2">
      <c r="A3523">
        <v>4</v>
      </c>
      <c r="B3523">
        <v>3</v>
      </c>
      <c r="C3523" t="s">
        <v>241</v>
      </c>
      <c r="D3523">
        <v>38</v>
      </c>
    </row>
    <row r="3524" spans="1:4" x14ac:dyDescent="0.2">
      <c r="A3524">
        <v>5</v>
      </c>
      <c r="B3524">
        <v>1</v>
      </c>
      <c r="C3524" t="s">
        <v>241</v>
      </c>
      <c r="D3524">
        <v>99</v>
      </c>
    </row>
    <row r="3525" spans="1:4" x14ac:dyDescent="0.2">
      <c r="A3525">
        <v>5</v>
      </c>
      <c r="B3525">
        <v>2</v>
      </c>
      <c r="C3525" t="s">
        <v>241</v>
      </c>
      <c r="D3525">
        <v>52</v>
      </c>
    </row>
    <row r="3526" spans="1:4" x14ac:dyDescent="0.2">
      <c r="A3526">
        <v>5</v>
      </c>
      <c r="B3526">
        <v>3</v>
      </c>
      <c r="C3526" t="s">
        <v>241</v>
      </c>
      <c r="D3526">
        <v>9</v>
      </c>
    </row>
    <row r="3527" spans="1:4" x14ac:dyDescent="0.2">
      <c r="A3527">
        <v>1</v>
      </c>
      <c r="B3527">
        <v>1</v>
      </c>
      <c r="C3527" t="s">
        <v>242</v>
      </c>
      <c r="D3527">
        <v>48</v>
      </c>
    </row>
    <row r="3528" spans="1:4" x14ac:dyDescent="0.2">
      <c r="A3528">
        <v>1</v>
      </c>
      <c r="B3528">
        <v>2</v>
      </c>
      <c r="C3528" t="s">
        <v>242</v>
      </c>
      <c r="D3528">
        <v>52</v>
      </c>
    </row>
    <row r="3529" spans="1:4" x14ac:dyDescent="0.2">
      <c r="A3529">
        <v>1</v>
      </c>
      <c r="B3529">
        <v>3</v>
      </c>
      <c r="C3529" t="s">
        <v>242</v>
      </c>
      <c r="D3529">
        <v>81</v>
      </c>
    </row>
    <row r="3530" spans="1:4" x14ac:dyDescent="0.2">
      <c r="A3530">
        <v>2</v>
      </c>
      <c r="B3530">
        <v>1</v>
      </c>
      <c r="C3530" t="s">
        <v>242</v>
      </c>
      <c r="D3530">
        <v>45</v>
      </c>
    </row>
    <row r="3531" spans="1:4" x14ac:dyDescent="0.2">
      <c r="A3531">
        <v>2</v>
      </c>
      <c r="B3531">
        <v>2</v>
      </c>
      <c r="C3531" t="s">
        <v>242</v>
      </c>
      <c r="D3531">
        <v>52</v>
      </c>
    </row>
    <row r="3532" spans="1:4" x14ac:dyDescent="0.2">
      <c r="A3532">
        <v>2</v>
      </c>
      <c r="B3532">
        <v>3</v>
      </c>
      <c r="C3532" t="s">
        <v>242</v>
      </c>
      <c r="D3532">
        <v>24</v>
      </c>
    </row>
    <row r="3533" spans="1:4" x14ac:dyDescent="0.2">
      <c r="A3533">
        <v>3</v>
      </c>
      <c r="B3533">
        <v>1</v>
      </c>
      <c r="C3533" t="s">
        <v>242</v>
      </c>
      <c r="D3533">
        <v>74</v>
      </c>
    </row>
    <row r="3534" spans="1:4" x14ac:dyDescent="0.2">
      <c r="A3534">
        <v>3</v>
      </c>
      <c r="B3534">
        <v>2</v>
      </c>
      <c r="C3534" t="s">
        <v>242</v>
      </c>
      <c r="D3534">
        <v>52</v>
      </c>
    </row>
    <row r="3535" spans="1:4" x14ac:dyDescent="0.2">
      <c r="A3535">
        <v>3</v>
      </c>
      <c r="B3535">
        <v>3</v>
      </c>
      <c r="C3535" t="s">
        <v>242</v>
      </c>
      <c r="D3535">
        <v>94</v>
      </c>
    </row>
    <row r="3536" spans="1:4" x14ac:dyDescent="0.2">
      <c r="A3536">
        <v>4</v>
      </c>
      <c r="B3536">
        <v>1</v>
      </c>
      <c r="C3536" t="s">
        <v>242</v>
      </c>
      <c r="D3536">
        <v>96</v>
      </c>
    </row>
    <row r="3537" spans="1:4" x14ac:dyDescent="0.2">
      <c r="A3537">
        <v>4</v>
      </c>
      <c r="B3537">
        <v>2</v>
      </c>
      <c r="C3537" t="s">
        <v>242</v>
      </c>
      <c r="D3537">
        <v>52</v>
      </c>
    </row>
    <row r="3538" spans="1:4" x14ac:dyDescent="0.2">
      <c r="A3538">
        <v>4</v>
      </c>
      <c r="B3538">
        <v>3</v>
      </c>
      <c r="C3538" t="s">
        <v>242</v>
      </c>
      <c r="D3538">
        <v>37</v>
      </c>
    </row>
    <row r="3539" spans="1:4" x14ac:dyDescent="0.2">
      <c r="A3539">
        <v>5</v>
      </c>
      <c r="B3539">
        <v>1</v>
      </c>
      <c r="C3539" t="s">
        <v>242</v>
      </c>
      <c r="D3539">
        <v>89</v>
      </c>
    </row>
    <row r="3540" spans="1:4" x14ac:dyDescent="0.2">
      <c r="A3540">
        <v>5</v>
      </c>
      <c r="B3540">
        <v>2</v>
      </c>
      <c r="C3540" t="s">
        <v>242</v>
      </c>
      <c r="D3540">
        <v>52</v>
      </c>
    </row>
    <row r="3541" spans="1:4" x14ac:dyDescent="0.2">
      <c r="A3541">
        <v>5</v>
      </c>
      <c r="B3541">
        <v>3</v>
      </c>
      <c r="C3541" t="s">
        <v>242</v>
      </c>
      <c r="D3541">
        <v>16</v>
      </c>
    </row>
    <row r="3542" spans="1:4" x14ac:dyDescent="0.2">
      <c r="A3542">
        <v>1</v>
      </c>
      <c r="B3542">
        <v>1</v>
      </c>
      <c r="C3542" t="s">
        <v>243</v>
      </c>
      <c r="D3542">
        <v>52</v>
      </c>
    </row>
    <row r="3543" spans="1:4" x14ac:dyDescent="0.2">
      <c r="A3543">
        <v>1</v>
      </c>
      <c r="B3543">
        <v>2</v>
      </c>
      <c r="C3543" t="s">
        <v>243</v>
      </c>
      <c r="D3543">
        <v>52</v>
      </c>
    </row>
    <row r="3544" spans="1:4" x14ac:dyDescent="0.2">
      <c r="A3544">
        <v>1</v>
      </c>
      <c r="B3544">
        <v>3</v>
      </c>
      <c r="C3544" t="s">
        <v>243</v>
      </c>
      <c r="D3544">
        <v>18</v>
      </c>
    </row>
    <row r="3545" spans="1:4" x14ac:dyDescent="0.2">
      <c r="A3545">
        <v>2</v>
      </c>
      <c r="B3545">
        <v>1</v>
      </c>
      <c r="C3545" t="s">
        <v>243</v>
      </c>
      <c r="D3545">
        <v>77</v>
      </c>
    </row>
    <row r="3546" spans="1:4" x14ac:dyDescent="0.2">
      <c r="A3546">
        <v>2</v>
      </c>
      <c r="B3546">
        <v>2</v>
      </c>
      <c r="C3546" t="s">
        <v>243</v>
      </c>
      <c r="D3546">
        <v>52</v>
      </c>
    </row>
    <row r="3547" spans="1:4" x14ac:dyDescent="0.2">
      <c r="A3547">
        <v>2</v>
      </c>
      <c r="B3547">
        <v>3</v>
      </c>
      <c r="C3547" t="s">
        <v>243</v>
      </c>
      <c r="D3547">
        <v>41</v>
      </c>
    </row>
    <row r="3548" spans="1:4" x14ac:dyDescent="0.2">
      <c r="A3548">
        <v>3</v>
      </c>
      <c r="B3548">
        <v>1</v>
      </c>
      <c r="C3548" t="s">
        <v>243</v>
      </c>
      <c r="D3548">
        <v>34</v>
      </c>
    </row>
    <row r="3549" spans="1:4" x14ac:dyDescent="0.2">
      <c r="A3549">
        <v>3</v>
      </c>
      <c r="B3549">
        <v>2</v>
      </c>
      <c r="C3549" t="s">
        <v>243</v>
      </c>
      <c r="D3549">
        <v>52</v>
      </c>
    </row>
    <row r="3550" spans="1:4" x14ac:dyDescent="0.2">
      <c r="A3550">
        <v>3</v>
      </c>
      <c r="B3550">
        <v>3</v>
      </c>
      <c r="C3550" t="s">
        <v>243</v>
      </c>
      <c r="D3550" t="s">
        <v>5</v>
      </c>
    </row>
    <row r="3551" spans="1:4" x14ac:dyDescent="0.2">
      <c r="A3551">
        <v>4</v>
      </c>
      <c r="B3551">
        <v>1</v>
      </c>
      <c r="C3551" t="s">
        <v>243</v>
      </c>
      <c r="D3551">
        <v>69</v>
      </c>
    </row>
    <row r="3552" spans="1:4" x14ac:dyDescent="0.2">
      <c r="A3552">
        <v>4</v>
      </c>
      <c r="B3552">
        <v>2</v>
      </c>
      <c r="C3552" t="s">
        <v>243</v>
      </c>
      <c r="D3552" t="s">
        <v>5</v>
      </c>
    </row>
    <row r="3553" spans="1:4" x14ac:dyDescent="0.2">
      <c r="A3553">
        <v>4</v>
      </c>
      <c r="B3553">
        <v>3</v>
      </c>
      <c r="C3553" t="s">
        <v>243</v>
      </c>
      <c r="D3553" t="s">
        <v>13</v>
      </c>
    </row>
    <row r="3554" spans="1:4" x14ac:dyDescent="0.2">
      <c r="A3554">
        <v>5</v>
      </c>
      <c r="B3554">
        <v>1</v>
      </c>
      <c r="C3554" t="s">
        <v>243</v>
      </c>
      <c r="D3554">
        <v>34</v>
      </c>
    </row>
    <row r="3555" spans="1:4" x14ac:dyDescent="0.2">
      <c r="A3555">
        <v>5</v>
      </c>
      <c r="B3555">
        <v>2</v>
      </c>
      <c r="C3555" t="s">
        <v>243</v>
      </c>
      <c r="D3555">
        <v>52</v>
      </c>
    </row>
    <row r="3556" spans="1:4" x14ac:dyDescent="0.2">
      <c r="A3556">
        <v>5</v>
      </c>
      <c r="B3556">
        <v>3</v>
      </c>
      <c r="C3556" t="s">
        <v>243</v>
      </c>
      <c r="D3556">
        <v>55</v>
      </c>
    </row>
    <row r="3557" spans="1:4" x14ac:dyDescent="0.2">
      <c r="A3557">
        <v>1</v>
      </c>
      <c r="B3557">
        <v>1</v>
      </c>
      <c r="C3557" t="s">
        <v>244</v>
      </c>
      <c r="D3557">
        <v>8</v>
      </c>
    </row>
    <row r="3558" spans="1:4" x14ac:dyDescent="0.2">
      <c r="A3558">
        <v>1</v>
      </c>
      <c r="B3558">
        <v>2</v>
      </c>
      <c r="C3558" t="s">
        <v>244</v>
      </c>
      <c r="D3558">
        <v>52</v>
      </c>
    </row>
    <row r="3559" spans="1:4" x14ac:dyDescent="0.2">
      <c r="A3559">
        <v>1</v>
      </c>
      <c r="B3559">
        <v>3</v>
      </c>
      <c r="C3559" t="s">
        <v>244</v>
      </c>
      <c r="D3559">
        <v>26</v>
      </c>
    </row>
    <row r="3560" spans="1:4" x14ac:dyDescent="0.2">
      <c r="A3560">
        <v>2</v>
      </c>
      <c r="B3560">
        <v>1</v>
      </c>
      <c r="C3560" t="s">
        <v>244</v>
      </c>
      <c r="D3560">
        <v>12</v>
      </c>
    </row>
    <row r="3561" spans="1:4" x14ac:dyDescent="0.2">
      <c r="A3561">
        <v>2</v>
      </c>
      <c r="B3561">
        <v>2</v>
      </c>
      <c r="C3561" t="s">
        <v>244</v>
      </c>
      <c r="D3561">
        <v>52</v>
      </c>
    </row>
    <row r="3562" spans="1:4" x14ac:dyDescent="0.2">
      <c r="A3562">
        <v>2</v>
      </c>
      <c r="B3562">
        <v>3</v>
      </c>
      <c r="C3562" t="s">
        <v>244</v>
      </c>
      <c r="D3562">
        <v>76</v>
      </c>
    </row>
    <row r="3563" spans="1:4" x14ac:dyDescent="0.2">
      <c r="A3563">
        <v>3</v>
      </c>
      <c r="B3563">
        <v>1</v>
      </c>
      <c r="C3563" t="s">
        <v>244</v>
      </c>
      <c r="D3563">
        <v>55</v>
      </c>
    </row>
    <row r="3564" spans="1:4" x14ac:dyDescent="0.2">
      <c r="A3564">
        <v>3</v>
      </c>
      <c r="B3564">
        <v>2</v>
      </c>
      <c r="C3564" t="s">
        <v>244</v>
      </c>
      <c r="D3564">
        <v>52</v>
      </c>
    </row>
    <row r="3565" spans="1:4" x14ac:dyDescent="0.2">
      <c r="A3565">
        <v>3</v>
      </c>
      <c r="B3565">
        <v>3</v>
      </c>
      <c r="C3565" t="s">
        <v>244</v>
      </c>
      <c r="D3565">
        <v>143</v>
      </c>
    </row>
    <row r="3566" spans="1:4" x14ac:dyDescent="0.2">
      <c r="A3566">
        <v>4</v>
      </c>
      <c r="B3566">
        <v>1</v>
      </c>
      <c r="C3566" t="s">
        <v>244</v>
      </c>
      <c r="D3566">
        <v>67</v>
      </c>
    </row>
    <row r="3567" spans="1:4" x14ac:dyDescent="0.2">
      <c r="A3567">
        <v>4</v>
      </c>
      <c r="B3567">
        <v>2</v>
      </c>
      <c r="C3567" t="s">
        <v>244</v>
      </c>
      <c r="D3567">
        <v>52</v>
      </c>
    </row>
    <row r="3568" spans="1:4" x14ac:dyDescent="0.2">
      <c r="A3568">
        <v>4</v>
      </c>
      <c r="B3568">
        <v>3</v>
      </c>
      <c r="C3568" t="s">
        <v>244</v>
      </c>
      <c r="D3568">
        <v>-34</v>
      </c>
    </row>
    <row r="3569" spans="1:4" x14ac:dyDescent="0.2">
      <c r="A3569">
        <v>5</v>
      </c>
      <c r="B3569">
        <v>1</v>
      </c>
      <c r="C3569" t="s">
        <v>244</v>
      </c>
      <c r="D3569">
        <v>17</v>
      </c>
    </row>
    <row r="3570" spans="1:4" x14ac:dyDescent="0.2">
      <c r="A3570">
        <v>5</v>
      </c>
      <c r="B3570">
        <v>2</v>
      </c>
      <c r="C3570" t="s">
        <v>244</v>
      </c>
      <c r="D3570">
        <v>52</v>
      </c>
    </row>
    <row r="3571" spans="1:4" x14ac:dyDescent="0.2">
      <c r="A3571">
        <v>5</v>
      </c>
      <c r="B3571">
        <v>3</v>
      </c>
      <c r="C3571" t="s">
        <v>244</v>
      </c>
      <c r="D3571">
        <v>56</v>
      </c>
    </row>
    <row r="3572" spans="1:4" x14ac:dyDescent="0.2">
      <c r="A3572">
        <v>1</v>
      </c>
      <c r="B3572">
        <v>1</v>
      </c>
      <c r="C3572" t="s">
        <v>245</v>
      </c>
      <c r="D3572" t="s">
        <v>5</v>
      </c>
    </row>
    <row r="3573" spans="1:4" x14ac:dyDescent="0.2">
      <c r="A3573">
        <v>1</v>
      </c>
      <c r="B3573">
        <v>2</v>
      </c>
      <c r="C3573" t="s">
        <v>245</v>
      </c>
      <c r="D3573">
        <v>52</v>
      </c>
    </row>
    <row r="3574" spans="1:4" x14ac:dyDescent="0.2">
      <c r="A3574">
        <v>1</v>
      </c>
      <c r="B3574">
        <v>3</v>
      </c>
      <c r="C3574" t="s">
        <v>245</v>
      </c>
      <c r="D3574" t="s">
        <v>13</v>
      </c>
    </row>
    <row r="3575" spans="1:4" x14ac:dyDescent="0.2">
      <c r="A3575">
        <v>2</v>
      </c>
      <c r="B3575">
        <v>1</v>
      </c>
      <c r="C3575" t="s">
        <v>245</v>
      </c>
      <c r="D3575">
        <v>81</v>
      </c>
    </row>
    <row r="3576" spans="1:4" x14ac:dyDescent="0.2">
      <c r="A3576">
        <v>2</v>
      </c>
      <c r="B3576">
        <v>2</v>
      </c>
      <c r="C3576" t="s">
        <v>245</v>
      </c>
      <c r="D3576">
        <v>52</v>
      </c>
    </row>
    <row r="3577" spans="1:4" x14ac:dyDescent="0.2">
      <c r="A3577">
        <v>2</v>
      </c>
      <c r="B3577">
        <v>3</v>
      </c>
      <c r="C3577" t="s">
        <v>245</v>
      </c>
      <c r="D3577">
        <v>47</v>
      </c>
    </row>
    <row r="3578" spans="1:4" x14ac:dyDescent="0.2">
      <c r="A3578">
        <v>3</v>
      </c>
      <c r="B3578">
        <v>1</v>
      </c>
      <c r="C3578" t="s">
        <v>245</v>
      </c>
      <c r="D3578">
        <v>91</v>
      </c>
    </row>
    <row r="3579" spans="1:4" x14ac:dyDescent="0.2">
      <c r="A3579">
        <v>3</v>
      </c>
      <c r="B3579">
        <v>2</v>
      </c>
      <c r="C3579" t="s">
        <v>245</v>
      </c>
      <c r="D3579">
        <v>52</v>
      </c>
    </row>
    <row r="3580" spans="1:4" x14ac:dyDescent="0.2">
      <c r="A3580">
        <v>3</v>
      </c>
      <c r="B3580">
        <v>3</v>
      </c>
      <c r="C3580" t="s">
        <v>245</v>
      </c>
      <c r="D3580" t="s">
        <v>5</v>
      </c>
    </row>
    <row r="3581" spans="1:4" x14ac:dyDescent="0.2">
      <c r="A3581">
        <v>4</v>
      </c>
      <c r="B3581">
        <v>1</v>
      </c>
      <c r="C3581" t="s">
        <v>245</v>
      </c>
      <c r="D3581">
        <v>23</v>
      </c>
    </row>
    <row r="3582" spans="1:4" x14ac:dyDescent="0.2">
      <c r="A3582">
        <v>4</v>
      </c>
      <c r="B3582">
        <v>2</v>
      </c>
      <c r="C3582" t="s">
        <v>245</v>
      </c>
      <c r="D3582" t="s">
        <v>13</v>
      </c>
    </row>
    <row r="3583" spans="1:4" x14ac:dyDescent="0.2">
      <c r="A3583">
        <v>4</v>
      </c>
      <c r="B3583">
        <v>3</v>
      </c>
      <c r="C3583" t="s">
        <v>245</v>
      </c>
      <c r="D3583">
        <v>57</v>
      </c>
    </row>
    <row r="3584" spans="1:4" x14ac:dyDescent="0.2">
      <c r="A3584">
        <v>5</v>
      </c>
      <c r="B3584">
        <v>1</v>
      </c>
      <c r="C3584" t="s">
        <v>245</v>
      </c>
      <c r="D3584">
        <v>78</v>
      </c>
    </row>
    <row r="3585" spans="1:4" x14ac:dyDescent="0.2">
      <c r="A3585">
        <v>5</v>
      </c>
      <c r="B3585">
        <v>2</v>
      </c>
      <c r="C3585" t="s">
        <v>245</v>
      </c>
      <c r="D3585">
        <v>52</v>
      </c>
    </row>
    <row r="3586" spans="1:4" x14ac:dyDescent="0.2">
      <c r="A3586">
        <v>5</v>
      </c>
      <c r="B3586">
        <v>3</v>
      </c>
      <c r="C3586" t="s">
        <v>245</v>
      </c>
      <c r="D3586">
        <v>53</v>
      </c>
    </row>
    <row r="3587" spans="1:4" x14ac:dyDescent="0.2">
      <c r="A3587">
        <v>1</v>
      </c>
      <c r="B3587">
        <v>1</v>
      </c>
      <c r="C3587" t="s">
        <v>246</v>
      </c>
      <c r="D3587">
        <v>51</v>
      </c>
    </row>
    <row r="3588" spans="1:4" x14ac:dyDescent="0.2">
      <c r="A3588">
        <v>1</v>
      </c>
      <c r="B3588">
        <v>2</v>
      </c>
      <c r="C3588" t="s">
        <v>246</v>
      </c>
      <c r="D3588">
        <v>53</v>
      </c>
    </row>
    <row r="3589" spans="1:4" x14ac:dyDescent="0.2">
      <c r="A3589">
        <v>1</v>
      </c>
      <c r="B3589">
        <v>3</v>
      </c>
      <c r="C3589" t="s">
        <v>246</v>
      </c>
      <c r="D3589">
        <v>76</v>
      </c>
    </row>
    <row r="3590" spans="1:4" x14ac:dyDescent="0.2">
      <c r="A3590">
        <v>2</v>
      </c>
      <c r="B3590">
        <v>1</v>
      </c>
      <c r="C3590" t="s">
        <v>246</v>
      </c>
      <c r="D3590">
        <v>34</v>
      </c>
    </row>
    <row r="3591" spans="1:4" x14ac:dyDescent="0.2">
      <c r="A3591">
        <v>2</v>
      </c>
      <c r="B3591">
        <v>2</v>
      </c>
      <c r="C3591" t="s">
        <v>246</v>
      </c>
      <c r="D3591">
        <v>53</v>
      </c>
    </row>
    <row r="3592" spans="1:4" x14ac:dyDescent="0.2">
      <c r="A3592">
        <v>2</v>
      </c>
      <c r="B3592">
        <v>3</v>
      </c>
      <c r="C3592" t="s">
        <v>246</v>
      </c>
      <c r="D3592">
        <v>11</v>
      </c>
    </row>
    <row r="3593" spans="1:4" x14ac:dyDescent="0.2">
      <c r="A3593">
        <v>3</v>
      </c>
      <c r="B3593">
        <v>1</v>
      </c>
      <c r="C3593" t="s">
        <v>246</v>
      </c>
      <c r="D3593">
        <v>84</v>
      </c>
    </row>
    <row r="3594" spans="1:4" x14ac:dyDescent="0.2">
      <c r="A3594">
        <v>3</v>
      </c>
      <c r="B3594">
        <v>2</v>
      </c>
      <c r="C3594" t="s">
        <v>246</v>
      </c>
      <c r="D3594">
        <v>53</v>
      </c>
    </row>
    <row r="3595" spans="1:4" x14ac:dyDescent="0.2">
      <c r="A3595">
        <v>3</v>
      </c>
      <c r="B3595">
        <v>3</v>
      </c>
      <c r="C3595" t="s">
        <v>246</v>
      </c>
      <c r="D3595">
        <v>45</v>
      </c>
    </row>
    <row r="3596" spans="1:4" x14ac:dyDescent="0.2">
      <c r="A3596">
        <v>4</v>
      </c>
      <c r="B3596">
        <v>1</v>
      </c>
      <c r="C3596" t="s">
        <v>246</v>
      </c>
      <c r="D3596">
        <v>13</v>
      </c>
    </row>
    <row r="3597" spans="1:4" x14ac:dyDescent="0.2">
      <c r="A3597">
        <v>4</v>
      </c>
      <c r="B3597">
        <v>2</v>
      </c>
      <c r="C3597" t="s">
        <v>246</v>
      </c>
      <c r="D3597">
        <v>53</v>
      </c>
    </row>
    <row r="3598" spans="1:4" x14ac:dyDescent="0.2">
      <c r="A3598">
        <v>4</v>
      </c>
      <c r="B3598">
        <v>3</v>
      </c>
      <c r="C3598" t="s">
        <v>246</v>
      </c>
      <c r="D3598">
        <v>71</v>
      </c>
    </row>
    <row r="3599" spans="1:4" x14ac:dyDescent="0.2">
      <c r="A3599">
        <v>5</v>
      </c>
      <c r="B3599">
        <v>1</v>
      </c>
      <c r="C3599" t="s">
        <v>246</v>
      </c>
      <c r="D3599">
        <v>77</v>
      </c>
    </row>
    <row r="3600" spans="1:4" x14ac:dyDescent="0.2">
      <c r="A3600">
        <v>5</v>
      </c>
      <c r="B3600">
        <v>2</v>
      </c>
      <c r="C3600" t="s">
        <v>246</v>
      </c>
      <c r="D3600">
        <v>53</v>
      </c>
    </row>
    <row r="3601" spans="1:4" x14ac:dyDescent="0.2">
      <c r="A3601">
        <v>5</v>
      </c>
      <c r="B3601">
        <v>3</v>
      </c>
      <c r="C3601" t="s">
        <v>246</v>
      </c>
      <c r="D3601">
        <v>68</v>
      </c>
    </row>
    <row r="3602" spans="1:4" x14ac:dyDescent="0.2">
      <c r="A3602">
        <v>1</v>
      </c>
      <c r="B3602">
        <v>1</v>
      </c>
      <c r="C3602" t="s">
        <v>247</v>
      </c>
      <c r="D3602">
        <v>3</v>
      </c>
    </row>
    <row r="3603" spans="1:4" x14ac:dyDescent="0.2">
      <c r="A3603">
        <v>1</v>
      </c>
      <c r="B3603">
        <v>2</v>
      </c>
      <c r="C3603" t="s">
        <v>247</v>
      </c>
      <c r="D3603">
        <v>53</v>
      </c>
    </row>
    <row r="3604" spans="1:4" x14ac:dyDescent="0.2">
      <c r="A3604">
        <v>1</v>
      </c>
      <c r="B3604">
        <v>3</v>
      </c>
      <c r="C3604" t="s">
        <v>247</v>
      </c>
      <c r="D3604" t="s">
        <v>12</v>
      </c>
    </row>
    <row r="3605" spans="1:4" x14ac:dyDescent="0.2">
      <c r="A3605">
        <v>2</v>
      </c>
      <c r="B3605">
        <v>1</v>
      </c>
      <c r="C3605" t="s">
        <v>247</v>
      </c>
      <c r="D3605">
        <v>16</v>
      </c>
    </row>
    <row r="3606" spans="1:4" x14ac:dyDescent="0.2">
      <c r="A3606">
        <v>2</v>
      </c>
      <c r="B3606">
        <v>2</v>
      </c>
      <c r="C3606" t="s">
        <v>247</v>
      </c>
      <c r="D3606">
        <v>53</v>
      </c>
    </row>
    <row r="3607" spans="1:4" x14ac:dyDescent="0.2">
      <c r="A3607">
        <v>2</v>
      </c>
      <c r="B3607">
        <v>3</v>
      </c>
      <c r="C3607" t="s">
        <v>247</v>
      </c>
      <c r="D3607">
        <v>52</v>
      </c>
    </row>
    <row r="3608" spans="1:4" x14ac:dyDescent="0.2">
      <c r="A3608">
        <v>3</v>
      </c>
      <c r="B3608">
        <v>1</v>
      </c>
      <c r="C3608" t="s">
        <v>247</v>
      </c>
      <c r="D3608">
        <v>33</v>
      </c>
    </row>
    <row r="3609" spans="1:4" x14ac:dyDescent="0.2">
      <c r="A3609">
        <v>3</v>
      </c>
      <c r="B3609">
        <v>2</v>
      </c>
      <c r="C3609" t="s">
        <v>247</v>
      </c>
      <c r="D3609" t="s">
        <v>13</v>
      </c>
    </row>
    <row r="3610" spans="1:4" x14ac:dyDescent="0.2">
      <c r="A3610">
        <v>3</v>
      </c>
      <c r="B3610">
        <v>3</v>
      </c>
      <c r="C3610" t="s">
        <v>247</v>
      </c>
      <c r="D3610">
        <v>58</v>
      </c>
    </row>
    <row r="3611" spans="1:4" x14ac:dyDescent="0.2">
      <c r="A3611">
        <v>4</v>
      </c>
      <c r="B3611">
        <v>1</v>
      </c>
      <c r="C3611" t="s">
        <v>247</v>
      </c>
      <c r="D3611">
        <v>23</v>
      </c>
    </row>
    <row r="3612" spans="1:4" x14ac:dyDescent="0.2">
      <c r="A3612">
        <v>4</v>
      </c>
      <c r="B3612">
        <v>2</v>
      </c>
      <c r="C3612" t="s">
        <v>247</v>
      </c>
      <c r="D3612">
        <v>53</v>
      </c>
    </row>
    <row r="3613" spans="1:4" x14ac:dyDescent="0.2">
      <c r="A3613">
        <v>4</v>
      </c>
      <c r="B3613">
        <v>3</v>
      </c>
      <c r="C3613" t="s">
        <v>247</v>
      </c>
      <c r="D3613">
        <v>70</v>
      </c>
    </row>
    <row r="3614" spans="1:4" x14ac:dyDescent="0.2">
      <c r="A3614">
        <v>5</v>
      </c>
      <c r="B3614">
        <v>1</v>
      </c>
      <c r="C3614" t="s">
        <v>247</v>
      </c>
      <c r="D3614">
        <v>54</v>
      </c>
    </row>
    <row r="3615" spans="1:4" x14ac:dyDescent="0.2">
      <c r="A3615">
        <v>5</v>
      </c>
      <c r="B3615">
        <v>2</v>
      </c>
      <c r="C3615" t="s">
        <v>247</v>
      </c>
      <c r="D3615">
        <v>53</v>
      </c>
    </row>
    <row r="3616" spans="1:4" x14ac:dyDescent="0.2">
      <c r="A3616">
        <v>5</v>
      </c>
      <c r="B3616">
        <v>3</v>
      </c>
      <c r="C3616" t="s">
        <v>247</v>
      </c>
      <c r="D3616">
        <v>45</v>
      </c>
    </row>
    <row r="3617" spans="1:4" x14ac:dyDescent="0.2">
      <c r="A3617">
        <v>1</v>
      </c>
      <c r="B3617">
        <v>1</v>
      </c>
      <c r="C3617" t="s">
        <v>248</v>
      </c>
      <c r="D3617">
        <v>-20</v>
      </c>
    </row>
    <row r="3618" spans="1:4" x14ac:dyDescent="0.2">
      <c r="A3618">
        <v>1</v>
      </c>
      <c r="B3618">
        <v>2</v>
      </c>
      <c r="C3618" t="s">
        <v>248</v>
      </c>
      <c r="D3618" t="s">
        <v>5</v>
      </c>
    </row>
    <row r="3619" spans="1:4" x14ac:dyDescent="0.2">
      <c r="A3619">
        <v>1</v>
      </c>
      <c r="B3619">
        <v>3</v>
      </c>
      <c r="C3619" t="s">
        <v>248</v>
      </c>
      <c r="D3619">
        <v>77</v>
      </c>
    </row>
    <row r="3620" spans="1:4" x14ac:dyDescent="0.2">
      <c r="A3620">
        <v>2</v>
      </c>
      <c r="B3620">
        <v>1</v>
      </c>
      <c r="C3620" t="s">
        <v>248</v>
      </c>
      <c r="D3620">
        <v>74</v>
      </c>
    </row>
    <row r="3621" spans="1:4" x14ac:dyDescent="0.2">
      <c r="A3621">
        <v>2</v>
      </c>
      <c r="B3621">
        <v>2</v>
      </c>
      <c r="C3621" t="s">
        <v>248</v>
      </c>
      <c r="D3621">
        <v>53</v>
      </c>
    </row>
    <row r="3622" spans="1:4" x14ac:dyDescent="0.2">
      <c r="A3622">
        <v>2</v>
      </c>
      <c r="B3622">
        <v>3</v>
      </c>
      <c r="C3622" t="s">
        <v>248</v>
      </c>
      <c r="D3622">
        <v>155</v>
      </c>
    </row>
    <row r="3623" spans="1:4" x14ac:dyDescent="0.2">
      <c r="A3623">
        <v>3</v>
      </c>
      <c r="B3623">
        <v>1</v>
      </c>
      <c r="C3623" t="s">
        <v>248</v>
      </c>
      <c r="D3623">
        <v>-27</v>
      </c>
    </row>
    <row r="3624" spans="1:4" x14ac:dyDescent="0.2">
      <c r="A3624">
        <v>3</v>
      </c>
      <c r="B3624">
        <v>2</v>
      </c>
      <c r="C3624" t="s">
        <v>248</v>
      </c>
      <c r="D3624">
        <v>53</v>
      </c>
    </row>
    <row r="3625" spans="1:4" x14ac:dyDescent="0.2">
      <c r="A3625">
        <v>3</v>
      </c>
      <c r="B3625">
        <v>3</v>
      </c>
      <c r="C3625" t="s">
        <v>248</v>
      </c>
      <c r="D3625">
        <v>83</v>
      </c>
    </row>
    <row r="3626" spans="1:4" x14ac:dyDescent="0.2">
      <c r="A3626">
        <v>4</v>
      </c>
      <c r="B3626">
        <v>1</v>
      </c>
      <c r="C3626" t="s">
        <v>248</v>
      </c>
      <c r="D3626">
        <v>45</v>
      </c>
    </row>
    <row r="3627" spans="1:4" x14ac:dyDescent="0.2">
      <c r="A3627">
        <v>4</v>
      </c>
      <c r="B3627">
        <v>2</v>
      </c>
      <c r="C3627" t="s">
        <v>248</v>
      </c>
      <c r="D3627" t="s">
        <v>5</v>
      </c>
    </row>
    <row r="3628" spans="1:4" x14ac:dyDescent="0.2">
      <c r="A3628">
        <v>4</v>
      </c>
      <c r="B3628">
        <v>3</v>
      </c>
      <c r="C3628" t="s">
        <v>248</v>
      </c>
      <c r="D3628">
        <v>2</v>
      </c>
    </row>
    <row r="3629" spans="1:4" x14ac:dyDescent="0.2">
      <c r="A3629">
        <v>5</v>
      </c>
      <c r="B3629">
        <v>1</v>
      </c>
      <c r="C3629" t="s">
        <v>248</v>
      </c>
      <c r="D3629">
        <v>13</v>
      </c>
    </row>
    <row r="3630" spans="1:4" x14ac:dyDescent="0.2">
      <c r="A3630">
        <v>5</v>
      </c>
      <c r="B3630">
        <v>2</v>
      </c>
      <c r="C3630" t="s">
        <v>248</v>
      </c>
      <c r="D3630">
        <v>53</v>
      </c>
    </row>
    <row r="3631" spans="1:4" x14ac:dyDescent="0.2">
      <c r="A3631">
        <v>5</v>
      </c>
      <c r="B3631">
        <v>3</v>
      </c>
      <c r="C3631" t="s">
        <v>248</v>
      </c>
      <c r="D3631">
        <v>80</v>
      </c>
    </row>
    <row r="3632" spans="1:4" x14ac:dyDescent="0.2">
      <c r="A3632">
        <v>1</v>
      </c>
      <c r="B3632">
        <v>1</v>
      </c>
      <c r="C3632" t="s">
        <v>249</v>
      </c>
      <c r="D3632">
        <v>4</v>
      </c>
    </row>
    <row r="3633" spans="1:4" x14ac:dyDescent="0.2">
      <c r="A3633">
        <v>1</v>
      </c>
      <c r="B3633">
        <v>2</v>
      </c>
      <c r="C3633" t="s">
        <v>249</v>
      </c>
      <c r="D3633">
        <v>53</v>
      </c>
    </row>
    <row r="3634" spans="1:4" x14ac:dyDescent="0.2">
      <c r="A3634">
        <v>1</v>
      </c>
      <c r="B3634">
        <v>3</v>
      </c>
      <c r="C3634" t="s">
        <v>249</v>
      </c>
      <c r="D3634">
        <v>26</v>
      </c>
    </row>
    <row r="3635" spans="1:4" x14ac:dyDescent="0.2">
      <c r="A3635">
        <v>2</v>
      </c>
      <c r="B3635">
        <v>1</v>
      </c>
      <c r="C3635" t="s">
        <v>249</v>
      </c>
      <c r="D3635">
        <v>58</v>
      </c>
    </row>
    <row r="3636" spans="1:4" x14ac:dyDescent="0.2">
      <c r="A3636">
        <v>2</v>
      </c>
      <c r="B3636">
        <v>2</v>
      </c>
      <c r="C3636" t="s">
        <v>249</v>
      </c>
      <c r="D3636" t="s">
        <v>13</v>
      </c>
    </row>
    <row r="3637" spans="1:4" x14ac:dyDescent="0.2">
      <c r="A3637">
        <v>2</v>
      </c>
      <c r="B3637">
        <v>3</v>
      </c>
      <c r="C3637" t="s">
        <v>249</v>
      </c>
      <c r="D3637">
        <v>69</v>
      </c>
    </row>
    <row r="3638" spans="1:4" x14ac:dyDescent="0.2">
      <c r="A3638">
        <v>3</v>
      </c>
      <c r="B3638">
        <v>1</v>
      </c>
      <c r="C3638" t="s">
        <v>249</v>
      </c>
      <c r="D3638">
        <v>63</v>
      </c>
    </row>
    <row r="3639" spans="1:4" x14ac:dyDescent="0.2">
      <c r="A3639">
        <v>3</v>
      </c>
      <c r="B3639">
        <v>2</v>
      </c>
      <c r="C3639" t="s">
        <v>249</v>
      </c>
      <c r="D3639">
        <v>53</v>
      </c>
    </row>
    <row r="3640" spans="1:4" x14ac:dyDescent="0.2">
      <c r="A3640">
        <v>3</v>
      </c>
      <c r="B3640">
        <v>3</v>
      </c>
      <c r="C3640" t="s">
        <v>249</v>
      </c>
      <c r="D3640">
        <v>78</v>
      </c>
    </row>
    <row r="3641" spans="1:4" x14ac:dyDescent="0.2">
      <c r="A3641">
        <v>4</v>
      </c>
      <c r="B3641">
        <v>1</v>
      </c>
      <c r="C3641" t="s">
        <v>249</v>
      </c>
      <c r="D3641">
        <v>36</v>
      </c>
    </row>
    <row r="3642" spans="1:4" x14ac:dyDescent="0.2">
      <c r="A3642">
        <v>4</v>
      </c>
      <c r="B3642">
        <v>2</v>
      </c>
      <c r="C3642" t="s">
        <v>249</v>
      </c>
      <c r="D3642">
        <v>53</v>
      </c>
    </row>
    <row r="3643" spans="1:4" x14ac:dyDescent="0.2">
      <c r="A3643">
        <v>4</v>
      </c>
      <c r="B3643">
        <v>3</v>
      </c>
      <c r="C3643" t="s">
        <v>249</v>
      </c>
      <c r="D3643">
        <v>97</v>
      </c>
    </row>
    <row r="3644" spans="1:4" x14ac:dyDescent="0.2">
      <c r="A3644">
        <v>5</v>
      </c>
      <c r="B3644">
        <v>1</v>
      </c>
      <c r="C3644" t="s">
        <v>249</v>
      </c>
      <c r="D3644">
        <v>85</v>
      </c>
    </row>
    <row r="3645" spans="1:4" x14ac:dyDescent="0.2">
      <c r="A3645">
        <v>5</v>
      </c>
      <c r="B3645">
        <v>2</v>
      </c>
      <c r="C3645" t="s">
        <v>249</v>
      </c>
      <c r="D3645">
        <v>53</v>
      </c>
    </row>
    <row r="3646" spans="1:4" x14ac:dyDescent="0.2">
      <c r="A3646">
        <v>5</v>
      </c>
      <c r="B3646">
        <v>3</v>
      </c>
      <c r="C3646" t="s">
        <v>249</v>
      </c>
      <c r="D3646">
        <v>5</v>
      </c>
    </row>
    <row r="3647" spans="1:4" x14ac:dyDescent="0.2">
      <c r="A3647">
        <v>1</v>
      </c>
      <c r="B3647">
        <v>1</v>
      </c>
      <c r="C3647" t="s">
        <v>250</v>
      </c>
      <c r="D3647">
        <v>89</v>
      </c>
    </row>
    <row r="3648" spans="1:4" x14ac:dyDescent="0.2">
      <c r="A3648">
        <v>1</v>
      </c>
      <c r="B3648">
        <v>2</v>
      </c>
      <c r="C3648" t="s">
        <v>250</v>
      </c>
      <c r="D3648">
        <v>53</v>
      </c>
    </row>
    <row r="3649" spans="1:4" x14ac:dyDescent="0.2">
      <c r="A3649">
        <v>1</v>
      </c>
      <c r="B3649">
        <v>3</v>
      </c>
      <c r="C3649" t="s">
        <v>250</v>
      </c>
      <c r="D3649">
        <v>27</v>
      </c>
    </row>
    <row r="3650" spans="1:4" x14ac:dyDescent="0.2">
      <c r="A3650">
        <v>2</v>
      </c>
      <c r="B3650">
        <v>1</v>
      </c>
      <c r="C3650" t="s">
        <v>250</v>
      </c>
      <c r="D3650">
        <v>55</v>
      </c>
    </row>
    <row r="3651" spans="1:4" x14ac:dyDescent="0.2">
      <c r="A3651">
        <v>2</v>
      </c>
      <c r="B3651">
        <v>2</v>
      </c>
      <c r="C3651" t="s">
        <v>250</v>
      </c>
      <c r="D3651">
        <v>53</v>
      </c>
    </row>
    <row r="3652" spans="1:4" x14ac:dyDescent="0.2">
      <c r="A3652">
        <v>2</v>
      </c>
      <c r="B3652">
        <v>3</v>
      </c>
      <c r="C3652" t="s">
        <v>250</v>
      </c>
      <c r="D3652">
        <v>72</v>
      </c>
    </row>
    <row r="3653" spans="1:4" x14ac:dyDescent="0.2">
      <c r="A3653">
        <v>3</v>
      </c>
      <c r="B3653">
        <v>1</v>
      </c>
      <c r="C3653" t="s">
        <v>250</v>
      </c>
      <c r="D3653">
        <v>67</v>
      </c>
    </row>
    <row r="3654" spans="1:4" x14ac:dyDescent="0.2">
      <c r="A3654">
        <v>3</v>
      </c>
      <c r="B3654">
        <v>2</v>
      </c>
      <c r="C3654" t="s">
        <v>250</v>
      </c>
      <c r="D3654" t="s">
        <v>5</v>
      </c>
    </row>
    <row r="3655" spans="1:4" x14ac:dyDescent="0.2">
      <c r="A3655">
        <v>3</v>
      </c>
      <c r="B3655">
        <v>3</v>
      </c>
      <c r="C3655" t="s">
        <v>250</v>
      </c>
      <c r="D3655">
        <v>80</v>
      </c>
    </row>
    <row r="3656" spans="1:4" x14ac:dyDescent="0.2">
      <c r="A3656">
        <v>4</v>
      </c>
      <c r="B3656">
        <v>1</v>
      </c>
      <c r="C3656" t="s">
        <v>250</v>
      </c>
      <c r="D3656">
        <v>8</v>
      </c>
    </row>
    <row r="3657" spans="1:4" x14ac:dyDescent="0.2">
      <c r="A3657">
        <v>4</v>
      </c>
      <c r="B3657">
        <v>2</v>
      </c>
      <c r="C3657" t="s">
        <v>250</v>
      </c>
      <c r="D3657" t="s">
        <v>5</v>
      </c>
    </row>
    <row r="3658" spans="1:4" x14ac:dyDescent="0.2">
      <c r="A3658">
        <v>4</v>
      </c>
      <c r="B3658">
        <v>3</v>
      </c>
      <c r="C3658" t="s">
        <v>250</v>
      </c>
      <c r="D3658">
        <v>50</v>
      </c>
    </row>
    <row r="3659" spans="1:4" x14ac:dyDescent="0.2">
      <c r="A3659">
        <v>5</v>
      </c>
      <c r="B3659">
        <v>1</v>
      </c>
      <c r="C3659" t="s">
        <v>250</v>
      </c>
      <c r="D3659">
        <v>95</v>
      </c>
    </row>
    <row r="3660" spans="1:4" x14ac:dyDescent="0.2">
      <c r="A3660">
        <v>5</v>
      </c>
      <c r="B3660">
        <v>2</v>
      </c>
      <c r="C3660" t="s">
        <v>250</v>
      </c>
      <c r="D3660">
        <v>53</v>
      </c>
    </row>
    <row r="3661" spans="1:4" x14ac:dyDescent="0.2">
      <c r="A3661">
        <v>5</v>
      </c>
      <c r="B3661">
        <v>3</v>
      </c>
      <c r="C3661" t="s">
        <v>250</v>
      </c>
      <c r="D3661">
        <v>76</v>
      </c>
    </row>
    <row r="3662" spans="1:4" x14ac:dyDescent="0.2">
      <c r="A3662">
        <v>1</v>
      </c>
      <c r="B3662">
        <v>1</v>
      </c>
      <c r="C3662" t="s">
        <v>251</v>
      </c>
      <c r="D3662">
        <v>24</v>
      </c>
    </row>
    <row r="3663" spans="1:4" x14ac:dyDescent="0.2">
      <c r="A3663">
        <v>1</v>
      </c>
      <c r="B3663">
        <v>2</v>
      </c>
      <c r="C3663" t="s">
        <v>251</v>
      </c>
      <c r="D3663">
        <v>54</v>
      </c>
    </row>
    <row r="3664" spans="1:4" x14ac:dyDescent="0.2">
      <c r="A3664">
        <v>1</v>
      </c>
      <c r="B3664">
        <v>3</v>
      </c>
      <c r="C3664" t="s">
        <v>251</v>
      </c>
      <c r="D3664">
        <v>94</v>
      </c>
    </row>
    <row r="3665" spans="1:4" x14ac:dyDescent="0.2">
      <c r="A3665">
        <v>2</v>
      </c>
      <c r="B3665">
        <v>1</v>
      </c>
      <c r="C3665" t="s">
        <v>251</v>
      </c>
      <c r="D3665">
        <v>11</v>
      </c>
    </row>
    <row r="3666" spans="1:4" x14ac:dyDescent="0.2">
      <c r="A3666">
        <v>2</v>
      </c>
      <c r="B3666">
        <v>2</v>
      </c>
      <c r="C3666" t="s">
        <v>251</v>
      </c>
      <c r="D3666">
        <v>54</v>
      </c>
    </row>
    <row r="3667" spans="1:4" x14ac:dyDescent="0.2">
      <c r="A3667">
        <v>2</v>
      </c>
      <c r="B3667">
        <v>3</v>
      </c>
      <c r="C3667" t="s">
        <v>251</v>
      </c>
      <c r="D3667">
        <v>29</v>
      </c>
    </row>
    <row r="3668" spans="1:4" x14ac:dyDescent="0.2">
      <c r="A3668">
        <v>3</v>
      </c>
      <c r="B3668">
        <v>1</v>
      </c>
      <c r="C3668" t="s">
        <v>251</v>
      </c>
      <c r="D3668">
        <v>73</v>
      </c>
    </row>
    <row r="3669" spans="1:4" x14ac:dyDescent="0.2">
      <c r="A3669">
        <v>3</v>
      </c>
      <c r="B3669">
        <v>2</v>
      </c>
      <c r="C3669" t="s">
        <v>251</v>
      </c>
      <c r="D3669">
        <v>54</v>
      </c>
    </row>
    <row r="3670" spans="1:4" x14ac:dyDescent="0.2">
      <c r="A3670">
        <v>3</v>
      </c>
      <c r="B3670">
        <v>3</v>
      </c>
      <c r="C3670" t="s">
        <v>251</v>
      </c>
      <c r="D3670">
        <v>53</v>
      </c>
    </row>
    <row r="3671" spans="1:4" x14ac:dyDescent="0.2">
      <c r="A3671">
        <v>4</v>
      </c>
      <c r="B3671">
        <v>1</v>
      </c>
      <c r="C3671" t="s">
        <v>251</v>
      </c>
      <c r="D3671">
        <v>99</v>
      </c>
    </row>
    <row r="3672" spans="1:4" x14ac:dyDescent="0.2">
      <c r="A3672">
        <v>4</v>
      </c>
      <c r="B3672">
        <v>2</v>
      </c>
      <c r="C3672" t="s">
        <v>251</v>
      </c>
      <c r="D3672">
        <v>54</v>
      </c>
    </row>
    <row r="3673" spans="1:4" x14ac:dyDescent="0.2">
      <c r="A3673">
        <v>4</v>
      </c>
      <c r="B3673">
        <v>3</v>
      </c>
      <c r="C3673" t="s">
        <v>251</v>
      </c>
      <c r="D3673">
        <v>83</v>
      </c>
    </row>
    <row r="3674" spans="1:4" x14ac:dyDescent="0.2">
      <c r="A3674">
        <v>5</v>
      </c>
      <c r="B3674">
        <v>1</v>
      </c>
      <c r="C3674" t="s">
        <v>251</v>
      </c>
      <c r="D3674">
        <v>52</v>
      </c>
    </row>
    <row r="3675" spans="1:4" x14ac:dyDescent="0.2">
      <c r="A3675">
        <v>5</v>
      </c>
      <c r="B3675">
        <v>2</v>
      </c>
      <c r="C3675" t="s">
        <v>251</v>
      </c>
      <c r="D3675">
        <v>54</v>
      </c>
    </row>
    <row r="3676" spans="1:4" x14ac:dyDescent="0.2">
      <c r="A3676">
        <v>5</v>
      </c>
      <c r="B3676">
        <v>3</v>
      </c>
      <c r="C3676" t="s">
        <v>251</v>
      </c>
      <c r="D3676">
        <v>29</v>
      </c>
    </row>
    <row r="3677" spans="1:4" x14ac:dyDescent="0.2">
      <c r="A3677">
        <v>1</v>
      </c>
      <c r="B3677">
        <v>1</v>
      </c>
      <c r="C3677" t="s">
        <v>252</v>
      </c>
      <c r="D3677">
        <v>36</v>
      </c>
    </row>
    <row r="3678" spans="1:4" x14ac:dyDescent="0.2">
      <c r="A3678">
        <v>1</v>
      </c>
      <c r="B3678">
        <v>2</v>
      </c>
      <c r="C3678" t="s">
        <v>252</v>
      </c>
      <c r="D3678">
        <v>54</v>
      </c>
    </row>
    <row r="3679" spans="1:4" x14ac:dyDescent="0.2">
      <c r="A3679">
        <v>1</v>
      </c>
      <c r="B3679">
        <v>3</v>
      </c>
      <c r="C3679" t="s">
        <v>252</v>
      </c>
      <c r="D3679">
        <v>74</v>
      </c>
    </row>
    <row r="3680" spans="1:4" x14ac:dyDescent="0.2">
      <c r="A3680">
        <v>2</v>
      </c>
      <c r="B3680">
        <v>1</v>
      </c>
      <c r="C3680" t="s">
        <v>252</v>
      </c>
      <c r="D3680">
        <v>74</v>
      </c>
    </row>
    <row r="3681" spans="1:4" x14ac:dyDescent="0.2">
      <c r="A3681">
        <v>2</v>
      </c>
      <c r="B3681">
        <v>2</v>
      </c>
      <c r="C3681" t="s">
        <v>252</v>
      </c>
      <c r="D3681">
        <v>54</v>
      </c>
    </row>
    <row r="3682" spans="1:4" x14ac:dyDescent="0.2">
      <c r="A3682">
        <v>2</v>
      </c>
      <c r="B3682">
        <v>3</v>
      </c>
      <c r="C3682" t="s">
        <v>252</v>
      </c>
      <c r="D3682">
        <v>86</v>
      </c>
    </row>
    <row r="3683" spans="1:4" x14ac:dyDescent="0.2">
      <c r="A3683">
        <v>3</v>
      </c>
      <c r="B3683">
        <v>1</v>
      </c>
      <c r="C3683" t="s">
        <v>252</v>
      </c>
      <c r="D3683">
        <v>50</v>
      </c>
    </row>
    <row r="3684" spans="1:4" x14ac:dyDescent="0.2">
      <c r="A3684">
        <v>3</v>
      </c>
      <c r="B3684">
        <v>2</v>
      </c>
      <c r="C3684" t="s">
        <v>252</v>
      </c>
      <c r="D3684">
        <v>54</v>
      </c>
    </row>
    <row r="3685" spans="1:4" x14ac:dyDescent="0.2">
      <c r="A3685">
        <v>3</v>
      </c>
      <c r="B3685">
        <v>3</v>
      </c>
      <c r="C3685" t="s">
        <v>252</v>
      </c>
      <c r="D3685">
        <v>70</v>
      </c>
    </row>
    <row r="3686" spans="1:4" x14ac:dyDescent="0.2">
      <c r="A3686">
        <v>4</v>
      </c>
      <c r="B3686">
        <v>1</v>
      </c>
      <c r="C3686" t="s">
        <v>252</v>
      </c>
      <c r="D3686">
        <v>69</v>
      </c>
    </row>
    <row r="3687" spans="1:4" x14ac:dyDescent="0.2">
      <c r="A3687">
        <v>4</v>
      </c>
      <c r="B3687">
        <v>2</v>
      </c>
      <c r="C3687" t="s">
        <v>252</v>
      </c>
      <c r="D3687">
        <v>54</v>
      </c>
    </row>
    <row r="3688" spans="1:4" x14ac:dyDescent="0.2">
      <c r="A3688">
        <v>4</v>
      </c>
      <c r="B3688">
        <v>3</v>
      </c>
      <c r="C3688" t="s">
        <v>252</v>
      </c>
      <c r="D3688">
        <v>14</v>
      </c>
    </row>
    <row r="3689" spans="1:4" x14ac:dyDescent="0.2">
      <c r="A3689">
        <v>5</v>
      </c>
      <c r="B3689">
        <v>1</v>
      </c>
      <c r="C3689" t="s">
        <v>252</v>
      </c>
      <c r="D3689">
        <v>36</v>
      </c>
    </row>
    <row r="3690" spans="1:4" x14ac:dyDescent="0.2">
      <c r="A3690">
        <v>5</v>
      </c>
      <c r="B3690">
        <v>2</v>
      </c>
      <c r="C3690" t="s">
        <v>252</v>
      </c>
      <c r="D3690">
        <v>54</v>
      </c>
    </row>
    <row r="3691" spans="1:4" x14ac:dyDescent="0.2">
      <c r="A3691">
        <v>5</v>
      </c>
      <c r="B3691">
        <v>3</v>
      </c>
      <c r="C3691" t="s">
        <v>252</v>
      </c>
      <c r="D3691">
        <v>2</v>
      </c>
    </row>
    <row r="3692" spans="1:4" x14ac:dyDescent="0.2">
      <c r="A3692">
        <v>1</v>
      </c>
      <c r="B3692">
        <v>1</v>
      </c>
      <c r="C3692" t="s">
        <v>253</v>
      </c>
      <c r="D3692">
        <v>56</v>
      </c>
    </row>
    <row r="3693" spans="1:4" x14ac:dyDescent="0.2">
      <c r="A3693">
        <v>1</v>
      </c>
      <c r="B3693">
        <v>2</v>
      </c>
      <c r="C3693" t="s">
        <v>253</v>
      </c>
      <c r="D3693">
        <v>54</v>
      </c>
    </row>
    <row r="3694" spans="1:4" x14ac:dyDescent="0.2">
      <c r="A3694">
        <v>1</v>
      </c>
      <c r="B3694">
        <v>3</v>
      </c>
      <c r="C3694" t="s">
        <v>253</v>
      </c>
      <c r="D3694">
        <v>79</v>
      </c>
    </row>
    <row r="3695" spans="1:4" x14ac:dyDescent="0.2">
      <c r="A3695">
        <v>2</v>
      </c>
      <c r="B3695">
        <v>1</v>
      </c>
      <c r="C3695" t="s">
        <v>253</v>
      </c>
      <c r="D3695">
        <v>81</v>
      </c>
    </row>
    <row r="3696" spans="1:4" x14ac:dyDescent="0.2">
      <c r="A3696">
        <v>2</v>
      </c>
      <c r="B3696">
        <v>2</v>
      </c>
      <c r="C3696" t="s">
        <v>253</v>
      </c>
      <c r="D3696">
        <v>54</v>
      </c>
    </row>
    <row r="3697" spans="1:4" x14ac:dyDescent="0.2">
      <c r="A3697">
        <v>2</v>
      </c>
      <c r="B3697">
        <v>3</v>
      </c>
      <c r="C3697" t="s">
        <v>253</v>
      </c>
      <c r="D3697">
        <v>29</v>
      </c>
    </row>
    <row r="3698" spans="1:4" x14ac:dyDescent="0.2">
      <c r="A3698">
        <v>3</v>
      </c>
      <c r="B3698">
        <v>1</v>
      </c>
      <c r="C3698" t="s">
        <v>253</v>
      </c>
      <c r="D3698">
        <v>99</v>
      </c>
    </row>
    <row r="3699" spans="1:4" x14ac:dyDescent="0.2">
      <c r="A3699">
        <v>3</v>
      </c>
      <c r="B3699">
        <v>2</v>
      </c>
      <c r="C3699" t="s">
        <v>253</v>
      </c>
      <c r="D3699">
        <v>54</v>
      </c>
    </row>
    <row r="3700" spans="1:4" x14ac:dyDescent="0.2">
      <c r="A3700">
        <v>3</v>
      </c>
      <c r="B3700">
        <v>3</v>
      </c>
      <c r="C3700" t="s">
        <v>253</v>
      </c>
      <c r="D3700" t="s">
        <v>5</v>
      </c>
    </row>
    <row r="3701" spans="1:4" x14ac:dyDescent="0.2">
      <c r="A3701">
        <v>4</v>
      </c>
      <c r="B3701">
        <v>1</v>
      </c>
      <c r="C3701" t="s">
        <v>253</v>
      </c>
      <c r="D3701">
        <v>1</v>
      </c>
    </row>
    <row r="3702" spans="1:4" x14ac:dyDescent="0.2">
      <c r="A3702">
        <v>4</v>
      </c>
      <c r="B3702">
        <v>2</v>
      </c>
      <c r="C3702" t="s">
        <v>253</v>
      </c>
      <c r="D3702">
        <v>54</v>
      </c>
    </row>
    <row r="3703" spans="1:4" x14ac:dyDescent="0.2">
      <c r="A3703">
        <v>4</v>
      </c>
      <c r="B3703">
        <v>3</v>
      </c>
      <c r="C3703" t="s">
        <v>253</v>
      </c>
      <c r="D3703">
        <v>21</v>
      </c>
    </row>
    <row r="3704" spans="1:4" x14ac:dyDescent="0.2">
      <c r="A3704">
        <v>5</v>
      </c>
      <c r="B3704">
        <v>1</v>
      </c>
      <c r="C3704" t="s">
        <v>253</v>
      </c>
      <c r="D3704">
        <v>47</v>
      </c>
    </row>
    <row r="3705" spans="1:4" x14ac:dyDescent="0.2">
      <c r="A3705">
        <v>5</v>
      </c>
      <c r="B3705">
        <v>2</v>
      </c>
      <c r="C3705" t="s">
        <v>253</v>
      </c>
      <c r="D3705">
        <v>54</v>
      </c>
    </row>
    <row r="3706" spans="1:4" x14ac:dyDescent="0.2">
      <c r="A3706">
        <v>5</v>
      </c>
      <c r="B3706">
        <v>3</v>
      </c>
      <c r="C3706" t="s">
        <v>253</v>
      </c>
      <c r="D3706">
        <v>-44</v>
      </c>
    </row>
    <row r="3707" spans="1:4" x14ac:dyDescent="0.2">
      <c r="A3707">
        <v>1</v>
      </c>
      <c r="B3707">
        <v>1</v>
      </c>
      <c r="C3707" t="s">
        <v>254</v>
      </c>
      <c r="D3707" t="s">
        <v>13</v>
      </c>
    </row>
    <row r="3708" spans="1:4" x14ac:dyDescent="0.2">
      <c r="A3708">
        <v>1</v>
      </c>
      <c r="B3708">
        <v>2</v>
      </c>
      <c r="C3708" t="s">
        <v>254</v>
      </c>
      <c r="D3708">
        <v>54</v>
      </c>
    </row>
    <row r="3709" spans="1:4" x14ac:dyDescent="0.2">
      <c r="A3709">
        <v>1</v>
      </c>
      <c r="B3709">
        <v>3</v>
      </c>
      <c r="C3709" t="s">
        <v>254</v>
      </c>
      <c r="D3709">
        <v>75</v>
      </c>
    </row>
    <row r="3710" spans="1:4" x14ac:dyDescent="0.2">
      <c r="A3710">
        <v>2</v>
      </c>
      <c r="B3710">
        <v>1</v>
      </c>
      <c r="C3710" t="s">
        <v>254</v>
      </c>
      <c r="D3710">
        <v>23</v>
      </c>
    </row>
    <row r="3711" spans="1:4" x14ac:dyDescent="0.2">
      <c r="A3711">
        <v>2</v>
      </c>
      <c r="B3711">
        <v>2</v>
      </c>
      <c r="C3711" t="s">
        <v>254</v>
      </c>
      <c r="D3711">
        <v>54</v>
      </c>
    </row>
    <row r="3712" spans="1:4" x14ac:dyDescent="0.2">
      <c r="A3712">
        <v>2</v>
      </c>
      <c r="B3712">
        <v>3</v>
      </c>
      <c r="C3712" t="s">
        <v>254</v>
      </c>
      <c r="D3712">
        <v>79</v>
      </c>
    </row>
    <row r="3713" spans="1:4" x14ac:dyDescent="0.2">
      <c r="A3713">
        <v>3</v>
      </c>
      <c r="B3713">
        <v>1</v>
      </c>
      <c r="C3713" t="s">
        <v>254</v>
      </c>
      <c r="D3713">
        <v>20</v>
      </c>
    </row>
    <row r="3714" spans="1:4" x14ac:dyDescent="0.2">
      <c r="A3714">
        <v>3</v>
      </c>
      <c r="B3714">
        <v>2</v>
      </c>
      <c r="C3714" t="s">
        <v>254</v>
      </c>
      <c r="D3714">
        <v>54</v>
      </c>
    </row>
    <row r="3715" spans="1:4" x14ac:dyDescent="0.2">
      <c r="A3715">
        <v>3</v>
      </c>
      <c r="B3715">
        <v>3</v>
      </c>
      <c r="C3715" t="s">
        <v>254</v>
      </c>
      <c r="D3715">
        <v>19</v>
      </c>
    </row>
    <row r="3716" spans="1:4" x14ac:dyDescent="0.2">
      <c r="A3716">
        <v>4</v>
      </c>
      <c r="B3716">
        <v>1</v>
      </c>
      <c r="C3716" t="s">
        <v>254</v>
      </c>
      <c r="D3716">
        <v>8</v>
      </c>
    </row>
    <row r="3717" spans="1:4" x14ac:dyDescent="0.2">
      <c r="A3717">
        <v>4</v>
      </c>
      <c r="B3717">
        <v>2</v>
      </c>
      <c r="C3717" t="s">
        <v>254</v>
      </c>
      <c r="D3717">
        <v>54</v>
      </c>
    </row>
    <row r="3718" spans="1:4" x14ac:dyDescent="0.2">
      <c r="A3718">
        <v>4</v>
      </c>
      <c r="B3718">
        <v>3</v>
      </c>
      <c r="C3718" t="s">
        <v>254</v>
      </c>
      <c r="D3718">
        <v>18</v>
      </c>
    </row>
    <row r="3719" spans="1:4" x14ac:dyDescent="0.2">
      <c r="A3719">
        <v>5</v>
      </c>
      <c r="B3719">
        <v>1</v>
      </c>
      <c r="C3719" t="s">
        <v>254</v>
      </c>
      <c r="D3719">
        <v>7</v>
      </c>
    </row>
    <row r="3720" spans="1:4" x14ac:dyDescent="0.2">
      <c r="A3720">
        <v>5</v>
      </c>
      <c r="B3720">
        <v>2</v>
      </c>
      <c r="C3720" t="s">
        <v>254</v>
      </c>
      <c r="D3720">
        <v>54</v>
      </c>
    </row>
    <row r="3721" spans="1:4" x14ac:dyDescent="0.2">
      <c r="A3721">
        <v>5</v>
      </c>
      <c r="B3721">
        <v>3</v>
      </c>
      <c r="C3721" t="s">
        <v>254</v>
      </c>
      <c r="D3721">
        <v>21</v>
      </c>
    </row>
    <row r="3722" spans="1:4" x14ac:dyDescent="0.2">
      <c r="A3722">
        <v>1</v>
      </c>
      <c r="B3722">
        <v>1</v>
      </c>
      <c r="C3722" t="s">
        <v>255</v>
      </c>
      <c r="D3722">
        <v>48</v>
      </c>
    </row>
    <row r="3723" spans="1:4" x14ac:dyDescent="0.2">
      <c r="A3723">
        <v>1</v>
      </c>
      <c r="B3723">
        <v>2</v>
      </c>
      <c r="C3723" t="s">
        <v>255</v>
      </c>
      <c r="D3723">
        <v>54</v>
      </c>
    </row>
    <row r="3724" spans="1:4" x14ac:dyDescent="0.2">
      <c r="A3724">
        <v>1</v>
      </c>
      <c r="B3724">
        <v>3</v>
      </c>
      <c r="C3724" t="s">
        <v>255</v>
      </c>
      <c r="D3724">
        <v>80</v>
      </c>
    </row>
    <row r="3725" spans="1:4" x14ac:dyDescent="0.2">
      <c r="A3725">
        <v>2</v>
      </c>
      <c r="B3725">
        <v>1</v>
      </c>
      <c r="C3725" t="s">
        <v>255</v>
      </c>
      <c r="D3725">
        <v>21</v>
      </c>
    </row>
    <row r="3726" spans="1:4" x14ac:dyDescent="0.2">
      <c r="A3726">
        <v>2</v>
      </c>
      <c r="B3726">
        <v>2</v>
      </c>
      <c r="C3726" t="s">
        <v>255</v>
      </c>
      <c r="D3726">
        <v>54</v>
      </c>
    </row>
    <row r="3727" spans="1:4" x14ac:dyDescent="0.2">
      <c r="A3727">
        <v>2</v>
      </c>
      <c r="B3727">
        <v>3</v>
      </c>
      <c r="C3727" t="s">
        <v>255</v>
      </c>
      <c r="D3727">
        <v>8</v>
      </c>
    </row>
    <row r="3728" spans="1:4" x14ac:dyDescent="0.2">
      <c r="A3728">
        <v>3</v>
      </c>
      <c r="B3728">
        <v>1</v>
      </c>
      <c r="C3728" t="s">
        <v>255</v>
      </c>
      <c r="D3728">
        <v>20</v>
      </c>
    </row>
    <row r="3729" spans="1:4" x14ac:dyDescent="0.2">
      <c r="A3729">
        <v>3</v>
      </c>
      <c r="B3729">
        <v>2</v>
      </c>
      <c r="C3729" t="s">
        <v>255</v>
      </c>
      <c r="D3729" t="s">
        <v>5</v>
      </c>
    </row>
    <row r="3730" spans="1:4" x14ac:dyDescent="0.2">
      <c r="A3730">
        <v>3</v>
      </c>
      <c r="B3730">
        <v>3</v>
      </c>
      <c r="C3730" t="s">
        <v>255</v>
      </c>
      <c r="D3730">
        <v>77</v>
      </c>
    </row>
    <row r="3731" spans="1:4" x14ac:dyDescent="0.2">
      <c r="A3731">
        <v>4</v>
      </c>
      <c r="B3731">
        <v>1</v>
      </c>
      <c r="C3731" t="s">
        <v>255</v>
      </c>
      <c r="D3731">
        <v>75</v>
      </c>
    </row>
    <row r="3732" spans="1:4" x14ac:dyDescent="0.2">
      <c r="A3732">
        <v>4</v>
      </c>
      <c r="B3732">
        <v>2</v>
      </c>
      <c r="C3732" t="s">
        <v>255</v>
      </c>
      <c r="D3732">
        <v>-54</v>
      </c>
    </row>
    <row r="3733" spans="1:4" x14ac:dyDescent="0.2">
      <c r="A3733">
        <v>4</v>
      </c>
      <c r="B3733">
        <v>3</v>
      </c>
      <c r="C3733" t="s">
        <v>255</v>
      </c>
      <c r="D3733">
        <v>2</v>
      </c>
    </row>
    <row r="3734" spans="1:4" x14ac:dyDescent="0.2">
      <c r="A3734">
        <v>5</v>
      </c>
      <c r="B3734">
        <v>1</v>
      </c>
      <c r="C3734" t="s">
        <v>255</v>
      </c>
      <c r="D3734">
        <v>65</v>
      </c>
    </row>
    <row r="3735" spans="1:4" x14ac:dyDescent="0.2">
      <c r="A3735">
        <v>5</v>
      </c>
      <c r="B3735">
        <v>2</v>
      </c>
      <c r="C3735" t="s">
        <v>255</v>
      </c>
      <c r="D3735">
        <v>54</v>
      </c>
    </row>
    <row r="3736" spans="1:4" x14ac:dyDescent="0.2">
      <c r="A3736">
        <v>5</v>
      </c>
      <c r="B3736">
        <v>3</v>
      </c>
      <c r="C3736" t="s">
        <v>255</v>
      </c>
      <c r="D3736">
        <v>32</v>
      </c>
    </row>
    <row r="3737" spans="1:4" x14ac:dyDescent="0.2">
      <c r="A3737">
        <v>1</v>
      </c>
      <c r="B3737">
        <v>1</v>
      </c>
      <c r="C3737" t="s">
        <v>256</v>
      </c>
      <c r="D3737">
        <v>27</v>
      </c>
    </row>
    <row r="3738" spans="1:4" x14ac:dyDescent="0.2">
      <c r="A3738">
        <v>1</v>
      </c>
      <c r="B3738">
        <v>2</v>
      </c>
      <c r="C3738" t="s">
        <v>256</v>
      </c>
      <c r="D3738" t="s">
        <v>12</v>
      </c>
    </row>
    <row r="3739" spans="1:4" x14ac:dyDescent="0.2">
      <c r="A3739">
        <v>1</v>
      </c>
      <c r="B3739">
        <v>3</v>
      </c>
      <c r="C3739" t="s">
        <v>256</v>
      </c>
      <c r="D3739">
        <v>90</v>
      </c>
    </row>
    <row r="3740" spans="1:4" x14ac:dyDescent="0.2">
      <c r="A3740">
        <v>2</v>
      </c>
      <c r="B3740">
        <v>1</v>
      </c>
      <c r="C3740" t="s">
        <v>256</v>
      </c>
      <c r="D3740">
        <v>16</v>
      </c>
    </row>
    <row r="3741" spans="1:4" x14ac:dyDescent="0.2">
      <c r="A3741">
        <v>2</v>
      </c>
      <c r="B3741">
        <v>2</v>
      </c>
      <c r="C3741" t="s">
        <v>256</v>
      </c>
      <c r="D3741">
        <v>55</v>
      </c>
    </row>
    <row r="3742" spans="1:4" x14ac:dyDescent="0.2">
      <c r="A3742">
        <v>2</v>
      </c>
      <c r="B3742">
        <v>3</v>
      </c>
      <c r="C3742" t="s">
        <v>256</v>
      </c>
      <c r="D3742">
        <v>42</v>
      </c>
    </row>
    <row r="3743" spans="1:4" x14ac:dyDescent="0.2">
      <c r="A3743">
        <v>3</v>
      </c>
      <c r="B3743">
        <v>1</v>
      </c>
      <c r="C3743" t="s">
        <v>256</v>
      </c>
      <c r="D3743">
        <v>52</v>
      </c>
    </row>
    <row r="3744" spans="1:4" x14ac:dyDescent="0.2">
      <c r="A3744">
        <v>3</v>
      </c>
      <c r="B3744">
        <v>2</v>
      </c>
      <c r="C3744" t="s">
        <v>256</v>
      </c>
      <c r="D3744">
        <v>55</v>
      </c>
    </row>
    <row r="3745" spans="1:4" x14ac:dyDescent="0.2">
      <c r="A3745">
        <v>3</v>
      </c>
      <c r="B3745">
        <v>3</v>
      </c>
      <c r="C3745" t="s">
        <v>256</v>
      </c>
      <c r="D3745">
        <v>64</v>
      </c>
    </row>
    <row r="3746" spans="1:4" x14ac:dyDescent="0.2">
      <c r="A3746">
        <v>4</v>
      </c>
      <c r="B3746">
        <v>1</v>
      </c>
      <c r="C3746" t="s">
        <v>256</v>
      </c>
      <c r="D3746">
        <v>78</v>
      </c>
    </row>
    <row r="3747" spans="1:4" x14ac:dyDescent="0.2">
      <c r="A3747">
        <v>4</v>
      </c>
      <c r="B3747">
        <v>2</v>
      </c>
      <c r="C3747" t="s">
        <v>256</v>
      </c>
      <c r="D3747">
        <v>55</v>
      </c>
    </row>
    <row r="3748" spans="1:4" x14ac:dyDescent="0.2">
      <c r="A3748">
        <v>4</v>
      </c>
      <c r="B3748">
        <v>3</v>
      </c>
      <c r="C3748" t="s">
        <v>256</v>
      </c>
      <c r="D3748">
        <v>47</v>
      </c>
    </row>
    <row r="3749" spans="1:4" x14ac:dyDescent="0.2">
      <c r="A3749">
        <v>5</v>
      </c>
      <c r="B3749">
        <v>1</v>
      </c>
      <c r="C3749" t="s">
        <v>256</v>
      </c>
      <c r="D3749">
        <v>18</v>
      </c>
    </row>
    <row r="3750" spans="1:4" x14ac:dyDescent="0.2">
      <c r="A3750">
        <v>5</v>
      </c>
      <c r="B3750">
        <v>2</v>
      </c>
      <c r="C3750" t="s">
        <v>256</v>
      </c>
      <c r="D3750">
        <v>55</v>
      </c>
    </row>
    <row r="3751" spans="1:4" x14ac:dyDescent="0.2">
      <c r="A3751">
        <v>5</v>
      </c>
      <c r="B3751">
        <v>3</v>
      </c>
      <c r="C3751" t="s">
        <v>256</v>
      </c>
      <c r="D3751">
        <v>18</v>
      </c>
    </row>
    <row r="3752" spans="1:4" x14ac:dyDescent="0.2">
      <c r="A3752">
        <v>1</v>
      </c>
      <c r="B3752">
        <v>1</v>
      </c>
      <c r="C3752" t="s">
        <v>257</v>
      </c>
      <c r="D3752">
        <v>47</v>
      </c>
    </row>
    <row r="3753" spans="1:4" x14ac:dyDescent="0.2">
      <c r="A3753">
        <v>1</v>
      </c>
      <c r="B3753">
        <v>2</v>
      </c>
      <c r="C3753" t="s">
        <v>257</v>
      </c>
      <c r="D3753">
        <v>-25</v>
      </c>
    </row>
    <row r="3754" spans="1:4" x14ac:dyDescent="0.2">
      <c r="A3754">
        <v>1</v>
      </c>
      <c r="B3754">
        <v>3</v>
      </c>
      <c r="C3754" t="s">
        <v>257</v>
      </c>
      <c r="D3754">
        <v>-87</v>
      </c>
    </row>
    <row r="3755" spans="1:4" x14ac:dyDescent="0.2">
      <c r="A3755">
        <v>2</v>
      </c>
      <c r="B3755">
        <v>1</v>
      </c>
      <c r="C3755" t="s">
        <v>257</v>
      </c>
      <c r="D3755">
        <v>22</v>
      </c>
    </row>
    <row r="3756" spans="1:4" x14ac:dyDescent="0.2">
      <c r="A3756">
        <v>2</v>
      </c>
      <c r="B3756">
        <v>2</v>
      </c>
      <c r="C3756" t="s">
        <v>257</v>
      </c>
      <c r="D3756">
        <v>55</v>
      </c>
    </row>
    <row r="3757" spans="1:4" x14ac:dyDescent="0.2">
      <c r="A3757">
        <v>2</v>
      </c>
      <c r="B3757">
        <v>3</v>
      </c>
      <c r="C3757" t="s">
        <v>257</v>
      </c>
      <c r="D3757">
        <v>59</v>
      </c>
    </row>
    <row r="3758" spans="1:4" x14ac:dyDescent="0.2">
      <c r="A3758">
        <v>3</v>
      </c>
      <c r="B3758">
        <v>1</v>
      </c>
      <c r="C3758" t="s">
        <v>257</v>
      </c>
      <c r="D3758">
        <v>55</v>
      </c>
    </row>
    <row r="3759" spans="1:4" x14ac:dyDescent="0.2">
      <c r="A3759">
        <v>3</v>
      </c>
      <c r="B3759">
        <v>2</v>
      </c>
      <c r="C3759" t="s">
        <v>257</v>
      </c>
      <c r="D3759">
        <v>-79</v>
      </c>
    </row>
    <row r="3760" spans="1:4" x14ac:dyDescent="0.2">
      <c r="A3760">
        <v>3</v>
      </c>
      <c r="B3760">
        <v>3</v>
      </c>
      <c r="C3760" t="s">
        <v>257</v>
      </c>
      <c r="D3760">
        <v>93</v>
      </c>
    </row>
    <row r="3761" spans="1:4" x14ac:dyDescent="0.2">
      <c r="A3761">
        <v>4</v>
      </c>
      <c r="B3761">
        <v>1</v>
      </c>
      <c r="C3761" t="s">
        <v>257</v>
      </c>
      <c r="D3761">
        <v>82</v>
      </c>
    </row>
    <row r="3762" spans="1:4" x14ac:dyDescent="0.2">
      <c r="A3762">
        <v>4</v>
      </c>
      <c r="B3762">
        <v>2</v>
      </c>
      <c r="C3762" t="s">
        <v>257</v>
      </c>
      <c r="D3762" t="s">
        <v>13</v>
      </c>
    </row>
    <row r="3763" spans="1:4" x14ac:dyDescent="0.2">
      <c r="A3763">
        <v>4</v>
      </c>
      <c r="B3763">
        <v>3</v>
      </c>
      <c r="C3763" t="s">
        <v>257</v>
      </c>
      <c r="D3763">
        <v>87</v>
      </c>
    </row>
    <row r="3764" spans="1:4" x14ac:dyDescent="0.2">
      <c r="A3764">
        <v>5</v>
      </c>
      <c r="B3764">
        <v>1</v>
      </c>
      <c r="C3764" t="s">
        <v>257</v>
      </c>
      <c r="D3764" t="s">
        <v>13</v>
      </c>
    </row>
    <row r="3765" spans="1:4" x14ac:dyDescent="0.2">
      <c r="A3765">
        <v>5</v>
      </c>
      <c r="B3765">
        <v>2</v>
      </c>
      <c r="C3765" t="s">
        <v>257</v>
      </c>
      <c r="D3765">
        <v>55</v>
      </c>
    </row>
    <row r="3766" spans="1:4" x14ac:dyDescent="0.2">
      <c r="A3766">
        <v>5</v>
      </c>
      <c r="B3766">
        <v>3</v>
      </c>
      <c r="C3766" t="s">
        <v>257</v>
      </c>
      <c r="D3766">
        <v>35</v>
      </c>
    </row>
    <row r="3767" spans="1:4" x14ac:dyDescent="0.2">
      <c r="A3767">
        <v>1</v>
      </c>
      <c r="B3767">
        <v>1</v>
      </c>
      <c r="C3767" t="s">
        <v>258</v>
      </c>
      <c r="D3767">
        <v>68</v>
      </c>
    </row>
    <row r="3768" spans="1:4" x14ac:dyDescent="0.2">
      <c r="A3768">
        <v>1</v>
      </c>
      <c r="B3768">
        <v>2</v>
      </c>
      <c r="C3768" t="s">
        <v>258</v>
      </c>
      <c r="D3768">
        <v>55</v>
      </c>
    </row>
    <row r="3769" spans="1:4" x14ac:dyDescent="0.2">
      <c r="A3769">
        <v>1</v>
      </c>
      <c r="B3769">
        <v>3</v>
      </c>
      <c r="C3769" t="s">
        <v>258</v>
      </c>
      <c r="D3769">
        <v>65</v>
      </c>
    </row>
    <row r="3770" spans="1:4" x14ac:dyDescent="0.2">
      <c r="A3770">
        <v>2</v>
      </c>
      <c r="B3770">
        <v>1</v>
      </c>
      <c r="C3770" t="s">
        <v>258</v>
      </c>
      <c r="D3770">
        <v>66</v>
      </c>
    </row>
    <row r="3771" spans="1:4" x14ac:dyDescent="0.2">
      <c r="A3771">
        <v>2</v>
      </c>
      <c r="B3771">
        <v>2</v>
      </c>
      <c r="C3771" t="s">
        <v>258</v>
      </c>
      <c r="D3771">
        <v>55</v>
      </c>
    </row>
    <row r="3772" spans="1:4" x14ac:dyDescent="0.2">
      <c r="A3772">
        <v>2</v>
      </c>
      <c r="B3772">
        <v>3</v>
      </c>
      <c r="C3772" t="s">
        <v>258</v>
      </c>
      <c r="D3772">
        <v>10</v>
      </c>
    </row>
    <row r="3773" spans="1:4" x14ac:dyDescent="0.2">
      <c r="A3773">
        <v>3</v>
      </c>
      <c r="B3773">
        <v>1</v>
      </c>
      <c r="C3773" t="s">
        <v>258</v>
      </c>
      <c r="D3773">
        <v>31</v>
      </c>
    </row>
    <row r="3774" spans="1:4" x14ac:dyDescent="0.2">
      <c r="A3774">
        <v>3</v>
      </c>
      <c r="B3774">
        <v>2</v>
      </c>
      <c r="C3774" t="s">
        <v>258</v>
      </c>
      <c r="D3774">
        <v>55</v>
      </c>
    </row>
    <row r="3775" spans="1:4" x14ac:dyDescent="0.2">
      <c r="A3775">
        <v>3</v>
      </c>
      <c r="B3775">
        <v>3</v>
      </c>
      <c r="C3775" t="s">
        <v>258</v>
      </c>
      <c r="D3775">
        <v>51</v>
      </c>
    </row>
    <row r="3776" spans="1:4" x14ac:dyDescent="0.2">
      <c r="A3776">
        <v>4</v>
      </c>
      <c r="B3776">
        <v>1</v>
      </c>
      <c r="C3776" t="s">
        <v>258</v>
      </c>
      <c r="D3776">
        <v>19</v>
      </c>
    </row>
    <row r="3777" spans="1:4" x14ac:dyDescent="0.2">
      <c r="A3777">
        <v>4</v>
      </c>
      <c r="B3777">
        <v>2</v>
      </c>
      <c r="C3777" t="s">
        <v>258</v>
      </c>
      <c r="D3777">
        <v>55</v>
      </c>
    </row>
    <row r="3778" spans="1:4" x14ac:dyDescent="0.2">
      <c r="A3778">
        <v>4</v>
      </c>
      <c r="B3778">
        <v>3</v>
      </c>
      <c r="C3778" t="s">
        <v>258</v>
      </c>
      <c r="D3778" t="s">
        <v>5</v>
      </c>
    </row>
    <row r="3779" spans="1:4" x14ac:dyDescent="0.2">
      <c r="A3779">
        <v>5</v>
      </c>
      <c r="B3779">
        <v>1</v>
      </c>
      <c r="C3779" t="s">
        <v>258</v>
      </c>
      <c r="D3779">
        <v>28</v>
      </c>
    </row>
    <row r="3780" spans="1:4" x14ac:dyDescent="0.2">
      <c r="A3780">
        <v>5</v>
      </c>
      <c r="B3780">
        <v>2</v>
      </c>
      <c r="C3780" t="s">
        <v>258</v>
      </c>
      <c r="D3780">
        <v>55</v>
      </c>
    </row>
    <row r="3781" spans="1:4" x14ac:dyDescent="0.2">
      <c r="A3781">
        <v>5</v>
      </c>
      <c r="B3781">
        <v>3</v>
      </c>
      <c r="C3781" t="s">
        <v>258</v>
      </c>
      <c r="D3781">
        <v>90</v>
      </c>
    </row>
    <row r="3782" spans="1:4" x14ac:dyDescent="0.2">
      <c r="A3782">
        <v>1</v>
      </c>
      <c r="B3782">
        <v>1</v>
      </c>
      <c r="C3782" t="s">
        <v>259</v>
      </c>
      <c r="D3782">
        <v>20</v>
      </c>
    </row>
    <row r="3783" spans="1:4" x14ac:dyDescent="0.2">
      <c r="A3783">
        <v>1</v>
      </c>
      <c r="B3783">
        <v>2</v>
      </c>
      <c r="C3783" t="s">
        <v>259</v>
      </c>
      <c r="D3783">
        <v>55</v>
      </c>
    </row>
    <row r="3784" spans="1:4" x14ac:dyDescent="0.2">
      <c r="A3784">
        <v>1</v>
      </c>
      <c r="B3784">
        <v>3</v>
      </c>
      <c r="C3784" t="s">
        <v>259</v>
      </c>
      <c r="D3784" t="s">
        <v>5</v>
      </c>
    </row>
    <row r="3785" spans="1:4" x14ac:dyDescent="0.2">
      <c r="A3785">
        <v>2</v>
      </c>
      <c r="B3785">
        <v>1</v>
      </c>
      <c r="C3785" t="s">
        <v>259</v>
      </c>
      <c r="D3785">
        <v>51</v>
      </c>
    </row>
    <row r="3786" spans="1:4" x14ac:dyDescent="0.2">
      <c r="A3786">
        <v>2</v>
      </c>
      <c r="B3786">
        <v>2</v>
      </c>
      <c r="C3786" t="s">
        <v>259</v>
      </c>
      <c r="D3786" t="s">
        <v>12</v>
      </c>
    </row>
    <row r="3787" spans="1:4" x14ac:dyDescent="0.2">
      <c r="A3787">
        <v>2</v>
      </c>
      <c r="B3787">
        <v>3</v>
      </c>
      <c r="C3787" t="s">
        <v>259</v>
      </c>
      <c r="D3787">
        <v>57</v>
      </c>
    </row>
    <row r="3788" spans="1:4" x14ac:dyDescent="0.2">
      <c r="A3788">
        <v>3</v>
      </c>
      <c r="B3788">
        <v>1</v>
      </c>
      <c r="C3788" t="s">
        <v>259</v>
      </c>
      <c r="D3788">
        <v>77</v>
      </c>
    </row>
    <row r="3789" spans="1:4" x14ac:dyDescent="0.2">
      <c r="A3789">
        <v>3</v>
      </c>
      <c r="B3789">
        <v>2</v>
      </c>
      <c r="C3789" t="s">
        <v>259</v>
      </c>
      <c r="D3789">
        <v>55</v>
      </c>
    </row>
    <row r="3790" spans="1:4" x14ac:dyDescent="0.2">
      <c r="A3790">
        <v>3</v>
      </c>
      <c r="B3790">
        <v>3</v>
      </c>
      <c r="C3790" t="s">
        <v>259</v>
      </c>
      <c r="D3790">
        <v>34</v>
      </c>
    </row>
    <row r="3791" spans="1:4" x14ac:dyDescent="0.2">
      <c r="A3791">
        <v>4</v>
      </c>
      <c r="B3791">
        <v>1</v>
      </c>
      <c r="C3791" t="s">
        <v>259</v>
      </c>
      <c r="D3791" t="s">
        <v>13</v>
      </c>
    </row>
    <row r="3792" spans="1:4" x14ac:dyDescent="0.2">
      <c r="A3792">
        <v>4</v>
      </c>
      <c r="B3792">
        <v>2</v>
      </c>
      <c r="C3792" t="s">
        <v>259</v>
      </c>
      <c r="D3792">
        <v>55</v>
      </c>
    </row>
    <row r="3793" spans="1:4" x14ac:dyDescent="0.2">
      <c r="A3793">
        <v>4</v>
      </c>
      <c r="B3793">
        <v>3</v>
      </c>
      <c r="C3793" t="s">
        <v>259</v>
      </c>
      <c r="D3793">
        <v>38</v>
      </c>
    </row>
    <row r="3794" spans="1:4" x14ac:dyDescent="0.2">
      <c r="A3794">
        <v>5</v>
      </c>
      <c r="B3794">
        <v>1</v>
      </c>
      <c r="C3794" t="s">
        <v>259</v>
      </c>
      <c r="D3794">
        <v>85</v>
      </c>
    </row>
    <row r="3795" spans="1:4" x14ac:dyDescent="0.2">
      <c r="A3795">
        <v>5</v>
      </c>
      <c r="B3795">
        <v>2</v>
      </c>
      <c r="C3795" t="s">
        <v>259</v>
      </c>
      <c r="D3795">
        <v>55</v>
      </c>
    </row>
    <row r="3796" spans="1:4" x14ac:dyDescent="0.2">
      <c r="A3796">
        <v>5</v>
      </c>
      <c r="B3796">
        <v>3</v>
      </c>
      <c r="C3796" t="s">
        <v>259</v>
      </c>
      <c r="D3796">
        <v>98</v>
      </c>
    </row>
    <row r="3797" spans="1:4" x14ac:dyDescent="0.2">
      <c r="A3797">
        <v>1</v>
      </c>
      <c r="B3797">
        <v>1</v>
      </c>
      <c r="C3797" t="s">
        <v>260</v>
      </c>
      <c r="D3797">
        <v>64</v>
      </c>
    </row>
    <row r="3798" spans="1:4" x14ac:dyDescent="0.2">
      <c r="A3798">
        <v>1</v>
      </c>
      <c r="B3798">
        <v>2</v>
      </c>
      <c r="C3798" t="s">
        <v>260</v>
      </c>
      <c r="D3798">
        <v>55</v>
      </c>
    </row>
    <row r="3799" spans="1:4" x14ac:dyDescent="0.2">
      <c r="A3799">
        <v>1</v>
      </c>
      <c r="B3799">
        <v>3</v>
      </c>
      <c r="C3799" t="s">
        <v>260</v>
      </c>
      <c r="D3799">
        <v>80</v>
      </c>
    </row>
    <row r="3800" spans="1:4" x14ac:dyDescent="0.2">
      <c r="A3800">
        <v>2</v>
      </c>
      <c r="B3800">
        <v>1</v>
      </c>
      <c r="C3800" t="s">
        <v>260</v>
      </c>
      <c r="D3800">
        <v>1</v>
      </c>
    </row>
    <row r="3801" spans="1:4" x14ac:dyDescent="0.2">
      <c r="A3801">
        <v>2</v>
      </c>
      <c r="B3801">
        <v>2</v>
      </c>
      <c r="C3801" t="s">
        <v>260</v>
      </c>
      <c r="D3801">
        <v>55</v>
      </c>
    </row>
    <row r="3802" spans="1:4" x14ac:dyDescent="0.2">
      <c r="A3802">
        <v>2</v>
      </c>
      <c r="B3802">
        <v>3</v>
      </c>
      <c r="C3802" t="s">
        <v>260</v>
      </c>
      <c r="D3802">
        <v>1</v>
      </c>
    </row>
    <row r="3803" spans="1:4" x14ac:dyDescent="0.2">
      <c r="A3803">
        <v>3</v>
      </c>
      <c r="B3803">
        <v>1</v>
      </c>
      <c r="C3803" t="s">
        <v>260</v>
      </c>
      <c r="D3803">
        <v>12</v>
      </c>
    </row>
    <row r="3804" spans="1:4" x14ac:dyDescent="0.2">
      <c r="A3804">
        <v>3</v>
      </c>
      <c r="B3804">
        <v>2</v>
      </c>
      <c r="C3804" t="s">
        <v>260</v>
      </c>
      <c r="D3804">
        <v>55</v>
      </c>
    </row>
    <row r="3805" spans="1:4" x14ac:dyDescent="0.2">
      <c r="A3805">
        <v>3</v>
      </c>
      <c r="B3805">
        <v>3</v>
      </c>
      <c r="C3805" t="s">
        <v>260</v>
      </c>
      <c r="D3805">
        <v>90</v>
      </c>
    </row>
    <row r="3806" spans="1:4" x14ac:dyDescent="0.2">
      <c r="A3806">
        <v>4</v>
      </c>
      <c r="B3806">
        <v>1</v>
      </c>
      <c r="C3806" t="s">
        <v>260</v>
      </c>
      <c r="D3806">
        <v>62</v>
      </c>
    </row>
    <row r="3807" spans="1:4" x14ac:dyDescent="0.2">
      <c r="A3807">
        <v>4</v>
      </c>
      <c r="B3807">
        <v>2</v>
      </c>
      <c r="C3807" t="s">
        <v>260</v>
      </c>
      <c r="D3807">
        <v>55</v>
      </c>
    </row>
    <row r="3808" spans="1:4" x14ac:dyDescent="0.2">
      <c r="A3808">
        <v>4</v>
      </c>
      <c r="B3808">
        <v>3</v>
      </c>
      <c r="C3808" t="s">
        <v>260</v>
      </c>
      <c r="D3808">
        <v>32</v>
      </c>
    </row>
    <row r="3809" spans="1:4" x14ac:dyDescent="0.2">
      <c r="A3809">
        <v>5</v>
      </c>
      <c r="B3809">
        <v>1</v>
      </c>
      <c r="C3809" t="s">
        <v>260</v>
      </c>
      <c r="D3809">
        <v>20</v>
      </c>
    </row>
    <row r="3810" spans="1:4" x14ac:dyDescent="0.2">
      <c r="A3810">
        <v>5</v>
      </c>
      <c r="B3810">
        <v>2</v>
      </c>
      <c r="C3810" t="s">
        <v>260</v>
      </c>
      <c r="D3810">
        <v>55</v>
      </c>
    </row>
    <row r="3811" spans="1:4" x14ac:dyDescent="0.2">
      <c r="A3811">
        <v>5</v>
      </c>
      <c r="B3811">
        <v>3</v>
      </c>
      <c r="C3811" t="s">
        <v>260</v>
      </c>
      <c r="D3811">
        <v>12</v>
      </c>
    </row>
    <row r="3812" spans="1:4" x14ac:dyDescent="0.2">
      <c r="A3812">
        <v>1</v>
      </c>
      <c r="B3812">
        <v>1</v>
      </c>
      <c r="C3812" t="s">
        <v>261</v>
      </c>
      <c r="D3812">
        <v>76</v>
      </c>
    </row>
    <row r="3813" spans="1:4" x14ac:dyDescent="0.2">
      <c r="A3813">
        <v>1</v>
      </c>
      <c r="B3813">
        <v>2</v>
      </c>
      <c r="C3813" t="s">
        <v>261</v>
      </c>
      <c r="D3813">
        <v>56</v>
      </c>
    </row>
    <row r="3814" spans="1:4" x14ac:dyDescent="0.2">
      <c r="A3814">
        <v>1</v>
      </c>
      <c r="B3814">
        <v>3</v>
      </c>
      <c r="C3814" t="s">
        <v>261</v>
      </c>
      <c r="D3814">
        <v>88</v>
      </c>
    </row>
    <row r="3815" spans="1:4" x14ac:dyDescent="0.2">
      <c r="A3815">
        <v>2</v>
      </c>
      <c r="B3815">
        <v>1</v>
      </c>
      <c r="C3815" t="s">
        <v>261</v>
      </c>
      <c r="D3815">
        <v>64</v>
      </c>
    </row>
    <row r="3816" spans="1:4" x14ac:dyDescent="0.2">
      <c r="A3816">
        <v>2</v>
      </c>
      <c r="B3816">
        <v>2</v>
      </c>
      <c r="C3816" t="s">
        <v>261</v>
      </c>
      <c r="D3816">
        <v>141</v>
      </c>
    </row>
    <row r="3817" spans="1:4" x14ac:dyDescent="0.2">
      <c r="A3817">
        <v>2</v>
      </c>
      <c r="B3817">
        <v>3</v>
      </c>
      <c r="C3817" t="s">
        <v>261</v>
      </c>
      <c r="D3817">
        <v>-70</v>
      </c>
    </row>
    <row r="3818" spans="1:4" x14ac:dyDescent="0.2">
      <c r="A3818">
        <v>3</v>
      </c>
      <c r="B3818">
        <v>1</v>
      </c>
      <c r="C3818" t="s">
        <v>261</v>
      </c>
      <c r="D3818">
        <v>8</v>
      </c>
    </row>
    <row r="3819" spans="1:4" x14ac:dyDescent="0.2">
      <c r="A3819">
        <v>3</v>
      </c>
      <c r="B3819">
        <v>2</v>
      </c>
      <c r="C3819" t="s">
        <v>261</v>
      </c>
      <c r="D3819">
        <v>56</v>
      </c>
    </row>
    <row r="3820" spans="1:4" x14ac:dyDescent="0.2">
      <c r="A3820">
        <v>3</v>
      </c>
      <c r="B3820">
        <v>3</v>
      </c>
      <c r="C3820" t="s">
        <v>261</v>
      </c>
      <c r="D3820">
        <v>9</v>
      </c>
    </row>
    <row r="3821" spans="1:4" x14ac:dyDescent="0.2">
      <c r="A3821">
        <v>4</v>
      </c>
      <c r="B3821">
        <v>1</v>
      </c>
      <c r="C3821" t="s">
        <v>261</v>
      </c>
      <c r="D3821">
        <v>31</v>
      </c>
    </row>
    <row r="3822" spans="1:4" x14ac:dyDescent="0.2">
      <c r="A3822">
        <v>4</v>
      </c>
      <c r="B3822">
        <v>2</v>
      </c>
      <c r="C3822" t="s">
        <v>261</v>
      </c>
      <c r="D3822">
        <v>56</v>
      </c>
    </row>
    <row r="3823" spans="1:4" x14ac:dyDescent="0.2">
      <c r="A3823">
        <v>4</v>
      </c>
      <c r="B3823">
        <v>3</v>
      </c>
      <c r="C3823" t="s">
        <v>261</v>
      </c>
      <c r="D3823">
        <v>100</v>
      </c>
    </row>
    <row r="3824" spans="1:4" x14ac:dyDescent="0.2">
      <c r="A3824">
        <v>5</v>
      </c>
      <c r="B3824">
        <v>1</v>
      </c>
      <c r="C3824" t="s">
        <v>261</v>
      </c>
      <c r="D3824">
        <v>13</v>
      </c>
    </row>
    <row r="3825" spans="1:4" x14ac:dyDescent="0.2">
      <c r="A3825">
        <v>5</v>
      </c>
      <c r="B3825">
        <v>2</v>
      </c>
      <c r="C3825" t="s">
        <v>261</v>
      </c>
      <c r="D3825">
        <v>56</v>
      </c>
    </row>
    <row r="3826" spans="1:4" x14ac:dyDescent="0.2">
      <c r="A3826">
        <v>5</v>
      </c>
      <c r="B3826">
        <v>3</v>
      </c>
      <c r="C3826" t="s">
        <v>261</v>
      </c>
      <c r="D3826">
        <v>80</v>
      </c>
    </row>
    <row r="3827" spans="1:4" x14ac:dyDescent="0.2">
      <c r="A3827">
        <v>1</v>
      </c>
      <c r="B3827">
        <v>1</v>
      </c>
      <c r="C3827" t="s">
        <v>262</v>
      </c>
      <c r="D3827">
        <v>6</v>
      </c>
    </row>
    <row r="3828" spans="1:4" x14ac:dyDescent="0.2">
      <c r="A3828">
        <v>1</v>
      </c>
      <c r="B3828">
        <v>2</v>
      </c>
      <c r="C3828" t="s">
        <v>262</v>
      </c>
      <c r="D3828" t="s">
        <v>12</v>
      </c>
    </row>
    <row r="3829" spans="1:4" x14ac:dyDescent="0.2">
      <c r="A3829">
        <v>1</v>
      </c>
      <c r="B3829">
        <v>3</v>
      </c>
      <c r="C3829" t="s">
        <v>262</v>
      </c>
      <c r="D3829">
        <v>43</v>
      </c>
    </row>
    <row r="3830" spans="1:4" x14ac:dyDescent="0.2">
      <c r="A3830">
        <v>2</v>
      </c>
      <c r="B3830">
        <v>1</v>
      </c>
      <c r="C3830" t="s">
        <v>262</v>
      </c>
      <c r="D3830">
        <v>92</v>
      </c>
    </row>
    <row r="3831" spans="1:4" x14ac:dyDescent="0.2">
      <c r="A3831">
        <v>2</v>
      </c>
      <c r="B3831">
        <v>2</v>
      </c>
      <c r="C3831" t="s">
        <v>262</v>
      </c>
      <c r="D3831">
        <v>56</v>
      </c>
    </row>
    <row r="3832" spans="1:4" x14ac:dyDescent="0.2">
      <c r="A3832">
        <v>2</v>
      </c>
      <c r="B3832">
        <v>3</v>
      </c>
      <c r="C3832" t="s">
        <v>262</v>
      </c>
      <c r="D3832">
        <v>85</v>
      </c>
    </row>
    <row r="3833" spans="1:4" x14ac:dyDescent="0.2">
      <c r="A3833">
        <v>3</v>
      </c>
      <c r="B3833">
        <v>1</v>
      </c>
      <c r="C3833" t="s">
        <v>262</v>
      </c>
      <c r="D3833">
        <v>75</v>
      </c>
    </row>
    <row r="3834" spans="1:4" x14ac:dyDescent="0.2">
      <c r="A3834">
        <v>3</v>
      </c>
      <c r="B3834">
        <v>2</v>
      </c>
      <c r="C3834" t="s">
        <v>262</v>
      </c>
      <c r="D3834">
        <v>56</v>
      </c>
    </row>
    <row r="3835" spans="1:4" x14ac:dyDescent="0.2">
      <c r="A3835">
        <v>3</v>
      </c>
      <c r="B3835">
        <v>3</v>
      </c>
      <c r="C3835" t="s">
        <v>262</v>
      </c>
      <c r="D3835">
        <v>37</v>
      </c>
    </row>
    <row r="3836" spans="1:4" x14ac:dyDescent="0.2">
      <c r="A3836">
        <v>4</v>
      </c>
      <c r="B3836">
        <v>1</v>
      </c>
      <c r="C3836" t="s">
        <v>262</v>
      </c>
      <c r="D3836">
        <v>81</v>
      </c>
    </row>
    <row r="3837" spans="1:4" x14ac:dyDescent="0.2">
      <c r="A3837">
        <v>4</v>
      </c>
      <c r="B3837">
        <v>2</v>
      </c>
      <c r="C3837" t="s">
        <v>262</v>
      </c>
      <c r="D3837">
        <v>56</v>
      </c>
    </row>
    <row r="3838" spans="1:4" x14ac:dyDescent="0.2">
      <c r="A3838">
        <v>4</v>
      </c>
      <c r="B3838">
        <v>3</v>
      </c>
      <c r="C3838" t="s">
        <v>262</v>
      </c>
      <c r="D3838">
        <v>54</v>
      </c>
    </row>
    <row r="3839" spans="1:4" x14ac:dyDescent="0.2">
      <c r="A3839">
        <v>5</v>
      </c>
      <c r="B3839">
        <v>1</v>
      </c>
      <c r="C3839" t="s">
        <v>262</v>
      </c>
      <c r="D3839">
        <v>63</v>
      </c>
    </row>
    <row r="3840" spans="1:4" x14ac:dyDescent="0.2">
      <c r="A3840">
        <v>5</v>
      </c>
      <c r="B3840">
        <v>2</v>
      </c>
      <c r="C3840" t="s">
        <v>262</v>
      </c>
      <c r="D3840">
        <v>56</v>
      </c>
    </row>
    <row r="3841" spans="1:4" x14ac:dyDescent="0.2">
      <c r="A3841">
        <v>5</v>
      </c>
      <c r="B3841">
        <v>3</v>
      </c>
      <c r="C3841" t="s">
        <v>262</v>
      </c>
      <c r="D3841">
        <v>81</v>
      </c>
    </row>
    <row r="3842" spans="1:4" x14ac:dyDescent="0.2">
      <c r="A3842">
        <v>1</v>
      </c>
      <c r="B3842">
        <v>1</v>
      </c>
      <c r="C3842" t="s">
        <v>263</v>
      </c>
      <c r="D3842">
        <v>44</v>
      </c>
    </row>
    <row r="3843" spans="1:4" x14ac:dyDescent="0.2">
      <c r="A3843">
        <v>1</v>
      </c>
      <c r="B3843">
        <v>2</v>
      </c>
      <c r="C3843" t="s">
        <v>263</v>
      </c>
      <c r="D3843">
        <v>56</v>
      </c>
    </row>
    <row r="3844" spans="1:4" x14ac:dyDescent="0.2">
      <c r="A3844">
        <v>1</v>
      </c>
      <c r="B3844">
        <v>3</v>
      </c>
      <c r="C3844" t="s">
        <v>263</v>
      </c>
      <c r="D3844">
        <v>42</v>
      </c>
    </row>
    <row r="3845" spans="1:4" x14ac:dyDescent="0.2">
      <c r="A3845">
        <v>2</v>
      </c>
      <c r="B3845">
        <v>1</v>
      </c>
      <c r="C3845" t="s">
        <v>263</v>
      </c>
      <c r="D3845">
        <v>85</v>
      </c>
    </row>
    <row r="3846" spans="1:4" x14ac:dyDescent="0.2">
      <c r="A3846">
        <v>2</v>
      </c>
      <c r="B3846">
        <v>2</v>
      </c>
      <c r="C3846" t="s">
        <v>263</v>
      </c>
      <c r="D3846" t="s">
        <v>13</v>
      </c>
    </row>
    <row r="3847" spans="1:4" x14ac:dyDescent="0.2">
      <c r="A3847">
        <v>2</v>
      </c>
      <c r="B3847">
        <v>3</v>
      </c>
      <c r="C3847" t="s">
        <v>263</v>
      </c>
      <c r="D3847">
        <v>40</v>
      </c>
    </row>
    <row r="3848" spans="1:4" x14ac:dyDescent="0.2">
      <c r="A3848">
        <v>3</v>
      </c>
      <c r="B3848">
        <v>1</v>
      </c>
      <c r="C3848" t="s">
        <v>263</v>
      </c>
      <c r="D3848">
        <v>63</v>
      </c>
    </row>
    <row r="3849" spans="1:4" x14ac:dyDescent="0.2">
      <c r="A3849">
        <v>3</v>
      </c>
      <c r="B3849">
        <v>2</v>
      </c>
      <c r="C3849" t="s">
        <v>263</v>
      </c>
      <c r="D3849">
        <v>56</v>
      </c>
    </row>
    <row r="3850" spans="1:4" x14ac:dyDescent="0.2">
      <c r="A3850">
        <v>3</v>
      </c>
      <c r="B3850">
        <v>3</v>
      </c>
      <c r="C3850" t="s">
        <v>263</v>
      </c>
      <c r="D3850">
        <v>-78</v>
      </c>
    </row>
    <row r="3851" spans="1:4" x14ac:dyDescent="0.2">
      <c r="A3851">
        <v>4</v>
      </c>
      <c r="B3851">
        <v>1</v>
      </c>
      <c r="C3851" t="s">
        <v>263</v>
      </c>
      <c r="D3851">
        <v>46</v>
      </c>
    </row>
    <row r="3852" spans="1:4" x14ac:dyDescent="0.2">
      <c r="A3852">
        <v>4</v>
      </c>
      <c r="B3852">
        <v>2</v>
      </c>
      <c r="C3852" t="s">
        <v>263</v>
      </c>
      <c r="D3852">
        <v>56</v>
      </c>
    </row>
    <row r="3853" spans="1:4" x14ac:dyDescent="0.2">
      <c r="A3853">
        <v>4</v>
      </c>
      <c r="B3853">
        <v>3</v>
      </c>
      <c r="C3853" t="s">
        <v>263</v>
      </c>
      <c r="D3853" t="s">
        <v>12</v>
      </c>
    </row>
    <row r="3854" spans="1:4" x14ac:dyDescent="0.2">
      <c r="A3854">
        <v>5</v>
      </c>
      <c r="B3854">
        <v>1</v>
      </c>
      <c r="C3854" t="s">
        <v>263</v>
      </c>
      <c r="D3854">
        <v>55</v>
      </c>
    </row>
    <row r="3855" spans="1:4" x14ac:dyDescent="0.2">
      <c r="A3855">
        <v>5</v>
      </c>
      <c r="B3855">
        <v>2</v>
      </c>
      <c r="C3855" t="s">
        <v>263</v>
      </c>
      <c r="D3855">
        <v>56</v>
      </c>
    </row>
    <row r="3856" spans="1:4" x14ac:dyDescent="0.2">
      <c r="A3856">
        <v>5</v>
      </c>
      <c r="B3856">
        <v>3</v>
      </c>
      <c r="C3856" t="s">
        <v>263</v>
      </c>
      <c r="D3856">
        <v>66</v>
      </c>
    </row>
    <row r="3857" spans="1:4" x14ac:dyDescent="0.2">
      <c r="A3857">
        <v>1</v>
      </c>
      <c r="B3857">
        <v>1</v>
      </c>
      <c r="C3857" t="s">
        <v>264</v>
      </c>
      <c r="D3857">
        <v>92</v>
      </c>
    </row>
    <row r="3858" spans="1:4" x14ac:dyDescent="0.2">
      <c r="A3858">
        <v>1</v>
      </c>
      <c r="B3858">
        <v>2</v>
      </c>
      <c r="C3858" t="s">
        <v>264</v>
      </c>
      <c r="D3858">
        <v>56</v>
      </c>
    </row>
    <row r="3859" spans="1:4" x14ac:dyDescent="0.2">
      <c r="A3859">
        <v>1</v>
      </c>
      <c r="B3859">
        <v>3</v>
      </c>
      <c r="C3859" t="s">
        <v>264</v>
      </c>
      <c r="D3859">
        <v>99</v>
      </c>
    </row>
    <row r="3860" spans="1:4" x14ac:dyDescent="0.2">
      <c r="A3860">
        <v>2</v>
      </c>
      <c r="B3860">
        <v>1</v>
      </c>
      <c r="C3860" t="s">
        <v>264</v>
      </c>
      <c r="D3860">
        <v>30</v>
      </c>
    </row>
    <row r="3861" spans="1:4" x14ac:dyDescent="0.2">
      <c r="A3861">
        <v>2</v>
      </c>
      <c r="B3861">
        <v>2</v>
      </c>
      <c r="C3861" t="s">
        <v>264</v>
      </c>
      <c r="D3861">
        <v>56</v>
      </c>
    </row>
    <row r="3862" spans="1:4" x14ac:dyDescent="0.2">
      <c r="A3862">
        <v>2</v>
      </c>
      <c r="B3862">
        <v>3</v>
      </c>
      <c r="C3862" t="s">
        <v>264</v>
      </c>
      <c r="D3862">
        <v>85</v>
      </c>
    </row>
    <row r="3863" spans="1:4" x14ac:dyDescent="0.2">
      <c r="A3863">
        <v>3</v>
      </c>
      <c r="B3863">
        <v>1</v>
      </c>
      <c r="C3863" t="s">
        <v>264</v>
      </c>
      <c r="D3863">
        <v>31</v>
      </c>
    </row>
    <row r="3864" spans="1:4" x14ac:dyDescent="0.2">
      <c r="A3864">
        <v>3</v>
      </c>
      <c r="B3864">
        <v>2</v>
      </c>
      <c r="C3864" t="s">
        <v>264</v>
      </c>
      <c r="D3864" t="s">
        <v>13</v>
      </c>
    </row>
    <row r="3865" spans="1:4" x14ac:dyDescent="0.2">
      <c r="A3865">
        <v>3</v>
      </c>
      <c r="B3865">
        <v>3</v>
      </c>
      <c r="C3865" t="s">
        <v>264</v>
      </c>
      <c r="D3865">
        <v>12</v>
      </c>
    </row>
    <row r="3866" spans="1:4" x14ac:dyDescent="0.2">
      <c r="A3866">
        <v>4</v>
      </c>
      <c r="B3866">
        <v>1</v>
      </c>
      <c r="C3866" t="s">
        <v>264</v>
      </c>
      <c r="D3866">
        <v>1</v>
      </c>
    </row>
    <row r="3867" spans="1:4" x14ac:dyDescent="0.2">
      <c r="A3867">
        <v>4</v>
      </c>
      <c r="B3867">
        <v>2</v>
      </c>
      <c r="C3867" t="s">
        <v>264</v>
      </c>
      <c r="D3867">
        <v>56</v>
      </c>
    </row>
    <row r="3868" spans="1:4" x14ac:dyDescent="0.2">
      <c r="A3868">
        <v>4</v>
      </c>
      <c r="B3868">
        <v>3</v>
      </c>
      <c r="C3868" t="s">
        <v>264</v>
      </c>
      <c r="D3868">
        <v>7</v>
      </c>
    </row>
    <row r="3869" spans="1:4" x14ac:dyDescent="0.2">
      <c r="A3869">
        <v>5</v>
      </c>
      <c r="B3869">
        <v>1</v>
      </c>
      <c r="C3869" t="s">
        <v>264</v>
      </c>
      <c r="D3869">
        <v>83</v>
      </c>
    </row>
    <row r="3870" spans="1:4" x14ac:dyDescent="0.2">
      <c r="A3870">
        <v>5</v>
      </c>
      <c r="B3870">
        <v>2</v>
      </c>
      <c r="C3870" t="s">
        <v>264</v>
      </c>
      <c r="D3870">
        <v>56</v>
      </c>
    </row>
    <row r="3871" spans="1:4" x14ac:dyDescent="0.2">
      <c r="A3871">
        <v>5</v>
      </c>
      <c r="B3871">
        <v>3</v>
      </c>
      <c r="C3871" t="s">
        <v>264</v>
      </c>
      <c r="D3871">
        <v>54</v>
      </c>
    </row>
    <row r="3872" spans="1:4" x14ac:dyDescent="0.2">
      <c r="A3872">
        <v>1</v>
      </c>
      <c r="B3872">
        <v>1</v>
      </c>
      <c r="C3872" t="s">
        <v>265</v>
      </c>
      <c r="D3872">
        <v>90</v>
      </c>
    </row>
    <row r="3873" spans="1:4" x14ac:dyDescent="0.2">
      <c r="A3873">
        <v>1</v>
      </c>
      <c r="B3873">
        <v>2</v>
      </c>
      <c r="C3873" t="s">
        <v>265</v>
      </c>
      <c r="D3873">
        <v>56</v>
      </c>
    </row>
    <row r="3874" spans="1:4" x14ac:dyDescent="0.2">
      <c r="A3874">
        <v>1</v>
      </c>
      <c r="B3874">
        <v>3</v>
      </c>
      <c r="C3874" t="s">
        <v>265</v>
      </c>
      <c r="D3874">
        <v>63</v>
      </c>
    </row>
    <row r="3875" spans="1:4" x14ac:dyDescent="0.2">
      <c r="A3875">
        <v>2</v>
      </c>
      <c r="B3875">
        <v>1</v>
      </c>
      <c r="C3875" t="s">
        <v>265</v>
      </c>
      <c r="D3875">
        <v>115</v>
      </c>
    </row>
    <row r="3876" spans="1:4" x14ac:dyDescent="0.2">
      <c r="A3876">
        <v>2</v>
      </c>
      <c r="B3876">
        <v>2</v>
      </c>
      <c r="C3876" t="s">
        <v>265</v>
      </c>
      <c r="D3876">
        <v>56</v>
      </c>
    </row>
    <row r="3877" spans="1:4" x14ac:dyDescent="0.2">
      <c r="A3877">
        <v>2</v>
      </c>
      <c r="B3877">
        <v>3</v>
      </c>
      <c r="C3877" t="s">
        <v>265</v>
      </c>
      <c r="D3877">
        <v>38</v>
      </c>
    </row>
    <row r="3878" spans="1:4" x14ac:dyDescent="0.2">
      <c r="A3878">
        <v>3</v>
      </c>
      <c r="B3878">
        <v>1</v>
      </c>
      <c r="C3878" t="s">
        <v>265</v>
      </c>
      <c r="D3878">
        <v>20</v>
      </c>
    </row>
    <row r="3879" spans="1:4" x14ac:dyDescent="0.2">
      <c r="A3879">
        <v>3</v>
      </c>
      <c r="B3879">
        <v>2</v>
      </c>
      <c r="C3879" t="s">
        <v>265</v>
      </c>
      <c r="D3879">
        <v>56</v>
      </c>
    </row>
    <row r="3880" spans="1:4" x14ac:dyDescent="0.2">
      <c r="A3880">
        <v>3</v>
      </c>
      <c r="B3880">
        <v>3</v>
      </c>
      <c r="C3880" t="s">
        <v>265</v>
      </c>
      <c r="D3880">
        <v>74</v>
      </c>
    </row>
    <row r="3881" spans="1:4" x14ac:dyDescent="0.2">
      <c r="A3881">
        <v>4</v>
      </c>
      <c r="B3881">
        <v>1</v>
      </c>
      <c r="C3881" t="s">
        <v>265</v>
      </c>
      <c r="D3881">
        <v>48</v>
      </c>
    </row>
    <row r="3882" spans="1:4" x14ac:dyDescent="0.2">
      <c r="A3882">
        <v>4</v>
      </c>
      <c r="B3882">
        <v>2</v>
      </c>
      <c r="C3882" t="s">
        <v>265</v>
      </c>
      <c r="D3882">
        <v>56</v>
      </c>
    </row>
    <row r="3883" spans="1:4" x14ac:dyDescent="0.2">
      <c r="A3883">
        <v>4</v>
      </c>
      <c r="B3883">
        <v>3</v>
      </c>
      <c r="C3883" t="s">
        <v>265</v>
      </c>
      <c r="D3883">
        <v>34</v>
      </c>
    </row>
    <row r="3884" spans="1:4" x14ac:dyDescent="0.2">
      <c r="A3884">
        <v>5</v>
      </c>
      <c r="B3884">
        <v>1</v>
      </c>
      <c r="C3884" t="s">
        <v>265</v>
      </c>
      <c r="D3884">
        <v>34</v>
      </c>
    </row>
    <row r="3885" spans="1:4" x14ac:dyDescent="0.2">
      <c r="A3885">
        <v>5</v>
      </c>
      <c r="B3885">
        <v>2</v>
      </c>
      <c r="C3885" t="s">
        <v>265</v>
      </c>
      <c r="D3885" t="s">
        <v>5</v>
      </c>
    </row>
    <row r="3886" spans="1:4" x14ac:dyDescent="0.2">
      <c r="A3886">
        <v>5</v>
      </c>
      <c r="B3886">
        <v>3</v>
      </c>
      <c r="C3886" t="s">
        <v>265</v>
      </c>
      <c r="D3886">
        <v>97</v>
      </c>
    </row>
    <row r="3887" spans="1:4" x14ac:dyDescent="0.2">
      <c r="A3887">
        <v>1</v>
      </c>
      <c r="B3887">
        <v>1</v>
      </c>
      <c r="C3887" t="s">
        <v>266</v>
      </c>
      <c r="D3887" t="s">
        <v>5</v>
      </c>
    </row>
    <row r="3888" spans="1:4" x14ac:dyDescent="0.2">
      <c r="A3888">
        <v>1</v>
      </c>
      <c r="B3888">
        <v>2</v>
      </c>
      <c r="C3888" t="s">
        <v>266</v>
      </c>
      <c r="D3888" t="s">
        <v>12</v>
      </c>
    </row>
    <row r="3889" spans="1:4" x14ac:dyDescent="0.2">
      <c r="A3889">
        <v>1</v>
      </c>
      <c r="B3889">
        <v>3</v>
      </c>
      <c r="C3889" t="s">
        <v>266</v>
      </c>
      <c r="D3889">
        <v>51</v>
      </c>
    </row>
    <row r="3890" spans="1:4" x14ac:dyDescent="0.2">
      <c r="A3890">
        <v>2</v>
      </c>
      <c r="B3890">
        <v>1</v>
      </c>
      <c r="C3890" t="s">
        <v>266</v>
      </c>
      <c r="D3890">
        <v>35</v>
      </c>
    </row>
    <row r="3891" spans="1:4" x14ac:dyDescent="0.2">
      <c r="A3891">
        <v>2</v>
      </c>
      <c r="B3891">
        <v>2</v>
      </c>
      <c r="C3891" t="s">
        <v>266</v>
      </c>
      <c r="D3891">
        <v>57</v>
      </c>
    </row>
    <row r="3892" spans="1:4" x14ac:dyDescent="0.2">
      <c r="A3892">
        <v>2</v>
      </c>
      <c r="B3892">
        <v>3</v>
      </c>
      <c r="C3892" t="s">
        <v>266</v>
      </c>
      <c r="D3892">
        <v>35</v>
      </c>
    </row>
    <row r="3893" spans="1:4" x14ac:dyDescent="0.2">
      <c r="A3893">
        <v>3</v>
      </c>
      <c r="B3893">
        <v>1</v>
      </c>
      <c r="C3893" t="s">
        <v>266</v>
      </c>
      <c r="D3893">
        <v>17</v>
      </c>
    </row>
    <row r="3894" spans="1:4" x14ac:dyDescent="0.2">
      <c r="A3894">
        <v>3</v>
      </c>
      <c r="B3894">
        <v>2</v>
      </c>
      <c r="C3894" t="s">
        <v>266</v>
      </c>
      <c r="D3894" t="s">
        <v>5</v>
      </c>
    </row>
    <row r="3895" spans="1:4" x14ac:dyDescent="0.2">
      <c r="A3895">
        <v>3</v>
      </c>
      <c r="B3895">
        <v>3</v>
      </c>
      <c r="C3895" t="s">
        <v>266</v>
      </c>
      <c r="D3895">
        <v>75</v>
      </c>
    </row>
    <row r="3896" spans="1:4" x14ac:dyDescent="0.2">
      <c r="A3896">
        <v>4</v>
      </c>
      <c r="B3896">
        <v>1</v>
      </c>
      <c r="C3896" t="s">
        <v>266</v>
      </c>
      <c r="D3896">
        <v>36</v>
      </c>
    </row>
    <row r="3897" spans="1:4" x14ac:dyDescent="0.2">
      <c r="A3897">
        <v>4</v>
      </c>
      <c r="B3897">
        <v>2</v>
      </c>
      <c r="C3897" t="s">
        <v>266</v>
      </c>
      <c r="D3897">
        <v>57</v>
      </c>
    </row>
    <row r="3898" spans="1:4" x14ac:dyDescent="0.2">
      <c r="A3898">
        <v>4</v>
      </c>
      <c r="B3898">
        <v>3</v>
      </c>
      <c r="C3898" t="s">
        <v>266</v>
      </c>
      <c r="D3898">
        <v>43</v>
      </c>
    </row>
    <row r="3899" spans="1:4" x14ac:dyDescent="0.2">
      <c r="A3899">
        <v>5</v>
      </c>
      <c r="B3899">
        <v>1</v>
      </c>
      <c r="C3899" t="s">
        <v>266</v>
      </c>
      <c r="D3899" t="s">
        <v>13</v>
      </c>
    </row>
    <row r="3900" spans="1:4" x14ac:dyDescent="0.2">
      <c r="A3900">
        <v>5</v>
      </c>
      <c r="B3900">
        <v>2</v>
      </c>
      <c r="C3900" t="s">
        <v>266</v>
      </c>
      <c r="D3900">
        <v>57</v>
      </c>
    </row>
    <row r="3901" spans="1:4" x14ac:dyDescent="0.2">
      <c r="A3901">
        <v>5</v>
      </c>
      <c r="B3901">
        <v>3</v>
      </c>
      <c r="C3901" t="s">
        <v>266</v>
      </c>
      <c r="D3901">
        <v>3</v>
      </c>
    </row>
    <row r="3902" spans="1:4" x14ac:dyDescent="0.2">
      <c r="A3902">
        <v>1</v>
      </c>
      <c r="B3902">
        <v>1</v>
      </c>
      <c r="C3902" t="s">
        <v>267</v>
      </c>
      <c r="D3902">
        <v>187</v>
      </c>
    </row>
    <row r="3903" spans="1:4" x14ac:dyDescent="0.2">
      <c r="A3903">
        <v>1</v>
      </c>
      <c r="B3903">
        <v>2</v>
      </c>
      <c r="C3903" t="s">
        <v>267</v>
      </c>
      <c r="D3903">
        <v>57</v>
      </c>
    </row>
    <row r="3904" spans="1:4" x14ac:dyDescent="0.2">
      <c r="A3904">
        <v>1</v>
      </c>
      <c r="B3904">
        <v>3</v>
      </c>
      <c r="C3904" t="s">
        <v>267</v>
      </c>
      <c r="D3904">
        <v>54</v>
      </c>
    </row>
    <row r="3905" spans="1:4" x14ac:dyDescent="0.2">
      <c r="A3905">
        <v>2</v>
      </c>
      <c r="B3905">
        <v>1</v>
      </c>
      <c r="C3905" t="s">
        <v>267</v>
      </c>
      <c r="D3905">
        <v>43</v>
      </c>
    </row>
    <row r="3906" spans="1:4" x14ac:dyDescent="0.2">
      <c r="A3906">
        <v>2</v>
      </c>
      <c r="B3906">
        <v>2</v>
      </c>
      <c r="C3906" t="s">
        <v>267</v>
      </c>
      <c r="D3906">
        <v>57</v>
      </c>
    </row>
    <row r="3907" spans="1:4" x14ac:dyDescent="0.2">
      <c r="A3907">
        <v>2</v>
      </c>
      <c r="B3907">
        <v>3</v>
      </c>
      <c r="C3907" t="s">
        <v>267</v>
      </c>
      <c r="D3907">
        <v>59</v>
      </c>
    </row>
    <row r="3908" spans="1:4" x14ac:dyDescent="0.2">
      <c r="A3908">
        <v>3</v>
      </c>
      <c r="B3908">
        <v>1</v>
      </c>
      <c r="C3908" t="s">
        <v>267</v>
      </c>
      <c r="D3908">
        <v>-85</v>
      </c>
    </row>
    <row r="3909" spans="1:4" x14ac:dyDescent="0.2">
      <c r="A3909">
        <v>3</v>
      </c>
      <c r="B3909">
        <v>2</v>
      </c>
      <c r="C3909" t="s">
        <v>267</v>
      </c>
      <c r="D3909">
        <v>57</v>
      </c>
    </row>
    <row r="3910" spans="1:4" x14ac:dyDescent="0.2">
      <c r="A3910">
        <v>3</v>
      </c>
      <c r="B3910">
        <v>3</v>
      </c>
      <c r="C3910" t="s">
        <v>267</v>
      </c>
      <c r="D3910">
        <v>76</v>
      </c>
    </row>
    <row r="3911" spans="1:4" x14ac:dyDescent="0.2">
      <c r="A3911">
        <v>4</v>
      </c>
      <c r="B3911">
        <v>1</v>
      </c>
      <c r="C3911" t="s">
        <v>267</v>
      </c>
      <c r="D3911">
        <v>64</v>
      </c>
    </row>
    <row r="3912" spans="1:4" x14ac:dyDescent="0.2">
      <c r="A3912">
        <v>4</v>
      </c>
      <c r="B3912">
        <v>2</v>
      </c>
      <c r="C3912" t="s">
        <v>267</v>
      </c>
      <c r="D3912">
        <v>57</v>
      </c>
    </row>
    <row r="3913" spans="1:4" x14ac:dyDescent="0.2">
      <c r="A3913">
        <v>4</v>
      </c>
      <c r="B3913">
        <v>3</v>
      </c>
      <c r="C3913" t="s">
        <v>267</v>
      </c>
      <c r="D3913">
        <v>77</v>
      </c>
    </row>
    <row r="3914" spans="1:4" x14ac:dyDescent="0.2">
      <c r="A3914">
        <v>5</v>
      </c>
      <c r="B3914">
        <v>1</v>
      </c>
      <c r="C3914" t="s">
        <v>267</v>
      </c>
      <c r="D3914">
        <v>70</v>
      </c>
    </row>
    <row r="3915" spans="1:4" x14ac:dyDescent="0.2">
      <c r="A3915">
        <v>5</v>
      </c>
      <c r="B3915">
        <v>2</v>
      </c>
      <c r="C3915" t="s">
        <v>267</v>
      </c>
      <c r="D3915">
        <v>57</v>
      </c>
    </row>
    <row r="3916" spans="1:4" x14ac:dyDescent="0.2">
      <c r="A3916">
        <v>5</v>
      </c>
      <c r="B3916">
        <v>3</v>
      </c>
      <c r="C3916" t="s">
        <v>267</v>
      </c>
      <c r="D3916">
        <v>38</v>
      </c>
    </row>
    <row r="3917" spans="1:4" x14ac:dyDescent="0.2">
      <c r="A3917">
        <v>1</v>
      </c>
      <c r="B3917">
        <v>1</v>
      </c>
      <c r="C3917" t="s">
        <v>268</v>
      </c>
      <c r="D3917" t="s">
        <v>13</v>
      </c>
    </row>
    <row r="3918" spans="1:4" x14ac:dyDescent="0.2">
      <c r="A3918">
        <v>1</v>
      </c>
      <c r="B3918">
        <v>2</v>
      </c>
      <c r="C3918" t="s">
        <v>268</v>
      </c>
      <c r="D3918">
        <v>-17</v>
      </c>
    </row>
    <row r="3919" spans="1:4" x14ac:dyDescent="0.2">
      <c r="A3919">
        <v>1</v>
      </c>
      <c r="B3919">
        <v>3</v>
      </c>
      <c r="C3919" t="s">
        <v>268</v>
      </c>
      <c r="D3919">
        <v>50</v>
      </c>
    </row>
    <row r="3920" spans="1:4" x14ac:dyDescent="0.2">
      <c r="A3920">
        <v>2</v>
      </c>
      <c r="B3920">
        <v>1</v>
      </c>
      <c r="C3920" t="s">
        <v>268</v>
      </c>
      <c r="D3920" t="s">
        <v>13</v>
      </c>
    </row>
    <row r="3921" spans="1:4" x14ac:dyDescent="0.2">
      <c r="A3921">
        <v>2</v>
      </c>
      <c r="B3921">
        <v>2</v>
      </c>
      <c r="C3921" t="s">
        <v>268</v>
      </c>
      <c r="D3921">
        <v>57</v>
      </c>
    </row>
    <row r="3922" spans="1:4" x14ac:dyDescent="0.2">
      <c r="A3922">
        <v>2</v>
      </c>
      <c r="B3922">
        <v>3</v>
      </c>
      <c r="C3922" t="s">
        <v>268</v>
      </c>
      <c r="D3922">
        <v>44</v>
      </c>
    </row>
    <row r="3923" spans="1:4" x14ac:dyDescent="0.2">
      <c r="A3923">
        <v>3</v>
      </c>
      <c r="B3923">
        <v>1</v>
      </c>
      <c r="C3923" t="s">
        <v>268</v>
      </c>
      <c r="D3923">
        <v>89</v>
      </c>
    </row>
    <row r="3924" spans="1:4" x14ac:dyDescent="0.2">
      <c r="A3924">
        <v>3</v>
      </c>
      <c r="B3924">
        <v>2</v>
      </c>
      <c r="C3924" t="s">
        <v>268</v>
      </c>
      <c r="D3924">
        <v>57</v>
      </c>
    </row>
    <row r="3925" spans="1:4" x14ac:dyDescent="0.2">
      <c r="A3925">
        <v>3</v>
      </c>
      <c r="B3925">
        <v>3</v>
      </c>
      <c r="C3925" t="s">
        <v>268</v>
      </c>
      <c r="D3925">
        <v>48</v>
      </c>
    </row>
    <row r="3926" spans="1:4" x14ac:dyDescent="0.2">
      <c r="A3926">
        <v>4</v>
      </c>
      <c r="B3926">
        <v>1</v>
      </c>
      <c r="C3926" t="s">
        <v>268</v>
      </c>
      <c r="D3926">
        <v>40</v>
      </c>
    </row>
    <row r="3927" spans="1:4" x14ac:dyDescent="0.2">
      <c r="A3927">
        <v>4</v>
      </c>
      <c r="B3927">
        <v>2</v>
      </c>
      <c r="C3927" t="s">
        <v>268</v>
      </c>
      <c r="D3927">
        <v>57</v>
      </c>
    </row>
    <row r="3928" spans="1:4" x14ac:dyDescent="0.2">
      <c r="A3928">
        <v>4</v>
      </c>
      <c r="B3928">
        <v>3</v>
      </c>
      <c r="C3928" t="s">
        <v>268</v>
      </c>
      <c r="D3928">
        <v>45</v>
      </c>
    </row>
    <row r="3929" spans="1:4" x14ac:dyDescent="0.2">
      <c r="A3929">
        <v>5</v>
      </c>
      <c r="B3929">
        <v>1</v>
      </c>
      <c r="C3929" t="s">
        <v>268</v>
      </c>
      <c r="D3929">
        <v>51</v>
      </c>
    </row>
    <row r="3930" spans="1:4" x14ac:dyDescent="0.2">
      <c r="A3930">
        <v>5</v>
      </c>
      <c r="B3930">
        <v>2</v>
      </c>
      <c r="C3930" t="s">
        <v>268</v>
      </c>
      <c r="D3930">
        <v>57</v>
      </c>
    </row>
    <row r="3931" spans="1:4" x14ac:dyDescent="0.2">
      <c r="A3931">
        <v>5</v>
      </c>
      <c r="B3931">
        <v>3</v>
      </c>
      <c r="C3931" t="s">
        <v>268</v>
      </c>
      <c r="D3931">
        <v>33</v>
      </c>
    </row>
    <row r="3932" spans="1:4" x14ac:dyDescent="0.2">
      <c r="A3932">
        <v>1</v>
      </c>
      <c r="B3932">
        <v>1</v>
      </c>
      <c r="C3932" t="s">
        <v>269</v>
      </c>
      <c r="D3932">
        <v>36</v>
      </c>
    </row>
    <row r="3933" spans="1:4" x14ac:dyDescent="0.2">
      <c r="A3933">
        <v>1</v>
      </c>
      <c r="B3933">
        <v>2</v>
      </c>
      <c r="C3933" t="s">
        <v>269</v>
      </c>
      <c r="D3933">
        <v>57</v>
      </c>
    </row>
    <row r="3934" spans="1:4" x14ac:dyDescent="0.2">
      <c r="A3934">
        <v>1</v>
      </c>
      <c r="B3934">
        <v>3</v>
      </c>
      <c r="C3934" t="s">
        <v>269</v>
      </c>
      <c r="D3934">
        <v>47</v>
      </c>
    </row>
    <row r="3935" spans="1:4" x14ac:dyDescent="0.2">
      <c r="A3935">
        <v>2</v>
      </c>
      <c r="B3935">
        <v>1</v>
      </c>
      <c r="C3935" t="s">
        <v>269</v>
      </c>
      <c r="D3935">
        <v>25</v>
      </c>
    </row>
    <row r="3936" spans="1:4" x14ac:dyDescent="0.2">
      <c r="A3936">
        <v>2</v>
      </c>
      <c r="B3936">
        <v>2</v>
      </c>
      <c r="C3936" t="s">
        <v>269</v>
      </c>
      <c r="D3936">
        <v>57</v>
      </c>
    </row>
    <row r="3937" spans="1:4" x14ac:dyDescent="0.2">
      <c r="A3937">
        <v>2</v>
      </c>
      <c r="B3937">
        <v>3</v>
      </c>
      <c r="C3937" t="s">
        <v>269</v>
      </c>
      <c r="D3937">
        <v>56</v>
      </c>
    </row>
    <row r="3938" spans="1:4" x14ac:dyDescent="0.2">
      <c r="A3938">
        <v>3</v>
      </c>
      <c r="B3938">
        <v>1</v>
      </c>
      <c r="C3938" t="s">
        <v>269</v>
      </c>
      <c r="D3938">
        <v>4</v>
      </c>
    </row>
    <row r="3939" spans="1:4" x14ac:dyDescent="0.2">
      <c r="A3939">
        <v>3</v>
      </c>
      <c r="B3939">
        <v>2</v>
      </c>
      <c r="C3939" t="s">
        <v>269</v>
      </c>
      <c r="D3939">
        <v>57</v>
      </c>
    </row>
    <row r="3940" spans="1:4" x14ac:dyDescent="0.2">
      <c r="A3940">
        <v>3</v>
      </c>
      <c r="B3940">
        <v>3</v>
      </c>
      <c r="C3940" t="s">
        <v>269</v>
      </c>
      <c r="D3940">
        <v>94</v>
      </c>
    </row>
    <row r="3941" spans="1:4" x14ac:dyDescent="0.2">
      <c r="A3941">
        <v>4</v>
      </c>
      <c r="B3941">
        <v>1</v>
      </c>
      <c r="C3941" t="s">
        <v>269</v>
      </c>
      <c r="D3941">
        <v>88</v>
      </c>
    </row>
    <row r="3942" spans="1:4" x14ac:dyDescent="0.2">
      <c r="A3942">
        <v>4</v>
      </c>
      <c r="B3942">
        <v>2</v>
      </c>
      <c r="C3942" t="s">
        <v>269</v>
      </c>
      <c r="D3942">
        <v>57</v>
      </c>
    </row>
    <row r="3943" spans="1:4" x14ac:dyDescent="0.2">
      <c r="A3943">
        <v>4</v>
      </c>
      <c r="B3943">
        <v>3</v>
      </c>
      <c r="C3943" t="s">
        <v>269</v>
      </c>
      <c r="D3943">
        <v>94</v>
      </c>
    </row>
    <row r="3944" spans="1:4" x14ac:dyDescent="0.2">
      <c r="A3944">
        <v>5</v>
      </c>
      <c r="B3944">
        <v>1</v>
      </c>
      <c r="C3944" t="s">
        <v>269</v>
      </c>
      <c r="D3944">
        <v>78</v>
      </c>
    </row>
    <row r="3945" spans="1:4" x14ac:dyDescent="0.2">
      <c r="A3945">
        <v>5</v>
      </c>
      <c r="B3945">
        <v>2</v>
      </c>
      <c r="C3945" t="s">
        <v>269</v>
      </c>
      <c r="D3945">
        <v>57</v>
      </c>
    </row>
    <row r="3946" spans="1:4" x14ac:dyDescent="0.2">
      <c r="A3946">
        <v>5</v>
      </c>
      <c r="B3946">
        <v>3</v>
      </c>
      <c r="C3946" t="s">
        <v>269</v>
      </c>
      <c r="D3946">
        <v>31</v>
      </c>
    </row>
    <row r="3947" spans="1:4" x14ac:dyDescent="0.2">
      <c r="A3947">
        <v>1</v>
      </c>
      <c r="B3947">
        <v>1</v>
      </c>
      <c r="C3947" t="s">
        <v>270</v>
      </c>
      <c r="D3947">
        <v>31</v>
      </c>
    </row>
    <row r="3948" spans="1:4" x14ac:dyDescent="0.2">
      <c r="A3948">
        <v>1</v>
      </c>
      <c r="B3948">
        <v>2</v>
      </c>
      <c r="C3948" t="s">
        <v>270</v>
      </c>
      <c r="D3948">
        <v>57</v>
      </c>
    </row>
    <row r="3949" spans="1:4" x14ac:dyDescent="0.2">
      <c r="A3949">
        <v>1</v>
      </c>
      <c r="B3949">
        <v>3</v>
      </c>
      <c r="C3949" t="s">
        <v>270</v>
      </c>
      <c r="D3949">
        <v>10</v>
      </c>
    </row>
    <row r="3950" spans="1:4" x14ac:dyDescent="0.2">
      <c r="A3950">
        <v>2</v>
      </c>
      <c r="B3950">
        <v>1</v>
      </c>
      <c r="C3950" t="s">
        <v>270</v>
      </c>
      <c r="D3950">
        <v>91</v>
      </c>
    </row>
    <row r="3951" spans="1:4" x14ac:dyDescent="0.2">
      <c r="A3951">
        <v>2</v>
      </c>
      <c r="B3951">
        <v>2</v>
      </c>
      <c r="C3951" t="s">
        <v>270</v>
      </c>
      <c r="D3951">
        <v>57</v>
      </c>
    </row>
    <row r="3952" spans="1:4" x14ac:dyDescent="0.2">
      <c r="A3952">
        <v>2</v>
      </c>
      <c r="B3952">
        <v>3</v>
      </c>
      <c r="C3952" t="s">
        <v>270</v>
      </c>
      <c r="D3952">
        <v>99</v>
      </c>
    </row>
    <row r="3953" spans="1:4" x14ac:dyDescent="0.2">
      <c r="A3953">
        <v>3</v>
      </c>
      <c r="B3953">
        <v>1</v>
      </c>
      <c r="C3953" t="s">
        <v>270</v>
      </c>
      <c r="D3953">
        <v>59</v>
      </c>
    </row>
    <row r="3954" spans="1:4" x14ac:dyDescent="0.2">
      <c r="A3954">
        <v>3</v>
      </c>
      <c r="B3954">
        <v>2</v>
      </c>
      <c r="C3954" t="s">
        <v>270</v>
      </c>
      <c r="D3954">
        <v>57</v>
      </c>
    </row>
    <row r="3955" spans="1:4" x14ac:dyDescent="0.2">
      <c r="A3955">
        <v>3</v>
      </c>
      <c r="B3955">
        <v>3</v>
      </c>
      <c r="C3955" t="s">
        <v>270</v>
      </c>
      <c r="D3955">
        <v>17</v>
      </c>
    </row>
    <row r="3956" spans="1:4" x14ac:dyDescent="0.2">
      <c r="A3956">
        <v>4</v>
      </c>
      <c r="B3956">
        <v>1</v>
      </c>
      <c r="C3956" t="s">
        <v>270</v>
      </c>
      <c r="D3956">
        <v>36</v>
      </c>
    </row>
    <row r="3957" spans="1:4" x14ac:dyDescent="0.2">
      <c r="A3957">
        <v>4</v>
      </c>
      <c r="B3957">
        <v>2</v>
      </c>
      <c r="C3957" t="s">
        <v>270</v>
      </c>
      <c r="D3957">
        <v>57</v>
      </c>
    </row>
    <row r="3958" spans="1:4" x14ac:dyDescent="0.2">
      <c r="A3958">
        <v>4</v>
      </c>
      <c r="B3958">
        <v>3</v>
      </c>
      <c r="C3958" t="s">
        <v>270</v>
      </c>
      <c r="D3958">
        <v>88</v>
      </c>
    </row>
    <row r="3959" spans="1:4" x14ac:dyDescent="0.2">
      <c r="A3959">
        <v>5</v>
      </c>
      <c r="B3959">
        <v>1</v>
      </c>
      <c r="C3959" t="s">
        <v>270</v>
      </c>
      <c r="D3959">
        <v>1</v>
      </c>
    </row>
    <row r="3960" spans="1:4" x14ac:dyDescent="0.2">
      <c r="A3960">
        <v>5</v>
      </c>
      <c r="B3960">
        <v>2</v>
      </c>
      <c r="C3960" t="s">
        <v>270</v>
      </c>
      <c r="D3960">
        <v>57</v>
      </c>
    </row>
    <row r="3961" spans="1:4" x14ac:dyDescent="0.2">
      <c r="A3961">
        <v>5</v>
      </c>
      <c r="B3961">
        <v>3</v>
      </c>
      <c r="C3961" t="s">
        <v>270</v>
      </c>
      <c r="D3961">
        <v>95</v>
      </c>
    </row>
    <row r="3962" spans="1:4" x14ac:dyDescent="0.2">
      <c r="A3962">
        <v>1</v>
      </c>
      <c r="B3962">
        <v>1</v>
      </c>
      <c r="C3962" t="s">
        <v>271</v>
      </c>
      <c r="D3962" t="s">
        <v>13</v>
      </c>
    </row>
    <row r="3963" spans="1:4" x14ac:dyDescent="0.2">
      <c r="A3963">
        <v>1</v>
      </c>
      <c r="B3963">
        <v>2</v>
      </c>
      <c r="C3963" t="s">
        <v>271</v>
      </c>
      <c r="D3963">
        <v>58</v>
      </c>
    </row>
    <row r="3964" spans="1:4" x14ac:dyDescent="0.2">
      <c r="A3964">
        <v>1</v>
      </c>
      <c r="B3964">
        <v>3</v>
      </c>
      <c r="C3964" t="s">
        <v>271</v>
      </c>
      <c r="D3964">
        <v>130</v>
      </c>
    </row>
    <row r="3965" spans="1:4" x14ac:dyDescent="0.2">
      <c r="A3965">
        <v>2</v>
      </c>
      <c r="B3965">
        <v>1</v>
      </c>
      <c r="C3965" t="s">
        <v>271</v>
      </c>
      <c r="D3965">
        <v>56</v>
      </c>
    </row>
    <row r="3966" spans="1:4" x14ac:dyDescent="0.2">
      <c r="A3966">
        <v>2</v>
      </c>
      <c r="B3966">
        <v>2</v>
      </c>
      <c r="C3966" t="s">
        <v>271</v>
      </c>
      <c r="D3966">
        <v>58</v>
      </c>
    </row>
    <row r="3967" spans="1:4" x14ac:dyDescent="0.2">
      <c r="A3967">
        <v>2</v>
      </c>
      <c r="B3967">
        <v>3</v>
      </c>
      <c r="C3967" t="s">
        <v>271</v>
      </c>
      <c r="D3967">
        <v>41</v>
      </c>
    </row>
    <row r="3968" spans="1:4" x14ac:dyDescent="0.2">
      <c r="A3968">
        <v>3</v>
      </c>
      <c r="B3968">
        <v>1</v>
      </c>
      <c r="C3968" t="s">
        <v>271</v>
      </c>
      <c r="D3968">
        <v>99</v>
      </c>
    </row>
    <row r="3969" spans="1:4" x14ac:dyDescent="0.2">
      <c r="A3969">
        <v>3</v>
      </c>
      <c r="B3969">
        <v>2</v>
      </c>
      <c r="C3969" t="s">
        <v>271</v>
      </c>
      <c r="D3969">
        <v>58</v>
      </c>
    </row>
    <row r="3970" spans="1:4" x14ac:dyDescent="0.2">
      <c r="A3970">
        <v>3</v>
      </c>
      <c r="B3970">
        <v>3</v>
      </c>
      <c r="C3970" t="s">
        <v>271</v>
      </c>
      <c r="D3970">
        <v>23</v>
      </c>
    </row>
    <row r="3971" spans="1:4" x14ac:dyDescent="0.2">
      <c r="A3971">
        <v>4</v>
      </c>
      <c r="B3971">
        <v>1</v>
      </c>
      <c r="C3971" t="s">
        <v>271</v>
      </c>
      <c r="D3971">
        <v>61</v>
      </c>
    </row>
    <row r="3972" spans="1:4" x14ac:dyDescent="0.2">
      <c r="A3972">
        <v>4</v>
      </c>
      <c r="B3972">
        <v>2</v>
      </c>
      <c r="C3972" t="s">
        <v>271</v>
      </c>
      <c r="D3972">
        <v>127</v>
      </c>
    </row>
    <row r="3973" spans="1:4" x14ac:dyDescent="0.2">
      <c r="A3973">
        <v>4</v>
      </c>
      <c r="B3973">
        <v>3</v>
      </c>
      <c r="C3973" t="s">
        <v>271</v>
      </c>
      <c r="D3973">
        <v>51</v>
      </c>
    </row>
    <row r="3974" spans="1:4" x14ac:dyDescent="0.2">
      <c r="A3974">
        <v>5</v>
      </c>
      <c r="B3974">
        <v>1</v>
      </c>
      <c r="C3974" t="s">
        <v>271</v>
      </c>
      <c r="D3974">
        <v>87</v>
      </c>
    </row>
    <row r="3975" spans="1:4" x14ac:dyDescent="0.2">
      <c r="A3975">
        <v>5</v>
      </c>
      <c r="B3975">
        <v>2</v>
      </c>
      <c r="C3975" t="s">
        <v>271</v>
      </c>
      <c r="D3975">
        <v>58</v>
      </c>
    </row>
    <row r="3976" spans="1:4" x14ac:dyDescent="0.2">
      <c r="A3976">
        <v>5</v>
      </c>
      <c r="B3976">
        <v>3</v>
      </c>
      <c r="C3976" t="s">
        <v>271</v>
      </c>
      <c r="D3976">
        <v>6</v>
      </c>
    </row>
    <row r="3977" spans="1:4" x14ac:dyDescent="0.2">
      <c r="A3977">
        <v>1</v>
      </c>
      <c r="B3977">
        <v>1</v>
      </c>
      <c r="C3977" t="s">
        <v>272</v>
      </c>
      <c r="D3977">
        <v>47</v>
      </c>
    </row>
    <row r="3978" spans="1:4" x14ac:dyDescent="0.2">
      <c r="A3978">
        <v>1</v>
      </c>
      <c r="B3978">
        <v>2</v>
      </c>
      <c r="C3978" t="s">
        <v>272</v>
      </c>
      <c r="D3978">
        <v>110</v>
      </c>
    </row>
    <row r="3979" spans="1:4" x14ac:dyDescent="0.2">
      <c r="A3979">
        <v>1</v>
      </c>
      <c r="B3979">
        <v>3</v>
      </c>
      <c r="C3979" t="s">
        <v>272</v>
      </c>
      <c r="D3979">
        <v>1</v>
      </c>
    </row>
    <row r="3980" spans="1:4" x14ac:dyDescent="0.2">
      <c r="A3980">
        <v>2</v>
      </c>
      <c r="B3980">
        <v>1</v>
      </c>
      <c r="C3980" t="s">
        <v>272</v>
      </c>
      <c r="D3980">
        <v>34</v>
      </c>
    </row>
    <row r="3981" spans="1:4" x14ac:dyDescent="0.2">
      <c r="A3981">
        <v>2</v>
      </c>
      <c r="B3981">
        <v>2</v>
      </c>
      <c r="C3981" t="s">
        <v>272</v>
      </c>
      <c r="D3981">
        <v>58</v>
      </c>
    </row>
    <row r="3982" spans="1:4" x14ac:dyDescent="0.2">
      <c r="A3982">
        <v>2</v>
      </c>
      <c r="B3982">
        <v>3</v>
      </c>
      <c r="C3982" t="s">
        <v>272</v>
      </c>
      <c r="D3982" t="s">
        <v>12</v>
      </c>
    </row>
    <row r="3983" spans="1:4" x14ac:dyDescent="0.2">
      <c r="A3983">
        <v>3</v>
      </c>
      <c r="B3983">
        <v>1</v>
      </c>
      <c r="C3983" t="s">
        <v>272</v>
      </c>
      <c r="D3983" t="s">
        <v>5</v>
      </c>
    </row>
    <row r="3984" spans="1:4" x14ac:dyDescent="0.2">
      <c r="A3984">
        <v>3</v>
      </c>
      <c r="B3984">
        <v>2</v>
      </c>
      <c r="C3984" t="s">
        <v>272</v>
      </c>
      <c r="D3984">
        <v>58</v>
      </c>
    </row>
    <row r="3985" spans="1:4" x14ac:dyDescent="0.2">
      <c r="A3985">
        <v>3</v>
      </c>
      <c r="B3985">
        <v>3</v>
      </c>
      <c r="C3985" t="s">
        <v>272</v>
      </c>
      <c r="D3985">
        <v>17</v>
      </c>
    </row>
    <row r="3986" spans="1:4" x14ac:dyDescent="0.2">
      <c r="A3986">
        <v>4</v>
      </c>
      <c r="B3986">
        <v>1</v>
      </c>
      <c r="C3986" t="s">
        <v>272</v>
      </c>
      <c r="D3986">
        <v>73</v>
      </c>
    </row>
    <row r="3987" spans="1:4" x14ac:dyDescent="0.2">
      <c r="A3987">
        <v>4</v>
      </c>
      <c r="B3987">
        <v>2</v>
      </c>
      <c r="C3987" t="s">
        <v>272</v>
      </c>
      <c r="D3987">
        <v>58</v>
      </c>
    </row>
    <row r="3988" spans="1:4" x14ac:dyDescent="0.2">
      <c r="A3988">
        <v>4</v>
      </c>
      <c r="B3988">
        <v>3</v>
      </c>
      <c r="C3988" t="s">
        <v>272</v>
      </c>
      <c r="D3988" t="s">
        <v>5</v>
      </c>
    </row>
    <row r="3989" spans="1:4" x14ac:dyDescent="0.2">
      <c r="A3989">
        <v>5</v>
      </c>
      <c r="B3989">
        <v>1</v>
      </c>
      <c r="C3989" t="s">
        <v>272</v>
      </c>
      <c r="D3989">
        <v>16</v>
      </c>
    </row>
    <row r="3990" spans="1:4" x14ac:dyDescent="0.2">
      <c r="A3990">
        <v>5</v>
      </c>
      <c r="B3990">
        <v>2</v>
      </c>
      <c r="C3990" t="s">
        <v>272</v>
      </c>
      <c r="D3990">
        <v>58</v>
      </c>
    </row>
    <row r="3991" spans="1:4" x14ac:dyDescent="0.2">
      <c r="A3991">
        <v>5</v>
      </c>
      <c r="B3991">
        <v>3</v>
      </c>
      <c r="C3991" t="s">
        <v>272</v>
      </c>
      <c r="D3991">
        <v>84</v>
      </c>
    </row>
    <row r="3992" spans="1:4" x14ac:dyDescent="0.2">
      <c r="A3992">
        <v>1</v>
      </c>
      <c r="B3992">
        <v>1</v>
      </c>
      <c r="C3992" t="s">
        <v>273</v>
      </c>
      <c r="D3992">
        <v>70</v>
      </c>
    </row>
    <row r="3993" spans="1:4" x14ac:dyDescent="0.2">
      <c r="A3993">
        <v>1</v>
      </c>
      <c r="B3993">
        <v>2</v>
      </c>
      <c r="C3993" t="s">
        <v>273</v>
      </c>
      <c r="D3993">
        <v>58</v>
      </c>
    </row>
    <row r="3994" spans="1:4" x14ac:dyDescent="0.2">
      <c r="A3994">
        <v>1</v>
      </c>
      <c r="B3994">
        <v>3</v>
      </c>
      <c r="C3994" t="s">
        <v>273</v>
      </c>
      <c r="D3994" t="s">
        <v>12</v>
      </c>
    </row>
    <row r="3995" spans="1:4" x14ac:dyDescent="0.2">
      <c r="A3995">
        <v>2</v>
      </c>
      <c r="B3995">
        <v>1</v>
      </c>
      <c r="C3995" t="s">
        <v>273</v>
      </c>
      <c r="D3995">
        <v>-76</v>
      </c>
    </row>
    <row r="3996" spans="1:4" x14ac:dyDescent="0.2">
      <c r="A3996">
        <v>2</v>
      </c>
      <c r="B3996">
        <v>2</v>
      </c>
      <c r="C3996" t="s">
        <v>273</v>
      </c>
      <c r="D3996">
        <v>58</v>
      </c>
    </row>
    <row r="3997" spans="1:4" x14ac:dyDescent="0.2">
      <c r="A3997">
        <v>2</v>
      </c>
      <c r="B3997">
        <v>3</v>
      </c>
      <c r="C3997" t="s">
        <v>273</v>
      </c>
      <c r="D3997">
        <v>89</v>
      </c>
    </row>
    <row r="3998" spans="1:4" x14ac:dyDescent="0.2">
      <c r="A3998">
        <v>3</v>
      </c>
      <c r="B3998">
        <v>1</v>
      </c>
      <c r="C3998" t="s">
        <v>273</v>
      </c>
      <c r="D3998">
        <v>77</v>
      </c>
    </row>
    <row r="3999" spans="1:4" x14ac:dyDescent="0.2">
      <c r="A3999">
        <v>3</v>
      </c>
      <c r="B3999">
        <v>2</v>
      </c>
      <c r="C3999" t="s">
        <v>273</v>
      </c>
      <c r="D3999">
        <v>58</v>
      </c>
    </row>
    <row r="4000" spans="1:4" x14ac:dyDescent="0.2">
      <c r="A4000">
        <v>3</v>
      </c>
      <c r="B4000">
        <v>3</v>
      </c>
      <c r="C4000" t="s">
        <v>273</v>
      </c>
      <c r="D4000">
        <v>6</v>
      </c>
    </row>
    <row r="4001" spans="1:4" x14ac:dyDescent="0.2">
      <c r="A4001">
        <v>4</v>
      </c>
      <c r="B4001">
        <v>1</v>
      </c>
      <c r="C4001" t="s">
        <v>273</v>
      </c>
      <c r="D4001">
        <v>45</v>
      </c>
    </row>
    <row r="4002" spans="1:4" x14ac:dyDescent="0.2">
      <c r="A4002">
        <v>4</v>
      </c>
      <c r="B4002">
        <v>2</v>
      </c>
      <c r="C4002" t="s">
        <v>273</v>
      </c>
      <c r="D4002">
        <v>58</v>
      </c>
    </row>
    <row r="4003" spans="1:4" x14ac:dyDescent="0.2">
      <c r="A4003">
        <v>4</v>
      </c>
      <c r="B4003">
        <v>3</v>
      </c>
      <c r="C4003" t="s">
        <v>273</v>
      </c>
      <c r="D4003">
        <v>24</v>
      </c>
    </row>
    <row r="4004" spans="1:4" x14ac:dyDescent="0.2">
      <c r="A4004">
        <v>5</v>
      </c>
      <c r="B4004">
        <v>1</v>
      </c>
      <c r="C4004" t="s">
        <v>273</v>
      </c>
      <c r="D4004">
        <v>27</v>
      </c>
    </row>
    <row r="4005" spans="1:4" x14ac:dyDescent="0.2">
      <c r="A4005">
        <v>5</v>
      </c>
      <c r="B4005">
        <v>2</v>
      </c>
      <c r="C4005" t="s">
        <v>273</v>
      </c>
      <c r="D4005">
        <v>58</v>
      </c>
    </row>
    <row r="4006" spans="1:4" x14ac:dyDescent="0.2">
      <c r="A4006">
        <v>5</v>
      </c>
      <c r="B4006">
        <v>3</v>
      </c>
      <c r="C4006" t="s">
        <v>273</v>
      </c>
      <c r="D4006" t="s">
        <v>13</v>
      </c>
    </row>
    <row r="4007" spans="1:4" x14ac:dyDescent="0.2">
      <c r="A4007">
        <v>1</v>
      </c>
      <c r="B4007">
        <v>1</v>
      </c>
      <c r="C4007" t="s">
        <v>274</v>
      </c>
      <c r="D4007">
        <v>52</v>
      </c>
    </row>
    <row r="4008" spans="1:4" x14ac:dyDescent="0.2">
      <c r="A4008">
        <v>1</v>
      </c>
      <c r="B4008">
        <v>2</v>
      </c>
      <c r="C4008" t="s">
        <v>274</v>
      </c>
      <c r="D4008">
        <v>58</v>
      </c>
    </row>
    <row r="4009" spans="1:4" x14ac:dyDescent="0.2">
      <c r="A4009">
        <v>1</v>
      </c>
      <c r="B4009">
        <v>3</v>
      </c>
      <c r="C4009" t="s">
        <v>274</v>
      </c>
      <c r="D4009">
        <v>8</v>
      </c>
    </row>
    <row r="4010" spans="1:4" x14ac:dyDescent="0.2">
      <c r="A4010">
        <v>2</v>
      </c>
      <c r="B4010">
        <v>1</v>
      </c>
      <c r="C4010" t="s">
        <v>274</v>
      </c>
      <c r="D4010">
        <v>99</v>
      </c>
    </row>
    <row r="4011" spans="1:4" x14ac:dyDescent="0.2">
      <c r="A4011">
        <v>2</v>
      </c>
      <c r="B4011">
        <v>2</v>
      </c>
      <c r="C4011" t="s">
        <v>274</v>
      </c>
      <c r="D4011">
        <v>58</v>
      </c>
    </row>
    <row r="4012" spans="1:4" x14ac:dyDescent="0.2">
      <c r="A4012">
        <v>2</v>
      </c>
      <c r="B4012">
        <v>3</v>
      </c>
      <c r="C4012" t="s">
        <v>274</v>
      </c>
      <c r="D4012">
        <v>49</v>
      </c>
    </row>
    <row r="4013" spans="1:4" x14ac:dyDescent="0.2">
      <c r="A4013">
        <v>3</v>
      </c>
      <c r="B4013">
        <v>1</v>
      </c>
      <c r="C4013" t="s">
        <v>274</v>
      </c>
      <c r="D4013">
        <v>53</v>
      </c>
    </row>
    <row r="4014" spans="1:4" x14ac:dyDescent="0.2">
      <c r="A4014">
        <v>3</v>
      </c>
      <c r="B4014">
        <v>2</v>
      </c>
      <c r="C4014" t="s">
        <v>274</v>
      </c>
      <c r="D4014">
        <v>58</v>
      </c>
    </row>
    <row r="4015" spans="1:4" x14ac:dyDescent="0.2">
      <c r="A4015">
        <v>3</v>
      </c>
      <c r="B4015">
        <v>3</v>
      </c>
      <c r="C4015" t="s">
        <v>274</v>
      </c>
      <c r="D4015">
        <v>85</v>
      </c>
    </row>
    <row r="4016" spans="1:4" x14ac:dyDescent="0.2">
      <c r="A4016">
        <v>4</v>
      </c>
      <c r="B4016">
        <v>1</v>
      </c>
      <c r="C4016" t="s">
        <v>274</v>
      </c>
      <c r="D4016">
        <v>11</v>
      </c>
    </row>
    <row r="4017" spans="1:4" x14ac:dyDescent="0.2">
      <c r="A4017">
        <v>4</v>
      </c>
      <c r="B4017">
        <v>2</v>
      </c>
      <c r="C4017" t="s">
        <v>274</v>
      </c>
      <c r="D4017">
        <v>58</v>
      </c>
    </row>
    <row r="4018" spans="1:4" x14ac:dyDescent="0.2">
      <c r="A4018">
        <v>4</v>
      </c>
      <c r="B4018">
        <v>3</v>
      </c>
      <c r="C4018" t="s">
        <v>274</v>
      </c>
      <c r="D4018">
        <v>71</v>
      </c>
    </row>
    <row r="4019" spans="1:4" x14ac:dyDescent="0.2">
      <c r="A4019">
        <v>5</v>
      </c>
      <c r="B4019">
        <v>1</v>
      </c>
      <c r="C4019" t="s">
        <v>274</v>
      </c>
      <c r="D4019">
        <v>82</v>
      </c>
    </row>
    <row r="4020" spans="1:4" x14ac:dyDescent="0.2">
      <c r="A4020">
        <v>5</v>
      </c>
      <c r="B4020">
        <v>2</v>
      </c>
      <c r="C4020" t="s">
        <v>274</v>
      </c>
      <c r="D4020">
        <v>58</v>
      </c>
    </row>
    <row r="4021" spans="1:4" x14ac:dyDescent="0.2">
      <c r="A4021">
        <v>5</v>
      </c>
      <c r="B4021">
        <v>3</v>
      </c>
      <c r="C4021" t="s">
        <v>274</v>
      </c>
      <c r="D4021">
        <v>38</v>
      </c>
    </row>
    <row r="4022" spans="1:4" x14ac:dyDescent="0.2">
      <c r="A4022">
        <v>1</v>
      </c>
      <c r="B4022">
        <v>1</v>
      </c>
      <c r="C4022" t="s">
        <v>275</v>
      </c>
      <c r="D4022">
        <v>60</v>
      </c>
    </row>
    <row r="4023" spans="1:4" x14ac:dyDescent="0.2">
      <c r="A4023">
        <v>1</v>
      </c>
      <c r="B4023">
        <v>2</v>
      </c>
      <c r="C4023" t="s">
        <v>275</v>
      </c>
      <c r="D4023">
        <v>58</v>
      </c>
    </row>
    <row r="4024" spans="1:4" x14ac:dyDescent="0.2">
      <c r="A4024">
        <v>1</v>
      </c>
      <c r="B4024">
        <v>3</v>
      </c>
      <c r="C4024" t="s">
        <v>275</v>
      </c>
      <c r="D4024">
        <v>25</v>
      </c>
    </row>
    <row r="4025" spans="1:4" x14ac:dyDescent="0.2">
      <c r="A4025">
        <v>2</v>
      </c>
      <c r="B4025">
        <v>1</v>
      </c>
      <c r="C4025" t="s">
        <v>275</v>
      </c>
      <c r="D4025">
        <v>70</v>
      </c>
    </row>
    <row r="4026" spans="1:4" x14ac:dyDescent="0.2">
      <c r="A4026">
        <v>2</v>
      </c>
      <c r="B4026">
        <v>2</v>
      </c>
      <c r="C4026" t="s">
        <v>275</v>
      </c>
      <c r="D4026">
        <v>58</v>
      </c>
    </row>
    <row r="4027" spans="1:4" x14ac:dyDescent="0.2">
      <c r="A4027">
        <v>2</v>
      </c>
      <c r="B4027">
        <v>3</v>
      </c>
      <c r="C4027" t="s">
        <v>275</v>
      </c>
      <c r="D4027" t="s">
        <v>13</v>
      </c>
    </row>
    <row r="4028" spans="1:4" x14ac:dyDescent="0.2">
      <c r="A4028">
        <v>3</v>
      </c>
      <c r="B4028">
        <v>1</v>
      </c>
      <c r="C4028" t="s">
        <v>275</v>
      </c>
      <c r="D4028">
        <v>5</v>
      </c>
    </row>
    <row r="4029" spans="1:4" x14ac:dyDescent="0.2">
      <c r="A4029">
        <v>3</v>
      </c>
      <c r="B4029">
        <v>2</v>
      </c>
      <c r="C4029" t="s">
        <v>275</v>
      </c>
      <c r="D4029">
        <v>58</v>
      </c>
    </row>
    <row r="4030" spans="1:4" x14ac:dyDescent="0.2">
      <c r="A4030">
        <v>3</v>
      </c>
      <c r="B4030">
        <v>3</v>
      </c>
      <c r="C4030" t="s">
        <v>275</v>
      </c>
      <c r="D4030">
        <v>100</v>
      </c>
    </row>
    <row r="4031" spans="1:4" x14ac:dyDescent="0.2">
      <c r="A4031">
        <v>4</v>
      </c>
      <c r="B4031">
        <v>1</v>
      </c>
      <c r="C4031" t="s">
        <v>275</v>
      </c>
      <c r="D4031">
        <v>4</v>
      </c>
    </row>
    <row r="4032" spans="1:4" x14ac:dyDescent="0.2">
      <c r="A4032">
        <v>4</v>
      </c>
      <c r="B4032">
        <v>2</v>
      </c>
      <c r="C4032" t="s">
        <v>275</v>
      </c>
      <c r="D4032">
        <v>58</v>
      </c>
    </row>
    <row r="4033" spans="1:4" x14ac:dyDescent="0.2">
      <c r="A4033">
        <v>4</v>
      </c>
      <c r="B4033">
        <v>3</v>
      </c>
      <c r="C4033" t="s">
        <v>275</v>
      </c>
      <c r="D4033">
        <v>16</v>
      </c>
    </row>
    <row r="4034" spans="1:4" x14ac:dyDescent="0.2">
      <c r="A4034">
        <v>5</v>
      </c>
      <c r="B4034">
        <v>1</v>
      </c>
      <c r="C4034" t="s">
        <v>275</v>
      </c>
      <c r="D4034">
        <v>73</v>
      </c>
    </row>
    <row r="4035" spans="1:4" x14ac:dyDescent="0.2">
      <c r="A4035">
        <v>5</v>
      </c>
      <c r="B4035">
        <v>2</v>
      </c>
      <c r="C4035" t="s">
        <v>275</v>
      </c>
      <c r="D4035">
        <v>58</v>
      </c>
    </row>
    <row r="4036" spans="1:4" x14ac:dyDescent="0.2">
      <c r="A4036">
        <v>5</v>
      </c>
      <c r="B4036">
        <v>3</v>
      </c>
      <c r="C4036" t="s">
        <v>275</v>
      </c>
      <c r="D4036">
        <v>45</v>
      </c>
    </row>
    <row r="4037" spans="1:4" x14ac:dyDescent="0.2">
      <c r="A4037">
        <v>1</v>
      </c>
      <c r="B4037">
        <v>1</v>
      </c>
      <c r="C4037" t="s">
        <v>276</v>
      </c>
      <c r="D4037">
        <v>44</v>
      </c>
    </row>
    <row r="4038" spans="1:4" x14ac:dyDescent="0.2">
      <c r="A4038">
        <v>1</v>
      </c>
      <c r="B4038">
        <v>2</v>
      </c>
      <c r="C4038" t="s">
        <v>276</v>
      </c>
      <c r="D4038">
        <v>59</v>
      </c>
    </row>
    <row r="4039" spans="1:4" x14ac:dyDescent="0.2">
      <c r="A4039">
        <v>1</v>
      </c>
      <c r="B4039">
        <v>3</v>
      </c>
      <c r="C4039" t="s">
        <v>276</v>
      </c>
      <c r="D4039">
        <v>31</v>
      </c>
    </row>
    <row r="4040" spans="1:4" x14ac:dyDescent="0.2">
      <c r="A4040">
        <v>2</v>
      </c>
      <c r="B4040">
        <v>1</v>
      </c>
      <c r="C4040" t="s">
        <v>276</v>
      </c>
      <c r="D4040">
        <v>94</v>
      </c>
    </row>
    <row r="4041" spans="1:4" x14ac:dyDescent="0.2">
      <c r="A4041">
        <v>2</v>
      </c>
      <c r="B4041">
        <v>2</v>
      </c>
      <c r="C4041" t="s">
        <v>276</v>
      </c>
      <c r="D4041">
        <v>59</v>
      </c>
    </row>
    <row r="4042" spans="1:4" x14ac:dyDescent="0.2">
      <c r="A4042">
        <v>2</v>
      </c>
      <c r="B4042">
        <v>3</v>
      </c>
      <c r="C4042" t="s">
        <v>276</v>
      </c>
      <c r="D4042">
        <v>51</v>
      </c>
    </row>
    <row r="4043" spans="1:4" x14ac:dyDescent="0.2">
      <c r="A4043">
        <v>3</v>
      </c>
      <c r="B4043">
        <v>1</v>
      </c>
      <c r="C4043" t="s">
        <v>276</v>
      </c>
      <c r="D4043">
        <v>26</v>
      </c>
    </row>
    <row r="4044" spans="1:4" x14ac:dyDescent="0.2">
      <c r="A4044">
        <v>3</v>
      </c>
      <c r="B4044">
        <v>2</v>
      </c>
      <c r="C4044" t="s">
        <v>276</v>
      </c>
      <c r="D4044">
        <v>59</v>
      </c>
    </row>
    <row r="4045" spans="1:4" x14ac:dyDescent="0.2">
      <c r="A4045">
        <v>3</v>
      </c>
      <c r="B4045">
        <v>3</v>
      </c>
      <c r="C4045" t="s">
        <v>276</v>
      </c>
      <c r="D4045">
        <v>37</v>
      </c>
    </row>
    <row r="4046" spans="1:4" x14ac:dyDescent="0.2">
      <c r="A4046">
        <v>4</v>
      </c>
      <c r="B4046">
        <v>1</v>
      </c>
      <c r="C4046" t="s">
        <v>276</v>
      </c>
      <c r="D4046">
        <v>45</v>
      </c>
    </row>
    <row r="4047" spans="1:4" x14ac:dyDescent="0.2">
      <c r="A4047">
        <v>4</v>
      </c>
      <c r="B4047">
        <v>2</v>
      </c>
      <c r="C4047" t="s">
        <v>276</v>
      </c>
      <c r="D4047">
        <v>59</v>
      </c>
    </row>
    <row r="4048" spans="1:4" x14ac:dyDescent="0.2">
      <c r="A4048">
        <v>4</v>
      </c>
      <c r="B4048">
        <v>3</v>
      </c>
      <c r="C4048" t="s">
        <v>276</v>
      </c>
      <c r="D4048">
        <v>37</v>
      </c>
    </row>
    <row r="4049" spans="1:4" x14ac:dyDescent="0.2">
      <c r="A4049">
        <v>5</v>
      </c>
      <c r="B4049">
        <v>1</v>
      </c>
      <c r="C4049" t="s">
        <v>276</v>
      </c>
      <c r="D4049">
        <v>34</v>
      </c>
    </row>
    <row r="4050" spans="1:4" x14ac:dyDescent="0.2">
      <c r="A4050">
        <v>5</v>
      </c>
      <c r="B4050">
        <v>2</v>
      </c>
      <c r="C4050" t="s">
        <v>276</v>
      </c>
      <c r="D4050">
        <v>59</v>
      </c>
    </row>
    <row r="4051" spans="1:4" x14ac:dyDescent="0.2">
      <c r="A4051">
        <v>5</v>
      </c>
      <c r="B4051">
        <v>3</v>
      </c>
      <c r="C4051" t="s">
        <v>276</v>
      </c>
      <c r="D4051" t="s">
        <v>13</v>
      </c>
    </row>
    <row r="4052" spans="1:4" x14ac:dyDescent="0.2">
      <c r="A4052">
        <v>1</v>
      </c>
      <c r="B4052">
        <v>1</v>
      </c>
      <c r="C4052" t="s">
        <v>277</v>
      </c>
      <c r="D4052">
        <v>68</v>
      </c>
    </row>
    <row r="4053" spans="1:4" x14ac:dyDescent="0.2">
      <c r="A4053">
        <v>1</v>
      </c>
      <c r="B4053">
        <v>2</v>
      </c>
      <c r="C4053" t="s">
        <v>277</v>
      </c>
      <c r="D4053">
        <v>186</v>
      </c>
    </row>
    <row r="4054" spans="1:4" x14ac:dyDescent="0.2">
      <c r="A4054">
        <v>1</v>
      </c>
      <c r="B4054">
        <v>3</v>
      </c>
      <c r="C4054" t="s">
        <v>277</v>
      </c>
      <c r="D4054">
        <v>65</v>
      </c>
    </row>
    <row r="4055" spans="1:4" x14ac:dyDescent="0.2">
      <c r="A4055">
        <v>2</v>
      </c>
      <c r="B4055">
        <v>1</v>
      </c>
      <c r="C4055" t="s">
        <v>277</v>
      </c>
      <c r="D4055">
        <v>98</v>
      </c>
    </row>
    <row r="4056" spans="1:4" x14ac:dyDescent="0.2">
      <c r="A4056">
        <v>2</v>
      </c>
      <c r="B4056">
        <v>2</v>
      </c>
      <c r="C4056" t="s">
        <v>277</v>
      </c>
      <c r="D4056">
        <v>59</v>
      </c>
    </row>
    <row r="4057" spans="1:4" x14ac:dyDescent="0.2">
      <c r="A4057">
        <v>2</v>
      </c>
      <c r="B4057">
        <v>3</v>
      </c>
      <c r="C4057" t="s">
        <v>277</v>
      </c>
      <c r="D4057">
        <v>30</v>
      </c>
    </row>
    <row r="4058" spans="1:4" x14ac:dyDescent="0.2">
      <c r="A4058">
        <v>3</v>
      </c>
      <c r="B4058">
        <v>1</v>
      </c>
      <c r="C4058" t="s">
        <v>277</v>
      </c>
      <c r="D4058">
        <v>99</v>
      </c>
    </row>
    <row r="4059" spans="1:4" x14ac:dyDescent="0.2">
      <c r="A4059">
        <v>3</v>
      </c>
      <c r="B4059">
        <v>2</v>
      </c>
      <c r="C4059" t="s">
        <v>277</v>
      </c>
      <c r="D4059">
        <v>59</v>
      </c>
    </row>
    <row r="4060" spans="1:4" x14ac:dyDescent="0.2">
      <c r="A4060">
        <v>3</v>
      </c>
      <c r="B4060">
        <v>3</v>
      </c>
      <c r="C4060" t="s">
        <v>277</v>
      </c>
      <c r="D4060">
        <v>72</v>
      </c>
    </row>
    <row r="4061" spans="1:4" x14ac:dyDescent="0.2">
      <c r="A4061">
        <v>4</v>
      </c>
      <c r="B4061">
        <v>1</v>
      </c>
      <c r="C4061" t="s">
        <v>277</v>
      </c>
      <c r="D4061">
        <v>89</v>
      </c>
    </row>
    <row r="4062" spans="1:4" x14ac:dyDescent="0.2">
      <c r="A4062">
        <v>4</v>
      </c>
      <c r="B4062">
        <v>2</v>
      </c>
      <c r="C4062" t="s">
        <v>277</v>
      </c>
      <c r="D4062">
        <v>59</v>
      </c>
    </row>
    <row r="4063" spans="1:4" x14ac:dyDescent="0.2">
      <c r="A4063">
        <v>4</v>
      </c>
      <c r="B4063">
        <v>3</v>
      </c>
      <c r="C4063" t="s">
        <v>277</v>
      </c>
      <c r="D4063">
        <v>20</v>
      </c>
    </row>
    <row r="4064" spans="1:4" x14ac:dyDescent="0.2">
      <c r="A4064">
        <v>5</v>
      </c>
      <c r="B4064">
        <v>1</v>
      </c>
      <c r="C4064" t="s">
        <v>277</v>
      </c>
      <c r="D4064">
        <v>67</v>
      </c>
    </row>
    <row r="4065" spans="1:4" x14ac:dyDescent="0.2">
      <c r="A4065">
        <v>5</v>
      </c>
      <c r="B4065">
        <v>2</v>
      </c>
      <c r="C4065" t="s">
        <v>277</v>
      </c>
      <c r="D4065">
        <v>-3</v>
      </c>
    </row>
    <row r="4066" spans="1:4" x14ac:dyDescent="0.2">
      <c r="A4066">
        <v>5</v>
      </c>
      <c r="B4066">
        <v>3</v>
      </c>
      <c r="C4066" t="s">
        <v>277</v>
      </c>
      <c r="D4066">
        <v>13</v>
      </c>
    </row>
    <row r="4067" spans="1:4" x14ac:dyDescent="0.2">
      <c r="A4067">
        <v>1</v>
      </c>
      <c r="B4067">
        <v>1</v>
      </c>
      <c r="C4067" t="s">
        <v>278</v>
      </c>
      <c r="D4067">
        <v>29</v>
      </c>
    </row>
    <row r="4068" spans="1:4" x14ac:dyDescent="0.2">
      <c r="A4068">
        <v>1</v>
      </c>
      <c r="B4068">
        <v>2</v>
      </c>
      <c r="C4068" t="s">
        <v>278</v>
      </c>
      <c r="D4068">
        <v>59</v>
      </c>
    </row>
    <row r="4069" spans="1:4" x14ac:dyDescent="0.2">
      <c r="A4069">
        <v>1</v>
      </c>
      <c r="B4069">
        <v>3</v>
      </c>
      <c r="C4069" t="s">
        <v>278</v>
      </c>
      <c r="D4069">
        <v>19</v>
      </c>
    </row>
    <row r="4070" spans="1:4" x14ac:dyDescent="0.2">
      <c r="A4070">
        <v>2</v>
      </c>
      <c r="B4070">
        <v>1</v>
      </c>
      <c r="C4070" t="s">
        <v>278</v>
      </c>
      <c r="D4070">
        <v>52</v>
      </c>
    </row>
    <row r="4071" spans="1:4" x14ac:dyDescent="0.2">
      <c r="A4071">
        <v>2</v>
      </c>
      <c r="B4071">
        <v>2</v>
      </c>
      <c r="C4071" t="s">
        <v>278</v>
      </c>
      <c r="D4071">
        <v>59</v>
      </c>
    </row>
    <row r="4072" spans="1:4" x14ac:dyDescent="0.2">
      <c r="A4072">
        <v>2</v>
      </c>
      <c r="B4072">
        <v>3</v>
      </c>
      <c r="C4072" t="s">
        <v>278</v>
      </c>
      <c r="D4072">
        <v>37</v>
      </c>
    </row>
    <row r="4073" spans="1:4" x14ac:dyDescent="0.2">
      <c r="A4073">
        <v>3</v>
      </c>
      <c r="B4073">
        <v>1</v>
      </c>
      <c r="C4073" t="s">
        <v>278</v>
      </c>
      <c r="D4073">
        <v>42</v>
      </c>
    </row>
    <row r="4074" spans="1:4" x14ac:dyDescent="0.2">
      <c r="A4074">
        <v>3</v>
      </c>
      <c r="B4074">
        <v>2</v>
      </c>
      <c r="C4074" t="s">
        <v>278</v>
      </c>
      <c r="D4074">
        <v>59</v>
      </c>
    </row>
    <row r="4075" spans="1:4" x14ac:dyDescent="0.2">
      <c r="A4075">
        <v>3</v>
      </c>
      <c r="B4075">
        <v>3</v>
      </c>
      <c r="C4075" t="s">
        <v>278</v>
      </c>
      <c r="D4075">
        <v>51</v>
      </c>
    </row>
    <row r="4076" spans="1:4" x14ac:dyDescent="0.2">
      <c r="A4076">
        <v>4</v>
      </c>
      <c r="B4076">
        <v>1</v>
      </c>
      <c r="C4076" t="s">
        <v>278</v>
      </c>
      <c r="D4076">
        <v>8</v>
      </c>
    </row>
    <row r="4077" spans="1:4" x14ac:dyDescent="0.2">
      <c r="A4077">
        <v>4</v>
      </c>
      <c r="B4077">
        <v>2</v>
      </c>
      <c r="C4077" t="s">
        <v>278</v>
      </c>
      <c r="D4077" t="s">
        <v>12</v>
      </c>
    </row>
    <row r="4078" spans="1:4" x14ac:dyDescent="0.2">
      <c r="A4078">
        <v>4</v>
      </c>
      <c r="B4078">
        <v>3</v>
      </c>
      <c r="C4078" t="s">
        <v>278</v>
      </c>
      <c r="D4078">
        <v>15</v>
      </c>
    </row>
    <row r="4079" spans="1:4" x14ac:dyDescent="0.2">
      <c r="A4079">
        <v>5</v>
      </c>
      <c r="B4079">
        <v>1</v>
      </c>
      <c r="C4079" t="s">
        <v>278</v>
      </c>
      <c r="D4079">
        <v>26</v>
      </c>
    </row>
    <row r="4080" spans="1:4" x14ac:dyDescent="0.2">
      <c r="A4080">
        <v>5</v>
      </c>
      <c r="B4080">
        <v>2</v>
      </c>
      <c r="C4080" t="s">
        <v>278</v>
      </c>
      <c r="D4080" t="s">
        <v>13</v>
      </c>
    </row>
    <row r="4081" spans="1:4" x14ac:dyDescent="0.2">
      <c r="A4081">
        <v>5</v>
      </c>
      <c r="B4081">
        <v>3</v>
      </c>
      <c r="C4081" t="s">
        <v>278</v>
      </c>
      <c r="D4081">
        <v>33</v>
      </c>
    </row>
    <row r="4082" spans="1:4" x14ac:dyDescent="0.2">
      <c r="A4082">
        <v>1</v>
      </c>
      <c r="B4082">
        <v>1</v>
      </c>
      <c r="C4082" t="s">
        <v>279</v>
      </c>
      <c r="D4082">
        <v>54</v>
      </c>
    </row>
    <row r="4083" spans="1:4" x14ac:dyDescent="0.2">
      <c r="A4083">
        <v>1</v>
      </c>
      <c r="B4083">
        <v>2</v>
      </c>
      <c r="C4083" t="s">
        <v>279</v>
      </c>
      <c r="D4083">
        <v>59</v>
      </c>
    </row>
    <row r="4084" spans="1:4" x14ac:dyDescent="0.2">
      <c r="A4084">
        <v>1</v>
      </c>
      <c r="B4084">
        <v>3</v>
      </c>
      <c r="C4084" t="s">
        <v>279</v>
      </c>
      <c r="D4084">
        <v>67</v>
      </c>
    </row>
    <row r="4085" spans="1:4" x14ac:dyDescent="0.2">
      <c r="A4085">
        <v>2</v>
      </c>
      <c r="B4085">
        <v>1</v>
      </c>
      <c r="C4085" t="s">
        <v>279</v>
      </c>
      <c r="D4085">
        <v>0</v>
      </c>
    </row>
    <row r="4086" spans="1:4" x14ac:dyDescent="0.2">
      <c r="A4086">
        <v>2</v>
      </c>
      <c r="B4086">
        <v>2</v>
      </c>
      <c r="C4086" t="s">
        <v>279</v>
      </c>
      <c r="D4086">
        <v>59</v>
      </c>
    </row>
    <row r="4087" spans="1:4" x14ac:dyDescent="0.2">
      <c r="A4087">
        <v>2</v>
      </c>
      <c r="B4087">
        <v>3</v>
      </c>
      <c r="C4087" t="s">
        <v>279</v>
      </c>
      <c r="D4087">
        <v>77</v>
      </c>
    </row>
    <row r="4088" spans="1:4" x14ac:dyDescent="0.2">
      <c r="A4088">
        <v>3</v>
      </c>
      <c r="B4088">
        <v>1</v>
      </c>
      <c r="C4088" t="s">
        <v>279</v>
      </c>
      <c r="D4088" t="s">
        <v>12</v>
      </c>
    </row>
    <row r="4089" spans="1:4" x14ac:dyDescent="0.2">
      <c r="A4089">
        <v>3</v>
      </c>
      <c r="B4089">
        <v>2</v>
      </c>
      <c r="C4089" t="s">
        <v>279</v>
      </c>
      <c r="D4089">
        <v>59</v>
      </c>
    </row>
    <row r="4090" spans="1:4" x14ac:dyDescent="0.2">
      <c r="A4090">
        <v>3</v>
      </c>
      <c r="B4090">
        <v>3</v>
      </c>
      <c r="C4090" t="s">
        <v>279</v>
      </c>
      <c r="D4090">
        <v>13</v>
      </c>
    </row>
    <row r="4091" spans="1:4" x14ac:dyDescent="0.2">
      <c r="A4091">
        <v>4</v>
      </c>
      <c r="B4091">
        <v>1</v>
      </c>
      <c r="C4091" t="s">
        <v>279</v>
      </c>
      <c r="D4091">
        <v>17</v>
      </c>
    </row>
    <row r="4092" spans="1:4" x14ac:dyDescent="0.2">
      <c r="A4092">
        <v>4</v>
      </c>
      <c r="B4092">
        <v>2</v>
      </c>
      <c r="C4092" t="s">
        <v>279</v>
      </c>
      <c r="D4092">
        <v>199</v>
      </c>
    </row>
    <row r="4093" spans="1:4" x14ac:dyDescent="0.2">
      <c r="A4093">
        <v>4</v>
      </c>
      <c r="B4093">
        <v>3</v>
      </c>
      <c r="C4093" t="s">
        <v>279</v>
      </c>
      <c r="D4093">
        <v>-21</v>
      </c>
    </row>
    <row r="4094" spans="1:4" x14ac:dyDescent="0.2">
      <c r="A4094">
        <v>5</v>
      </c>
      <c r="B4094">
        <v>1</v>
      </c>
      <c r="C4094" t="s">
        <v>279</v>
      </c>
      <c r="D4094">
        <v>61</v>
      </c>
    </row>
    <row r="4095" spans="1:4" x14ac:dyDescent="0.2">
      <c r="A4095">
        <v>5</v>
      </c>
      <c r="B4095">
        <v>2</v>
      </c>
      <c r="C4095" t="s">
        <v>279</v>
      </c>
      <c r="D4095">
        <v>59</v>
      </c>
    </row>
    <row r="4096" spans="1:4" x14ac:dyDescent="0.2">
      <c r="A4096">
        <v>5</v>
      </c>
      <c r="B4096">
        <v>3</v>
      </c>
      <c r="C4096" t="s">
        <v>279</v>
      </c>
      <c r="D4096">
        <v>88</v>
      </c>
    </row>
    <row r="4097" spans="1:4" x14ac:dyDescent="0.2">
      <c r="A4097">
        <v>1</v>
      </c>
      <c r="B4097">
        <v>1</v>
      </c>
      <c r="C4097" t="s">
        <v>280</v>
      </c>
      <c r="D4097">
        <v>8</v>
      </c>
    </row>
    <row r="4098" spans="1:4" x14ac:dyDescent="0.2">
      <c r="A4098">
        <v>1</v>
      </c>
      <c r="B4098">
        <v>2</v>
      </c>
      <c r="C4098" t="s">
        <v>280</v>
      </c>
      <c r="D4098">
        <v>59</v>
      </c>
    </row>
    <row r="4099" spans="1:4" x14ac:dyDescent="0.2">
      <c r="A4099">
        <v>1</v>
      </c>
      <c r="B4099">
        <v>3</v>
      </c>
      <c r="C4099" t="s">
        <v>280</v>
      </c>
      <c r="D4099">
        <v>60</v>
      </c>
    </row>
    <row r="4100" spans="1:4" x14ac:dyDescent="0.2">
      <c r="A4100">
        <v>2</v>
      </c>
      <c r="B4100">
        <v>1</v>
      </c>
      <c r="C4100" t="s">
        <v>280</v>
      </c>
      <c r="D4100">
        <v>0</v>
      </c>
    </row>
    <row r="4101" spans="1:4" x14ac:dyDescent="0.2">
      <c r="A4101">
        <v>2</v>
      </c>
      <c r="B4101">
        <v>2</v>
      </c>
      <c r="C4101" t="s">
        <v>280</v>
      </c>
      <c r="D4101">
        <v>59</v>
      </c>
    </row>
    <row r="4102" spans="1:4" x14ac:dyDescent="0.2">
      <c r="A4102">
        <v>2</v>
      </c>
      <c r="B4102">
        <v>3</v>
      </c>
      <c r="C4102" t="s">
        <v>280</v>
      </c>
      <c r="D4102">
        <v>26</v>
      </c>
    </row>
    <row r="4103" spans="1:4" x14ac:dyDescent="0.2">
      <c r="A4103">
        <v>3</v>
      </c>
      <c r="B4103">
        <v>1</v>
      </c>
      <c r="C4103" t="s">
        <v>280</v>
      </c>
      <c r="D4103">
        <v>-48</v>
      </c>
    </row>
    <row r="4104" spans="1:4" x14ac:dyDescent="0.2">
      <c r="A4104">
        <v>3</v>
      </c>
      <c r="B4104">
        <v>2</v>
      </c>
      <c r="C4104" t="s">
        <v>280</v>
      </c>
      <c r="D4104">
        <v>59</v>
      </c>
    </row>
    <row r="4105" spans="1:4" x14ac:dyDescent="0.2">
      <c r="A4105">
        <v>3</v>
      </c>
      <c r="B4105">
        <v>3</v>
      </c>
      <c r="C4105" t="s">
        <v>280</v>
      </c>
      <c r="D4105">
        <v>16</v>
      </c>
    </row>
    <row r="4106" spans="1:4" x14ac:dyDescent="0.2">
      <c r="A4106">
        <v>4</v>
      </c>
      <c r="B4106">
        <v>1</v>
      </c>
      <c r="C4106" t="s">
        <v>280</v>
      </c>
      <c r="D4106">
        <v>61</v>
      </c>
    </row>
    <row r="4107" spans="1:4" x14ac:dyDescent="0.2">
      <c r="A4107">
        <v>4</v>
      </c>
      <c r="B4107">
        <v>2</v>
      </c>
      <c r="C4107" t="s">
        <v>280</v>
      </c>
      <c r="D4107">
        <v>59</v>
      </c>
    </row>
    <row r="4108" spans="1:4" x14ac:dyDescent="0.2">
      <c r="A4108">
        <v>4</v>
      </c>
      <c r="B4108">
        <v>3</v>
      </c>
      <c r="C4108" t="s">
        <v>280</v>
      </c>
      <c r="D4108">
        <v>11</v>
      </c>
    </row>
    <row r="4109" spans="1:4" x14ac:dyDescent="0.2">
      <c r="A4109">
        <v>5</v>
      </c>
      <c r="B4109">
        <v>1</v>
      </c>
      <c r="C4109" t="s">
        <v>280</v>
      </c>
      <c r="D4109">
        <v>1</v>
      </c>
    </row>
    <row r="4110" spans="1:4" x14ac:dyDescent="0.2">
      <c r="A4110">
        <v>5</v>
      </c>
      <c r="B4110">
        <v>2</v>
      </c>
      <c r="C4110" t="s">
        <v>280</v>
      </c>
      <c r="D4110">
        <v>59</v>
      </c>
    </row>
    <row r="4111" spans="1:4" x14ac:dyDescent="0.2">
      <c r="A4111">
        <v>5</v>
      </c>
      <c r="B4111">
        <v>3</v>
      </c>
      <c r="C4111" t="s">
        <v>280</v>
      </c>
      <c r="D4111">
        <v>75</v>
      </c>
    </row>
    <row r="4112" spans="1:4" x14ac:dyDescent="0.2">
      <c r="A4112">
        <v>1</v>
      </c>
      <c r="B4112">
        <v>1</v>
      </c>
      <c r="C4112" t="s">
        <v>281</v>
      </c>
      <c r="D4112">
        <v>59</v>
      </c>
    </row>
    <row r="4113" spans="1:4" x14ac:dyDescent="0.2">
      <c r="A4113">
        <v>1</v>
      </c>
      <c r="B4113">
        <v>2</v>
      </c>
      <c r="C4113" t="s">
        <v>281</v>
      </c>
      <c r="D4113">
        <v>60</v>
      </c>
    </row>
    <row r="4114" spans="1:4" x14ac:dyDescent="0.2">
      <c r="A4114">
        <v>1</v>
      </c>
      <c r="B4114">
        <v>3</v>
      </c>
      <c r="C4114" t="s">
        <v>281</v>
      </c>
      <c r="D4114">
        <v>5</v>
      </c>
    </row>
    <row r="4115" spans="1:4" x14ac:dyDescent="0.2">
      <c r="A4115">
        <v>2</v>
      </c>
      <c r="B4115">
        <v>1</v>
      </c>
      <c r="C4115" t="s">
        <v>281</v>
      </c>
      <c r="D4115">
        <v>28</v>
      </c>
    </row>
    <row r="4116" spans="1:4" x14ac:dyDescent="0.2">
      <c r="A4116">
        <v>2</v>
      </c>
      <c r="B4116">
        <v>2</v>
      </c>
      <c r="C4116" t="s">
        <v>281</v>
      </c>
      <c r="D4116">
        <v>-24</v>
      </c>
    </row>
    <row r="4117" spans="1:4" x14ac:dyDescent="0.2">
      <c r="A4117">
        <v>2</v>
      </c>
      <c r="B4117">
        <v>3</v>
      </c>
      <c r="C4117" t="s">
        <v>281</v>
      </c>
      <c r="D4117">
        <v>52</v>
      </c>
    </row>
    <row r="4118" spans="1:4" x14ac:dyDescent="0.2">
      <c r="A4118">
        <v>3</v>
      </c>
      <c r="B4118">
        <v>1</v>
      </c>
      <c r="C4118" t="s">
        <v>281</v>
      </c>
      <c r="D4118">
        <v>81</v>
      </c>
    </row>
    <row r="4119" spans="1:4" x14ac:dyDescent="0.2">
      <c r="A4119">
        <v>3</v>
      </c>
      <c r="B4119">
        <v>2</v>
      </c>
      <c r="C4119" t="s">
        <v>281</v>
      </c>
      <c r="D4119">
        <v>60</v>
      </c>
    </row>
    <row r="4120" spans="1:4" x14ac:dyDescent="0.2">
      <c r="A4120">
        <v>3</v>
      </c>
      <c r="B4120">
        <v>3</v>
      </c>
      <c r="C4120" t="s">
        <v>281</v>
      </c>
      <c r="D4120">
        <v>69</v>
      </c>
    </row>
    <row r="4121" spans="1:4" x14ac:dyDescent="0.2">
      <c r="A4121">
        <v>4</v>
      </c>
      <c r="B4121">
        <v>1</v>
      </c>
      <c r="C4121" t="s">
        <v>281</v>
      </c>
      <c r="D4121">
        <v>20</v>
      </c>
    </row>
    <row r="4122" spans="1:4" x14ac:dyDescent="0.2">
      <c r="A4122">
        <v>4</v>
      </c>
      <c r="B4122">
        <v>2</v>
      </c>
      <c r="C4122" t="s">
        <v>281</v>
      </c>
      <c r="D4122">
        <v>60</v>
      </c>
    </row>
    <row r="4123" spans="1:4" x14ac:dyDescent="0.2">
      <c r="A4123">
        <v>4</v>
      </c>
      <c r="B4123">
        <v>3</v>
      </c>
      <c r="C4123" t="s">
        <v>281</v>
      </c>
      <c r="D4123">
        <v>5</v>
      </c>
    </row>
    <row r="4124" spans="1:4" x14ac:dyDescent="0.2">
      <c r="A4124">
        <v>5</v>
      </c>
      <c r="B4124">
        <v>1</v>
      </c>
      <c r="C4124" t="s">
        <v>281</v>
      </c>
      <c r="D4124">
        <v>83</v>
      </c>
    </row>
    <row r="4125" spans="1:4" x14ac:dyDescent="0.2">
      <c r="A4125">
        <v>5</v>
      </c>
      <c r="B4125">
        <v>2</v>
      </c>
      <c r="C4125" t="s">
        <v>281</v>
      </c>
      <c r="D4125">
        <v>60</v>
      </c>
    </row>
    <row r="4126" spans="1:4" x14ac:dyDescent="0.2">
      <c r="A4126">
        <v>5</v>
      </c>
      <c r="B4126">
        <v>3</v>
      </c>
      <c r="C4126" t="s">
        <v>281</v>
      </c>
      <c r="D4126" t="s">
        <v>5</v>
      </c>
    </row>
    <row r="4127" spans="1:4" x14ac:dyDescent="0.2">
      <c r="A4127">
        <v>1</v>
      </c>
      <c r="B4127">
        <v>1</v>
      </c>
      <c r="C4127" t="s">
        <v>282</v>
      </c>
      <c r="D4127">
        <v>17</v>
      </c>
    </row>
    <row r="4128" spans="1:4" x14ac:dyDescent="0.2">
      <c r="A4128">
        <v>1</v>
      </c>
      <c r="B4128">
        <v>2</v>
      </c>
      <c r="C4128" t="s">
        <v>282</v>
      </c>
      <c r="D4128">
        <v>60</v>
      </c>
    </row>
    <row r="4129" spans="1:4" x14ac:dyDescent="0.2">
      <c r="A4129">
        <v>1</v>
      </c>
      <c r="B4129">
        <v>3</v>
      </c>
      <c r="C4129" t="s">
        <v>282</v>
      </c>
      <c r="D4129">
        <v>3</v>
      </c>
    </row>
    <row r="4130" spans="1:4" x14ac:dyDescent="0.2">
      <c r="A4130">
        <v>2</v>
      </c>
      <c r="B4130">
        <v>1</v>
      </c>
      <c r="C4130" t="s">
        <v>282</v>
      </c>
      <c r="D4130">
        <v>80</v>
      </c>
    </row>
    <row r="4131" spans="1:4" x14ac:dyDescent="0.2">
      <c r="A4131">
        <v>2</v>
      </c>
      <c r="B4131">
        <v>2</v>
      </c>
      <c r="C4131" t="s">
        <v>282</v>
      </c>
      <c r="D4131">
        <v>60</v>
      </c>
    </row>
    <row r="4132" spans="1:4" x14ac:dyDescent="0.2">
      <c r="A4132">
        <v>2</v>
      </c>
      <c r="B4132">
        <v>3</v>
      </c>
      <c r="C4132" t="s">
        <v>282</v>
      </c>
      <c r="D4132">
        <v>1</v>
      </c>
    </row>
    <row r="4133" spans="1:4" x14ac:dyDescent="0.2">
      <c r="A4133">
        <v>3</v>
      </c>
      <c r="B4133">
        <v>1</v>
      </c>
      <c r="C4133" t="s">
        <v>282</v>
      </c>
      <c r="D4133">
        <v>47</v>
      </c>
    </row>
    <row r="4134" spans="1:4" x14ac:dyDescent="0.2">
      <c r="A4134">
        <v>3</v>
      </c>
      <c r="B4134">
        <v>2</v>
      </c>
      <c r="C4134" t="s">
        <v>282</v>
      </c>
      <c r="D4134">
        <v>60</v>
      </c>
    </row>
    <row r="4135" spans="1:4" x14ac:dyDescent="0.2">
      <c r="A4135">
        <v>3</v>
      </c>
      <c r="B4135">
        <v>3</v>
      </c>
      <c r="C4135" t="s">
        <v>282</v>
      </c>
      <c r="D4135">
        <v>1</v>
      </c>
    </row>
    <row r="4136" spans="1:4" x14ac:dyDescent="0.2">
      <c r="A4136">
        <v>4</v>
      </c>
      <c r="B4136">
        <v>1</v>
      </c>
      <c r="C4136" t="s">
        <v>282</v>
      </c>
      <c r="D4136" t="s">
        <v>13</v>
      </c>
    </row>
    <row r="4137" spans="1:4" x14ac:dyDescent="0.2">
      <c r="A4137">
        <v>4</v>
      </c>
      <c r="B4137">
        <v>2</v>
      </c>
      <c r="C4137" t="s">
        <v>282</v>
      </c>
      <c r="D4137">
        <v>60</v>
      </c>
    </row>
    <row r="4138" spans="1:4" x14ac:dyDescent="0.2">
      <c r="A4138">
        <v>4</v>
      </c>
      <c r="B4138">
        <v>3</v>
      </c>
      <c r="C4138" t="s">
        <v>282</v>
      </c>
      <c r="D4138">
        <v>59</v>
      </c>
    </row>
    <row r="4139" spans="1:4" x14ac:dyDescent="0.2">
      <c r="A4139">
        <v>5</v>
      </c>
      <c r="B4139">
        <v>1</v>
      </c>
      <c r="C4139" t="s">
        <v>282</v>
      </c>
      <c r="D4139">
        <v>54</v>
      </c>
    </row>
    <row r="4140" spans="1:4" x14ac:dyDescent="0.2">
      <c r="A4140">
        <v>5</v>
      </c>
      <c r="B4140">
        <v>2</v>
      </c>
      <c r="C4140" t="s">
        <v>282</v>
      </c>
      <c r="D4140">
        <v>60</v>
      </c>
    </row>
    <row r="4141" spans="1:4" x14ac:dyDescent="0.2">
      <c r="A4141">
        <v>5</v>
      </c>
      <c r="B4141">
        <v>3</v>
      </c>
      <c r="C4141" t="s">
        <v>282</v>
      </c>
      <c r="D4141">
        <v>172</v>
      </c>
    </row>
    <row r="4142" spans="1:4" x14ac:dyDescent="0.2">
      <c r="A4142">
        <v>1</v>
      </c>
      <c r="B4142">
        <v>1</v>
      </c>
      <c r="C4142" t="s">
        <v>283</v>
      </c>
      <c r="D4142">
        <v>41</v>
      </c>
    </row>
    <row r="4143" spans="1:4" x14ac:dyDescent="0.2">
      <c r="A4143">
        <v>1</v>
      </c>
      <c r="B4143">
        <v>2</v>
      </c>
      <c r="C4143" t="s">
        <v>283</v>
      </c>
      <c r="D4143" t="s">
        <v>5</v>
      </c>
    </row>
    <row r="4144" spans="1:4" x14ac:dyDescent="0.2">
      <c r="A4144">
        <v>1</v>
      </c>
      <c r="B4144">
        <v>3</v>
      </c>
      <c r="C4144" t="s">
        <v>283</v>
      </c>
      <c r="D4144">
        <v>63</v>
      </c>
    </row>
    <row r="4145" spans="1:4" x14ac:dyDescent="0.2">
      <c r="A4145">
        <v>2</v>
      </c>
      <c r="B4145">
        <v>1</v>
      </c>
      <c r="C4145" t="s">
        <v>283</v>
      </c>
      <c r="D4145" t="s">
        <v>12</v>
      </c>
    </row>
    <row r="4146" spans="1:4" x14ac:dyDescent="0.2">
      <c r="A4146">
        <v>2</v>
      </c>
      <c r="B4146">
        <v>2</v>
      </c>
      <c r="C4146" t="s">
        <v>283</v>
      </c>
      <c r="D4146">
        <v>60</v>
      </c>
    </row>
    <row r="4147" spans="1:4" x14ac:dyDescent="0.2">
      <c r="A4147">
        <v>2</v>
      </c>
      <c r="B4147">
        <v>3</v>
      </c>
      <c r="C4147" t="s">
        <v>283</v>
      </c>
      <c r="D4147">
        <v>35</v>
      </c>
    </row>
    <row r="4148" spans="1:4" x14ac:dyDescent="0.2">
      <c r="A4148">
        <v>3</v>
      </c>
      <c r="B4148">
        <v>1</v>
      </c>
      <c r="C4148" t="s">
        <v>283</v>
      </c>
      <c r="D4148" t="s">
        <v>12</v>
      </c>
    </row>
    <row r="4149" spans="1:4" x14ac:dyDescent="0.2">
      <c r="A4149">
        <v>3</v>
      </c>
      <c r="B4149">
        <v>2</v>
      </c>
      <c r="C4149" t="s">
        <v>283</v>
      </c>
      <c r="D4149">
        <v>60</v>
      </c>
    </row>
    <row r="4150" spans="1:4" x14ac:dyDescent="0.2">
      <c r="A4150">
        <v>3</v>
      </c>
      <c r="B4150">
        <v>3</v>
      </c>
      <c r="C4150" t="s">
        <v>283</v>
      </c>
      <c r="D4150">
        <v>42</v>
      </c>
    </row>
    <row r="4151" spans="1:4" x14ac:dyDescent="0.2">
      <c r="A4151">
        <v>4</v>
      </c>
      <c r="B4151">
        <v>1</v>
      </c>
      <c r="C4151" t="s">
        <v>283</v>
      </c>
      <c r="D4151">
        <v>92</v>
      </c>
    </row>
    <row r="4152" spans="1:4" x14ac:dyDescent="0.2">
      <c r="A4152">
        <v>4</v>
      </c>
      <c r="B4152">
        <v>2</v>
      </c>
      <c r="C4152" t="s">
        <v>283</v>
      </c>
      <c r="D4152">
        <v>60</v>
      </c>
    </row>
    <row r="4153" spans="1:4" x14ac:dyDescent="0.2">
      <c r="A4153">
        <v>4</v>
      </c>
      <c r="B4153">
        <v>3</v>
      </c>
      <c r="C4153" t="s">
        <v>283</v>
      </c>
      <c r="D4153">
        <v>74</v>
      </c>
    </row>
    <row r="4154" spans="1:4" x14ac:dyDescent="0.2">
      <c r="A4154">
        <v>5</v>
      </c>
      <c r="B4154">
        <v>1</v>
      </c>
      <c r="C4154" t="s">
        <v>283</v>
      </c>
      <c r="D4154">
        <v>61</v>
      </c>
    </row>
    <row r="4155" spans="1:4" x14ac:dyDescent="0.2">
      <c r="A4155">
        <v>5</v>
      </c>
      <c r="B4155">
        <v>2</v>
      </c>
      <c r="C4155" t="s">
        <v>283</v>
      </c>
      <c r="D4155">
        <v>60</v>
      </c>
    </row>
    <row r="4156" spans="1:4" x14ac:dyDescent="0.2">
      <c r="A4156">
        <v>5</v>
      </c>
      <c r="B4156">
        <v>3</v>
      </c>
      <c r="C4156" t="s">
        <v>283</v>
      </c>
      <c r="D4156">
        <v>39</v>
      </c>
    </row>
    <row r="4157" spans="1:4" x14ac:dyDescent="0.2">
      <c r="A4157">
        <v>1</v>
      </c>
      <c r="B4157">
        <v>1</v>
      </c>
      <c r="C4157" t="s">
        <v>284</v>
      </c>
      <c r="D4157">
        <v>36</v>
      </c>
    </row>
    <row r="4158" spans="1:4" x14ac:dyDescent="0.2">
      <c r="A4158">
        <v>1</v>
      </c>
      <c r="B4158">
        <v>2</v>
      </c>
      <c r="C4158" t="s">
        <v>284</v>
      </c>
      <c r="D4158" t="s">
        <v>5</v>
      </c>
    </row>
    <row r="4159" spans="1:4" x14ac:dyDescent="0.2">
      <c r="A4159">
        <v>1</v>
      </c>
      <c r="B4159">
        <v>3</v>
      </c>
      <c r="C4159" t="s">
        <v>284</v>
      </c>
      <c r="D4159">
        <v>88</v>
      </c>
    </row>
    <row r="4160" spans="1:4" x14ac:dyDescent="0.2">
      <c r="A4160">
        <v>2</v>
      </c>
      <c r="B4160">
        <v>1</v>
      </c>
      <c r="C4160" t="s">
        <v>284</v>
      </c>
      <c r="D4160">
        <v>83</v>
      </c>
    </row>
    <row r="4161" spans="1:4" x14ac:dyDescent="0.2">
      <c r="A4161">
        <v>2</v>
      </c>
      <c r="B4161">
        <v>2</v>
      </c>
      <c r="C4161" t="s">
        <v>284</v>
      </c>
      <c r="D4161">
        <v>-41</v>
      </c>
    </row>
    <row r="4162" spans="1:4" x14ac:dyDescent="0.2">
      <c r="A4162">
        <v>2</v>
      </c>
      <c r="B4162">
        <v>3</v>
      </c>
      <c r="C4162" t="s">
        <v>284</v>
      </c>
      <c r="D4162">
        <v>62</v>
      </c>
    </row>
    <row r="4163" spans="1:4" x14ac:dyDescent="0.2">
      <c r="A4163">
        <v>3</v>
      </c>
      <c r="B4163">
        <v>1</v>
      </c>
      <c r="C4163" t="s">
        <v>284</v>
      </c>
      <c r="D4163">
        <v>32</v>
      </c>
    </row>
    <row r="4164" spans="1:4" x14ac:dyDescent="0.2">
      <c r="A4164">
        <v>3</v>
      </c>
      <c r="B4164">
        <v>2</v>
      </c>
      <c r="C4164" t="s">
        <v>284</v>
      </c>
      <c r="D4164">
        <v>60</v>
      </c>
    </row>
    <row r="4165" spans="1:4" x14ac:dyDescent="0.2">
      <c r="A4165">
        <v>3</v>
      </c>
      <c r="B4165">
        <v>3</v>
      </c>
      <c r="C4165" t="s">
        <v>284</v>
      </c>
      <c r="D4165">
        <v>12</v>
      </c>
    </row>
    <row r="4166" spans="1:4" x14ac:dyDescent="0.2">
      <c r="A4166">
        <v>4</v>
      </c>
      <c r="B4166">
        <v>1</v>
      </c>
      <c r="C4166" t="s">
        <v>284</v>
      </c>
      <c r="D4166">
        <v>80</v>
      </c>
    </row>
    <row r="4167" spans="1:4" x14ac:dyDescent="0.2">
      <c r="A4167">
        <v>4</v>
      </c>
      <c r="B4167">
        <v>2</v>
      </c>
      <c r="C4167" t="s">
        <v>284</v>
      </c>
      <c r="D4167">
        <v>60</v>
      </c>
    </row>
    <row r="4168" spans="1:4" x14ac:dyDescent="0.2">
      <c r="A4168">
        <v>4</v>
      </c>
      <c r="B4168">
        <v>3</v>
      </c>
      <c r="C4168" t="s">
        <v>284</v>
      </c>
      <c r="D4168">
        <v>86</v>
      </c>
    </row>
    <row r="4169" spans="1:4" x14ac:dyDescent="0.2">
      <c r="A4169">
        <v>5</v>
      </c>
      <c r="B4169">
        <v>1</v>
      </c>
      <c r="C4169" t="s">
        <v>284</v>
      </c>
      <c r="D4169">
        <v>86</v>
      </c>
    </row>
    <row r="4170" spans="1:4" x14ac:dyDescent="0.2">
      <c r="A4170">
        <v>5</v>
      </c>
      <c r="B4170">
        <v>2</v>
      </c>
      <c r="C4170" t="s">
        <v>284</v>
      </c>
      <c r="D4170" t="s">
        <v>13</v>
      </c>
    </row>
    <row r="4171" spans="1:4" x14ac:dyDescent="0.2">
      <c r="A4171">
        <v>5</v>
      </c>
      <c r="B4171">
        <v>3</v>
      </c>
      <c r="C4171" t="s">
        <v>284</v>
      </c>
      <c r="D4171">
        <v>67</v>
      </c>
    </row>
    <row r="4172" spans="1:4" x14ac:dyDescent="0.2">
      <c r="A4172">
        <v>1</v>
      </c>
      <c r="B4172">
        <v>1</v>
      </c>
      <c r="C4172" t="s">
        <v>285</v>
      </c>
      <c r="D4172">
        <v>46</v>
      </c>
    </row>
    <row r="4173" spans="1:4" x14ac:dyDescent="0.2">
      <c r="A4173">
        <v>1</v>
      </c>
      <c r="B4173">
        <v>2</v>
      </c>
      <c r="C4173" t="s">
        <v>285</v>
      </c>
      <c r="D4173">
        <v>60</v>
      </c>
    </row>
    <row r="4174" spans="1:4" x14ac:dyDescent="0.2">
      <c r="A4174">
        <v>1</v>
      </c>
      <c r="B4174">
        <v>3</v>
      </c>
      <c r="C4174" t="s">
        <v>285</v>
      </c>
      <c r="D4174">
        <v>88</v>
      </c>
    </row>
    <row r="4175" spans="1:4" x14ac:dyDescent="0.2">
      <c r="A4175">
        <v>2</v>
      </c>
      <c r="B4175">
        <v>1</v>
      </c>
      <c r="C4175" t="s">
        <v>285</v>
      </c>
      <c r="D4175">
        <v>52</v>
      </c>
    </row>
    <row r="4176" spans="1:4" x14ac:dyDescent="0.2">
      <c r="A4176">
        <v>2</v>
      </c>
      <c r="B4176">
        <v>2</v>
      </c>
      <c r="C4176" t="s">
        <v>285</v>
      </c>
      <c r="D4176" t="s">
        <v>5</v>
      </c>
    </row>
    <row r="4177" spans="1:4" x14ac:dyDescent="0.2">
      <c r="A4177">
        <v>2</v>
      </c>
      <c r="B4177">
        <v>3</v>
      </c>
      <c r="C4177" t="s">
        <v>285</v>
      </c>
      <c r="D4177">
        <v>89</v>
      </c>
    </row>
    <row r="4178" spans="1:4" x14ac:dyDescent="0.2">
      <c r="A4178">
        <v>3</v>
      </c>
      <c r="B4178">
        <v>1</v>
      </c>
      <c r="C4178" t="s">
        <v>285</v>
      </c>
      <c r="D4178">
        <v>7</v>
      </c>
    </row>
    <row r="4179" spans="1:4" x14ac:dyDescent="0.2">
      <c r="A4179">
        <v>3</v>
      </c>
      <c r="B4179">
        <v>2</v>
      </c>
      <c r="C4179" t="s">
        <v>285</v>
      </c>
      <c r="D4179">
        <v>60</v>
      </c>
    </row>
    <row r="4180" spans="1:4" x14ac:dyDescent="0.2">
      <c r="A4180">
        <v>3</v>
      </c>
      <c r="B4180">
        <v>3</v>
      </c>
      <c r="C4180" t="s">
        <v>285</v>
      </c>
      <c r="D4180">
        <v>94</v>
      </c>
    </row>
    <row r="4181" spans="1:4" x14ac:dyDescent="0.2">
      <c r="A4181">
        <v>4</v>
      </c>
      <c r="B4181">
        <v>1</v>
      </c>
      <c r="C4181" t="s">
        <v>285</v>
      </c>
      <c r="D4181">
        <v>97</v>
      </c>
    </row>
    <row r="4182" spans="1:4" x14ac:dyDescent="0.2">
      <c r="A4182">
        <v>4</v>
      </c>
      <c r="B4182">
        <v>2</v>
      </c>
      <c r="C4182" t="s">
        <v>285</v>
      </c>
      <c r="D4182">
        <v>60</v>
      </c>
    </row>
    <row r="4183" spans="1:4" x14ac:dyDescent="0.2">
      <c r="A4183">
        <v>4</v>
      </c>
      <c r="B4183">
        <v>3</v>
      </c>
      <c r="C4183" t="s">
        <v>285</v>
      </c>
      <c r="D4183">
        <v>98</v>
      </c>
    </row>
    <row r="4184" spans="1:4" x14ac:dyDescent="0.2">
      <c r="A4184">
        <v>5</v>
      </c>
      <c r="B4184">
        <v>1</v>
      </c>
      <c r="C4184" t="s">
        <v>285</v>
      </c>
      <c r="D4184">
        <v>82</v>
      </c>
    </row>
    <row r="4185" spans="1:4" x14ac:dyDescent="0.2">
      <c r="A4185">
        <v>5</v>
      </c>
      <c r="B4185">
        <v>2</v>
      </c>
      <c r="C4185" t="s">
        <v>285</v>
      </c>
      <c r="D4185">
        <v>60</v>
      </c>
    </row>
    <row r="4186" spans="1:4" x14ac:dyDescent="0.2">
      <c r="A4186">
        <v>5</v>
      </c>
      <c r="B4186">
        <v>3</v>
      </c>
      <c r="C4186" t="s">
        <v>285</v>
      </c>
      <c r="D4186">
        <v>32</v>
      </c>
    </row>
    <row r="4187" spans="1:4" x14ac:dyDescent="0.2">
      <c r="A4187">
        <v>1</v>
      </c>
      <c r="B4187">
        <v>1</v>
      </c>
      <c r="C4187" t="s">
        <v>286</v>
      </c>
      <c r="D4187">
        <v>41</v>
      </c>
    </row>
    <row r="4188" spans="1:4" x14ac:dyDescent="0.2">
      <c r="A4188">
        <v>1</v>
      </c>
      <c r="B4188">
        <v>2</v>
      </c>
      <c r="C4188" t="s">
        <v>286</v>
      </c>
      <c r="D4188">
        <v>61</v>
      </c>
    </row>
    <row r="4189" spans="1:4" x14ac:dyDescent="0.2">
      <c r="A4189">
        <v>1</v>
      </c>
      <c r="B4189">
        <v>3</v>
      </c>
      <c r="C4189" t="s">
        <v>286</v>
      </c>
      <c r="D4189">
        <v>69</v>
      </c>
    </row>
    <row r="4190" spans="1:4" x14ac:dyDescent="0.2">
      <c r="A4190">
        <v>2</v>
      </c>
      <c r="B4190">
        <v>1</v>
      </c>
      <c r="C4190" t="s">
        <v>286</v>
      </c>
      <c r="D4190">
        <v>60</v>
      </c>
    </row>
    <row r="4191" spans="1:4" x14ac:dyDescent="0.2">
      <c r="A4191">
        <v>2</v>
      </c>
      <c r="B4191">
        <v>2</v>
      </c>
      <c r="C4191" t="s">
        <v>286</v>
      </c>
      <c r="D4191">
        <v>61</v>
      </c>
    </row>
    <row r="4192" spans="1:4" x14ac:dyDescent="0.2">
      <c r="A4192">
        <v>2</v>
      </c>
      <c r="B4192">
        <v>3</v>
      </c>
      <c r="C4192" t="s">
        <v>286</v>
      </c>
      <c r="D4192">
        <v>71</v>
      </c>
    </row>
    <row r="4193" spans="1:4" x14ac:dyDescent="0.2">
      <c r="A4193">
        <v>3</v>
      </c>
      <c r="B4193">
        <v>1</v>
      </c>
      <c r="C4193" t="s">
        <v>286</v>
      </c>
      <c r="D4193">
        <v>56</v>
      </c>
    </row>
    <row r="4194" spans="1:4" x14ac:dyDescent="0.2">
      <c r="A4194">
        <v>3</v>
      </c>
      <c r="B4194">
        <v>2</v>
      </c>
      <c r="C4194" t="s">
        <v>286</v>
      </c>
      <c r="D4194">
        <v>61</v>
      </c>
    </row>
    <row r="4195" spans="1:4" x14ac:dyDescent="0.2">
      <c r="A4195">
        <v>3</v>
      </c>
      <c r="B4195">
        <v>3</v>
      </c>
      <c r="C4195" t="s">
        <v>286</v>
      </c>
      <c r="D4195">
        <v>29</v>
      </c>
    </row>
    <row r="4196" spans="1:4" x14ac:dyDescent="0.2">
      <c r="A4196">
        <v>4</v>
      </c>
      <c r="B4196">
        <v>1</v>
      </c>
      <c r="C4196" t="s">
        <v>286</v>
      </c>
      <c r="D4196">
        <v>65</v>
      </c>
    </row>
    <row r="4197" spans="1:4" x14ac:dyDescent="0.2">
      <c r="A4197">
        <v>4</v>
      </c>
      <c r="B4197">
        <v>2</v>
      </c>
      <c r="C4197" t="s">
        <v>286</v>
      </c>
      <c r="D4197">
        <v>61</v>
      </c>
    </row>
    <row r="4198" spans="1:4" x14ac:dyDescent="0.2">
      <c r="A4198">
        <v>4</v>
      </c>
      <c r="B4198">
        <v>3</v>
      </c>
      <c r="C4198" t="s">
        <v>286</v>
      </c>
      <c r="D4198">
        <v>36</v>
      </c>
    </row>
    <row r="4199" spans="1:4" x14ac:dyDescent="0.2">
      <c r="A4199">
        <v>5</v>
      </c>
      <c r="B4199">
        <v>1</v>
      </c>
      <c r="C4199" t="s">
        <v>286</v>
      </c>
      <c r="D4199">
        <v>176</v>
      </c>
    </row>
    <row r="4200" spans="1:4" x14ac:dyDescent="0.2">
      <c r="A4200">
        <v>5</v>
      </c>
      <c r="B4200">
        <v>2</v>
      </c>
      <c r="C4200" t="s">
        <v>286</v>
      </c>
      <c r="D4200">
        <v>61</v>
      </c>
    </row>
    <row r="4201" spans="1:4" x14ac:dyDescent="0.2">
      <c r="A4201">
        <v>5</v>
      </c>
      <c r="B4201">
        <v>3</v>
      </c>
      <c r="C4201" t="s">
        <v>286</v>
      </c>
      <c r="D4201">
        <v>85</v>
      </c>
    </row>
    <row r="4202" spans="1:4" x14ac:dyDescent="0.2">
      <c r="A4202">
        <v>1</v>
      </c>
      <c r="B4202">
        <v>1</v>
      </c>
      <c r="C4202" t="s">
        <v>287</v>
      </c>
      <c r="D4202">
        <v>64</v>
      </c>
    </row>
    <row r="4203" spans="1:4" x14ac:dyDescent="0.2">
      <c r="A4203">
        <v>1</v>
      </c>
      <c r="B4203">
        <v>2</v>
      </c>
      <c r="C4203" t="s">
        <v>287</v>
      </c>
      <c r="D4203">
        <v>61</v>
      </c>
    </row>
    <row r="4204" spans="1:4" x14ac:dyDescent="0.2">
      <c r="A4204">
        <v>1</v>
      </c>
      <c r="B4204">
        <v>3</v>
      </c>
      <c r="C4204" t="s">
        <v>287</v>
      </c>
      <c r="D4204">
        <v>20</v>
      </c>
    </row>
    <row r="4205" spans="1:4" x14ac:dyDescent="0.2">
      <c r="A4205">
        <v>2</v>
      </c>
      <c r="B4205">
        <v>1</v>
      </c>
      <c r="C4205" t="s">
        <v>287</v>
      </c>
      <c r="D4205">
        <v>40</v>
      </c>
    </row>
    <row r="4206" spans="1:4" x14ac:dyDescent="0.2">
      <c r="A4206">
        <v>2</v>
      </c>
      <c r="B4206">
        <v>2</v>
      </c>
      <c r="C4206" t="s">
        <v>287</v>
      </c>
      <c r="D4206">
        <v>134</v>
      </c>
    </row>
    <row r="4207" spans="1:4" x14ac:dyDescent="0.2">
      <c r="A4207">
        <v>2</v>
      </c>
      <c r="B4207">
        <v>3</v>
      </c>
      <c r="C4207" t="s">
        <v>287</v>
      </c>
      <c r="D4207">
        <v>94</v>
      </c>
    </row>
    <row r="4208" spans="1:4" x14ac:dyDescent="0.2">
      <c r="A4208">
        <v>3</v>
      </c>
      <c r="B4208">
        <v>1</v>
      </c>
      <c r="C4208" t="s">
        <v>287</v>
      </c>
      <c r="D4208">
        <v>58</v>
      </c>
    </row>
    <row r="4209" spans="1:4" x14ac:dyDescent="0.2">
      <c r="A4209">
        <v>3</v>
      </c>
      <c r="B4209">
        <v>2</v>
      </c>
      <c r="C4209" t="s">
        <v>287</v>
      </c>
      <c r="D4209">
        <v>61</v>
      </c>
    </row>
    <row r="4210" spans="1:4" x14ac:dyDescent="0.2">
      <c r="A4210">
        <v>3</v>
      </c>
      <c r="B4210">
        <v>3</v>
      </c>
      <c r="C4210" t="s">
        <v>287</v>
      </c>
      <c r="D4210">
        <v>10</v>
      </c>
    </row>
    <row r="4211" spans="1:4" x14ac:dyDescent="0.2">
      <c r="A4211">
        <v>4</v>
      </c>
      <c r="B4211">
        <v>1</v>
      </c>
      <c r="C4211" t="s">
        <v>287</v>
      </c>
      <c r="D4211">
        <v>11</v>
      </c>
    </row>
    <row r="4212" spans="1:4" x14ac:dyDescent="0.2">
      <c r="A4212">
        <v>4</v>
      </c>
      <c r="B4212">
        <v>2</v>
      </c>
      <c r="C4212" t="s">
        <v>287</v>
      </c>
      <c r="D4212">
        <v>61</v>
      </c>
    </row>
    <row r="4213" spans="1:4" x14ac:dyDescent="0.2">
      <c r="A4213">
        <v>4</v>
      </c>
      <c r="B4213">
        <v>3</v>
      </c>
      <c r="C4213" t="s">
        <v>287</v>
      </c>
      <c r="D4213">
        <v>30</v>
      </c>
    </row>
    <row r="4214" spans="1:4" x14ac:dyDescent="0.2">
      <c r="A4214">
        <v>5</v>
      </c>
      <c r="B4214">
        <v>1</v>
      </c>
      <c r="C4214" t="s">
        <v>287</v>
      </c>
      <c r="D4214">
        <v>12</v>
      </c>
    </row>
    <row r="4215" spans="1:4" x14ac:dyDescent="0.2">
      <c r="A4215">
        <v>5</v>
      </c>
      <c r="B4215">
        <v>2</v>
      </c>
      <c r="C4215" t="s">
        <v>287</v>
      </c>
      <c r="D4215" t="s">
        <v>12</v>
      </c>
    </row>
    <row r="4216" spans="1:4" x14ac:dyDescent="0.2">
      <c r="A4216">
        <v>5</v>
      </c>
      <c r="B4216">
        <v>3</v>
      </c>
      <c r="C4216" t="s">
        <v>287</v>
      </c>
      <c r="D4216" t="s">
        <v>13</v>
      </c>
    </row>
    <row r="4217" spans="1:4" x14ac:dyDescent="0.2">
      <c r="A4217">
        <v>1</v>
      </c>
      <c r="B4217">
        <v>1</v>
      </c>
      <c r="C4217" t="s">
        <v>288</v>
      </c>
      <c r="D4217">
        <v>52</v>
      </c>
    </row>
    <row r="4218" spans="1:4" x14ac:dyDescent="0.2">
      <c r="A4218">
        <v>1</v>
      </c>
      <c r="B4218">
        <v>2</v>
      </c>
      <c r="C4218" t="s">
        <v>288</v>
      </c>
      <c r="D4218">
        <v>61</v>
      </c>
    </row>
    <row r="4219" spans="1:4" x14ac:dyDescent="0.2">
      <c r="A4219">
        <v>1</v>
      </c>
      <c r="B4219">
        <v>3</v>
      </c>
      <c r="C4219" t="s">
        <v>288</v>
      </c>
      <c r="D4219">
        <v>62</v>
      </c>
    </row>
    <row r="4220" spans="1:4" x14ac:dyDescent="0.2">
      <c r="A4220">
        <v>2</v>
      </c>
      <c r="B4220">
        <v>1</v>
      </c>
      <c r="C4220" t="s">
        <v>288</v>
      </c>
      <c r="D4220" t="s">
        <v>13</v>
      </c>
    </row>
    <row r="4221" spans="1:4" x14ac:dyDescent="0.2">
      <c r="A4221">
        <v>2</v>
      </c>
      <c r="B4221">
        <v>2</v>
      </c>
      <c r="C4221" t="s">
        <v>288</v>
      </c>
      <c r="D4221">
        <v>61</v>
      </c>
    </row>
    <row r="4222" spans="1:4" x14ac:dyDescent="0.2">
      <c r="A4222">
        <v>2</v>
      </c>
      <c r="B4222">
        <v>3</v>
      </c>
      <c r="C4222" t="s">
        <v>288</v>
      </c>
      <c r="D4222">
        <v>84</v>
      </c>
    </row>
    <row r="4223" spans="1:4" x14ac:dyDescent="0.2">
      <c r="A4223">
        <v>3</v>
      </c>
      <c r="B4223">
        <v>1</v>
      </c>
      <c r="C4223" t="s">
        <v>288</v>
      </c>
      <c r="D4223" t="s">
        <v>5</v>
      </c>
    </row>
    <row r="4224" spans="1:4" x14ac:dyDescent="0.2">
      <c r="A4224">
        <v>3</v>
      </c>
      <c r="B4224">
        <v>2</v>
      </c>
      <c r="C4224" t="s">
        <v>288</v>
      </c>
      <c r="D4224">
        <v>61</v>
      </c>
    </row>
    <row r="4225" spans="1:4" x14ac:dyDescent="0.2">
      <c r="A4225">
        <v>3</v>
      </c>
      <c r="B4225">
        <v>3</v>
      </c>
      <c r="C4225" t="s">
        <v>288</v>
      </c>
      <c r="D4225">
        <v>22</v>
      </c>
    </row>
    <row r="4226" spans="1:4" x14ac:dyDescent="0.2">
      <c r="A4226">
        <v>4</v>
      </c>
      <c r="B4226">
        <v>1</v>
      </c>
      <c r="C4226" t="s">
        <v>288</v>
      </c>
      <c r="D4226">
        <v>66</v>
      </c>
    </row>
    <row r="4227" spans="1:4" x14ac:dyDescent="0.2">
      <c r="A4227">
        <v>4</v>
      </c>
      <c r="B4227">
        <v>2</v>
      </c>
      <c r="C4227" t="s">
        <v>288</v>
      </c>
      <c r="D4227">
        <v>112</v>
      </c>
    </row>
    <row r="4228" spans="1:4" x14ac:dyDescent="0.2">
      <c r="A4228">
        <v>4</v>
      </c>
      <c r="B4228">
        <v>3</v>
      </c>
      <c r="C4228" t="s">
        <v>288</v>
      </c>
      <c r="D4228">
        <v>83</v>
      </c>
    </row>
    <row r="4229" spans="1:4" x14ac:dyDescent="0.2">
      <c r="A4229">
        <v>5</v>
      </c>
      <c r="B4229">
        <v>1</v>
      </c>
      <c r="C4229" t="s">
        <v>288</v>
      </c>
      <c r="D4229" t="s">
        <v>5</v>
      </c>
    </row>
    <row r="4230" spans="1:4" x14ac:dyDescent="0.2">
      <c r="A4230">
        <v>5</v>
      </c>
      <c r="B4230">
        <v>2</v>
      </c>
      <c r="C4230" t="s">
        <v>288</v>
      </c>
      <c r="D4230" t="s">
        <v>5</v>
      </c>
    </row>
    <row r="4231" spans="1:4" x14ac:dyDescent="0.2">
      <c r="A4231">
        <v>5</v>
      </c>
      <c r="B4231">
        <v>3</v>
      </c>
      <c r="C4231" t="s">
        <v>288</v>
      </c>
      <c r="D4231">
        <v>5</v>
      </c>
    </row>
    <row r="4232" spans="1:4" x14ac:dyDescent="0.2">
      <c r="A4232">
        <v>1</v>
      </c>
      <c r="B4232">
        <v>1</v>
      </c>
      <c r="C4232" t="s">
        <v>289</v>
      </c>
      <c r="D4232">
        <v>4</v>
      </c>
    </row>
    <row r="4233" spans="1:4" x14ac:dyDescent="0.2">
      <c r="A4233">
        <v>1</v>
      </c>
      <c r="B4233">
        <v>2</v>
      </c>
      <c r="C4233" t="s">
        <v>289</v>
      </c>
      <c r="D4233">
        <v>-72</v>
      </c>
    </row>
    <row r="4234" spans="1:4" x14ac:dyDescent="0.2">
      <c r="A4234">
        <v>1</v>
      </c>
      <c r="B4234">
        <v>3</v>
      </c>
      <c r="C4234" t="s">
        <v>289</v>
      </c>
      <c r="D4234">
        <v>73</v>
      </c>
    </row>
    <row r="4235" spans="1:4" x14ac:dyDescent="0.2">
      <c r="A4235">
        <v>2</v>
      </c>
      <c r="B4235">
        <v>1</v>
      </c>
      <c r="C4235" t="s">
        <v>289</v>
      </c>
      <c r="D4235">
        <v>54</v>
      </c>
    </row>
    <row r="4236" spans="1:4" x14ac:dyDescent="0.2">
      <c r="A4236">
        <v>2</v>
      </c>
      <c r="B4236">
        <v>2</v>
      </c>
      <c r="C4236" t="s">
        <v>289</v>
      </c>
      <c r="D4236">
        <v>61</v>
      </c>
    </row>
    <row r="4237" spans="1:4" x14ac:dyDescent="0.2">
      <c r="A4237">
        <v>2</v>
      </c>
      <c r="B4237">
        <v>3</v>
      </c>
      <c r="C4237" t="s">
        <v>289</v>
      </c>
      <c r="D4237">
        <v>91</v>
      </c>
    </row>
    <row r="4238" spans="1:4" x14ac:dyDescent="0.2">
      <c r="A4238">
        <v>3</v>
      </c>
      <c r="B4238">
        <v>1</v>
      </c>
      <c r="C4238" t="s">
        <v>289</v>
      </c>
      <c r="D4238">
        <v>43</v>
      </c>
    </row>
    <row r="4239" spans="1:4" x14ac:dyDescent="0.2">
      <c r="A4239">
        <v>3</v>
      </c>
      <c r="B4239">
        <v>2</v>
      </c>
      <c r="C4239" t="s">
        <v>289</v>
      </c>
      <c r="D4239">
        <v>61</v>
      </c>
    </row>
    <row r="4240" spans="1:4" x14ac:dyDescent="0.2">
      <c r="A4240">
        <v>3</v>
      </c>
      <c r="B4240">
        <v>3</v>
      </c>
      <c r="C4240" t="s">
        <v>289</v>
      </c>
      <c r="D4240">
        <v>43</v>
      </c>
    </row>
    <row r="4241" spans="1:4" x14ac:dyDescent="0.2">
      <c r="A4241">
        <v>4</v>
      </c>
      <c r="B4241">
        <v>1</v>
      </c>
      <c r="C4241" t="s">
        <v>289</v>
      </c>
      <c r="D4241">
        <v>10</v>
      </c>
    </row>
    <row r="4242" spans="1:4" x14ac:dyDescent="0.2">
      <c r="A4242">
        <v>4</v>
      </c>
      <c r="B4242">
        <v>2</v>
      </c>
      <c r="C4242" t="s">
        <v>289</v>
      </c>
      <c r="D4242">
        <v>61</v>
      </c>
    </row>
    <row r="4243" spans="1:4" x14ac:dyDescent="0.2">
      <c r="A4243">
        <v>4</v>
      </c>
      <c r="B4243">
        <v>3</v>
      </c>
      <c r="C4243" t="s">
        <v>289</v>
      </c>
      <c r="D4243">
        <v>90</v>
      </c>
    </row>
    <row r="4244" spans="1:4" x14ac:dyDescent="0.2">
      <c r="A4244">
        <v>5</v>
      </c>
      <c r="B4244">
        <v>1</v>
      </c>
      <c r="C4244" t="s">
        <v>289</v>
      </c>
      <c r="D4244">
        <v>31</v>
      </c>
    </row>
    <row r="4245" spans="1:4" x14ac:dyDescent="0.2">
      <c r="A4245">
        <v>5</v>
      </c>
      <c r="B4245">
        <v>2</v>
      </c>
      <c r="C4245" t="s">
        <v>289</v>
      </c>
      <c r="D4245">
        <v>61</v>
      </c>
    </row>
    <row r="4246" spans="1:4" x14ac:dyDescent="0.2">
      <c r="A4246">
        <v>5</v>
      </c>
      <c r="B4246">
        <v>3</v>
      </c>
      <c r="C4246" t="s">
        <v>289</v>
      </c>
      <c r="D4246">
        <v>13</v>
      </c>
    </row>
    <row r="4247" spans="1:4" x14ac:dyDescent="0.2">
      <c r="A4247">
        <v>1</v>
      </c>
      <c r="B4247">
        <v>1</v>
      </c>
      <c r="C4247" t="s">
        <v>290</v>
      </c>
      <c r="D4247">
        <v>82</v>
      </c>
    </row>
    <row r="4248" spans="1:4" x14ac:dyDescent="0.2">
      <c r="A4248">
        <v>1</v>
      </c>
      <c r="B4248">
        <v>2</v>
      </c>
      <c r="C4248" t="s">
        <v>290</v>
      </c>
      <c r="D4248">
        <v>61</v>
      </c>
    </row>
    <row r="4249" spans="1:4" x14ac:dyDescent="0.2">
      <c r="A4249">
        <v>1</v>
      </c>
      <c r="B4249">
        <v>3</v>
      </c>
      <c r="C4249" t="s">
        <v>290</v>
      </c>
      <c r="D4249">
        <v>48</v>
      </c>
    </row>
    <row r="4250" spans="1:4" x14ac:dyDescent="0.2">
      <c r="A4250">
        <v>2</v>
      </c>
      <c r="B4250">
        <v>1</v>
      </c>
      <c r="C4250" t="s">
        <v>290</v>
      </c>
      <c r="D4250">
        <v>44</v>
      </c>
    </row>
    <row r="4251" spans="1:4" x14ac:dyDescent="0.2">
      <c r="A4251">
        <v>2</v>
      </c>
      <c r="B4251">
        <v>2</v>
      </c>
      <c r="C4251" t="s">
        <v>290</v>
      </c>
      <c r="D4251">
        <v>61</v>
      </c>
    </row>
    <row r="4252" spans="1:4" x14ac:dyDescent="0.2">
      <c r="A4252">
        <v>2</v>
      </c>
      <c r="B4252">
        <v>3</v>
      </c>
      <c r="C4252" t="s">
        <v>290</v>
      </c>
      <c r="D4252">
        <v>57</v>
      </c>
    </row>
    <row r="4253" spans="1:4" x14ac:dyDescent="0.2">
      <c r="A4253">
        <v>3</v>
      </c>
      <c r="B4253">
        <v>1</v>
      </c>
      <c r="C4253" t="s">
        <v>290</v>
      </c>
      <c r="D4253">
        <v>51</v>
      </c>
    </row>
    <row r="4254" spans="1:4" x14ac:dyDescent="0.2">
      <c r="A4254">
        <v>3</v>
      </c>
      <c r="B4254">
        <v>2</v>
      </c>
      <c r="C4254" t="s">
        <v>290</v>
      </c>
      <c r="D4254">
        <v>61</v>
      </c>
    </row>
    <row r="4255" spans="1:4" x14ac:dyDescent="0.2">
      <c r="A4255">
        <v>3</v>
      </c>
      <c r="B4255">
        <v>3</v>
      </c>
      <c r="C4255" t="s">
        <v>290</v>
      </c>
      <c r="D4255">
        <v>21</v>
      </c>
    </row>
    <row r="4256" spans="1:4" x14ac:dyDescent="0.2">
      <c r="A4256">
        <v>4</v>
      </c>
      <c r="B4256">
        <v>1</v>
      </c>
      <c r="C4256" t="s">
        <v>290</v>
      </c>
      <c r="D4256">
        <v>53</v>
      </c>
    </row>
    <row r="4257" spans="1:4" x14ac:dyDescent="0.2">
      <c r="A4257">
        <v>4</v>
      </c>
      <c r="B4257">
        <v>2</v>
      </c>
      <c r="C4257" t="s">
        <v>290</v>
      </c>
      <c r="D4257">
        <v>61</v>
      </c>
    </row>
    <row r="4258" spans="1:4" x14ac:dyDescent="0.2">
      <c r="A4258">
        <v>4</v>
      </c>
      <c r="B4258">
        <v>3</v>
      </c>
      <c r="C4258" t="s">
        <v>290</v>
      </c>
      <c r="D4258">
        <v>0</v>
      </c>
    </row>
    <row r="4259" spans="1:4" x14ac:dyDescent="0.2">
      <c r="A4259">
        <v>5</v>
      </c>
      <c r="B4259">
        <v>1</v>
      </c>
      <c r="C4259" t="s">
        <v>290</v>
      </c>
      <c r="D4259">
        <v>9</v>
      </c>
    </row>
    <row r="4260" spans="1:4" x14ac:dyDescent="0.2">
      <c r="A4260">
        <v>5</v>
      </c>
      <c r="B4260">
        <v>2</v>
      </c>
      <c r="C4260" t="s">
        <v>290</v>
      </c>
      <c r="D4260">
        <v>61</v>
      </c>
    </row>
    <row r="4261" spans="1:4" x14ac:dyDescent="0.2">
      <c r="A4261">
        <v>5</v>
      </c>
      <c r="B4261">
        <v>3</v>
      </c>
      <c r="C4261" t="s">
        <v>290</v>
      </c>
      <c r="D4261">
        <v>-62</v>
      </c>
    </row>
    <row r="4262" spans="1:4" x14ac:dyDescent="0.2">
      <c r="A4262">
        <v>1</v>
      </c>
      <c r="B4262">
        <v>1</v>
      </c>
      <c r="C4262" t="s">
        <v>291</v>
      </c>
      <c r="D4262">
        <v>99</v>
      </c>
    </row>
    <row r="4263" spans="1:4" x14ac:dyDescent="0.2">
      <c r="A4263">
        <v>1</v>
      </c>
      <c r="B4263">
        <v>2</v>
      </c>
      <c r="C4263" t="s">
        <v>291</v>
      </c>
      <c r="D4263">
        <v>162</v>
      </c>
    </row>
    <row r="4264" spans="1:4" x14ac:dyDescent="0.2">
      <c r="A4264">
        <v>1</v>
      </c>
      <c r="B4264">
        <v>3</v>
      </c>
      <c r="C4264" t="s">
        <v>291</v>
      </c>
      <c r="D4264">
        <v>64</v>
      </c>
    </row>
    <row r="4265" spans="1:4" x14ac:dyDescent="0.2">
      <c r="A4265">
        <v>2</v>
      </c>
      <c r="B4265">
        <v>1</v>
      </c>
      <c r="C4265" t="s">
        <v>291</v>
      </c>
      <c r="D4265">
        <v>4</v>
      </c>
    </row>
    <row r="4266" spans="1:4" x14ac:dyDescent="0.2">
      <c r="A4266">
        <v>2</v>
      </c>
      <c r="B4266">
        <v>2</v>
      </c>
      <c r="C4266" t="s">
        <v>291</v>
      </c>
      <c r="D4266">
        <v>62</v>
      </c>
    </row>
    <row r="4267" spans="1:4" x14ac:dyDescent="0.2">
      <c r="A4267">
        <v>2</v>
      </c>
      <c r="B4267">
        <v>3</v>
      </c>
      <c r="C4267" t="s">
        <v>291</v>
      </c>
      <c r="D4267">
        <v>26</v>
      </c>
    </row>
    <row r="4268" spans="1:4" x14ac:dyDescent="0.2">
      <c r="A4268">
        <v>3</v>
      </c>
      <c r="B4268">
        <v>1</v>
      </c>
      <c r="C4268" t="s">
        <v>291</v>
      </c>
      <c r="D4268">
        <v>3</v>
      </c>
    </row>
    <row r="4269" spans="1:4" x14ac:dyDescent="0.2">
      <c r="A4269">
        <v>3</v>
      </c>
      <c r="B4269">
        <v>2</v>
      </c>
      <c r="C4269" t="s">
        <v>291</v>
      </c>
      <c r="D4269">
        <v>62</v>
      </c>
    </row>
    <row r="4270" spans="1:4" x14ac:dyDescent="0.2">
      <c r="A4270">
        <v>3</v>
      </c>
      <c r="B4270">
        <v>3</v>
      </c>
      <c r="C4270" t="s">
        <v>291</v>
      </c>
      <c r="D4270">
        <v>99</v>
      </c>
    </row>
    <row r="4271" spans="1:4" x14ac:dyDescent="0.2">
      <c r="A4271">
        <v>4</v>
      </c>
      <c r="B4271">
        <v>1</v>
      </c>
      <c r="C4271" t="s">
        <v>291</v>
      </c>
      <c r="D4271">
        <v>31</v>
      </c>
    </row>
    <row r="4272" spans="1:4" x14ac:dyDescent="0.2">
      <c r="A4272">
        <v>4</v>
      </c>
      <c r="B4272">
        <v>2</v>
      </c>
      <c r="C4272" t="s">
        <v>291</v>
      </c>
      <c r="D4272">
        <v>62</v>
      </c>
    </row>
    <row r="4273" spans="1:4" x14ac:dyDescent="0.2">
      <c r="A4273">
        <v>4</v>
      </c>
      <c r="B4273">
        <v>3</v>
      </c>
      <c r="C4273" t="s">
        <v>291</v>
      </c>
      <c r="D4273">
        <v>7</v>
      </c>
    </row>
    <row r="4274" spans="1:4" x14ac:dyDescent="0.2">
      <c r="A4274">
        <v>5</v>
      </c>
      <c r="B4274">
        <v>1</v>
      </c>
      <c r="C4274" t="s">
        <v>291</v>
      </c>
      <c r="D4274">
        <v>53</v>
      </c>
    </row>
    <row r="4275" spans="1:4" x14ac:dyDescent="0.2">
      <c r="A4275">
        <v>5</v>
      </c>
      <c r="B4275">
        <v>2</v>
      </c>
      <c r="C4275" t="s">
        <v>291</v>
      </c>
      <c r="D4275">
        <v>62</v>
      </c>
    </row>
    <row r="4276" spans="1:4" x14ac:dyDescent="0.2">
      <c r="A4276">
        <v>5</v>
      </c>
      <c r="B4276">
        <v>3</v>
      </c>
      <c r="C4276" t="s">
        <v>291</v>
      </c>
      <c r="D4276">
        <v>9</v>
      </c>
    </row>
    <row r="4277" spans="1:4" x14ac:dyDescent="0.2">
      <c r="A4277">
        <v>1</v>
      </c>
      <c r="B4277">
        <v>1</v>
      </c>
      <c r="C4277" t="s">
        <v>292</v>
      </c>
      <c r="D4277" t="s">
        <v>13</v>
      </c>
    </row>
    <row r="4278" spans="1:4" x14ac:dyDescent="0.2">
      <c r="A4278">
        <v>1</v>
      </c>
      <c r="B4278">
        <v>2</v>
      </c>
      <c r="C4278" t="s">
        <v>292</v>
      </c>
      <c r="D4278">
        <v>62</v>
      </c>
    </row>
    <row r="4279" spans="1:4" x14ac:dyDescent="0.2">
      <c r="A4279">
        <v>1</v>
      </c>
      <c r="B4279">
        <v>3</v>
      </c>
      <c r="C4279" t="s">
        <v>292</v>
      </c>
      <c r="D4279">
        <v>13</v>
      </c>
    </row>
    <row r="4280" spans="1:4" x14ac:dyDescent="0.2">
      <c r="A4280">
        <v>2</v>
      </c>
      <c r="B4280">
        <v>1</v>
      </c>
      <c r="C4280" t="s">
        <v>292</v>
      </c>
      <c r="D4280">
        <v>82</v>
      </c>
    </row>
    <row r="4281" spans="1:4" x14ac:dyDescent="0.2">
      <c r="A4281">
        <v>2</v>
      </c>
      <c r="B4281">
        <v>2</v>
      </c>
      <c r="C4281" t="s">
        <v>292</v>
      </c>
      <c r="D4281">
        <v>62</v>
      </c>
    </row>
    <row r="4282" spans="1:4" x14ac:dyDescent="0.2">
      <c r="A4282">
        <v>2</v>
      </c>
      <c r="B4282">
        <v>3</v>
      </c>
      <c r="C4282" t="s">
        <v>292</v>
      </c>
      <c r="D4282">
        <v>49</v>
      </c>
    </row>
    <row r="4283" spans="1:4" x14ac:dyDescent="0.2">
      <c r="A4283">
        <v>3</v>
      </c>
      <c r="B4283">
        <v>1</v>
      </c>
      <c r="C4283" t="s">
        <v>292</v>
      </c>
      <c r="D4283">
        <v>79</v>
      </c>
    </row>
    <row r="4284" spans="1:4" x14ac:dyDescent="0.2">
      <c r="A4284">
        <v>3</v>
      </c>
      <c r="B4284">
        <v>2</v>
      </c>
      <c r="C4284" t="s">
        <v>292</v>
      </c>
      <c r="D4284">
        <v>62</v>
      </c>
    </row>
    <row r="4285" spans="1:4" x14ac:dyDescent="0.2">
      <c r="A4285">
        <v>3</v>
      </c>
      <c r="B4285">
        <v>3</v>
      </c>
      <c r="C4285" t="s">
        <v>292</v>
      </c>
      <c r="D4285">
        <v>63</v>
      </c>
    </row>
    <row r="4286" spans="1:4" x14ac:dyDescent="0.2">
      <c r="A4286">
        <v>4</v>
      </c>
      <c r="B4286">
        <v>1</v>
      </c>
      <c r="C4286" t="s">
        <v>292</v>
      </c>
      <c r="D4286">
        <v>100</v>
      </c>
    </row>
    <row r="4287" spans="1:4" x14ac:dyDescent="0.2">
      <c r="A4287">
        <v>4</v>
      </c>
      <c r="B4287">
        <v>2</v>
      </c>
      <c r="C4287" t="s">
        <v>292</v>
      </c>
      <c r="D4287">
        <v>62</v>
      </c>
    </row>
    <row r="4288" spans="1:4" x14ac:dyDescent="0.2">
      <c r="A4288">
        <v>4</v>
      </c>
      <c r="B4288">
        <v>3</v>
      </c>
      <c r="C4288" t="s">
        <v>292</v>
      </c>
      <c r="D4288">
        <v>18</v>
      </c>
    </row>
    <row r="4289" spans="1:4" x14ac:dyDescent="0.2">
      <c r="A4289">
        <v>5</v>
      </c>
      <c r="B4289">
        <v>1</v>
      </c>
      <c r="C4289" t="s">
        <v>292</v>
      </c>
      <c r="D4289">
        <v>130</v>
      </c>
    </row>
    <row r="4290" spans="1:4" x14ac:dyDescent="0.2">
      <c r="A4290">
        <v>5</v>
      </c>
      <c r="B4290">
        <v>2</v>
      </c>
      <c r="C4290" t="s">
        <v>292</v>
      </c>
      <c r="D4290">
        <v>62</v>
      </c>
    </row>
    <row r="4291" spans="1:4" x14ac:dyDescent="0.2">
      <c r="A4291">
        <v>5</v>
      </c>
      <c r="B4291">
        <v>3</v>
      </c>
      <c r="C4291" t="s">
        <v>292</v>
      </c>
      <c r="D4291">
        <v>20</v>
      </c>
    </row>
    <row r="4292" spans="1:4" x14ac:dyDescent="0.2">
      <c r="A4292">
        <v>1</v>
      </c>
      <c r="B4292">
        <v>1</v>
      </c>
      <c r="C4292" t="s">
        <v>293</v>
      </c>
      <c r="D4292">
        <v>4</v>
      </c>
    </row>
    <row r="4293" spans="1:4" x14ac:dyDescent="0.2">
      <c r="A4293">
        <v>1</v>
      </c>
      <c r="B4293">
        <v>2</v>
      </c>
      <c r="C4293" t="s">
        <v>293</v>
      </c>
      <c r="D4293">
        <v>62</v>
      </c>
    </row>
    <row r="4294" spans="1:4" x14ac:dyDescent="0.2">
      <c r="A4294">
        <v>1</v>
      </c>
      <c r="B4294">
        <v>3</v>
      </c>
      <c r="C4294" t="s">
        <v>293</v>
      </c>
      <c r="D4294">
        <v>51</v>
      </c>
    </row>
    <row r="4295" spans="1:4" x14ac:dyDescent="0.2">
      <c r="A4295">
        <v>2</v>
      </c>
      <c r="B4295">
        <v>1</v>
      </c>
      <c r="C4295" t="s">
        <v>293</v>
      </c>
      <c r="D4295">
        <v>3</v>
      </c>
    </row>
    <row r="4296" spans="1:4" x14ac:dyDescent="0.2">
      <c r="A4296">
        <v>2</v>
      </c>
      <c r="B4296">
        <v>2</v>
      </c>
      <c r="C4296" t="s">
        <v>293</v>
      </c>
      <c r="D4296">
        <v>62</v>
      </c>
    </row>
    <row r="4297" spans="1:4" x14ac:dyDescent="0.2">
      <c r="A4297">
        <v>2</v>
      </c>
      <c r="B4297">
        <v>3</v>
      </c>
      <c r="C4297" t="s">
        <v>293</v>
      </c>
      <c r="D4297">
        <v>11</v>
      </c>
    </row>
    <row r="4298" spans="1:4" x14ac:dyDescent="0.2">
      <c r="A4298">
        <v>3</v>
      </c>
      <c r="B4298">
        <v>1</v>
      </c>
      <c r="C4298" t="s">
        <v>293</v>
      </c>
      <c r="D4298">
        <v>98</v>
      </c>
    </row>
    <row r="4299" spans="1:4" x14ac:dyDescent="0.2">
      <c r="A4299">
        <v>3</v>
      </c>
      <c r="B4299">
        <v>2</v>
      </c>
      <c r="C4299" t="s">
        <v>293</v>
      </c>
      <c r="D4299">
        <v>62</v>
      </c>
    </row>
    <row r="4300" spans="1:4" x14ac:dyDescent="0.2">
      <c r="A4300">
        <v>3</v>
      </c>
      <c r="B4300">
        <v>3</v>
      </c>
      <c r="C4300" t="s">
        <v>293</v>
      </c>
      <c r="D4300">
        <v>42</v>
      </c>
    </row>
    <row r="4301" spans="1:4" x14ac:dyDescent="0.2">
      <c r="A4301">
        <v>4</v>
      </c>
      <c r="B4301">
        <v>1</v>
      </c>
      <c r="C4301" t="s">
        <v>293</v>
      </c>
      <c r="D4301">
        <v>41</v>
      </c>
    </row>
    <row r="4302" spans="1:4" x14ac:dyDescent="0.2">
      <c r="A4302">
        <v>4</v>
      </c>
      <c r="B4302">
        <v>2</v>
      </c>
      <c r="C4302" t="s">
        <v>293</v>
      </c>
      <c r="D4302">
        <v>62</v>
      </c>
    </row>
    <row r="4303" spans="1:4" x14ac:dyDescent="0.2">
      <c r="A4303">
        <v>4</v>
      </c>
      <c r="B4303">
        <v>3</v>
      </c>
      <c r="C4303" t="s">
        <v>293</v>
      </c>
      <c r="D4303">
        <v>32</v>
      </c>
    </row>
    <row r="4304" spans="1:4" x14ac:dyDescent="0.2">
      <c r="A4304">
        <v>5</v>
      </c>
      <c r="B4304">
        <v>1</v>
      </c>
      <c r="C4304" t="s">
        <v>293</v>
      </c>
      <c r="D4304">
        <v>50</v>
      </c>
    </row>
    <row r="4305" spans="1:4" x14ac:dyDescent="0.2">
      <c r="A4305">
        <v>5</v>
      </c>
      <c r="B4305">
        <v>2</v>
      </c>
      <c r="C4305" t="s">
        <v>293</v>
      </c>
      <c r="D4305">
        <v>62</v>
      </c>
    </row>
    <row r="4306" spans="1:4" x14ac:dyDescent="0.2">
      <c r="A4306">
        <v>5</v>
      </c>
      <c r="B4306">
        <v>3</v>
      </c>
      <c r="C4306" t="s">
        <v>293</v>
      </c>
      <c r="D4306">
        <v>95</v>
      </c>
    </row>
    <row r="4307" spans="1:4" x14ac:dyDescent="0.2">
      <c r="A4307">
        <v>1</v>
      </c>
      <c r="B4307">
        <v>1</v>
      </c>
      <c r="C4307" t="s">
        <v>294</v>
      </c>
      <c r="D4307" t="s">
        <v>12</v>
      </c>
    </row>
    <row r="4308" spans="1:4" x14ac:dyDescent="0.2">
      <c r="A4308">
        <v>1</v>
      </c>
      <c r="B4308">
        <v>2</v>
      </c>
      <c r="C4308" t="s">
        <v>294</v>
      </c>
      <c r="D4308">
        <v>62</v>
      </c>
    </row>
    <row r="4309" spans="1:4" x14ac:dyDescent="0.2">
      <c r="A4309">
        <v>1</v>
      </c>
      <c r="B4309">
        <v>3</v>
      </c>
      <c r="C4309" t="s">
        <v>294</v>
      </c>
      <c r="D4309">
        <v>5</v>
      </c>
    </row>
    <row r="4310" spans="1:4" x14ac:dyDescent="0.2">
      <c r="A4310">
        <v>2</v>
      </c>
      <c r="B4310">
        <v>1</v>
      </c>
      <c r="C4310" t="s">
        <v>294</v>
      </c>
      <c r="D4310">
        <v>4</v>
      </c>
    </row>
    <row r="4311" spans="1:4" x14ac:dyDescent="0.2">
      <c r="A4311">
        <v>2</v>
      </c>
      <c r="B4311">
        <v>2</v>
      </c>
      <c r="C4311" t="s">
        <v>294</v>
      </c>
      <c r="D4311">
        <v>62</v>
      </c>
    </row>
    <row r="4312" spans="1:4" x14ac:dyDescent="0.2">
      <c r="A4312">
        <v>2</v>
      </c>
      <c r="B4312">
        <v>3</v>
      </c>
      <c r="C4312" t="s">
        <v>294</v>
      </c>
      <c r="D4312">
        <v>11</v>
      </c>
    </row>
    <row r="4313" spans="1:4" x14ac:dyDescent="0.2">
      <c r="A4313">
        <v>3</v>
      </c>
      <c r="B4313">
        <v>1</v>
      </c>
      <c r="C4313" t="s">
        <v>294</v>
      </c>
      <c r="D4313">
        <v>21</v>
      </c>
    </row>
    <row r="4314" spans="1:4" x14ac:dyDescent="0.2">
      <c r="A4314">
        <v>3</v>
      </c>
      <c r="B4314">
        <v>2</v>
      </c>
      <c r="C4314" t="s">
        <v>294</v>
      </c>
      <c r="D4314" t="s">
        <v>5</v>
      </c>
    </row>
    <row r="4315" spans="1:4" x14ac:dyDescent="0.2">
      <c r="A4315">
        <v>3</v>
      </c>
      <c r="B4315">
        <v>3</v>
      </c>
      <c r="C4315" t="s">
        <v>294</v>
      </c>
      <c r="D4315">
        <v>41</v>
      </c>
    </row>
    <row r="4316" spans="1:4" x14ac:dyDescent="0.2">
      <c r="A4316">
        <v>4</v>
      </c>
      <c r="B4316">
        <v>1</v>
      </c>
      <c r="C4316" t="s">
        <v>294</v>
      </c>
      <c r="D4316">
        <v>11</v>
      </c>
    </row>
    <row r="4317" spans="1:4" x14ac:dyDescent="0.2">
      <c r="A4317">
        <v>4</v>
      </c>
      <c r="B4317">
        <v>2</v>
      </c>
      <c r="C4317" t="s">
        <v>294</v>
      </c>
      <c r="D4317">
        <v>62</v>
      </c>
    </row>
    <row r="4318" spans="1:4" x14ac:dyDescent="0.2">
      <c r="A4318">
        <v>4</v>
      </c>
      <c r="B4318">
        <v>3</v>
      </c>
      <c r="C4318" t="s">
        <v>294</v>
      </c>
      <c r="D4318">
        <v>60</v>
      </c>
    </row>
    <row r="4319" spans="1:4" x14ac:dyDescent="0.2">
      <c r="A4319">
        <v>5</v>
      </c>
      <c r="B4319">
        <v>1</v>
      </c>
      <c r="C4319" t="s">
        <v>294</v>
      </c>
      <c r="D4319">
        <v>38</v>
      </c>
    </row>
    <row r="4320" spans="1:4" x14ac:dyDescent="0.2">
      <c r="A4320">
        <v>5</v>
      </c>
      <c r="B4320">
        <v>2</v>
      </c>
      <c r="C4320" t="s">
        <v>294</v>
      </c>
      <c r="D4320">
        <v>62</v>
      </c>
    </row>
    <row r="4321" spans="1:4" x14ac:dyDescent="0.2">
      <c r="A4321">
        <v>5</v>
      </c>
      <c r="B4321">
        <v>3</v>
      </c>
      <c r="C4321" t="s">
        <v>294</v>
      </c>
      <c r="D4321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2AF5-4C48-B84F-83D2-3EC2B3F36CFE}">
  <sheetPr filterMode="1"/>
  <dimension ref="A1:I4321"/>
  <sheetViews>
    <sheetView topLeftCell="A4025" zoomScale="113" workbookViewId="0">
      <selection activeCell="K4310" sqref="K4310"/>
    </sheetView>
  </sheetViews>
  <sheetFormatPr baseColWidth="10" defaultRowHeight="16" x14ac:dyDescent="0.2"/>
  <cols>
    <col min="3" max="3" width="42.5" customWidth="1"/>
    <col min="4" max="4" width="21.33203125" customWidth="1"/>
    <col min="5" max="5" width="21.6640625" customWidth="1"/>
  </cols>
  <sheetData>
    <row r="1" spans="1:9" s="1" customFormat="1" x14ac:dyDescent="0.2">
      <c r="A1" s="1" t="str">
        <f>rawdata!A1</f>
        <v>siteid</v>
      </c>
      <c r="B1" s="1" t="str">
        <f>rawdata!B1</f>
        <v xml:space="preserve"> sensorid</v>
      </c>
      <c r="C1" s="1" t="str">
        <f>rawdata!C1</f>
        <v xml:space="preserve"> timestamp</v>
      </c>
      <c r="D1" s="1" t="str">
        <f>rawdata!D1</f>
        <v xml:space="preserve"> value</v>
      </c>
      <c r="E1" s="1" t="s">
        <v>295</v>
      </c>
      <c r="F1" s="1" t="s">
        <v>296</v>
      </c>
      <c r="G1" s="1" t="s">
        <v>311</v>
      </c>
      <c r="H1" s="1" t="s">
        <v>312</v>
      </c>
      <c r="I1" s="1" t="s">
        <v>313</v>
      </c>
    </row>
    <row r="2" spans="1:9" x14ac:dyDescent="0.2">
      <c r="A2">
        <f>rawdata!A4</f>
        <v>1</v>
      </c>
      <c r="B2">
        <f>rawdata!B4</f>
        <v>3</v>
      </c>
      <c r="C2" s="2">
        <f xml:space="preserve"> DATEVALUE((MID(rawdata!C4, FIND("'Day':", rawdata!C4) + 6, 2)) &amp; "-" &amp; (MID(rawdata!C4, FIND("'Month':", rawdata!C4) + 9, 3)) &amp; "-" &amp; (MID(rawdata!C4, FIND("'Year':", rawdata!C4) + 7, 4))) + MID(rawdata!C4, FIND("'Time':", rawdata!C4) + 8, 8)</f>
        <v>43344</v>
      </c>
      <c r="D2">
        <f>rawdata!D4</f>
        <v>60</v>
      </c>
      <c r="E2">
        <f>IF(AND(ISNUMBER(D2), AND(D2&gt;=0,D2&lt;=100)), D2, NA())</f>
        <v>60</v>
      </c>
      <c r="F2" t="str">
        <f t="shared" ref="F2:F65" si="0">CONCATENATE(A2, "_", B2)</f>
        <v>1_3</v>
      </c>
      <c r="G2" t="e">
        <f>IF(AND($A2=2, $B2=1), $E2, NA())</f>
        <v>#N/A</v>
      </c>
      <c r="H2" t="e">
        <f>IF(AND($A2=2, $B2=2), $E2, NA())</f>
        <v>#N/A</v>
      </c>
      <c r="I2" t="e">
        <f>IF(AND($A2=2, $B2=3), $E2, NA())</f>
        <v>#N/A</v>
      </c>
    </row>
    <row r="3" spans="1:9" x14ac:dyDescent="0.2">
      <c r="A3">
        <f>rawdata!A19</f>
        <v>1</v>
      </c>
      <c r="B3">
        <f>rawdata!B19</f>
        <v>3</v>
      </c>
      <c r="C3" s="2">
        <f xml:space="preserve"> DATEVALUE((MID(rawdata!C19, FIND("'Day':", rawdata!C19) + 6, 2)) &amp; "-" &amp; (MID(rawdata!C19, FIND("'Month':", rawdata!C19) + 9, 3)) &amp; "-" &amp; (MID(rawdata!C19, FIND("'Year':", rawdata!C19) + 7, 4))) + MID(rawdata!C19, FIND("'Time':", rawdata!C19) + 8, 8)</f>
        <v>43344.010416666664</v>
      </c>
      <c r="D3">
        <f>rawdata!D19</f>
        <v>94</v>
      </c>
      <c r="E3">
        <f t="shared" ref="E3:E66" si="1">IF(AND(ISNUMBER(D3), AND(D3&gt;=0,D3&lt;=100)), D3, NA())</f>
        <v>94</v>
      </c>
      <c r="F3" t="str">
        <f t="shared" si="0"/>
        <v>1_3</v>
      </c>
      <c r="G3" t="e">
        <f t="shared" ref="G3:G66" si="2">IF(AND($A3=2, $B3=1), $E3, NA())</f>
        <v>#N/A</v>
      </c>
      <c r="H3" t="e">
        <f t="shared" ref="H3:H66" si="3">IF(AND($A3=2, $B3=2), $E3, NA())</f>
        <v>#N/A</v>
      </c>
      <c r="I3" t="e">
        <f t="shared" ref="I3:I66" si="4">IF(AND($A3=2, $B3=3), $E3, NA())</f>
        <v>#N/A</v>
      </c>
    </row>
    <row r="4" spans="1:9" x14ac:dyDescent="0.2">
      <c r="A4">
        <f>rawdata!A34</f>
        <v>1</v>
      </c>
      <c r="B4">
        <f>rawdata!B34</f>
        <v>3</v>
      </c>
      <c r="C4" s="2">
        <f xml:space="preserve"> DATEVALUE((MID(rawdata!C34, FIND("'Day':", rawdata!C34) + 6, 2)) &amp; "-" &amp; (MID(rawdata!C34, FIND("'Month':", rawdata!C34) + 9, 3)) &amp; "-" &amp; (MID(rawdata!C34, FIND("'Year':", rawdata!C34) + 7, 4))) + MID(rawdata!C34, FIND("'Time':", rawdata!C34) + 8, 8)</f>
        <v>43344.020833333336</v>
      </c>
      <c r="D4">
        <f>rawdata!D34</f>
        <v>15</v>
      </c>
      <c r="E4">
        <f t="shared" si="1"/>
        <v>15</v>
      </c>
      <c r="F4" t="str">
        <f t="shared" si="0"/>
        <v>1_3</v>
      </c>
      <c r="G4" t="e">
        <f t="shared" si="2"/>
        <v>#N/A</v>
      </c>
      <c r="H4" t="e">
        <f t="shared" si="3"/>
        <v>#N/A</v>
      </c>
      <c r="I4" t="e">
        <f t="shared" si="4"/>
        <v>#N/A</v>
      </c>
    </row>
    <row r="5" spans="1:9" x14ac:dyDescent="0.2">
      <c r="A5">
        <f>rawdata!A49</f>
        <v>1</v>
      </c>
      <c r="B5">
        <f>rawdata!B49</f>
        <v>3</v>
      </c>
      <c r="C5" s="2">
        <f xml:space="preserve"> DATEVALUE((MID(rawdata!C49, FIND("'Day':", rawdata!C49) + 6, 2)) &amp; "-" &amp; (MID(rawdata!C49, FIND("'Month':", rawdata!C49) + 9, 3)) &amp; "-" &amp; (MID(rawdata!C49, FIND("'Year':", rawdata!C49) + 7, 4))) + MID(rawdata!C49, FIND("'Time':", rawdata!C49) + 8, 8)</f>
        <v>43344.03125</v>
      </c>
      <c r="D5">
        <f>rawdata!D49</f>
        <v>14</v>
      </c>
      <c r="E5">
        <f t="shared" si="1"/>
        <v>14</v>
      </c>
      <c r="F5" t="str">
        <f t="shared" si="0"/>
        <v>1_3</v>
      </c>
      <c r="G5" t="e">
        <f t="shared" si="2"/>
        <v>#N/A</v>
      </c>
      <c r="H5" t="e">
        <f t="shared" si="3"/>
        <v>#N/A</v>
      </c>
      <c r="I5" t="e">
        <f t="shared" si="4"/>
        <v>#N/A</v>
      </c>
    </row>
    <row r="6" spans="1:9" x14ac:dyDescent="0.2">
      <c r="A6">
        <f>rawdata!A64</f>
        <v>1</v>
      </c>
      <c r="B6">
        <f>rawdata!B64</f>
        <v>3</v>
      </c>
      <c r="C6" s="2">
        <f xml:space="preserve"> DATEVALUE((MID(rawdata!C64, FIND("'Day':", rawdata!C64) + 6, 2)) &amp; "-" &amp; (MID(rawdata!C64, FIND("'Month':", rawdata!C64) + 9, 3)) &amp; "-" &amp; (MID(rawdata!C64, FIND("'Year':", rawdata!C64) + 7, 4))) + MID(rawdata!C64, FIND("'Time':", rawdata!C64) + 8, 8)</f>
        <v>43344.041666666664</v>
      </c>
      <c r="D6">
        <f>rawdata!D64</f>
        <v>95</v>
      </c>
      <c r="E6">
        <f t="shared" si="1"/>
        <v>95</v>
      </c>
      <c r="F6" t="str">
        <f t="shared" si="0"/>
        <v>1_3</v>
      </c>
      <c r="G6" t="e">
        <f t="shared" si="2"/>
        <v>#N/A</v>
      </c>
      <c r="H6" t="e">
        <f t="shared" si="3"/>
        <v>#N/A</v>
      </c>
      <c r="I6" t="e">
        <f t="shared" si="4"/>
        <v>#N/A</v>
      </c>
    </row>
    <row r="7" spans="1:9" x14ac:dyDescent="0.2">
      <c r="A7">
        <f>rawdata!A79</f>
        <v>1</v>
      </c>
      <c r="B7">
        <f>rawdata!B79</f>
        <v>3</v>
      </c>
      <c r="C7" s="2">
        <f xml:space="preserve"> DATEVALUE((MID(rawdata!C79, FIND("'Day':", rawdata!C79) + 6, 2)) &amp; "-" &amp; (MID(rawdata!C79, FIND("'Month':", rawdata!C79) + 9, 3)) &amp; "-" &amp; (MID(rawdata!C79, FIND("'Year':", rawdata!C79) + 7, 4))) + MID(rawdata!C79, FIND("'Time':", rawdata!C79) + 8, 8)</f>
        <v>43344.052083333336</v>
      </c>
      <c r="D7">
        <f>rawdata!D79</f>
        <v>68</v>
      </c>
      <c r="E7">
        <f t="shared" si="1"/>
        <v>68</v>
      </c>
      <c r="F7" t="str">
        <f t="shared" si="0"/>
        <v>1_3</v>
      </c>
      <c r="G7" t="e">
        <f t="shared" si="2"/>
        <v>#N/A</v>
      </c>
      <c r="H7" t="e">
        <f t="shared" si="3"/>
        <v>#N/A</v>
      </c>
      <c r="I7" t="e">
        <f t="shared" si="4"/>
        <v>#N/A</v>
      </c>
    </row>
    <row r="8" spans="1:9" x14ac:dyDescent="0.2">
      <c r="A8">
        <f>rawdata!A94</f>
        <v>1</v>
      </c>
      <c r="B8">
        <f>rawdata!B94</f>
        <v>3</v>
      </c>
      <c r="C8" s="2">
        <f xml:space="preserve"> DATEVALUE((MID(rawdata!C94, FIND("'Day':", rawdata!C94) + 6, 2)) &amp; "-" &amp; (MID(rawdata!C94, FIND("'Month':", rawdata!C94) + 9, 3)) &amp; "-" &amp; (MID(rawdata!C94, FIND("'Year':", rawdata!C94) + 7, 4))) + MID(rawdata!C94, FIND("'Time':", rawdata!C94) + 8, 8)</f>
        <v>43344.0625</v>
      </c>
      <c r="D8">
        <f>rawdata!D94</f>
        <v>42</v>
      </c>
      <c r="E8">
        <f t="shared" si="1"/>
        <v>42</v>
      </c>
      <c r="F8" t="str">
        <f t="shared" si="0"/>
        <v>1_3</v>
      </c>
      <c r="G8" t="e">
        <f t="shared" si="2"/>
        <v>#N/A</v>
      </c>
      <c r="H8" t="e">
        <f t="shared" si="3"/>
        <v>#N/A</v>
      </c>
      <c r="I8" t="e">
        <f t="shared" si="4"/>
        <v>#N/A</v>
      </c>
    </row>
    <row r="9" spans="1:9" x14ac:dyDescent="0.2">
      <c r="A9">
        <f>rawdata!A109</f>
        <v>1</v>
      </c>
      <c r="B9">
        <f>rawdata!B109</f>
        <v>3</v>
      </c>
      <c r="C9" s="2">
        <f xml:space="preserve"> DATEVALUE((MID(rawdata!C109, FIND("'Day':", rawdata!C109) + 6, 2)) &amp; "-" &amp; (MID(rawdata!C109, FIND("'Month':", rawdata!C109) + 9, 3)) &amp; "-" &amp; (MID(rawdata!C109, FIND("'Year':", rawdata!C109) + 7, 4))) + MID(rawdata!C109, FIND("'Time':", rawdata!C109) + 8, 8)</f>
        <v>43344.072916666664</v>
      </c>
      <c r="D9">
        <f>rawdata!D109</f>
        <v>36</v>
      </c>
      <c r="E9">
        <f t="shared" si="1"/>
        <v>36</v>
      </c>
      <c r="F9" t="str">
        <f t="shared" si="0"/>
        <v>1_3</v>
      </c>
      <c r="G9" t="e">
        <f t="shared" si="2"/>
        <v>#N/A</v>
      </c>
      <c r="H9" t="e">
        <f t="shared" si="3"/>
        <v>#N/A</v>
      </c>
      <c r="I9" t="e">
        <f t="shared" si="4"/>
        <v>#N/A</v>
      </c>
    </row>
    <row r="10" spans="1:9" x14ac:dyDescent="0.2">
      <c r="A10">
        <f>rawdata!A124</f>
        <v>1</v>
      </c>
      <c r="B10">
        <f>rawdata!B124</f>
        <v>3</v>
      </c>
      <c r="C10" s="2">
        <f xml:space="preserve"> DATEVALUE((MID(rawdata!C124, FIND("'Day':", rawdata!C124) + 6, 2)) &amp; "-" &amp; (MID(rawdata!C124, FIND("'Month':", rawdata!C124) + 9, 3)) &amp; "-" &amp; (MID(rawdata!C124, FIND("'Year':", rawdata!C124) + 7, 4))) + MID(rawdata!C124, FIND("'Time':", rawdata!C124) + 8, 8)</f>
        <v>43344.083333333336</v>
      </c>
      <c r="D10">
        <f>rawdata!D124</f>
        <v>64</v>
      </c>
      <c r="E10">
        <f t="shared" si="1"/>
        <v>64</v>
      </c>
      <c r="F10" t="str">
        <f t="shared" si="0"/>
        <v>1_3</v>
      </c>
      <c r="G10" t="e">
        <f t="shared" si="2"/>
        <v>#N/A</v>
      </c>
      <c r="H10" t="e">
        <f t="shared" si="3"/>
        <v>#N/A</v>
      </c>
      <c r="I10" t="e">
        <f t="shared" si="4"/>
        <v>#N/A</v>
      </c>
    </row>
    <row r="11" spans="1:9" x14ac:dyDescent="0.2">
      <c r="A11">
        <f>rawdata!A139</f>
        <v>1</v>
      </c>
      <c r="B11">
        <f>rawdata!B139</f>
        <v>3</v>
      </c>
      <c r="C11" s="2">
        <f xml:space="preserve"> DATEVALUE((MID(rawdata!C139, FIND("'Day':", rawdata!C139) + 6, 2)) &amp; "-" &amp; (MID(rawdata!C139, FIND("'Month':", rawdata!C139) + 9, 3)) &amp; "-" &amp; (MID(rawdata!C139, FIND("'Year':", rawdata!C139) + 7, 4))) + MID(rawdata!C139, FIND("'Time':", rawdata!C139) + 8, 8)</f>
        <v>43344.09375</v>
      </c>
      <c r="D11">
        <f>rawdata!D139</f>
        <v>92</v>
      </c>
      <c r="E11">
        <f t="shared" si="1"/>
        <v>92</v>
      </c>
      <c r="F11" t="str">
        <f t="shared" si="0"/>
        <v>1_3</v>
      </c>
      <c r="G11" t="e">
        <f t="shared" si="2"/>
        <v>#N/A</v>
      </c>
      <c r="H11" t="e">
        <f t="shared" si="3"/>
        <v>#N/A</v>
      </c>
      <c r="I11" t="e">
        <f t="shared" si="4"/>
        <v>#N/A</v>
      </c>
    </row>
    <row r="12" spans="1:9" x14ac:dyDescent="0.2">
      <c r="A12">
        <f>rawdata!A154</f>
        <v>1</v>
      </c>
      <c r="B12">
        <f>rawdata!B154</f>
        <v>3</v>
      </c>
      <c r="C12" s="2">
        <f xml:space="preserve"> DATEVALUE((MID(rawdata!C154, FIND("'Day':", rawdata!C154) + 6, 2)) &amp; "-" &amp; (MID(rawdata!C154, FIND("'Month':", rawdata!C154) + 9, 3)) &amp; "-" &amp; (MID(rawdata!C154, FIND("'Year':", rawdata!C154) + 7, 4))) + MID(rawdata!C154, FIND("'Time':", rawdata!C154) + 8, 8)</f>
        <v>43344.104166666664</v>
      </c>
      <c r="D12">
        <f>rawdata!D154</f>
        <v>71</v>
      </c>
      <c r="E12">
        <f t="shared" si="1"/>
        <v>71</v>
      </c>
      <c r="F12" t="str">
        <f t="shared" si="0"/>
        <v>1_3</v>
      </c>
      <c r="G12" t="e">
        <f t="shared" si="2"/>
        <v>#N/A</v>
      </c>
      <c r="H12" t="e">
        <f t="shared" si="3"/>
        <v>#N/A</v>
      </c>
      <c r="I12" t="e">
        <f t="shared" si="4"/>
        <v>#N/A</v>
      </c>
    </row>
    <row r="13" spans="1:9" x14ac:dyDescent="0.2">
      <c r="A13">
        <f>rawdata!A169</f>
        <v>1</v>
      </c>
      <c r="B13">
        <f>rawdata!B169</f>
        <v>3</v>
      </c>
      <c r="C13" s="2">
        <f xml:space="preserve"> DATEVALUE((MID(rawdata!C169, FIND("'Day':", rawdata!C169) + 6, 2)) &amp; "-" &amp; (MID(rawdata!C169, FIND("'Month':", rawdata!C169) + 9, 3)) &amp; "-" &amp; (MID(rawdata!C169, FIND("'Year':", rawdata!C169) + 7, 4))) + MID(rawdata!C169, FIND("'Time':", rawdata!C169) + 8, 8)</f>
        <v>43344.114583333336</v>
      </c>
      <c r="D13">
        <f>rawdata!D169</f>
        <v>93</v>
      </c>
      <c r="E13">
        <f t="shared" si="1"/>
        <v>93</v>
      </c>
      <c r="F13" t="str">
        <f t="shared" si="0"/>
        <v>1_3</v>
      </c>
      <c r="G13" t="e">
        <f t="shared" si="2"/>
        <v>#N/A</v>
      </c>
      <c r="H13" t="e">
        <f t="shared" si="3"/>
        <v>#N/A</v>
      </c>
      <c r="I13" t="e">
        <f t="shared" si="4"/>
        <v>#N/A</v>
      </c>
    </row>
    <row r="14" spans="1:9" x14ac:dyDescent="0.2">
      <c r="A14">
        <f>rawdata!A184</f>
        <v>1</v>
      </c>
      <c r="B14">
        <f>rawdata!B184</f>
        <v>3</v>
      </c>
      <c r="C14" s="2">
        <f xml:space="preserve"> DATEVALUE((MID(rawdata!C184, FIND("'Day':", rawdata!C184) + 6, 2)) &amp; "-" &amp; (MID(rawdata!C184, FIND("'Month':", rawdata!C184) + 9, 3)) &amp; "-" &amp; (MID(rawdata!C184, FIND("'Year':", rawdata!C184) + 7, 4))) + MID(rawdata!C184, FIND("'Time':", rawdata!C184) + 8, 8)</f>
        <v>43344.125</v>
      </c>
      <c r="D14">
        <f>rawdata!D184</f>
        <v>12</v>
      </c>
      <c r="E14">
        <f t="shared" si="1"/>
        <v>12</v>
      </c>
      <c r="F14" t="str">
        <f t="shared" si="0"/>
        <v>1_3</v>
      </c>
      <c r="G14" t="e">
        <f t="shared" si="2"/>
        <v>#N/A</v>
      </c>
      <c r="H14" t="e">
        <f t="shared" si="3"/>
        <v>#N/A</v>
      </c>
      <c r="I14" t="e">
        <f t="shared" si="4"/>
        <v>#N/A</v>
      </c>
    </row>
    <row r="15" spans="1:9" x14ac:dyDescent="0.2">
      <c r="A15">
        <f>rawdata!A199</f>
        <v>1</v>
      </c>
      <c r="B15">
        <f>rawdata!B199</f>
        <v>3</v>
      </c>
      <c r="C15" s="2">
        <f xml:space="preserve"> DATEVALUE((MID(rawdata!C199, FIND("'Day':", rawdata!C199) + 6, 2)) &amp; "-" &amp; (MID(rawdata!C199, FIND("'Month':", rawdata!C199) + 9, 3)) &amp; "-" &amp; (MID(rawdata!C199, FIND("'Year':", rawdata!C199) + 7, 4))) + MID(rawdata!C199, FIND("'Time':", rawdata!C199) + 8, 8)</f>
        <v>43344.135416666664</v>
      </c>
      <c r="D15">
        <f>rawdata!D199</f>
        <v>22</v>
      </c>
      <c r="E15">
        <f t="shared" si="1"/>
        <v>22</v>
      </c>
      <c r="F15" t="str">
        <f t="shared" si="0"/>
        <v>1_3</v>
      </c>
      <c r="G15" t="e">
        <f t="shared" si="2"/>
        <v>#N/A</v>
      </c>
      <c r="H15" t="e">
        <f t="shared" si="3"/>
        <v>#N/A</v>
      </c>
      <c r="I15" t="e">
        <f t="shared" si="4"/>
        <v>#N/A</v>
      </c>
    </row>
    <row r="16" spans="1:9" x14ac:dyDescent="0.2">
      <c r="A16">
        <f>rawdata!A214</f>
        <v>1</v>
      </c>
      <c r="B16">
        <f>rawdata!B214</f>
        <v>3</v>
      </c>
      <c r="C16" s="2">
        <f xml:space="preserve"> DATEVALUE((MID(rawdata!C214, FIND("'Day':", rawdata!C214) + 6, 2)) &amp; "-" &amp; (MID(rawdata!C214, FIND("'Month':", rawdata!C214) + 9, 3)) &amp; "-" &amp; (MID(rawdata!C214, FIND("'Year':", rawdata!C214) + 7, 4))) + MID(rawdata!C214, FIND("'Time':", rawdata!C214) + 8, 8)</f>
        <v>43344.145833333336</v>
      </c>
      <c r="D16">
        <f>rawdata!D214</f>
        <v>19</v>
      </c>
      <c r="E16">
        <f t="shared" si="1"/>
        <v>19</v>
      </c>
      <c r="F16" t="str">
        <f t="shared" si="0"/>
        <v>1_3</v>
      </c>
      <c r="G16" t="e">
        <f t="shared" si="2"/>
        <v>#N/A</v>
      </c>
      <c r="H16" t="e">
        <f t="shared" si="3"/>
        <v>#N/A</v>
      </c>
      <c r="I16" t="e">
        <f t="shared" si="4"/>
        <v>#N/A</v>
      </c>
    </row>
    <row r="17" spans="1:9" x14ac:dyDescent="0.2">
      <c r="A17">
        <f>rawdata!A229</f>
        <v>1</v>
      </c>
      <c r="B17">
        <f>rawdata!B229</f>
        <v>3</v>
      </c>
      <c r="C17" s="2">
        <f xml:space="preserve"> DATEVALUE((MID(rawdata!C229, FIND("'Day':", rawdata!C229) + 6, 2)) &amp; "-" &amp; (MID(rawdata!C229, FIND("'Month':", rawdata!C229) + 9, 3)) &amp; "-" &amp; (MID(rawdata!C229, FIND("'Year':", rawdata!C229) + 7, 4))) + MID(rawdata!C229, FIND("'Time':", rawdata!C229) + 8, 8)</f>
        <v>43344.15625</v>
      </c>
      <c r="D17">
        <f>rawdata!D229</f>
        <v>59</v>
      </c>
      <c r="E17">
        <f t="shared" si="1"/>
        <v>59</v>
      </c>
      <c r="F17" t="str">
        <f t="shared" si="0"/>
        <v>1_3</v>
      </c>
      <c r="G17" t="e">
        <f t="shared" si="2"/>
        <v>#N/A</v>
      </c>
      <c r="H17" t="e">
        <f t="shared" si="3"/>
        <v>#N/A</v>
      </c>
      <c r="I17" t="e">
        <f t="shared" si="4"/>
        <v>#N/A</v>
      </c>
    </row>
    <row r="18" spans="1:9" x14ac:dyDescent="0.2">
      <c r="A18">
        <f>rawdata!A244</f>
        <v>1</v>
      </c>
      <c r="B18">
        <f>rawdata!B244</f>
        <v>3</v>
      </c>
      <c r="C18" s="2">
        <f xml:space="preserve"> DATEVALUE((MID(rawdata!C244, FIND("'Day':", rawdata!C244) + 6, 2)) &amp; "-" &amp; (MID(rawdata!C244, FIND("'Month':", rawdata!C244) + 9, 3)) &amp; "-" &amp; (MID(rawdata!C244, FIND("'Year':", rawdata!C244) + 7, 4))) + MID(rawdata!C244, FIND("'Time':", rawdata!C244) + 8, 8)</f>
        <v>43344.166666666664</v>
      </c>
      <c r="D18" t="str">
        <f>rawdata!D244</f>
        <v>#ERROR#</v>
      </c>
      <c r="E18" t="e">
        <f t="shared" si="1"/>
        <v>#N/A</v>
      </c>
      <c r="F18" t="str">
        <f t="shared" si="0"/>
        <v>1_3</v>
      </c>
      <c r="G18" t="e">
        <f t="shared" si="2"/>
        <v>#N/A</v>
      </c>
      <c r="H18" t="e">
        <f t="shared" si="3"/>
        <v>#N/A</v>
      </c>
      <c r="I18" t="e">
        <f t="shared" si="4"/>
        <v>#N/A</v>
      </c>
    </row>
    <row r="19" spans="1:9" x14ac:dyDescent="0.2">
      <c r="A19">
        <f>rawdata!A259</f>
        <v>1</v>
      </c>
      <c r="B19">
        <f>rawdata!B259</f>
        <v>3</v>
      </c>
      <c r="C19" s="2">
        <f xml:space="preserve"> DATEVALUE((MID(rawdata!C259, FIND("'Day':", rawdata!C259) + 6, 2)) &amp; "-" &amp; (MID(rawdata!C259, FIND("'Month':", rawdata!C259) + 9, 3)) &amp; "-" &amp; (MID(rawdata!C259, FIND("'Year':", rawdata!C259) + 7, 4))) + MID(rawdata!C259, FIND("'Time':", rawdata!C259) + 8, 8)</f>
        <v>43344.177083333336</v>
      </c>
      <c r="D19">
        <f>rawdata!D259</f>
        <v>24</v>
      </c>
      <c r="E19">
        <f t="shared" si="1"/>
        <v>24</v>
      </c>
      <c r="F19" t="str">
        <f t="shared" si="0"/>
        <v>1_3</v>
      </c>
      <c r="G19" t="e">
        <f t="shared" si="2"/>
        <v>#N/A</v>
      </c>
      <c r="H19" t="e">
        <f t="shared" si="3"/>
        <v>#N/A</v>
      </c>
      <c r="I19" t="e">
        <f t="shared" si="4"/>
        <v>#N/A</v>
      </c>
    </row>
    <row r="20" spans="1:9" x14ac:dyDescent="0.2">
      <c r="A20">
        <f>rawdata!A274</f>
        <v>1</v>
      </c>
      <c r="B20">
        <f>rawdata!B274</f>
        <v>3</v>
      </c>
      <c r="C20" s="2">
        <f xml:space="preserve"> DATEVALUE((MID(rawdata!C274, FIND("'Day':", rawdata!C274) + 6, 2)) &amp; "-" &amp; (MID(rawdata!C274, FIND("'Month':", rawdata!C274) + 9, 3)) &amp; "-" &amp; (MID(rawdata!C274, FIND("'Year':", rawdata!C274) + 7, 4))) + MID(rawdata!C274, FIND("'Time':", rawdata!C274) + 8, 8)</f>
        <v>43344.1875</v>
      </c>
      <c r="D20" t="str">
        <f>rawdata!D274</f>
        <v>#NA#</v>
      </c>
      <c r="E20" t="e">
        <f t="shared" si="1"/>
        <v>#N/A</v>
      </c>
      <c r="F20" t="str">
        <f t="shared" si="0"/>
        <v>1_3</v>
      </c>
      <c r="G20" t="e">
        <f t="shared" si="2"/>
        <v>#N/A</v>
      </c>
      <c r="H20" t="e">
        <f t="shared" si="3"/>
        <v>#N/A</v>
      </c>
      <c r="I20" t="e">
        <f t="shared" si="4"/>
        <v>#N/A</v>
      </c>
    </row>
    <row r="21" spans="1:9" x14ac:dyDescent="0.2">
      <c r="A21">
        <f>rawdata!A289</f>
        <v>1</v>
      </c>
      <c r="B21">
        <f>rawdata!B289</f>
        <v>3</v>
      </c>
      <c r="C21" s="2">
        <f xml:space="preserve"> DATEVALUE((MID(rawdata!C289, FIND("'Day':", rawdata!C289) + 6, 2)) &amp; "-" &amp; (MID(rawdata!C289, FIND("'Month':", rawdata!C289) + 9, 3)) &amp; "-" &amp; (MID(rawdata!C289, FIND("'Year':", rawdata!C289) + 7, 4))) + MID(rawdata!C289, FIND("'Time':", rawdata!C289) + 8, 8)</f>
        <v>43344.197916666664</v>
      </c>
      <c r="D21">
        <f>rawdata!D289</f>
        <v>96</v>
      </c>
      <c r="E21">
        <f t="shared" si="1"/>
        <v>96</v>
      </c>
      <c r="F21" t="str">
        <f t="shared" si="0"/>
        <v>1_3</v>
      </c>
      <c r="G21" t="e">
        <f t="shared" si="2"/>
        <v>#N/A</v>
      </c>
      <c r="H21" t="e">
        <f t="shared" si="3"/>
        <v>#N/A</v>
      </c>
      <c r="I21" t="e">
        <f t="shared" si="4"/>
        <v>#N/A</v>
      </c>
    </row>
    <row r="22" spans="1:9" x14ac:dyDescent="0.2">
      <c r="A22">
        <f>rawdata!A304</f>
        <v>1</v>
      </c>
      <c r="B22">
        <f>rawdata!B304</f>
        <v>3</v>
      </c>
      <c r="C22" s="2">
        <f xml:space="preserve"> DATEVALUE((MID(rawdata!C304, FIND("'Day':", rawdata!C304) + 6, 2)) &amp; "-" &amp; (MID(rawdata!C304, FIND("'Month':", rawdata!C304) + 9, 3)) &amp; "-" &amp; (MID(rawdata!C304, FIND("'Year':", rawdata!C304) + 7, 4))) + MID(rawdata!C304, FIND("'Time':", rawdata!C304) + 8, 8)</f>
        <v>43344.208333333336</v>
      </c>
      <c r="D22">
        <f>rawdata!D304</f>
        <v>1</v>
      </c>
      <c r="E22">
        <f t="shared" si="1"/>
        <v>1</v>
      </c>
      <c r="F22" t="str">
        <f t="shared" si="0"/>
        <v>1_3</v>
      </c>
      <c r="G22" t="e">
        <f t="shared" si="2"/>
        <v>#N/A</v>
      </c>
      <c r="H22" t="e">
        <f t="shared" si="3"/>
        <v>#N/A</v>
      </c>
      <c r="I22" t="e">
        <f t="shared" si="4"/>
        <v>#N/A</v>
      </c>
    </row>
    <row r="23" spans="1:9" x14ac:dyDescent="0.2">
      <c r="A23">
        <f>rawdata!A319</f>
        <v>1</v>
      </c>
      <c r="B23">
        <f>rawdata!B319</f>
        <v>3</v>
      </c>
      <c r="C23" s="2">
        <f xml:space="preserve"> DATEVALUE((MID(rawdata!C319, FIND("'Day':", rawdata!C319) + 6, 2)) &amp; "-" &amp; (MID(rawdata!C319, FIND("'Month':", rawdata!C319) + 9, 3)) &amp; "-" &amp; (MID(rawdata!C319, FIND("'Year':", rawdata!C319) + 7, 4))) + MID(rawdata!C319, FIND("'Time':", rawdata!C319) + 8, 8)</f>
        <v>43344.21875</v>
      </c>
      <c r="D23" t="str">
        <f>rawdata!D319</f>
        <v>#ERROR#</v>
      </c>
      <c r="E23" t="e">
        <f t="shared" si="1"/>
        <v>#N/A</v>
      </c>
      <c r="F23" t="str">
        <f t="shared" si="0"/>
        <v>1_3</v>
      </c>
      <c r="G23" t="e">
        <f t="shared" si="2"/>
        <v>#N/A</v>
      </c>
      <c r="H23" t="e">
        <f t="shared" si="3"/>
        <v>#N/A</v>
      </c>
      <c r="I23" t="e">
        <f t="shared" si="4"/>
        <v>#N/A</v>
      </c>
    </row>
    <row r="24" spans="1:9" x14ac:dyDescent="0.2">
      <c r="A24">
        <f>rawdata!A334</f>
        <v>1</v>
      </c>
      <c r="B24">
        <f>rawdata!B334</f>
        <v>3</v>
      </c>
      <c r="C24" s="2">
        <f xml:space="preserve"> DATEVALUE((MID(rawdata!C334, FIND("'Day':", rawdata!C334) + 6, 2)) &amp; "-" &amp; (MID(rawdata!C334, FIND("'Month':", rawdata!C334) + 9, 3)) &amp; "-" &amp; (MID(rawdata!C334, FIND("'Year':", rawdata!C334) + 7, 4))) + MID(rawdata!C334, FIND("'Time':", rawdata!C334) + 8, 8)</f>
        <v>43344.229166666664</v>
      </c>
      <c r="D24" t="str">
        <f>rawdata!D334</f>
        <v>#INFO#</v>
      </c>
      <c r="E24" t="e">
        <f t="shared" si="1"/>
        <v>#N/A</v>
      </c>
      <c r="F24" t="str">
        <f t="shared" si="0"/>
        <v>1_3</v>
      </c>
      <c r="G24" t="e">
        <f t="shared" si="2"/>
        <v>#N/A</v>
      </c>
      <c r="H24" t="e">
        <f t="shared" si="3"/>
        <v>#N/A</v>
      </c>
      <c r="I24" t="e">
        <f t="shared" si="4"/>
        <v>#N/A</v>
      </c>
    </row>
    <row r="25" spans="1:9" x14ac:dyDescent="0.2">
      <c r="A25">
        <f>rawdata!A349</f>
        <v>1</v>
      </c>
      <c r="B25">
        <f>rawdata!B349</f>
        <v>3</v>
      </c>
      <c r="C25" s="2">
        <f xml:space="preserve"> DATEVALUE((MID(rawdata!C349, FIND("'Day':", rawdata!C349) + 6, 2)) &amp; "-" &amp; (MID(rawdata!C349, FIND("'Month':", rawdata!C349) + 9, 3)) &amp; "-" &amp; (MID(rawdata!C349, FIND("'Year':", rawdata!C349) + 7, 4))) + MID(rawdata!C349, FIND("'Time':", rawdata!C349) + 8, 8)</f>
        <v>43344.239583333336</v>
      </c>
      <c r="D25">
        <f>rawdata!D349</f>
        <v>75</v>
      </c>
      <c r="E25">
        <f t="shared" si="1"/>
        <v>75</v>
      </c>
      <c r="F25" t="str">
        <f t="shared" si="0"/>
        <v>1_3</v>
      </c>
      <c r="G25" t="e">
        <f t="shared" si="2"/>
        <v>#N/A</v>
      </c>
      <c r="H25" t="e">
        <f t="shared" si="3"/>
        <v>#N/A</v>
      </c>
      <c r="I25" t="e">
        <f t="shared" si="4"/>
        <v>#N/A</v>
      </c>
    </row>
    <row r="26" spans="1:9" x14ac:dyDescent="0.2">
      <c r="A26">
        <f>rawdata!A364</f>
        <v>1</v>
      </c>
      <c r="B26">
        <f>rawdata!B364</f>
        <v>3</v>
      </c>
      <c r="C26" s="2">
        <f xml:space="preserve"> DATEVALUE((MID(rawdata!C364, FIND("'Day':", rawdata!C364) + 6, 2)) &amp; "-" &amp; (MID(rawdata!C364, FIND("'Month':", rawdata!C364) + 9, 3)) &amp; "-" &amp; (MID(rawdata!C364, FIND("'Year':", rawdata!C364) + 7, 4))) + MID(rawdata!C364, FIND("'Time':", rawdata!C364) + 8, 8)</f>
        <v>43344.25</v>
      </c>
      <c r="D26">
        <f>rawdata!D364</f>
        <v>56</v>
      </c>
      <c r="E26">
        <f t="shared" si="1"/>
        <v>56</v>
      </c>
      <c r="F26" t="str">
        <f t="shared" si="0"/>
        <v>1_3</v>
      </c>
      <c r="G26" t="e">
        <f t="shared" si="2"/>
        <v>#N/A</v>
      </c>
      <c r="H26" t="e">
        <f t="shared" si="3"/>
        <v>#N/A</v>
      </c>
      <c r="I26" t="e">
        <f t="shared" si="4"/>
        <v>#N/A</v>
      </c>
    </row>
    <row r="27" spans="1:9" x14ac:dyDescent="0.2">
      <c r="A27">
        <f>rawdata!A379</f>
        <v>1</v>
      </c>
      <c r="B27">
        <f>rawdata!B379</f>
        <v>3</v>
      </c>
      <c r="C27" s="2">
        <f xml:space="preserve"> DATEVALUE((MID(rawdata!C379, FIND("'Day':", rawdata!C379) + 6, 2)) &amp; "-" &amp; (MID(rawdata!C379, FIND("'Month':", rawdata!C379) + 9, 3)) &amp; "-" &amp; (MID(rawdata!C379, FIND("'Year':", rawdata!C379) + 7, 4))) + MID(rawdata!C379, FIND("'Time':", rawdata!C379) + 8, 8)</f>
        <v>43344.260416666664</v>
      </c>
      <c r="D27">
        <f>rawdata!D379</f>
        <v>98</v>
      </c>
      <c r="E27">
        <f t="shared" si="1"/>
        <v>98</v>
      </c>
      <c r="F27" t="str">
        <f t="shared" si="0"/>
        <v>1_3</v>
      </c>
      <c r="G27" t="e">
        <f t="shared" si="2"/>
        <v>#N/A</v>
      </c>
      <c r="H27" t="e">
        <f t="shared" si="3"/>
        <v>#N/A</v>
      </c>
      <c r="I27" t="e">
        <f t="shared" si="4"/>
        <v>#N/A</v>
      </c>
    </row>
    <row r="28" spans="1:9" x14ac:dyDescent="0.2">
      <c r="A28">
        <f>rawdata!A394</f>
        <v>1</v>
      </c>
      <c r="B28">
        <f>rawdata!B394</f>
        <v>3</v>
      </c>
      <c r="C28" s="2">
        <f xml:space="preserve"> DATEVALUE((MID(rawdata!C394, FIND("'Day':", rawdata!C394) + 6, 2)) &amp; "-" &amp; (MID(rawdata!C394, FIND("'Month':", rawdata!C394) + 9, 3)) &amp; "-" &amp; (MID(rawdata!C394, FIND("'Year':", rawdata!C394) + 7, 4))) + MID(rawdata!C394, FIND("'Time':", rawdata!C394) + 8, 8)</f>
        <v>43344.270833333336</v>
      </c>
      <c r="D28">
        <f>rawdata!D394</f>
        <v>92</v>
      </c>
      <c r="E28">
        <f t="shared" si="1"/>
        <v>92</v>
      </c>
      <c r="F28" t="str">
        <f t="shared" si="0"/>
        <v>1_3</v>
      </c>
      <c r="G28" t="e">
        <f t="shared" si="2"/>
        <v>#N/A</v>
      </c>
      <c r="H28" t="e">
        <f t="shared" si="3"/>
        <v>#N/A</v>
      </c>
      <c r="I28" t="e">
        <f t="shared" si="4"/>
        <v>#N/A</v>
      </c>
    </row>
    <row r="29" spans="1:9" x14ac:dyDescent="0.2">
      <c r="A29">
        <f>rawdata!A409</f>
        <v>1</v>
      </c>
      <c r="B29">
        <f>rawdata!B409</f>
        <v>3</v>
      </c>
      <c r="C29" s="2">
        <f xml:space="preserve"> DATEVALUE((MID(rawdata!C409, FIND("'Day':", rawdata!C409) + 6, 2)) &amp; "-" &amp; (MID(rawdata!C409, FIND("'Month':", rawdata!C409) + 9, 3)) &amp; "-" &amp; (MID(rawdata!C409, FIND("'Year':", rawdata!C409) + 7, 4))) + MID(rawdata!C409, FIND("'Time':", rawdata!C409) + 8, 8)</f>
        <v>43344.28125</v>
      </c>
      <c r="D29">
        <f>rawdata!D409</f>
        <v>45</v>
      </c>
      <c r="E29">
        <f t="shared" si="1"/>
        <v>45</v>
      </c>
      <c r="F29" t="str">
        <f t="shared" si="0"/>
        <v>1_3</v>
      </c>
      <c r="G29" t="e">
        <f t="shared" si="2"/>
        <v>#N/A</v>
      </c>
      <c r="H29" t="e">
        <f t="shared" si="3"/>
        <v>#N/A</v>
      </c>
      <c r="I29" t="e">
        <f t="shared" si="4"/>
        <v>#N/A</v>
      </c>
    </row>
    <row r="30" spans="1:9" x14ac:dyDescent="0.2">
      <c r="A30">
        <f>rawdata!A424</f>
        <v>1</v>
      </c>
      <c r="B30">
        <f>rawdata!B424</f>
        <v>3</v>
      </c>
      <c r="C30" s="2">
        <f xml:space="preserve"> DATEVALUE((MID(rawdata!C424, FIND("'Day':", rawdata!C424) + 6, 2)) &amp; "-" &amp; (MID(rawdata!C424, FIND("'Month':", rawdata!C424) + 9, 3)) &amp; "-" &amp; (MID(rawdata!C424, FIND("'Year':", rawdata!C424) + 7, 4))) + MID(rawdata!C424, FIND("'Time':", rawdata!C424) + 8, 8)</f>
        <v>43344.291666666664</v>
      </c>
      <c r="D30">
        <f>rawdata!D424</f>
        <v>54</v>
      </c>
      <c r="E30">
        <f t="shared" si="1"/>
        <v>54</v>
      </c>
      <c r="F30" t="str">
        <f t="shared" si="0"/>
        <v>1_3</v>
      </c>
      <c r="G30" t="e">
        <f t="shared" si="2"/>
        <v>#N/A</v>
      </c>
      <c r="H30" t="e">
        <f t="shared" si="3"/>
        <v>#N/A</v>
      </c>
      <c r="I30" t="e">
        <f t="shared" si="4"/>
        <v>#N/A</v>
      </c>
    </row>
    <row r="31" spans="1:9" x14ac:dyDescent="0.2">
      <c r="A31">
        <f>rawdata!A439</f>
        <v>1</v>
      </c>
      <c r="B31">
        <f>rawdata!B439</f>
        <v>3</v>
      </c>
      <c r="C31" s="2">
        <f xml:space="preserve"> DATEVALUE((MID(rawdata!C439, FIND("'Day':", rawdata!C439) + 6, 2)) &amp; "-" &amp; (MID(rawdata!C439, FIND("'Month':", rawdata!C439) + 9, 3)) &amp; "-" &amp; (MID(rawdata!C439, FIND("'Year':", rawdata!C439) + 7, 4))) + MID(rawdata!C439, FIND("'Time':", rawdata!C439) + 8, 8)</f>
        <v>43344.302083333336</v>
      </c>
      <c r="D31">
        <f>rawdata!D439</f>
        <v>38</v>
      </c>
      <c r="E31">
        <f t="shared" si="1"/>
        <v>38</v>
      </c>
      <c r="F31" t="str">
        <f t="shared" si="0"/>
        <v>1_3</v>
      </c>
      <c r="G31" t="e">
        <f t="shared" si="2"/>
        <v>#N/A</v>
      </c>
      <c r="H31" t="e">
        <f t="shared" si="3"/>
        <v>#N/A</v>
      </c>
      <c r="I31" t="e">
        <f t="shared" si="4"/>
        <v>#N/A</v>
      </c>
    </row>
    <row r="32" spans="1:9" x14ac:dyDescent="0.2">
      <c r="A32">
        <f>rawdata!A454</f>
        <v>1</v>
      </c>
      <c r="B32">
        <f>rawdata!B454</f>
        <v>3</v>
      </c>
      <c r="C32" s="2">
        <f xml:space="preserve"> DATEVALUE((MID(rawdata!C454, FIND("'Day':", rawdata!C454) + 6, 2)) &amp; "-" &amp; (MID(rawdata!C454, FIND("'Month':", rawdata!C454) + 9, 3)) &amp; "-" &amp; (MID(rawdata!C454, FIND("'Year':", rawdata!C454) + 7, 4))) + MID(rawdata!C454, FIND("'Time':", rawdata!C454) + 8, 8)</f>
        <v>43344.3125</v>
      </c>
      <c r="D32">
        <f>rawdata!D454</f>
        <v>75</v>
      </c>
      <c r="E32">
        <f t="shared" si="1"/>
        <v>75</v>
      </c>
      <c r="F32" t="str">
        <f t="shared" si="0"/>
        <v>1_3</v>
      </c>
      <c r="G32" t="e">
        <f t="shared" si="2"/>
        <v>#N/A</v>
      </c>
      <c r="H32" t="e">
        <f t="shared" si="3"/>
        <v>#N/A</v>
      </c>
      <c r="I32" t="e">
        <f t="shared" si="4"/>
        <v>#N/A</v>
      </c>
    </row>
    <row r="33" spans="1:9" x14ac:dyDescent="0.2">
      <c r="A33">
        <f>rawdata!A469</f>
        <v>1</v>
      </c>
      <c r="B33">
        <f>rawdata!B469</f>
        <v>3</v>
      </c>
      <c r="C33" s="2">
        <f xml:space="preserve"> DATEVALUE((MID(rawdata!C469, FIND("'Day':", rawdata!C469) + 6, 2)) &amp; "-" &amp; (MID(rawdata!C469, FIND("'Month':", rawdata!C469) + 9, 3)) &amp; "-" &amp; (MID(rawdata!C469, FIND("'Year':", rawdata!C469) + 7, 4))) + MID(rawdata!C469, FIND("'Time':", rawdata!C469) + 8, 8)</f>
        <v>43344.322916666664</v>
      </c>
      <c r="D33">
        <f>rawdata!D469</f>
        <v>20</v>
      </c>
      <c r="E33">
        <f t="shared" si="1"/>
        <v>20</v>
      </c>
      <c r="F33" t="str">
        <f t="shared" si="0"/>
        <v>1_3</v>
      </c>
      <c r="G33" t="e">
        <f t="shared" si="2"/>
        <v>#N/A</v>
      </c>
      <c r="H33" t="e">
        <f t="shared" si="3"/>
        <v>#N/A</v>
      </c>
      <c r="I33" t="e">
        <f t="shared" si="4"/>
        <v>#N/A</v>
      </c>
    </row>
    <row r="34" spans="1:9" x14ac:dyDescent="0.2">
      <c r="A34">
        <f>rawdata!A484</f>
        <v>1</v>
      </c>
      <c r="B34">
        <f>rawdata!B484</f>
        <v>3</v>
      </c>
      <c r="C34" s="2">
        <f xml:space="preserve"> DATEVALUE((MID(rawdata!C484, FIND("'Day':", rawdata!C484) + 6, 2)) &amp; "-" &amp; (MID(rawdata!C484, FIND("'Month':", rawdata!C484) + 9, 3)) &amp; "-" &amp; (MID(rawdata!C484, FIND("'Year':", rawdata!C484) + 7, 4))) + MID(rawdata!C484, FIND("'Time':", rawdata!C484) + 8, 8)</f>
        <v>43344.333333333336</v>
      </c>
      <c r="D34">
        <f>rawdata!D484</f>
        <v>19</v>
      </c>
      <c r="E34">
        <f t="shared" si="1"/>
        <v>19</v>
      </c>
      <c r="F34" t="str">
        <f t="shared" si="0"/>
        <v>1_3</v>
      </c>
      <c r="G34" t="e">
        <f t="shared" si="2"/>
        <v>#N/A</v>
      </c>
      <c r="H34" t="e">
        <f t="shared" si="3"/>
        <v>#N/A</v>
      </c>
      <c r="I34" t="e">
        <f t="shared" si="4"/>
        <v>#N/A</v>
      </c>
    </row>
    <row r="35" spans="1:9" x14ac:dyDescent="0.2">
      <c r="A35">
        <f>rawdata!A499</f>
        <v>1</v>
      </c>
      <c r="B35">
        <f>rawdata!B499</f>
        <v>3</v>
      </c>
      <c r="C35" s="2">
        <f xml:space="preserve"> DATEVALUE((MID(rawdata!C499, FIND("'Day':", rawdata!C499) + 6, 2)) &amp; "-" &amp; (MID(rawdata!C499, FIND("'Month':", rawdata!C499) + 9, 3)) &amp; "-" &amp; (MID(rawdata!C499, FIND("'Year':", rawdata!C499) + 7, 4))) + MID(rawdata!C499, FIND("'Time':", rawdata!C499) + 8, 8)</f>
        <v>43344.34375</v>
      </c>
      <c r="D35">
        <f>rawdata!D499</f>
        <v>0</v>
      </c>
      <c r="E35">
        <f t="shared" si="1"/>
        <v>0</v>
      </c>
      <c r="F35" t="str">
        <f t="shared" si="0"/>
        <v>1_3</v>
      </c>
      <c r="G35" t="e">
        <f t="shared" si="2"/>
        <v>#N/A</v>
      </c>
      <c r="H35" t="e">
        <f t="shared" si="3"/>
        <v>#N/A</v>
      </c>
      <c r="I35" t="e">
        <f t="shared" si="4"/>
        <v>#N/A</v>
      </c>
    </row>
    <row r="36" spans="1:9" x14ac:dyDescent="0.2">
      <c r="A36">
        <f>rawdata!A514</f>
        <v>1</v>
      </c>
      <c r="B36">
        <f>rawdata!B514</f>
        <v>3</v>
      </c>
      <c r="C36" s="2">
        <f xml:space="preserve"> DATEVALUE((MID(rawdata!C514, FIND("'Day':", rawdata!C514) + 6, 2)) &amp; "-" &amp; (MID(rawdata!C514, FIND("'Month':", rawdata!C514) + 9, 3)) &amp; "-" &amp; (MID(rawdata!C514, FIND("'Year':", rawdata!C514) + 7, 4))) + MID(rawdata!C514, FIND("'Time':", rawdata!C514) + 8, 8)</f>
        <v>43344.354166666664</v>
      </c>
      <c r="D36">
        <f>rawdata!D514</f>
        <v>65</v>
      </c>
      <c r="E36">
        <f t="shared" si="1"/>
        <v>65</v>
      </c>
      <c r="F36" t="str">
        <f t="shared" si="0"/>
        <v>1_3</v>
      </c>
      <c r="G36" t="e">
        <f t="shared" si="2"/>
        <v>#N/A</v>
      </c>
      <c r="H36" t="e">
        <f t="shared" si="3"/>
        <v>#N/A</v>
      </c>
      <c r="I36" t="e">
        <f t="shared" si="4"/>
        <v>#N/A</v>
      </c>
    </row>
    <row r="37" spans="1:9" x14ac:dyDescent="0.2">
      <c r="A37">
        <f>rawdata!A529</f>
        <v>1</v>
      </c>
      <c r="B37">
        <f>rawdata!B529</f>
        <v>3</v>
      </c>
      <c r="C37" s="2">
        <f xml:space="preserve"> DATEVALUE((MID(rawdata!C529, FIND("'Day':", rawdata!C529) + 6, 2)) &amp; "-" &amp; (MID(rawdata!C529, FIND("'Month':", rawdata!C529) + 9, 3)) &amp; "-" &amp; (MID(rawdata!C529, FIND("'Year':", rawdata!C529) + 7, 4))) + MID(rawdata!C529, FIND("'Time':", rawdata!C529) + 8, 8)</f>
        <v>43344.364583333336</v>
      </c>
      <c r="D37">
        <f>rawdata!D529</f>
        <v>32</v>
      </c>
      <c r="E37">
        <f t="shared" si="1"/>
        <v>32</v>
      </c>
      <c r="F37" t="str">
        <f t="shared" si="0"/>
        <v>1_3</v>
      </c>
      <c r="G37" t="e">
        <f t="shared" si="2"/>
        <v>#N/A</v>
      </c>
      <c r="H37" t="e">
        <f t="shared" si="3"/>
        <v>#N/A</v>
      </c>
      <c r="I37" t="e">
        <f t="shared" si="4"/>
        <v>#N/A</v>
      </c>
    </row>
    <row r="38" spans="1:9" x14ac:dyDescent="0.2">
      <c r="A38">
        <f>rawdata!A544</f>
        <v>1</v>
      </c>
      <c r="B38">
        <f>rawdata!B544</f>
        <v>3</v>
      </c>
      <c r="C38" s="2">
        <f xml:space="preserve"> DATEVALUE((MID(rawdata!C544, FIND("'Day':", rawdata!C544) + 6, 2)) &amp; "-" &amp; (MID(rawdata!C544, FIND("'Month':", rawdata!C544) + 9, 3)) &amp; "-" &amp; (MID(rawdata!C544, FIND("'Year':", rawdata!C544) + 7, 4))) + MID(rawdata!C544, FIND("'Time':", rawdata!C544) + 8, 8)</f>
        <v>43344.375</v>
      </c>
      <c r="D38">
        <f>rawdata!D544</f>
        <v>65</v>
      </c>
      <c r="E38">
        <f t="shared" si="1"/>
        <v>65</v>
      </c>
      <c r="F38" t="str">
        <f t="shared" si="0"/>
        <v>1_3</v>
      </c>
      <c r="G38" t="e">
        <f t="shared" si="2"/>
        <v>#N/A</v>
      </c>
      <c r="H38" t="e">
        <f t="shared" si="3"/>
        <v>#N/A</v>
      </c>
      <c r="I38" t="e">
        <f t="shared" si="4"/>
        <v>#N/A</v>
      </c>
    </row>
    <row r="39" spans="1:9" x14ac:dyDescent="0.2">
      <c r="A39">
        <f>rawdata!A559</f>
        <v>1</v>
      </c>
      <c r="B39">
        <f>rawdata!B559</f>
        <v>3</v>
      </c>
      <c r="C39" s="2">
        <f xml:space="preserve"> DATEVALUE((MID(rawdata!C559, FIND("'Day':", rawdata!C559) + 6, 2)) &amp; "-" &amp; (MID(rawdata!C559, FIND("'Month':", rawdata!C559) + 9, 3)) &amp; "-" &amp; (MID(rawdata!C559, FIND("'Year':", rawdata!C559) + 7, 4))) + MID(rawdata!C559, FIND("'Time':", rawdata!C559) + 8, 8)</f>
        <v>43344.385416666664</v>
      </c>
      <c r="D39">
        <f>rawdata!D559</f>
        <v>66</v>
      </c>
      <c r="E39">
        <f t="shared" si="1"/>
        <v>66</v>
      </c>
      <c r="F39" t="str">
        <f t="shared" si="0"/>
        <v>1_3</v>
      </c>
      <c r="G39" t="e">
        <f t="shared" si="2"/>
        <v>#N/A</v>
      </c>
      <c r="H39" t="e">
        <f t="shared" si="3"/>
        <v>#N/A</v>
      </c>
      <c r="I39" t="e">
        <f t="shared" si="4"/>
        <v>#N/A</v>
      </c>
    </row>
    <row r="40" spans="1:9" x14ac:dyDescent="0.2">
      <c r="A40">
        <f>rawdata!A574</f>
        <v>1</v>
      </c>
      <c r="B40">
        <f>rawdata!B574</f>
        <v>3</v>
      </c>
      <c r="C40" s="2">
        <f xml:space="preserve"> DATEVALUE((MID(rawdata!C574, FIND("'Day':", rawdata!C574) + 6, 2)) &amp; "-" &amp; (MID(rawdata!C574, FIND("'Month':", rawdata!C574) + 9, 3)) &amp; "-" &amp; (MID(rawdata!C574, FIND("'Year':", rawdata!C574) + 7, 4))) + MID(rawdata!C574, FIND("'Time':", rawdata!C574) + 8, 8)</f>
        <v>43344.395833333336</v>
      </c>
      <c r="D40">
        <f>rawdata!D574</f>
        <v>33</v>
      </c>
      <c r="E40">
        <f t="shared" si="1"/>
        <v>33</v>
      </c>
      <c r="F40" t="str">
        <f t="shared" si="0"/>
        <v>1_3</v>
      </c>
      <c r="G40" t="e">
        <f t="shared" si="2"/>
        <v>#N/A</v>
      </c>
      <c r="H40" t="e">
        <f t="shared" si="3"/>
        <v>#N/A</v>
      </c>
      <c r="I40" t="e">
        <f t="shared" si="4"/>
        <v>#N/A</v>
      </c>
    </row>
    <row r="41" spans="1:9" x14ac:dyDescent="0.2">
      <c r="A41">
        <f>rawdata!A589</f>
        <v>1</v>
      </c>
      <c r="B41">
        <f>rawdata!B589</f>
        <v>3</v>
      </c>
      <c r="C41" s="2">
        <f xml:space="preserve"> DATEVALUE((MID(rawdata!C589, FIND("'Day':", rawdata!C589) + 6, 2)) &amp; "-" &amp; (MID(rawdata!C589, FIND("'Month':", rawdata!C589) + 9, 3)) &amp; "-" &amp; (MID(rawdata!C589, FIND("'Year':", rawdata!C589) + 7, 4))) + MID(rawdata!C589, FIND("'Time':", rawdata!C589) + 8, 8)</f>
        <v>43344.40625</v>
      </c>
      <c r="D41">
        <f>rawdata!D589</f>
        <v>13</v>
      </c>
      <c r="E41">
        <f t="shared" si="1"/>
        <v>13</v>
      </c>
      <c r="F41" t="str">
        <f t="shared" si="0"/>
        <v>1_3</v>
      </c>
      <c r="G41" t="e">
        <f t="shared" si="2"/>
        <v>#N/A</v>
      </c>
      <c r="H41" t="e">
        <f t="shared" si="3"/>
        <v>#N/A</v>
      </c>
      <c r="I41" t="e">
        <f t="shared" si="4"/>
        <v>#N/A</v>
      </c>
    </row>
    <row r="42" spans="1:9" x14ac:dyDescent="0.2">
      <c r="A42">
        <f>rawdata!A604</f>
        <v>1</v>
      </c>
      <c r="B42">
        <f>rawdata!B604</f>
        <v>3</v>
      </c>
      <c r="C42" s="2">
        <f xml:space="preserve"> DATEVALUE((MID(rawdata!C604, FIND("'Day':", rawdata!C604) + 6, 2)) &amp; "-" &amp; (MID(rawdata!C604, FIND("'Month':", rawdata!C604) + 9, 3)) &amp; "-" &amp; (MID(rawdata!C604, FIND("'Year':", rawdata!C604) + 7, 4))) + MID(rawdata!C604, FIND("'Time':", rawdata!C604) + 8, 8)</f>
        <v>43344.416666666664</v>
      </c>
      <c r="D42">
        <f>rawdata!D604</f>
        <v>73</v>
      </c>
      <c r="E42">
        <f t="shared" si="1"/>
        <v>73</v>
      </c>
      <c r="F42" t="str">
        <f t="shared" si="0"/>
        <v>1_3</v>
      </c>
      <c r="G42" t="e">
        <f t="shared" si="2"/>
        <v>#N/A</v>
      </c>
      <c r="H42" t="e">
        <f t="shared" si="3"/>
        <v>#N/A</v>
      </c>
      <c r="I42" t="e">
        <f t="shared" si="4"/>
        <v>#N/A</v>
      </c>
    </row>
    <row r="43" spans="1:9" x14ac:dyDescent="0.2">
      <c r="A43">
        <f>rawdata!A619</f>
        <v>1</v>
      </c>
      <c r="B43">
        <f>rawdata!B619</f>
        <v>3</v>
      </c>
      <c r="C43" s="2">
        <f xml:space="preserve"> DATEVALUE((MID(rawdata!C619, FIND("'Day':", rawdata!C619) + 6, 2)) &amp; "-" &amp; (MID(rawdata!C619, FIND("'Month':", rawdata!C619) + 9, 3)) &amp; "-" &amp; (MID(rawdata!C619, FIND("'Year':", rawdata!C619) + 7, 4))) + MID(rawdata!C619, FIND("'Time':", rawdata!C619) + 8, 8)</f>
        <v>43344.427083333336</v>
      </c>
      <c r="D43">
        <f>rawdata!D619</f>
        <v>67</v>
      </c>
      <c r="E43">
        <f t="shared" si="1"/>
        <v>67</v>
      </c>
      <c r="F43" t="str">
        <f t="shared" si="0"/>
        <v>1_3</v>
      </c>
      <c r="G43" t="e">
        <f t="shared" si="2"/>
        <v>#N/A</v>
      </c>
      <c r="H43" t="e">
        <f t="shared" si="3"/>
        <v>#N/A</v>
      </c>
      <c r="I43" t="e">
        <f t="shared" si="4"/>
        <v>#N/A</v>
      </c>
    </row>
    <row r="44" spans="1:9" x14ac:dyDescent="0.2">
      <c r="A44">
        <f>rawdata!A634</f>
        <v>1</v>
      </c>
      <c r="B44">
        <f>rawdata!B634</f>
        <v>3</v>
      </c>
      <c r="C44" s="2">
        <f xml:space="preserve"> DATEVALUE((MID(rawdata!C634, FIND("'Day':", rawdata!C634) + 6, 2)) &amp; "-" &amp; (MID(rawdata!C634, FIND("'Month':", rawdata!C634) + 9, 3)) &amp; "-" &amp; (MID(rawdata!C634, FIND("'Year':", rawdata!C634) + 7, 4))) + MID(rawdata!C634, FIND("'Time':", rawdata!C634) + 8, 8)</f>
        <v>43344.4375</v>
      </c>
      <c r="D44">
        <f>rawdata!D634</f>
        <v>65</v>
      </c>
      <c r="E44">
        <f t="shared" si="1"/>
        <v>65</v>
      </c>
      <c r="F44" t="str">
        <f t="shared" si="0"/>
        <v>1_3</v>
      </c>
      <c r="G44" t="e">
        <f t="shared" si="2"/>
        <v>#N/A</v>
      </c>
      <c r="H44" t="e">
        <f t="shared" si="3"/>
        <v>#N/A</v>
      </c>
      <c r="I44" t="e">
        <f t="shared" si="4"/>
        <v>#N/A</v>
      </c>
    </row>
    <row r="45" spans="1:9" x14ac:dyDescent="0.2">
      <c r="A45">
        <f>rawdata!A649</f>
        <v>1</v>
      </c>
      <c r="B45">
        <f>rawdata!B649</f>
        <v>3</v>
      </c>
      <c r="C45" s="2">
        <f xml:space="preserve"> DATEVALUE((MID(rawdata!C649, FIND("'Day':", rawdata!C649) + 6, 2)) &amp; "-" &amp; (MID(rawdata!C649, FIND("'Month':", rawdata!C649) + 9, 3)) &amp; "-" &amp; (MID(rawdata!C649, FIND("'Year':", rawdata!C649) + 7, 4))) + MID(rawdata!C649, FIND("'Time':", rawdata!C649) + 8, 8)</f>
        <v>43344.447916666664</v>
      </c>
      <c r="D45">
        <f>rawdata!D649</f>
        <v>50</v>
      </c>
      <c r="E45">
        <f t="shared" si="1"/>
        <v>50</v>
      </c>
      <c r="F45" t="str">
        <f t="shared" si="0"/>
        <v>1_3</v>
      </c>
      <c r="G45" t="e">
        <f t="shared" si="2"/>
        <v>#N/A</v>
      </c>
      <c r="H45" t="e">
        <f t="shared" si="3"/>
        <v>#N/A</v>
      </c>
      <c r="I45" t="e">
        <f t="shared" si="4"/>
        <v>#N/A</v>
      </c>
    </row>
    <row r="46" spans="1:9" x14ac:dyDescent="0.2">
      <c r="A46">
        <f>rawdata!A664</f>
        <v>1</v>
      </c>
      <c r="B46">
        <f>rawdata!B664</f>
        <v>3</v>
      </c>
      <c r="C46" s="2">
        <f xml:space="preserve"> DATEVALUE((MID(rawdata!C664, FIND("'Day':", rawdata!C664) + 6, 2)) &amp; "-" &amp; (MID(rawdata!C664, FIND("'Month':", rawdata!C664) + 9, 3)) &amp; "-" &amp; (MID(rawdata!C664, FIND("'Year':", rawdata!C664) + 7, 4))) + MID(rawdata!C664, FIND("'Time':", rawdata!C664) + 8, 8)</f>
        <v>43344.458333333336</v>
      </c>
      <c r="D46">
        <f>rawdata!D664</f>
        <v>114</v>
      </c>
      <c r="E46" t="e">
        <f t="shared" si="1"/>
        <v>#N/A</v>
      </c>
      <c r="F46" t="str">
        <f t="shared" si="0"/>
        <v>1_3</v>
      </c>
      <c r="G46" t="e">
        <f t="shared" si="2"/>
        <v>#N/A</v>
      </c>
      <c r="H46" t="e">
        <f t="shared" si="3"/>
        <v>#N/A</v>
      </c>
      <c r="I46" t="e">
        <f t="shared" si="4"/>
        <v>#N/A</v>
      </c>
    </row>
    <row r="47" spans="1:9" x14ac:dyDescent="0.2">
      <c r="A47">
        <f>rawdata!A679</f>
        <v>1</v>
      </c>
      <c r="B47">
        <f>rawdata!B679</f>
        <v>3</v>
      </c>
      <c r="C47" s="2">
        <f xml:space="preserve"> DATEVALUE((MID(rawdata!C679, FIND("'Day':", rawdata!C679) + 6, 2)) &amp; "-" &amp; (MID(rawdata!C679, FIND("'Month':", rawdata!C679) + 9, 3)) &amp; "-" &amp; (MID(rawdata!C679, FIND("'Year':", rawdata!C679) + 7, 4))) + MID(rawdata!C679, FIND("'Time':", rawdata!C679) + 8, 8)</f>
        <v>43344.46875</v>
      </c>
      <c r="D47">
        <f>rawdata!D679</f>
        <v>16</v>
      </c>
      <c r="E47">
        <f t="shared" si="1"/>
        <v>16</v>
      </c>
      <c r="F47" t="str">
        <f t="shared" si="0"/>
        <v>1_3</v>
      </c>
      <c r="G47" t="e">
        <f t="shared" si="2"/>
        <v>#N/A</v>
      </c>
      <c r="H47" t="e">
        <f t="shared" si="3"/>
        <v>#N/A</v>
      </c>
      <c r="I47" t="e">
        <f t="shared" si="4"/>
        <v>#N/A</v>
      </c>
    </row>
    <row r="48" spans="1:9" x14ac:dyDescent="0.2">
      <c r="A48">
        <f>rawdata!A694</f>
        <v>1</v>
      </c>
      <c r="B48">
        <f>rawdata!B694</f>
        <v>3</v>
      </c>
      <c r="C48" s="2">
        <f xml:space="preserve"> DATEVALUE((MID(rawdata!C694, FIND("'Day':", rawdata!C694) + 6, 2)) &amp; "-" &amp; (MID(rawdata!C694, FIND("'Month':", rawdata!C694) + 9, 3)) &amp; "-" &amp; (MID(rawdata!C694, FIND("'Year':", rawdata!C694) + 7, 4))) + MID(rawdata!C694, FIND("'Time':", rawdata!C694) + 8, 8)</f>
        <v>43344.479166666664</v>
      </c>
      <c r="D48">
        <f>rawdata!D694</f>
        <v>27</v>
      </c>
      <c r="E48">
        <f t="shared" si="1"/>
        <v>27</v>
      </c>
      <c r="F48" t="str">
        <f t="shared" si="0"/>
        <v>1_3</v>
      </c>
      <c r="G48" t="e">
        <f t="shared" si="2"/>
        <v>#N/A</v>
      </c>
      <c r="H48" t="e">
        <f t="shared" si="3"/>
        <v>#N/A</v>
      </c>
      <c r="I48" t="e">
        <f t="shared" si="4"/>
        <v>#N/A</v>
      </c>
    </row>
    <row r="49" spans="1:9" x14ac:dyDescent="0.2">
      <c r="A49">
        <f>rawdata!A709</f>
        <v>1</v>
      </c>
      <c r="B49">
        <f>rawdata!B709</f>
        <v>3</v>
      </c>
      <c r="C49" s="2">
        <f xml:space="preserve"> DATEVALUE((MID(rawdata!C709, FIND("'Day':", rawdata!C709) + 6, 2)) &amp; "-" &amp; (MID(rawdata!C709, FIND("'Month':", rawdata!C709) + 9, 3)) &amp; "-" &amp; (MID(rawdata!C709, FIND("'Year':", rawdata!C709) + 7, 4))) + MID(rawdata!C709, FIND("'Time':", rawdata!C709) + 8, 8)</f>
        <v>43344.489583333336</v>
      </c>
      <c r="D49">
        <f>rawdata!D709</f>
        <v>24</v>
      </c>
      <c r="E49">
        <f t="shared" si="1"/>
        <v>24</v>
      </c>
      <c r="F49" t="str">
        <f t="shared" si="0"/>
        <v>1_3</v>
      </c>
      <c r="G49" t="e">
        <f t="shared" si="2"/>
        <v>#N/A</v>
      </c>
      <c r="H49" t="e">
        <f t="shared" si="3"/>
        <v>#N/A</v>
      </c>
      <c r="I49" t="e">
        <f t="shared" si="4"/>
        <v>#N/A</v>
      </c>
    </row>
    <row r="50" spans="1:9" x14ac:dyDescent="0.2">
      <c r="A50">
        <f>rawdata!A724</f>
        <v>1</v>
      </c>
      <c r="B50">
        <f>rawdata!B724</f>
        <v>3</v>
      </c>
      <c r="C50" s="2">
        <f xml:space="preserve"> DATEVALUE((MID(rawdata!C724, FIND("'Day':", rawdata!C724) + 6, 2)) &amp; "-" &amp; (MID(rawdata!C724, FIND("'Month':", rawdata!C724) + 9, 3)) &amp; "-" &amp; (MID(rawdata!C724, FIND("'Year':", rawdata!C724) + 7, 4))) + MID(rawdata!C724, FIND("'Time':", rawdata!C724) + 8, 8)</f>
        <v>43344.5</v>
      </c>
      <c r="D50">
        <f>rawdata!D724</f>
        <v>99</v>
      </c>
      <c r="E50">
        <f t="shared" si="1"/>
        <v>99</v>
      </c>
      <c r="F50" t="str">
        <f t="shared" si="0"/>
        <v>1_3</v>
      </c>
      <c r="G50" t="e">
        <f t="shared" si="2"/>
        <v>#N/A</v>
      </c>
      <c r="H50" t="e">
        <f t="shared" si="3"/>
        <v>#N/A</v>
      </c>
      <c r="I50" t="e">
        <f t="shared" si="4"/>
        <v>#N/A</v>
      </c>
    </row>
    <row r="51" spans="1:9" x14ac:dyDescent="0.2">
      <c r="A51">
        <f>rawdata!A739</f>
        <v>1</v>
      </c>
      <c r="B51">
        <f>rawdata!B739</f>
        <v>3</v>
      </c>
      <c r="C51" s="2">
        <f xml:space="preserve"> DATEVALUE((MID(rawdata!C739, FIND("'Day':", rawdata!C739) + 6, 2)) &amp; "-" &amp; (MID(rawdata!C739, FIND("'Month':", rawdata!C739) + 9, 3)) &amp; "-" &amp; (MID(rawdata!C739, FIND("'Year':", rawdata!C739) + 7, 4))) + MID(rawdata!C739, FIND("'Time':", rawdata!C739) + 8, 8)</f>
        <v>43344.510416666664</v>
      </c>
      <c r="D51">
        <f>rawdata!D739</f>
        <v>93</v>
      </c>
      <c r="E51">
        <f t="shared" si="1"/>
        <v>93</v>
      </c>
      <c r="F51" t="str">
        <f t="shared" si="0"/>
        <v>1_3</v>
      </c>
      <c r="G51" t="e">
        <f t="shared" si="2"/>
        <v>#N/A</v>
      </c>
      <c r="H51" t="e">
        <f t="shared" si="3"/>
        <v>#N/A</v>
      </c>
      <c r="I51" t="e">
        <f t="shared" si="4"/>
        <v>#N/A</v>
      </c>
    </row>
    <row r="52" spans="1:9" x14ac:dyDescent="0.2">
      <c r="A52">
        <f>rawdata!A754</f>
        <v>1</v>
      </c>
      <c r="B52">
        <f>rawdata!B754</f>
        <v>3</v>
      </c>
      <c r="C52" s="2">
        <f xml:space="preserve"> DATEVALUE((MID(rawdata!C754, FIND("'Day':", rawdata!C754) + 6, 2)) &amp; "-" &amp; (MID(rawdata!C754, FIND("'Month':", rawdata!C754) + 9, 3)) &amp; "-" &amp; (MID(rawdata!C754, FIND("'Year':", rawdata!C754) + 7, 4))) + MID(rawdata!C754, FIND("'Time':", rawdata!C754) + 8, 8)</f>
        <v>43344.520833333336</v>
      </c>
      <c r="D52" t="str">
        <f>rawdata!D754</f>
        <v>#INFO#</v>
      </c>
      <c r="E52" t="e">
        <f t="shared" si="1"/>
        <v>#N/A</v>
      </c>
      <c r="F52" t="str">
        <f t="shared" si="0"/>
        <v>1_3</v>
      </c>
      <c r="G52" t="e">
        <f t="shared" si="2"/>
        <v>#N/A</v>
      </c>
      <c r="H52" t="e">
        <f t="shared" si="3"/>
        <v>#N/A</v>
      </c>
      <c r="I52" t="e">
        <f t="shared" si="4"/>
        <v>#N/A</v>
      </c>
    </row>
    <row r="53" spans="1:9" x14ac:dyDescent="0.2">
      <c r="A53">
        <f>rawdata!A769</f>
        <v>1</v>
      </c>
      <c r="B53">
        <f>rawdata!B769</f>
        <v>3</v>
      </c>
      <c r="C53" s="2">
        <f xml:space="preserve"> DATEVALUE((MID(rawdata!C769, FIND("'Day':", rawdata!C769) + 6, 2)) &amp; "-" &amp; (MID(rawdata!C769, FIND("'Month':", rawdata!C769) + 9, 3)) &amp; "-" &amp; (MID(rawdata!C769, FIND("'Year':", rawdata!C769) + 7, 4))) + MID(rawdata!C769, FIND("'Time':", rawdata!C769) + 8, 8)</f>
        <v>43344.53125</v>
      </c>
      <c r="D53">
        <f>rawdata!D769</f>
        <v>89</v>
      </c>
      <c r="E53">
        <f t="shared" si="1"/>
        <v>89</v>
      </c>
      <c r="F53" t="str">
        <f t="shared" si="0"/>
        <v>1_3</v>
      </c>
      <c r="G53" t="e">
        <f t="shared" si="2"/>
        <v>#N/A</v>
      </c>
      <c r="H53" t="e">
        <f t="shared" si="3"/>
        <v>#N/A</v>
      </c>
      <c r="I53" t="e">
        <f t="shared" si="4"/>
        <v>#N/A</v>
      </c>
    </row>
    <row r="54" spans="1:9" x14ac:dyDescent="0.2">
      <c r="A54">
        <f>rawdata!A784</f>
        <v>1</v>
      </c>
      <c r="B54">
        <f>rawdata!B784</f>
        <v>3</v>
      </c>
      <c r="C54" s="2">
        <f xml:space="preserve"> DATEVALUE((MID(rawdata!C784, FIND("'Day':", rawdata!C784) + 6, 2)) &amp; "-" &amp; (MID(rawdata!C784, FIND("'Month':", rawdata!C784) + 9, 3)) &amp; "-" &amp; (MID(rawdata!C784, FIND("'Year':", rawdata!C784) + 7, 4))) + MID(rawdata!C784, FIND("'Time':", rawdata!C784) + 8, 8)</f>
        <v>43344.541666666664</v>
      </c>
      <c r="D54">
        <f>rawdata!D784</f>
        <v>44</v>
      </c>
      <c r="E54">
        <f t="shared" si="1"/>
        <v>44</v>
      </c>
      <c r="F54" t="str">
        <f t="shared" si="0"/>
        <v>1_3</v>
      </c>
      <c r="G54" t="e">
        <f t="shared" si="2"/>
        <v>#N/A</v>
      </c>
      <c r="H54" t="e">
        <f t="shared" si="3"/>
        <v>#N/A</v>
      </c>
      <c r="I54" t="e">
        <f t="shared" si="4"/>
        <v>#N/A</v>
      </c>
    </row>
    <row r="55" spans="1:9" x14ac:dyDescent="0.2">
      <c r="A55">
        <f>rawdata!A799</f>
        <v>1</v>
      </c>
      <c r="B55">
        <f>rawdata!B799</f>
        <v>3</v>
      </c>
      <c r="C55" s="2">
        <f xml:space="preserve"> DATEVALUE((MID(rawdata!C799, FIND("'Day':", rawdata!C799) + 6, 2)) &amp; "-" &amp; (MID(rawdata!C799, FIND("'Month':", rawdata!C799) + 9, 3)) &amp; "-" &amp; (MID(rawdata!C799, FIND("'Year':", rawdata!C799) + 7, 4))) + MID(rawdata!C799, FIND("'Time':", rawdata!C799) + 8, 8)</f>
        <v>43344.552083333336</v>
      </c>
      <c r="D55" t="str">
        <f>rawdata!D799</f>
        <v>#NA#</v>
      </c>
      <c r="E55" t="e">
        <f t="shared" si="1"/>
        <v>#N/A</v>
      </c>
      <c r="F55" t="str">
        <f t="shared" si="0"/>
        <v>1_3</v>
      </c>
      <c r="G55" t="e">
        <f t="shared" si="2"/>
        <v>#N/A</v>
      </c>
      <c r="H55" t="e">
        <f t="shared" si="3"/>
        <v>#N/A</v>
      </c>
      <c r="I55" t="e">
        <f t="shared" si="4"/>
        <v>#N/A</v>
      </c>
    </row>
    <row r="56" spans="1:9" x14ac:dyDescent="0.2">
      <c r="A56">
        <f>rawdata!A814</f>
        <v>1</v>
      </c>
      <c r="B56">
        <f>rawdata!B814</f>
        <v>3</v>
      </c>
      <c r="C56" s="2">
        <f xml:space="preserve"> DATEVALUE((MID(rawdata!C814, FIND("'Day':", rawdata!C814) + 6, 2)) &amp; "-" &amp; (MID(rawdata!C814, FIND("'Month':", rawdata!C814) + 9, 3)) &amp; "-" &amp; (MID(rawdata!C814, FIND("'Year':", rawdata!C814) + 7, 4))) + MID(rawdata!C814, FIND("'Time':", rawdata!C814) + 8, 8)</f>
        <v>43344.5625</v>
      </c>
      <c r="D56">
        <f>rawdata!D814</f>
        <v>48</v>
      </c>
      <c r="E56">
        <f t="shared" si="1"/>
        <v>48</v>
      </c>
      <c r="F56" t="str">
        <f t="shared" si="0"/>
        <v>1_3</v>
      </c>
      <c r="G56" t="e">
        <f t="shared" si="2"/>
        <v>#N/A</v>
      </c>
      <c r="H56" t="e">
        <f t="shared" si="3"/>
        <v>#N/A</v>
      </c>
      <c r="I56" t="e">
        <f t="shared" si="4"/>
        <v>#N/A</v>
      </c>
    </row>
    <row r="57" spans="1:9" x14ac:dyDescent="0.2">
      <c r="A57">
        <f>rawdata!A829</f>
        <v>1</v>
      </c>
      <c r="B57">
        <f>rawdata!B829</f>
        <v>3</v>
      </c>
      <c r="C57" s="2">
        <f xml:space="preserve"> DATEVALUE((MID(rawdata!C829, FIND("'Day':", rawdata!C829) + 6, 2)) &amp; "-" &amp; (MID(rawdata!C829, FIND("'Month':", rawdata!C829) + 9, 3)) &amp; "-" &amp; (MID(rawdata!C829, FIND("'Year':", rawdata!C829) + 7, 4))) + MID(rawdata!C829, FIND("'Time':", rawdata!C829) + 8, 8)</f>
        <v>43344.572916666664</v>
      </c>
      <c r="D57">
        <f>rawdata!D829</f>
        <v>77</v>
      </c>
      <c r="E57">
        <f t="shared" si="1"/>
        <v>77</v>
      </c>
      <c r="F57" t="str">
        <f t="shared" si="0"/>
        <v>1_3</v>
      </c>
      <c r="G57" t="e">
        <f t="shared" si="2"/>
        <v>#N/A</v>
      </c>
      <c r="H57" t="e">
        <f t="shared" si="3"/>
        <v>#N/A</v>
      </c>
      <c r="I57" t="e">
        <f t="shared" si="4"/>
        <v>#N/A</v>
      </c>
    </row>
    <row r="58" spans="1:9" x14ac:dyDescent="0.2">
      <c r="A58">
        <f>rawdata!A844</f>
        <v>1</v>
      </c>
      <c r="B58">
        <f>rawdata!B844</f>
        <v>3</v>
      </c>
      <c r="C58" s="2">
        <f xml:space="preserve"> DATEVALUE((MID(rawdata!C844, FIND("'Day':", rawdata!C844) + 6, 2)) &amp; "-" &amp; (MID(rawdata!C844, FIND("'Month':", rawdata!C844) + 9, 3)) &amp; "-" &amp; (MID(rawdata!C844, FIND("'Year':", rawdata!C844) + 7, 4))) + MID(rawdata!C844, FIND("'Time':", rawdata!C844) + 8, 8)</f>
        <v>43344.583333333336</v>
      </c>
      <c r="D58">
        <f>rawdata!D844</f>
        <v>60</v>
      </c>
      <c r="E58">
        <f t="shared" si="1"/>
        <v>60</v>
      </c>
      <c r="F58" t="str">
        <f t="shared" si="0"/>
        <v>1_3</v>
      </c>
      <c r="G58" t="e">
        <f t="shared" si="2"/>
        <v>#N/A</v>
      </c>
      <c r="H58" t="e">
        <f t="shared" si="3"/>
        <v>#N/A</v>
      </c>
      <c r="I58" t="e">
        <f t="shared" si="4"/>
        <v>#N/A</v>
      </c>
    </row>
    <row r="59" spans="1:9" x14ac:dyDescent="0.2">
      <c r="A59">
        <f>rawdata!A859</f>
        <v>1</v>
      </c>
      <c r="B59">
        <f>rawdata!B859</f>
        <v>3</v>
      </c>
      <c r="C59" s="2">
        <f xml:space="preserve"> DATEVALUE((MID(rawdata!C859, FIND("'Day':", rawdata!C859) + 6, 2)) &amp; "-" &amp; (MID(rawdata!C859, FIND("'Month':", rawdata!C859) + 9, 3)) &amp; "-" &amp; (MID(rawdata!C859, FIND("'Year':", rawdata!C859) + 7, 4))) + MID(rawdata!C859, FIND("'Time':", rawdata!C859) + 8, 8)</f>
        <v>43344.59375</v>
      </c>
      <c r="D59">
        <f>rawdata!D859</f>
        <v>65</v>
      </c>
      <c r="E59">
        <f t="shared" si="1"/>
        <v>65</v>
      </c>
      <c r="F59" t="str">
        <f t="shared" si="0"/>
        <v>1_3</v>
      </c>
      <c r="G59" t="e">
        <f t="shared" si="2"/>
        <v>#N/A</v>
      </c>
      <c r="H59" t="e">
        <f t="shared" si="3"/>
        <v>#N/A</v>
      </c>
      <c r="I59" t="e">
        <f t="shared" si="4"/>
        <v>#N/A</v>
      </c>
    </row>
    <row r="60" spans="1:9" x14ac:dyDescent="0.2">
      <c r="A60">
        <f>rawdata!A874</f>
        <v>1</v>
      </c>
      <c r="B60">
        <f>rawdata!B874</f>
        <v>3</v>
      </c>
      <c r="C60" s="2">
        <f xml:space="preserve"> DATEVALUE((MID(rawdata!C874, FIND("'Day':", rawdata!C874) + 6, 2)) &amp; "-" &amp; (MID(rawdata!C874, FIND("'Month':", rawdata!C874) + 9, 3)) &amp; "-" &amp; (MID(rawdata!C874, FIND("'Year':", rawdata!C874) + 7, 4))) + MID(rawdata!C874, FIND("'Time':", rawdata!C874) + 8, 8)</f>
        <v>43344.604166666664</v>
      </c>
      <c r="D60">
        <f>rawdata!D874</f>
        <v>32</v>
      </c>
      <c r="E60">
        <f t="shared" si="1"/>
        <v>32</v>
      </c>
      <c r="F60" t="str">
        <f t="shared" si="0"/>
        <v>1_3</v>
      </c>
      <c r="G60" t="e">
        <f t="shared" si="2"/>
        <v>#N/A</v>
      </c>
      <c r="H60" t="e">
        <f t="shared" si="3"/>
        <v>#N/A</v>
      </c>
      <c r="I60" t="e">
        <f t="shared" si="4"/>
        <v>#N/A</v>
      </c>
    </row>
    <row r="61" spans="1:9" x14ac:dyDescent="0.2">
      <c r="A61">
        <f>rawdata!A889</f>
        <v>1</v>
      </c>
      <c r="B61">
        <f>rawdata!B889</f>
        <v>3</v>
      </c>
      <c r="C61" s="2">
        <f xml:space="preserve"> DATEVALUE((MID(rawdata!C889, FIND("'Day':", rawdata!C889) + 6, 2)) &amp; "-" &amp; (MID(rawdata!C889, FIND("'Month':", rawdata!C889) + 9, 3)) &amp; "-" &amp; (MID(rawdata!C889, FIND("'Year':", rawdata!C889) + 7, 4))) + MID(rawdata!C889, FIND("'Time':", rawdata!C889) + 8, 8)</f>
        <v>43344.614583333336</v>
      </c>
      <c r="D61">
        <f>rawdata!D889</f>
        <v>72</v>
      </c>
      <c r="E61">
        <f t="shared" si="1"/>
        <v>72</v>
      </c>
      <c r="F61" t="str">
        <f t="shared" si="0"/>
        <v>1_3</v>
      </c>
      <c r="G61" t="e">
        <f t="shared" si="2"/>
        <v>#N/A</v>
      </c>
      <c r="H61" t="e">
        <f t="shared" si="3"/>
        <v>#N/A</v>
      </c>
      <c r="I61" t="e">
        <f t="shared" si="4"/>
        <v>#N/A</v>
      </c>
    </row>
    <row r="62" spans="1:9" x14ac:dyDescent="0.2">
      <c r="A62">
        <f>rawdata!A904</f>
        <v>1</v>
      </c>
      <c r="B62">
        <f>rawdata!B904</f>
        <v>3</v>
      </c>
      <c r="C62" s="2">
        <f xml:space="preserve"> DATEVALUE((MID(rawdata!C904, FIND("'Day':", rawdata!C904) + 6, 2)) &amp; "-" &amp; (MID(rawdata!C904, FIND("'Month':", rawdata!C904) + 9, 3)) &amp; "-" &amp; (MID(rawdata!C904, FIND("'Year':", rawdata!C904) + 7, 4))) + MID(rawdata!C904, FIND("'Time':", rawdata!C904) + 8, 8)</f>
        <v>43344.625</v>
      </c>
      <c r="D62">
        <f>rawdata!D904</f>
        <v>63</v>
      </c>
      <c r="E62">
        <f t="shared" si="1"/>
        <v>63</v>
      </c>
      <c r="F62" t="str">
        <f t="shared" si="0"/>
        <v>1_3</v>
      </c>
      <c r="G62" t="e">
        <f t="shared" si="2"/>
        <v>#N/A</v>
      </c>
      <c r="H62" t="e">
        <f t="shared" si="3"/>
        <v>#N/A</v>
      </c>
      <c r="I62" t="e">
        <f t="shared" si="4"/>
        <v>#N/A</v>
      </c>
    </row>
    <row r="63" spans="1:9" x14ac:dyDescent="0.2">
      <c r="A63">
        <f>rawdata!A919</f>
        <v>1</v>
      </c>
      <c r="B63">
        <f>rawdata!B919</f>
        <v>3</v>
      </c>
      <c r="C63" s="2">
        <f xml:space="preserve"> DATEVALUE((MID(rawdata!C919, FIND("'Day':", rawdata!C919) + 6, 2)) &amp; "-" &amp; (MID(rawdata!C919, FIND("'Month':", rawdata!C919) + 9, 3)) &amp; "-" &amp; (MID(rawdata!C919, FIND("'Year':", rawdata!C919) + 7, 4))) + MID(rawdata!C919, FIND("'Time':", rawdata!C919) + 8, 8)</f>
        <v>43344.635416666664</v>
      </c>
      <c r="D63">
        <f>rawdata!D919</f>
        <v>87</v>
      </c>
      <c r="E63">
        <f t="shared" si="1"/>
        <v>87</v>
      </c>
      <c r="F63" t="str">
        <f t="shared" si="0"/>
        <v>1_3</v>
      </c>
      <c r="G63" t="e">
        <f t="shared" si="2"/>
        <v>#N/A</v>
      </c>
      <c r="H63" t="e">
        <f t="shared" si="3"/>
        <v>#N/A</v>
      </c>
      <c r="I63" t="e">
        <f t="shared" si="4"/>
        <v>#N/A</v>
      </c>
    </row>
    <row r="64" spans="1:9" x14ac:dyDescent="0.2">
      <c r="A64">
        <f>rawdata!A934</f>
        <v>1</v>
      </c>
      <c r="B64">
        <f>rawdata!B934</f>
        <v>3</v>
      </c>
      <c r="C64" s="2">
        <f xml:space="preserve"> DATEVALUE((MID(rawdata!C934, FIND("'Day':", rawdata!C934) + 6, 2)) &amp; "-" &amp; (MID(rawdata!C934, FIND("'Month':", rawdata!C934) + 9, 3)) &amp; "-" &amp; (MID(rawdata!C934, FIND("'Year':", rawdata!C934) + 7, 4))) + MID(rawdata!C934, FIND("'Time':", rawdata!C934) + 8, 8)</f>
        <v>43344.645833333336</v>
      </c>
      <c r="D64">
        <f>rawdata!D934</f>
        <v>61</v>
      </c>
      <c r="E64">
        <f t="shared" si="1"/>
        <v>61</v>
      </c>
      <c r="F64" t="str">
        <f t="shared" si="0"/>
        <v>1_3</v>
      </c>
      <c r="G64" t="e">
        <f t="shared" si="2"/>
        <v>#N/A</v>
      </c>
      <c r="H64" t="e">
        <f t="shared" si="3"/>
        <v>#N/A</v>
      </c>
      <c r="I64" t="e">
        <f t="shared" si="4"/>
        <v>#N/A</v>
      </c>
    </row>
    <row r="65" spans="1:9" x14ac:dyDescent="0.2">
      <c r="A65">
        <f>rawdata!A949</f>
        <v>1</v>
      </c>
      <c r="B65">
        <f>rawdata!B949</f>
        <v>3</v>
      </c>
      <c r="C65" s="2">
        <f xml:space="preserve"> DATEVALUE((MID(rawdata!C949, FIND("'Day':", rawdata!C949) + 6, 2)) &amp; "-" &amp; (MID(rawdata!C949, FIND("'Month':", rawdata!C949) + 9, 3)) &amp; "-" &amp; (MID(rawdata!C949, FIND("'Year':", rawdata!C949) + 7, 4))) + MID(rawdata!C949, FIND("'Time':", rawdata!C949) + 8, 8)</f>
        <v>43344.65625</v>
      </c>
      <c r="D65">
        <f>rawdata!D949</f>
        <v>15</v>
      </c>
      <c r="E65">
        <f t="shared" si="1"/>
        <v>15</v>
      </c>
      <c r="F65" t="str">
        <f t="shared" si="0"/>
        <v>1_3</v>
      </c>
      <c r="G65" t="e">
        <f t="shared" si="2"/>
        <v>#N/A</v>
      </c>
      <c r="H65" t="e">
        <f t="shared" si="3"/>
        <v>#N/A</v>
      </c>
      <c r="I65" t="e">
        <f t="shared" si="4"/>
        <v>#N/A</v>
      </c>
    </row>
    <row r="66" spans="1:9" x14ac:dyDescent="0.2">
      <c r="A66">
        <f>rawdata!A964</f>
        <v>1</v>
      </c>
      <c r="B66">
        <f>rawdata!B964</f>
        <v>3</v>
      </c>
      <c r="C66" s="2">
        <f xml:space="preserve"> DATEVALUE((MID(rawdata!C964, FIND("'Day':", rawdata!C964) + 6, 2)) &amp; "-" &amp; (MID(rawdata!C964, FIND("'Month':", rawdata!C964) + 9, 3)) &amp; "-" &amp; (MID(rawdata!C964, FIND("'Year':", rawdata!C964) + 7, 4))) + MID(rawdata!C964, FIND("'Time':", rawdata!C964) + 8, 8)</f>
        <v>43344.666666666664</v>
      </c>
      <c r="D66">
        <f>rawdata!D964</f>
        <v>31</v>
      </c>
      <c r="E66">
        <f t="shared" si="1"/>
        <v>31</v>
      </c>
      <c r="F66" t="str">
        <f t="shared" ref="F66:F129" si="5">CONCATENATE(A66, "_", B66)</f>
        <v>1_3</v>
      </c>
      <c r="G66" t="e">
        <f t="shared" si="2"/>
        <v>#N/A</v>
      </c>
      <c r="H66" t="e">
        <f t="shared" si="3"/>
        <v>#N/A</v>
      </c>
      <c r="I66" t="e">
        <f t="shared" si="4"/>
        <v>#N/A</v>
      </c>
    </row>
    <row r="67" spans="1:9" x14ac:dyDescent="0.2">
      <c r="A67">
        <f>rawdata!A979</f>
        <v>1</v>
      </c>
      <c r="B67">
        <f>rawdata!B979</f>
        <v>3</v>
      </c>
      <c r="C67" s="2">
        <f xml:space="preserve"> DATEVALUE((MID(rawdata!C979, FIND("'Day':", rawdata!C979) + 6, 2)) &amp; "-" &amp; (MID(rawdata!C979, FIND("'Month':", rawdata!C979) + 9, 3)) &amp; "-" &amp; (MID(rawdata!C979, FIND("'Year':", rawdata!C979) + 7, 4))) + MID(rawdata!C979, FIND("'Time':", rawdata!C979) + 8, 8)</f>
        <v>43344.677083333336</v>
      </c>
      <c r="D67">
        <f>rawdata!D979</f>
        <v>1</v>
      </c>
      <c r="E67">
        <f t="shared" ref="E67:E130" si="6">IF(AND(ISNUMBER(D67), AND(D67&gt;=0,D67&lt;=100)), D67, NA())</f>
        <v>1</v>
      </c>
      <c r="F67" t="str">
        <f t="shared" si="5"/>
        <v>1_3</v>
      </c>
      <c r="G67" t="e">
        <f t="shared" ref="G67:G130" si="7">IF(AND($A67=2, $B67=1), $E67, NA())</f>
        <v>#N/A</v>
      </c>
      <c r="H67" t="e">
        <f t="shared" ref="H67:H130" si="8">IF(AND($A67=2, $B67=2), $E67, NA())</f>
        <v>#N/A</v>
      </c>
      <c r="I67" t="e">
        <f t="shared" ref="I67:I130" si="9">IF(AND($A67=2, $B67=3), $E67, NA())</f>
        <v>#N/A</v>
      </c>
    </row>
    <row r="68" spans="1:9" x14ac:dyDescent="0.2">
      <c r="A68">
        <f>rawdata!A994</f>
        <v>1</v>
      </c>
      <c r="B68">
        <f>rawdata!B994</f>
        <v>3</v>
      </c>
      <c r="C68" s="2">
        <f xml:space="preserve"> DATEVALUE((MID(rawdata!C994, FIND("'Day':", rawdata!C994) + 6, 2)) &amp; "-" &amp; (MID(rawdata!C994, FIND("'Month':", rawdata!C994) + 9, 3)) &amp; "-" &amp; (MID(rawdata!C994, FIND("'Year':", rawdata!C994) + 7, 4))) + MID(rawdata!C994, FIND("'Time':", rawdata!C994) + 8, 8)</f>
        <v>43344.6875</v>
      </c>
      <c r="D68">
        <f>rawdata!D994</f>
        <v>59</v>
      </c>
      <c r="E68">
        <f t="shared" si="6"/>
        <v>59</v>
      </c>
      <c r="F68" t="str">
        <f t="shared" si="5"/>
        <v>1_3</v>
      </c>
      <c r="G68" t="e">
        <f t="shared" si="7"/>
        <v>#N/A</v>
      </c>
      <c r="H68" t="e">
        <f t="shared" si="8"/>
        <v>#N/A</v>
      </c>
      <c r="I68" t="e">
        <f t="shared" si="9"/>
        <v>#N/A</v>
      </c>
    </row>
    <row r="69" spans="1:9" x14ac:dyDescent="0.2">
      <c r="A69">
        <f>rawdata!A1009</f>
        <v>1</v>
      </c>
      <c r="B69">
        <f>rawdata!B1009</f>
        <v>3</v>
      </c>
      <c r="C69" s="2">
        <f xml:space="preserve"> DATEVALUE((MID(rawdata!C1009, FIND("'Day':", rawdata!C1009) + 6, 2)) &amp; "-" &amp; (MID(rawdata!C1009, FIND("'Month':", rawdata!C1009) + 9, 3)) &amp; "-" &amp; (MID(rawdata!C1009, FIND("'Year':", rawdata!C1009) + 7, 4))) + MID(rawdata!C1009, FIND("'Time':", rawdata!C1009) + 8, 8)</f>
        <v>43344.697916666664</v>
      </c>
      <c r="D69">
        <f>rawdata!D1009</f>
        <v>56</v>
      </c>
      <c r="E69">
        <f t="shared" si="6"/>
        <v>56</v>
      </c>
      <c r="F69" t="str">
        <f t="shared" si="5"/>
        <v>1_3</v>
      </c>
      <c r="G69" t="e">
        <f t="shared" si="7"/>
        <v>#N/A</v>
      </c>
      <c r="H69" t="e">
        <f t="shared" si="8"/>
        <v>#N/A</v>
      </c>
      <c r="I69" t="e">
        <f t="shared" si="9"/>
        <v>#N/A</v>
      </c>
    </row>
    <row r="70" spans="1:9" x14ac:dyDescent="0.2">
      <c r="A70">
        <f>rawdata!A1024</f>
        <v>1</v>
      </c>
      <c r="B70">
        <f>rawdata!B1024</f>
        <v>3</v>
      </c>
      <c r="C70" s="2">
        <f xml:space="preserve"> DATEVALUE((MID(rawdata!C1024, FIND("'Day':", rawdata!C1024) + 6, 2)) &amp; "-" &amp; (MID(rawdata!C1024, FIND("'Month':", rawdata!C1024) + 9, 3)) &amp; "-" &amp; (MID(rawdata!C1024, FIND("'Year':", rawdata!C1024) + 7, 4))) + MID(rawdata!C1024, FIND("'Time':", rawdata!C1024) + 8, 8)</f>
        <v>43344.708333333336</v>
      </c>
      <c r="D70">
        <f>rawdata!D1024</f>
        <v>6</v>
      </c>
      <c r="E70">
        <f t="shared" si="6"/>
        <v>6</v>
      </c>
      <c r="F70" t="str">
        <f t="shared" si="5"/>
        <v>1_3</v>
      </c>
      <c r="G70" t="e">
        <f t="shared" si="7"/>
        <v>#N/A</v>
      </c>
      <c r="H70" t="e">
        <f t="shared" si="8"/>
        <v>#N/A</v>
      </c>
      <c r="I70" t="e">
        <f t="shared" si="9"/>
        <v>#N/A</v>
      </c>
    </row>
    <row r="71" spans="1:9" x14ac:dyDescent="0.2">
      <c r="A71">
        <f>rawdata!A1039</f>
        <v>1</v>
      </c>
      <c r="B71">
        <f>rawdata!B1039</f>
        <v>3</v>
      </c>
      <c r="C71" s="2">
        <f xml:space="preserve"> DATEVALUE((MID(rawdata!C1039, FIND("'Day':", rawdata!C1039) + 6, 2)) &amp; "-" &amp; (MID(rawdata!C1039, FIND("'Month':", rawdata!C1039) + 9, 3)) &amp; "-" &amp; (MID(rawdata!C1039, FIND("'Year':", rawdata!C1039) + 7, 4))) + MID(rawdata!C1039, FIND("'Time':", rawdata!C1039) + 8, 8)</f>
        <v>43344.71875</v>
      </c>
      <c r="D71">
        <f>rawdata!D1039</f>
        <v>92</v>
      </c>
      <c r="E71">
        <f t="shared" si="6"/>
        <v>92</v>
      </c>
      <c r="F71" t="str">
        <f t="shared" si="5"/>
        <v>1_3</v>
      </c>
      <c r="G71" t="e">
        <f t="shared" si="7"/>
        <v>#N/A</v>
      </c>
      <c r="H71" t="e">
        <f t="shared" si="8"/>
        <v>#N/A</v>
      </c>
      <c r="I71" t="e">
        <f t="shared" si="9"/>
        <v>#N/A</v>
      </c>
    </row>
    <row r="72" spans="1:9" x14ac:dyDescent="0.2">
      <c r="A72">
        <f>rawdata!A1054</f>
        <v>1</v>
      </c>
      <c r="B72">
        <f>rawdata!B1054</f>
        <v>3</v>
      </c>
      <c r="C72" s="2">
        <f xml:space="preserve"> DATEVALUE((MID(rawdata!C1054, FIND("'Day':", rawdata!C1054) + 6, 2)) &amp; "-" &amp; (MID(rawdata!C1054, FIND("'Month':", rawdata!C1054) + 9, 3)) &amp; "-" &amp; (MID(rawdata!C1054, FIND("'Year':", rawdata!C1054) + 7, 4))) + MID(rawdata!C1054, FIND("'Time':", rawdata!C1054) + 8, 8)</f>
        <v>43344.729166666664</v>
      </c>
      <c r="D72">
        <f>rawdata!D1054</f>
        <v>28</v>
      </c>
      <c r="E72">
        <f t="shared" si="6"/>
        <v>28</v>
      </c>
      <c r="F72" t="str">
        <f t="shared" si="5"/>
        <v>1_3</v>
      </c>
      <c r="G72" t="e">
        <f t="shared" si="7"/>
        <v>#N/A</v>
      </c>
      <c r="H72" t="e">
        <f t="shared" si="8"/>
        <v>#N/A</v>
      </c>
      <c r="I72" t="e">
        <f t="shared" si="9"/>
        <v>#N/A</v>
      </c>
    </row>
    <row r="73" spans="1:9" x14ac:dyDescent="0.2">
      <c r="A73">
        <f>rawdata!A1069</f>
        <v>1</v>
      </c>
      <c r="B73">
        <f>rawdata!B1069</f>
        <v>3</v>
      </c>
      <c r="C73" s="2">
        <f xml:space="preserve"> DATEVALUE((MID(rawdata!C1069, FIND("'Day':", rawdata!C1069) + 6, 2)) &amp; "-" &amp; (MID(rawdata!C1069, FIND("'Month':", rawdata!C1069) + 9, 3)) &amp; "-" &amp; (MID(rawdata!C1069, FIND("'Year':", rawdata!C1069) + 7, 4))) + MID(rawdata!C1069, FIND("'Time':", rawdata!C1069) + 8, 8)</f>
        <v>43344.739583333336</v>
      </c>
      <c r="D73">
        <f>rawdata!D1069</f>
        <v>34</v>
      </c>
      <c r="E73">
        <f t="shared" si="6"/>
        <v>34</v>
      </c>
      <c r="F73" t="str">
        <f t="shared" si="5"/>
        <v>1_3</v>
      </c>
      <c r="G73" t="e">
        <f t="shared" si="7"/>
        <v>#N/A</v>
      </c>
      <c r="H73" t="e">
        <f t="shared" si="8"/>
        <v>#N/A</v>
      </c>
      <c r="I73" t="e">
        <f t="shared" si="9"/>
        <v>#N/A</v>
      </c>
    </row>
    <row r="74" spans="1:9" x14ac:dyDescent="0.2">
      <c r="A74">
        <f>rawdata!A1084</f>
        <v>1</v>
      </c>
      <c r="B74">
        <f>rawdata!B1084</f>
        <v>3</v>
      </c>
      <c r="C74" s="2">
        <f xml:space="preserve"> DATEVALUE((MID(rawdata!C1084, FIND("'Day':", rawdata!C1084) + 6, 2)) &amp; "-" &amp; (MID(rawdata!C1084, FIND("'Month':", rawdata!C1084) + 9, 3)) &amp; "-" &amp; (MID(rawdata!C1084, FIND("'Year':", rawdata!C1084) + 7, 4))) + MID(rawdata!C1084, FIND("'Time':", rawdata!C1084) + 8, 8)</f>
        <v>43344.75</v>
      </c>
      <c r="D74">
        <f>rawdata!D1084</f>
        <v>49</v>
      </c>
      <c r="E74">
        <f t="shared" si="6"/>
        <v>49</v>
      </c>
      <c r="F74" t="str">
        <f t="shared" si="5"/>
        <v>1_3</v>
      </c>
      <c r="G74" t="e">
        <f t="shared" si="7"/>
        <v>#N/A</v>
      </c>
      <c r="H74" t="e">
        <f t="shared" si="8"/>
        <v>#N/A</v>
      </c>
      <c r="I74" t="e">
        <f t="shared" si="9"/>
        <v>#N/A</v>
      </c>
    </row>
    <row r="75" spans="1:9" x14ac:dyDescent="0.2">
      <c r="A75">
        <f>rawdata!A1099</f>
        <v>1</v>
      </c>
      <c r="B75">
        <f>rawdata!B1099</f>
        <v>3</v>
      </c>
      <c r="C75" s="2">
        <f xml:space="preserve"> DATEVALUE((MID(rawdata!C1099, FIND("'Day':", rawdata!C1099) + 6, 2)) &amp; "-" &amp; (MID(rawdata!C1099, FIND("'Month':", rawdata!C1099) + 9, 3)) &amp; "-" &amp; (MID(rawdata!C1099, FIND("'Year':", rawdata!C1099) + 7, 4))) + MID(rawdata!C1099, FIND("'Time':", rawdata!C1099) + 8, 8)</f>
        <v>43344.760416666664</v>
      </c>
      <c r="D75">
        <f>rawdata!D1099</f>
        <v>98</v>
      </c>
      <c r="E75">
        <f t="shared" si="6"/>
        <v>98</v>
      </c>
      <c r="F75" t="str">
        <f t="shared" si="5"/>
        <v>1_3</v>
      </c>
      <c r="G75" t="e">
        <f t="shared" si="7"/>
        <v>#N/A</v>
      </c>
      <c r="H75" t="e">
        <f t="shared" si="8"/>
        <v>#N/A</v>
      </c>
      <c r="I75" t="e">
        <f t="shared" si="9"/>
        <v>#N/A</v>
      </c>
    </row>
    <row r="76" spans="1:9" x14ac:dyDescent="0.2">
      <c r="A76">
        <f>rawdata!A1114</f>
        <v>1</v>
      </c>
      <c r="B76">
        <f>rawdata!B1114</f>
        <v>3</v>
      </c>
      <c r="C76" s="2">
        <f xml:space="preserve"> DATEVALUE((MID(rawdata!C1114, FIND("'Day':", rawdata!C1114) + 6, 2)) &amp; "-" &amp; (MID(rawdata!C1114, FIND("'Month':", rawdata!C1114) + 9, 3)) &amp; "-" &amp; (MID(rawdata!C1114, FIND("'Year':", rawdata!C1114) + 7, 4))) + MID(rawdata!C1114, FIND("'Time':", rawdata!C1114) + 8, 8)</f>
        <v>43344.770833333336</v>
      </c>
      <c r="D76">
        <f>rawdata!D1114</f>
        <v>49</v>
      </c>
      <c r="E76">
        <f t="shared" si="6"/>
        <v>49</v>
      </c>
      <c r="F76" t="str">
        <f t="shared" si="5"/>
        <v>1_3</v>
      </c>
      <c r="G76" t="e">
        <f t="shared" si="7"/>
        <v>#N/A</v>
      </c>
      <c r="H76" t="e">
        <f t="shared" si="8"/>
        <v>#N/A</v>
      </c>
      <c r="I76" t="e">
        <f t="shared" si="9"/>
        <v>#N/A</v>
      </c>
    </row>
    <row r="77" spans="1:9" x14ac:dyDescent="0.2">
      <c r="A77">
        <f>rawdata!A1129</f>
        <v>1</v>
      </c>
      <c r="B77">
        <f>rawdata!B1129</f>
        <v>3</v>
      </c>
      <c r="C77" s="2">
        <f xml:space="preserve"> DATEVALUE((MID(rawdata!C1129, FIND("'Day':", rawdata!C1129) + 6, 2)) &amp; "-" &amp; (MID(rawdata!C1129, FIND("'Month':", rawdata!C1129) + 9, 3)) &amp; "-" &amp; (MID(rawdata!C1129, FIND("'Year':", rawdata!C1129) + 7, 4))) + MID(rawdata!C1129, FIND("'Time':", rawdata!C1129) + 8, 8)</f>
        <v>43344.78125</v>
      </c>
      <c r="D77">
        <f>rawdata!D1129</f>
        <v>36</v>
      </c>
      <c r="E77">
        <f t="shared" si="6"/>
        <v>36</v>
      </c>
      <c r="F77" t="str">
        <f t="shared" si="5"/>
        <v>1_3</v>
      </c>
      <c r="G77" t="e">
        <f t="shared" si="7"/>
        <v>#N/A</v>
      </c>
      <c r="H77" t="e">
        <f t="shared" si="8"/>
        <v>#N/A</v>
      </c>
      <c r="I77" t="e">
        <f t="shared" si="9"/>
        <v>#N/A</v>
      </c>
    </row>
    <row r="78" spans="1:9" x14ac:dyDescent="0.2">
      <c r="A78">
        <f>rawdata!A1144</f>
        <v>1</v>
      </c>
      <c r="B78">
        <f>rawdata!B1144</f>
        <v>3</v>
      </c>
      <c r="C78" s="2">
        <f xml:space="preserve"> DATEVALUE((MID(rawdata!C1144, FIND("'Day':", rawdata!C1144) + 6, 2)) &amp; "-" &amp; (MID(rawdata!C1144, FIND("'Month':", rawdata!C1144) + 9, 3)) &amp; "-" &amp; (MID(rawdata!C1144, FIND("'Year':", rawdata!C1144) + 7, 4))) + MID(rawdata!C1144, FIND("'Time':", rawdata!C1144) + 8, 8)</f>
        <v>43344.791666666664</v>
      </c>
      <c r="D78">
        <f>rawdata!D1144</f>
        <v>72</v>
      </c>
      <c r="E78">
        <f t="shared" si="6"/>
        <v>72</v>
      </c>
      <c r="F78" t="str">
        <f t="shared" si="5"/>
        <v>1_3</v>
      </c>
      <c r="G78" t="e">
        <f t="shared" si="7"/>
        <v>#N/A</v>
      </c>
      <c r="H78" t="e">
        <f t="shared" si="8"/>
        <v>#N/A</v>
      </c>
      <c r="I78" t="e">
        <f t="shared" si="9"/>
        <v>#N/A</v>
      </c>
    </row>
    <row r="79" spans="1:9" x14ac:dyDescent="0.2">
      <c r="A79">
        <f>rawdata!A1159</f>
        <v>1</v>
      </c>
      <c r="B79">
        <f>rawdata!B1159</f>
        <v>3</v>
      </c>
      <c r="C79" s="2">
        <f xml:space="preserve"> DATEVALUE((MID(rawdata!C1159, FIND("'Day':", rawdata!C1159) + 6, 2)) &amp; "-" &amp; (MID(rawdata!C1159, FIND("'Month':", rawdata!C1159) + 9, 3)) &amp; "-" &amp; (MID(rawdata!C1159, FIND("'Year':", rawdata!C1159) + 7, 4))) + MID(rawdata!C1159, FIND("'Time':", rawdata!C1159) + 8, 8)</f>
        <v>43344.802083333336</v>
      </c>
      <c r="D79">
        <f>rawdata!D1159</f>
        <v>59</v>
      </c>
      <c r="E79">
        <f t="shared" si="6"/>
        <v>59</v>
      </c>
      <c r="F79" t="str">
        <f t="shared" si="5"/>
        <v>1_3</v>
      </c>
      <c r="G79" t="e">
        <f t="shared" si="7"/>
        <v>#N/A</v>
      </c>
      <c r="H79" t="e">
        <f t="shared" si="8"/>
        <v>#N/A</v>
      </c>
      <c r="I79" t="e">
        <f t="shared" si="9"/>
        <v>#N/A</v>
      </c>
    </row>
    <row r="80" spans="1:9" x14ac:dyDescent="0.2">
      <c r="A80">
        <f>rawdata!A1174</f>
        <v>1</v>
      </c>
      <c r="B80">
        <f>rawdata!B1174</f>
        <v>3</v>
      </c>
      <c r="C80" s="2">
        <f xml:space="preserve"> DATEVALUE((MID(rawdata!C1174, FIND("'Day':", rawdata!C1174) + 6, 2)) &amp; "-" &amp; (MID(rawdata!C1174, FIND("'Month':", rawdata!C1174) + 9, 3)) &amp; "-" &amp; (MID(rawdata!C1174, FIND("'Year':", rawdata!C1174) + 7, 4))) + MID(rawdata!C1174, FIND("'Time':", rawdata!C1174) + 8, 8)</f>
        <v>43344.8125</v>
      </c>
      <c r="D80">
        <f>rawdata!D1174</f>
        <v>61</v>
      </c>
      <c r="E80">
        <f t="shared" si="6"/>
        <v>61</v>
      </c>
      <c r="F80" t="str">
        <f t="shared" si="5"/>
        <v>1_3</v>
      </c>
      <c r="G80" t="e">
        <f t="shared" si="7"/>
        <v>#N/A</v>
      </c>
      <c r="H80" t="e">
        <f t="shared" si="8"/>
        <v>#N/A</v>
      </c>
      <c r="I80" t="e">
        <f t="shared" si="9"/>
        <v>#N/A</v>
      </c>
    </row>
    <row r="81" spans="1:9" x14ac:dyDescent="0.2">
      <c r="A81">
        <f>rawdata!A1189</f>
        <v>1</v>
      </c>
      <c r="B81">
        <f>rawdata!B1189</f>
        <v>3</v>
      </c>
      <c r="C81" s="2">
        <f xml:space="preserve"> DATEVALUE((MID(rawdata!C1189, FIND("'Day':", rawdata!C1189) + 6, 2)) &amp; "-" &amp; (MID(rawdata!C1189, FIND("'Month':", rawdata!C1189) + 9, 3)) &amp; "-" &amp; (MID(rawdata!C1189, FIND("'Year':", rawdata!C1189) + 7, 4))) + MID(rawdata!C1189, FIND("'Time':", rawdata!C1189) + 8, 8)</f>
        <v>43344.822916666664</v>
      </c>
      <c r="D81">
        <f>rawdata!D1189</f>
        <v>85</v>
      </c>
      <c r="E81">
        <f t="shared" si="6"/>
        <v>85</v>
      </c>
      <c r="F81" t="str">
        <f t="shared" si="5"/>
        <v>1_3</v>
      </c>
      <c r="G81" t="e">
        <f t="shared" si="7"/>
        <v>#N/A</v>
      </c>
      <c r="H81" t="e">
        <f t="shared" si="8"/>
        <v>#N/A</v>
      </c>
      <c r="I81" t="e">
        <f t="shared" si="9"/>
        <v>#N/A</v>
      </c>
    </row>
    <row r="82" spans="1:9" x14ac:dyDescent="0.2">
      <c r="A82">
        <f>rawdata!A1204</f>
        <v>1</v>
      </c>
      <c r="B82">
        <f>rawdata!B1204</f>
        <v>3</v>
      </c>
      <c r="C82" s="2">
        <f xml:space="preserve"> DATEVALUE((MID(rawdata!C1204, FIND("'Day':", rawdata!C1204) + 6, 2)) &amp; "-" &amp; (MID(rawdata!C1204, FIND("'Month':", rawdata!C1204) + 9, 3)) &amp; "-" &amp; (MID(rawdata!C1204, FIND("'Year':", rawdata!C1204) + 7, 4))) + MID(rawdata!C1204, FIND("'Time':", rawdata!C1204) + 8, 8)</f>
        <v>43344.833333333336</v>
      </c>
      <c r="D82">
        <f>rawdata!D1204</f>
        <v>32</v>
      </c>
      <c r="E82">
        <f t="shared" si="6"/>
        <v>32</v>
      </c>
      <c r="F82" t="str">
        <f t="shared" si="5"/>
        <v>1_3</v>
      </c>
      <c r="G82" t="e">
        <f t="shared" si="7"/>
        <v>#N/A</v>
      </c>
      <c r="H82" t="e">
        <f t="shared" si="8"/>
        <v>#N/A</v>
      </c>
      <c r="I82" t="e">
        <f t="shared" si="9"/>
        <v>#N/A</v>
      </c>
    </row>
    <row r="83" spans="1:9" x14ac:dyDescent="0.2">
      <c r="A83">
        <f>rawdata!A1219</f>
        <v>1</v>
      </c>
      <c r="B83">
        <f>rawdata!B1219</f>
        <v>3</v>
      </c>
      <c r="C83" s="2">
        <f xml:space="preserve"> DATEVALUE((MID(rawdata!C1219, FIND("'Day':", rawdata!C1219) + 6, 2)) &amp; "-" &amp; (MID(rawdata!C1219, FIND("'Month':", rawdata!C1219) + 9, 3)) &amp; "-" &amp; (MID(rawdata!C1219, FIND("'Year':", rawdata!C1219) + 7, 4))) + MID(rawdata!C1219, FIND("'Time':", rawdata!C1219) + 8, 8)</f>
        <v>43344.84375</v>
      </c>
      <c r="D83">
        <f>rawdata!D1219</f>
        <v>42</v>
      </c>
      <c r="E83">
        <f t="shared" si="6"/>
        <v>42</v>
      </c>
      <c r="F83" t="str">
        <f t="shared" si="5"/>
        <v>1_3</v>
      </c>
      <c r="G83" t="e">
        <f t="shared" si="7"/>
        <v>#N/A</v>
      </c>
      <c r="H83" t="e">
        <f t="shared" si="8"/>
        <v>#N/A</v>
      </c>
      <c r="I83" t="e">
        <f t="shared" si="9"/>
        <v>#N/A</v>
      </c>
    </row>
    <row r="84" spans="1:9" x14ac:dyDescent="0.2">
      <c r="A84">
        <f>rawdata!A1234</f>
        <v>1</v>
      </c>
      <c r="B84">
        <f>rawdata!B1234</f>
        <v>3</v>
      </c>
      <c r="C84" s="2">
        <f xml:space="preserve"> DATEVALUE((MID(rawdata!C1234, FIND("'Day':", rawdata!C1234) + 6, 2)) &amp; "-" &amp; (MID(rawdata!C1234, FIND("'Month':", rawdata!C1234) + 9, 3)) &amp; "-" &amp; (MID(rawdata!C1234, FIND("'Year':", rawdata!C1234) + 7, 4))) + MID(rawdata!C1234, FIND("'Time':", rawdata!C1234) + 8, 8)</f>
        <v>43344.854166666664</v>
      </c>
      <c r="D84">
        <f>rawdata!D1234</f>
        <v>67</v>
      </c>
      <c r="E84">
        <f t="shared" si="6"/>
        <v>67</v>
      </c>
      <c r="F84" t="str">
        <f t="shared" si="5"/>
        <v>1_3</v>
      </c>
      <c r="G84" t="e">
        <f t="shared" si="7"/>
        <v>#N/A</v>
      </c>
      <c r="H84" t="e">
        <f t="shared" si="8"/>
        <v>#N/A</v>
      </c>
      <c r="I84" t="e">
        <f t="shared" si="9"/>
        <v>#N/A</v>
      </c>
    </row>
    <row r="85" spans="1:9" x14ac:dyDescent="0.2">
      <c r="A85">
        <f>rawdata!A1249</f>
        <v>1</v>
      </c>
      <c r="B85">
        <f>rawdata!B1249</f>
        <v>3</v>
      </c>
      <c r="C85" s="2">
        <f xml:space="preserve"> DATEVALUE((MID(rawdata!C1249, FIND("'Day':", rawdata!C1249) + 6, 2)) &amp; "-" &amp; (MID(rawdata!C1249, FIND("'Month':", rawdata!C1249) + 9, 3)) &amp; "-" &amp; (MID(rawdata!C1249, FIND("'Year':", rawdata!C1249) + 7, 4))) + MID(rawdata!C1249, FIND("'Time':", rawdata!C1249) + 8, 8)</f>
        <v>43344.864583333336</v>
      </c>
      <c r="D85">
        <f>rawdata!D1249</f>
        <v>23</v>
      </c>
      <c r="E85">
        <f t="shared" si="6"/>
        <v>23</v>
      </c>
      <c r="F85" t="str">
        <f t="shared" si="5"/>
        <v>1_3</v>
      </c>
      <c r="G85" t="e">
        <f t="shared" si="7"/>
        <v>#N/A</v>
      </c>
      <c r="H85" t="e">
        <f t="shared" si="8"/>
        <v>#N/A</v>
      </c>
      <c r="I85" t="e">
        <f t="shared" si="9"/>
        <v>#N/A</v>
      </c>
    </row>
    <row r="86" spans="1:9" x14ac:dyDescent="0.2">
      <c r="A86">
        <f>rawdata!A1264</f>
        <v>1</v>
      </c>
      <c r="B86">
        <f>rawdata!B1264</f>
        <v>3</v>
      </c>
      <c r="C86" s="2">
        <f xml:space="preserve"> DATEVALUE((MID(rawdata!C1264, FIND("'Day':", rawdata!C1264) + 6, 2)) &amp; "-" &amp; (MID(rawdata!C1264, FIND("'Month':", rawdata!C1264) + 9, 3)) &amp; "-" &amp; (MID(rawdata!C1264, FIND("'Year':", rawdata!C1264) + 7, 4))) + MID(rawdata!C1264, FIND("'Time':", rawdata!C1264) + 8, 8)</f>
        <v>43344.875</v>
      </c>
      <c r="D86">
        <f>rawdata!D1264</f>
        <v>62</v>
      </c>
      <c r="E86">
        <f t="shared" si="6"/>
        <v>62</v>
      </c>
      <c r="F86" t="str">
        <f t="shared" si="5"/>
        <v>1_3</v>
      </c>
      <c r="G86" t="e">
        <f t="shared" si="7"/>
        <v>#N/A</v>
      </c>
      <c r="H86" t="e">
        <f t="shared" si="8"/>
        <v>#N/A</v>
      </c>
      <c r="I86" t="e">
        <f t="shared" si="9"/>
        <v>#N/A</v>
      </c>
    </row>
    <row r="87" spans="1:9" x14ac:dyDescent="0.2">
      <c r="A87">
        <f>rawdata!A1279</f>
        <v>1</v>
      </c>
      <c r="B87">
        <f>rawdata!B1279</f>
        <v>3</v>
      </c>
      <c r="C87" s="2">
        <f xml:space="preserve"> DATEVALUE((MID(rawdata!C1279, FIND("'Day':", rawdata!C1279) + 6, 2)) &amp; "-" &amp; (MID(rawdata!C1279, FIND("'Month':", rawdata!C1279) + 9, 3)) &amp; "-" &amp; (MID(rawdata!C1279, FIND("'Year':", rawdata!C1279) + 7, 4))) + MID(rawdata!C1279, FIND("'Time':", rawdata!C1279) + 8, 8)</f>
        <v>43344.885416666664</v>
      </c>
      <c r="D87">
        <f>rawdata!D1279</f>
        <v>61</v>
      </c>
      <c r="E87">
        <f t="shared" si="6"/>
        <v>61</v>
      </c>
      <c r="F87" t="str">
        <f t="shared" si="5"/>
        <v>1_3</v>
      </c>
      <c r="G87" t="e">
        <f t="shared" si="7"/>
        <v>#N/A</v>
      </c>
      <c r="H87" t="e">
        <f t="shared" si="8"/>
        <v>#N/A</v>
      </c>
      <c r="I87" t="e">
        <f t="shared" si="9"/>
        <v>#N/A</v>
      </c>
    </row>
    <row r="88" spans="1:9" x14ac:dyDescent="0.2">
      <c r="A88">
        <f>rawdata!A1294</f>
        <v>1</v>
      </c>
      <c r="B88">
        <f>rawdata!B1294</f>
        <v>3</v>
      </c>
      <c r="C88" s="2">
        <f xml:space="preserve"> DATEVALUE((MID(rawdata!C1294, FIND("'Day':", rawdata!C1294) + 6, 2)) &amp; "-" &amp; (MID(rawdata!C1294, FIND("'Month':", rawdata!C1294) + 9, 3)) &amp; "-" &amp; (MID(rawdata!C1294, FIND("'Year':", rawdata!C1294) + 7, 4))) + MID(rawdata!C1294, FIND("'Time':", rawdata!C1294) + 8, 8)</f>
        <v>43344.895833333336</v>
      </c>
      <c r="D88">
        <f>rawdata!D1294</f>
        <v>18</v>
      </c>
      <c r="E88">
        <f t="shared" si="6"/>
        <v>18</v>
      </c>
      <c r="F88" t="str">
        <f t="shared" si="5"/>
        <v>1_3</v>
      </c>
      <c r="G88" t="e">
        <f t="shared" si="7"/>
        <v>#N/A</v>
      </c>
      <c r="H88" t="e">
        <f t="shared" si="8"/>
        <v>#N/A</v>
      </c>
      <c r="I88" t="e">
        <f t="shared" si="9"/>
        <v>#N/A</v>
      </c>
    </row>
    <row r="89" spans="1:9" x14ac:dyDescent="0.2">
      <c r="A89">
        <f>rawdata!A1309</f>
        <v>1</v>
      </c>
      <c r="B89">
        <f>rawdata!B1309</f>
        <v>3</v>
      </c>
      <c r="C89" s="2">
        <f xml:space="preserve"> DATEVALUE((MID(rawdata!C1309, FIND("'Day':", rawdata!C1309) + 6, 2)) &amp; "-" &amp; (MID(rawdata!C1309, FIND("'Month':", rawdata!C1309) + 9, 3)) &amp; "-" &amp; (MID(rawdata!C1309, FIND("'Year':", rawdata!C1309) + 7, 4))) + MID(rawdata!C1309, FIND("'Time':", rawdata!C1309) + 8, 8)</f>
        <v>43344.90625</v>
      </c>
      <c r="D89">
        <f>rawdata!D1309</f>
        <v>49</v>
      </c>
      <c r="E89">
        <f t="shared" si="6"/>
        <v>49</v>
      </c>
      <c r="F89" t="str">
        <f t="shared" si="5"/>
        <v>1_3</v>
      </c>
      <c r="G89" t="e">
        <f t="shared" si="7"/>
        <v>#N/A</v>
      </c>
      <c r="H89" t="e">
        <f t="shared" si="8"/>
        <v>#N/A</v>
      </c>
      <c r="I89" t="e">
        <f t="shared" si="9"/>
        <v>#N/A</v>
      </c>
    </row>
    <row r="90" spans="1:9" x14ac:dyDescent="0.2">
      <c r="A90">
        <f>rawdata!A1324</f>
        <v>1</v>
      </c>
      <c r="B90">
        <f>rawdata!B1324</f>
        <v>3</v>
      </c>
      <c r="C90" s="2">
        <f xml:space="preserve"> DATEVALUE((MID(rawdata!C1324, FIND("'Day':", rawdata!C1324) + 6, 2)) &amp; "-" &amp; (MID(rawdata!C1324, FIND("'Month':", rawdata!C1324) + 9, 3)) &amp; "-" &amp; (MID(rawdata!C1324, FIND("'Year':", rawdata!C1324) + 7, 4))) + MID(rawdata!C1324, FIND("'Time':", rawdata!C1324) + 8, 8)</f>
        <v>43344.916666666664</v>
      </c>
      <c r="D90">
        <f>rawdata!D1324</f>
        <v>66</v>
      </c>
      <c r="E90">
        <f t="shared" si="6"/>
        <v>66</v>
      </c>
      <c r="F90" t="str">
        <f t="shared" si="5"/>
        <v>1_3</v>
      </c>
      <c r="G90" t="e">
        <f t="shared" si="7"/>
        <v>#N/A</v>
      </c>
      <c r="H90" t="e">
        <f t="shared" si="8"/>
        <v>#N/A</v>
      </c>
      <c r="I90" t="e">
        <f t="shared" si="9"/>
        <v>#N/A</v>
      </c>
    </row>
    <row r="91" spans="1:9" x14ac:dyDescent="0.2">
      <c r="A91">
        <f>rawdata!A1339</f>
        <v>1</v>
      </c>
      <c r="B91">
        <f>rawdata!B1339</f>
        <v>3</v>
      </c>
      <c r="C91" s="2">
        <f xml:space="preserve"> DATEVALUE((MID(rawdata!C1339, FIND("'Day':", rawdata!C1339) + 6, 2)) &amp; "-" &amp; (MID(rawdata!C1339, FIND("'Month':", rawdata!C1339) + 9, 3)) &amp; "-" &amp; (MID(rawdata!C1339, FIND("'Year':", rawdata!C1339) + 7, 4))) + MID(rawdata!C1339, FIND("'Time':", rawdata!C1339) + 8, 8)</f>
        <v>43344.927083333336</v>
      </c>
      <c r="D91">
        <f>rawdata!D1339</f>
        <v>51</v>
      </c>
      <c r="E91">
        <f t="shared" si="6"/>
        <v>51</v>
      </c>
      <c r="F91" t="str">
        <f t="shared" si="5"/>
        <v>1_3</v>
      </c>
      <c r="G91" t="e">
        <f t="shared" si="7"/>
        <v>#N/A</v>
      </c>
      <c r="H91" t="e">
        <f t="shared" si="8"/>
        <v>#N/A</v>
      </c>
      <c r="I91" t="e">
        <f t="shared" si="9"/>
        <v>#N/A</v>
      </c>
    </row>
    <row r="92" spans="1:9" x14ac:dyDescent="0.2">
      <c r="A92">
        <f>rawdata!A1354</f>
        <v>1</v>
      </c>
      <c r="B92">
        <f>rawdata!B1354</f>
        <v>3</v>
      </c>
      <c r="C92" s="2">
        <f xml:space="preserve"> DATEVALUE((MID(rawdata!C1354, FIND("'Day':", rawdata!C1354) + 6, 2)) &amp; "-" &amp; (MID(rawdata!C1354, FIND("'Month':", rawdata!C1354) + 9, 3)) &amp; "-" &amp; (MID(rawdata!C1354, FIND("'Year':", rawdata!C1354) + 7, 4))) + MID(rawdata!C1354, FIND("'Time':", rawdata!C1354) + 8, 8)</f>
        <v>43344.9375</v>
      </c>
      <c r="D92">
        <f>rawdata!D1354</f>
        <v>14</v>
      </c>
      <c r="E92">
        <f t="shared" si="6"/>
        <v>14</v>
      </c>
      <c r="F92" t="str">
        <f t="shared" si="5"/>
        <v>1_3</v>
      </c>
      <c r="G92" t="e">
        <f t="shared" si="7"/>
        <v>#N/A</v>
      </c>
      <c r="H92" t="e">
        <f t="shared" si="8"/>
        <v>#N/A</v>
      </c>
      <c r="I92" t="e">
        <f t="shared" si="9"/>
        <v>#N/A</v>
      </c>
    </row>
    <row r="93" spans="1:9" x14ac:dyDescent="0.2">
      <c r="A93">
        <f>rawdata!A1369</f>
        <v>1</v>
      </c>
      <c r="B93">
        <f>rawdata!B1369</f>
        <v>3</v>
      </c>
      <c r="C93" s="2">
        <f xml:space="preserve"> DATEVALUE((MID(rawdata!C1369, FIND("'Day':", rawdata!C1369) + 6, 2)) &amp; "-" &amp; (MID(rawdata!C1369, FIND("'Month':", rawdata!C1369) + 9, 3)) &amp; "-" &amp; (MID(rawdata!C1369, FIND("'Year':", rawdata!C1369) + 7, 4))) + MID(rawdata!C1369, FIND("'Time':", rawdata!C1369) + 8, 8)</f>
        <v>43344.947916666664</v>
      </c>
      <c r="D93">
        <f>rawdata!D1369</f>
        <v>68</v>
      </c>
      <c r="E93">
        <f t="shared" si="6"/>
        <v>68</v>
      </c>
      <c r="F93" t="str">
        <f t="shared" si="5"/>
        <v>1_3</v>
      </c>
      <c r="G93" t="e">
        <f t="shared" si="7"/>
        <v>#N/A</v>
      </c>
      <c r="H93" t="e">
        <f t="shared" si="8"/>
        <v>#N/A</v>
      </c>
      <c r="I93" t="e">
        <f t="shared" si="9"/>
        <v>#N/A</v>
      </c>
    </row>
    <row r="94" spans="1:9" x14ac:dyDescent="0.2">
      <c r="A94">
        <f>rawdata!A1384</f>
        <v>1</v>
      </c>
      <c r="B94">
        <f>rawdata!B1384</f>
        <v>3</v>
      </c>
      <c r="C94" s="2">
        <f xml:space="preserve"> DATEVALUE((MID(rawdata!C1384, FIND("'Day':", rawdata!C1384) + 6, 2)) &amp; "-" &amp; (MID(rawdata!C1384, FIND("'Month':", rawdata!C1384) + 9, 3)) &amp; "-" &amp; (MID(rawdata!C1384, FIND("'Year':", rawdata!C1384) + 7, 4))) + MID(rawdata!C1384, FIND("'Time':", rawdata!C1384) + 8, 8)</f>
        <v>43344.958333333336</v>
      </c>
      <c r="D94">
        <f>rawdata!D1384</f>
        <v>20</v>
      </c>
      <c r="E94">
        <f t="shared" si="6"/>
        <v>20</v>
      </c>
      <c r="F94" t="str">
        <f t="shared" si="5"/>
        <v>1_3</v>
      </c>
      <c r="G94" t="e">
        <f t="shared" si="7"/>
        <v>#N/A</v>
      </c>
      <c r="H94" t="e">
        <f t="shared" si="8"/>
        <v>#N/A</v>
      </c>
      <c r="I94" t="e">
        <f t="shared" si="9"/>
        <v>#N/A</v>
      </c>
    </row>
    <row r="95" spans="1:9" x14ac:dyDescent="0.2">
      <c r="A95">
        <f>rawdata!A1399</f>
        <v>1</v>
      </c>
      <c r="B95">
        <f>rawdata!B1399</f>
        <v>3</v>
      </c>
      <c r="C95" s="2">
        <f xml:space="preserve"> DATEVALUE((MID(rawdata!C1399, FIND("'Day':", rawdata!C1399) + 6, 2)) &amp; "-" &amp; (MID(rawdata!C1399, FIND("'Month':", rawdata!C1399) + 9, 3)) &amp; "-" &amp; (MID(rawdata!C1399, FIND("'Year':", rawdata!C1399) + 7, 4))) + MID(rawdata!C1399, FIND("'Time':", rawdata!C1399) + 8, 8)</f>
        <v>43344.96875</v>
      </c>
      <c r="D95">
        <f>rawdata!D1399</f>
        <v>64</v>
      </c>
      <c r="E95">
        <f t="shared" si="6"/>
        <v>64</v>
      </c>
      <c r="F95" t="str">
        <f t="shared" si="5"/>
        <v>1_3</v>
      </c>
      <c r="G95" t="e">
        <f t="shared" si="7"/>
        <v>#N/A</v>
      </c>
      <c r="H95" t="e">
        <f t="shared" si="8"/>
        <v>#N/A</v>
      </c>
      <c r="I95" t="e">
        <f t="shared" si="9"/>
        <v>#N/A</v>
      </c>
    </row>
    <row r="96" spans="1:9" x14ac:dyDescent="0.2">
      <c r="A96">
        <f>rawdata!A1414</f>
        <v>1</v>
      </c>
      <c r="B96">
        <f>rawdata!B1414</f>
        <v>3</v>
      </c>
      <c r="C96" s="2">
        <f xml:space="preserve"> DATEVALUE((MID(rawdata!C1414, FIND("'Day':", rawdata!C1414) + 6, 2)) &amp; "-" &amp; (MID(rawdata!C1414, FIND("'Month':", rawdata!C1414) + 9, 3)) &amp; "-" &amp; (MID(rawdata!C1414, FIND("'Year':", rawdata!C1414) + 7, 4))) + MID(rawdata!C1414, FIND("'Time':", rawdata!C1414) + 8, 8)</f>
        <v>43344.979166666664</v>
      </c>
      <c r="D96">
        <f>rawdata!D1414</f>
        <v>7</v>
      </c>
      <c r="E96">
        <f t="shared" si="6"/>
        <v>7</v>
      </c>
      <c r="F96" t="str">
        <f t="shared" si="5"/>
        <v>1_3</v>
      </c>
      <c r="G96" t="e">
        <f t="shared" si="7"/>
        <v>#N/A</v>
      </c>
      <c r="H96" t="e">
        <f t="shared" si="8"/>
        <v>#N/A</v>
      </c>
      <c r="I96" t="e">
        <f t="shared" si="9"/>
        <v>#N/A</v>
      </c>
    </row>
    <row r="97" spans="1:9" x14ac:dyDescent="0.2">
      <c r="A97">
        <f>rawdata!A1429</f>
        <v>1</v>
      </c>
      <c r="B97">
        <f>rawdata!B1429</f>
        <v>3</v>
      </c>
      <c r="C97" s="2">
        <f xml:space="preserve"> DATEVALUE((MID(rawdata!C1429, FIND("'Day':", rawdata!C1429) + 6, 2)) &amp; "-" &amp; (MID(rawdata!C1429, FIND("'Month':", rawdata!C1429) + 9, 3)) &amp; "-" &amp; (MID(rawdata!C1429, FIND("'Year':", rawdata!C1429) + 7, 4))) + MID(rawdata!C1429, FIND("'Time':", rawdata!C1429) + 8, 8)</f>
        <v>43344.989583333336</v>
      </c>
      <c r="D97">
        <f>rawdata!D1429</f>
        <v>36</v>
      </c>
      <c r="E97">
        <f t="shared" si="6"/>
        <v>36</v>
      </c>
      <c r="F97" t="str">
        <f t="shared" si="5"/>
        <v>1_3</v>
      </c>
      <c r="G97" t="e">
        <f t="shared" si="7"/>
        <v>#N/A</v>
      </c>
      <c r="H97" t="e">
        <f t="shared" si="8"/>
        <v>#N/A</v>
      </c>
      <c r="I97" t="e">
        <f t="shared" si="9"/>
        <v>#N/A</v>
      </c>
    </row>
    <row r="98" spans="1:9" x14ac:dyDescent="0.2">
      <c r="A98">
        <f>rawdata!A1444</f>
        <v>1</v>
      </c>
      <c r="B98">
        <f>rawdata!B1444</f>
        <v>3</v>
      </c>
      <c r="C98" s="2">
        <f xml:space="preserve"> DATEVALUE((MID(rawdata!C1444, FIND("'Day':", rawdata!C1444) + 6, 2)) &amp; "-" &amp; (MID(rawdata!C1444, FIND("'Month':", rawdata!C1444) + 9, 3)) &amp; "-" &amp; (MID(rawdata!C1444, FIND("'Year':", rawdata!C1444) + 7, 4))) + MID(rawdata!C1444, FIND("'Time':", rawdata!C1444) + 8, 8)</f>
        <v>43345</v>
      </c>
      <c r="D98">
        <f>rawdata!D1444</f>
        <v>23</v>
      </c>
      <c r="E98">
        <f t="shared" si="6"/>
        <v>23</v>
      </c>
      <c r="F98" t="str">
        <f t="shared" si="5"/>
        <v>1_3</v>
      </c>
      <c r="G98" t="e">
        <f t="shared" si="7"/>
        <v>#N/A</v>
      </c>
      <c r="H98" t="e">
        <f t="shared" si="8"/>
        <v>#N/A</v>
      </c>
      <c r="I98" t="e">
        <f t="shared" si="9"/>
        <v>#N/A</v>
      </c>
    </row>
    <row r="99" spans="1:9" x14ac:dyDescent="0.2">
      <c r="A99">
        <f>rawdata!A1459</f>
        <v>1</v>
      </c>
      <c r="B99">
        <f>rawdata!B1459</f>
        <v>3</v>
      </c>
      <c r="C99" s="2">
        <f xml:space="preserve"> DATEVALUE((MID(rawdata!C1459, FIND("'Day':", rawdata!C1459) + 6, 2)) &amp; "-" &amp; (MID(rawdata!C1459, FIND("'Month':", rawdata!C1459) + 9, 3)) &amp; "-" &amp; (MID(rawdata!C1459, FIND("'Year':", rawdata!C1459) + 7, 4))) + MID(rawdata!C1459, FIND("'Time':", rawdata!C1459) + 8, 8)</f>
        <v>43345.010416666664</v>
      </c>
      <c r="D99">
        <f>rawdata!D1459</f>
        <v>75</v>
      </c>
      <c r="E99">
        <f t="shared" si="6"/>
        <v>75</v>
      </c>
      <c r="F99" t="str">
        <f t="shared" si="5"/>
        <v>1_3</v>
      </c>
      <c r="G99" t="e">
        <f t="shared" si="7"/>
        <v>#N/A</v>
      </c>
      <c r="H99" t="e">
        <f t="shared" si="8"/>
        <v>#N/A</v>
      </c>
      <c r="I99" t="e">
        <f t="shared" si="9"/>
        <v>#N/A</v>
      </c>
    </row>
    <row r="100" spans="1:9" x14ac:dyDescent="0.2">
      <c r="A100">
        <f>rawdata!A1474</f>
        <v>1</v>
      </c>
      <c r="B100">
        <f>rawdata!B1474</f>
        <v>3</v>
      </c>
      <c r="C100" s="2">
        <f xml:space="preserve"> DATEVALUE((MID(rawdata!C1474, FIND("'Day':", rawdata!C1474) + 6, 2)) &amp; "-" &amp; (MID(rawdata!C1474, FIND("'Month':", rawdata!C1474) + 9, 3)) &amp; "-" &amp; (MID(rawdata!C1474, FIND("'Year':", rawdata!C1474) + 7, 4))) + MID(rawdata!C1474, FIND("'Time':", rawdata!C1474) + 8, 8)</f>
        <v>43345.020833333336</v>
      </c>
      <c r="D100">
        <f>rawdata!D1474</f>
        <v>-33</v>
      </c>
      <c r="E100" t="e">
        <f t="shared" si="6"/>
        <v>#N/A</v>
      </c>
      <c r="F100" t="str">
        <f t="shared" si="5"/>
        <v>1_3</v>
      </c>
      <c r="G100" t="e">
        <f t="shared" si="7"/>
        <v>#N/A</v>
      </c>
      <c r="H100" t="e">
        <f t="shared" si="8"/>
        <v>#N/A</v>
      </c>
      <c r="I100" t="e">
        <f t="shared" si="9"/>
        <v>#N/A</v>
      </c>
    </row>
    <row r="101" spans="1:9" x14ac:dyDescent="0.2">
      <c r="A101">
        <f>rawdata!A1489</f>
        <v>1</v>
      </c>
      <c r="B101">
        <f>rawdata!B1489</f>
        <v>3</v>
      </c>
      <c r="C101" s="2">
        <f xml:space="preserve"> DATEVALUE((MID(rawdata!C1489, FIND("'Day':", rawdata!C1489) + 6, 2)) &amp; "-" &amp; (MID(rawdata!C1489, FIND("'Month':", rawdata!C1489) + 9, 3)) &amp; "-" &amp; (MID(rawdata!C1489, FIND("'Year':", rawdata!C1489) + 7, 4))) + MID(rawdata!C1489, FIND("'Time':", rawdata!C1489) + 8, 8)</f>
        <v>43345.03125</v>
      </c>
      <c r="D101">
        <f>rawdata!D1489</f>
        <v>70</v>
      </c>
      <c r="E101">
        <f t="shared" si="6"/>
        <v>70</v>
      </c>
      <c r="F101" t="str">
        <f t="shared" si="5"/>
        <v>1_3</v>
      </c>
      <c r="G101" t="e">
        <f t="shared" si="7"/>
        <v>#N/A</v>
      </c>
      <c r="H101" t="e">
        <f t="shared" si="8"/>
        <v>#N/A</v>
      </c>
      <c r="I101" t="e">
        <f t="shared" si="9"/>
        <v>#N/A</v>
      </c>
    </row>
    <row r="102" spans="1:9" x14ac:dyDescent="0.2">
      <c r="A102">
        <f>rawdata!A1504</f>
        <v>1</v>
      </c>
      <c r="B102">
        <f>rawdata!B1504</f>
        <v>3</v>
      </c>
      <c r="C102" s="2">
        <f xml:space="preserve"> DATEVALUE((MID(rawdata!C1504, FIND("'Day':", rawdata!C1504) + 6, 2)) &amp; "-" &amp; (MID(rawdata!C1504, FIND("'Month':", rawdata!C1504) + 9, 3)) &amp; "-" &amp; (MID(rawdata!C1504, FIND("'Year':", rawdata!C1504) + 7, 4))) + MID(rawdata!C1504, FIND("'Time':", rawdata!C1504) + 8, 8)</f>
        <v>43345.041666666664</v>
      </c>
      <c r="D102">
        <f>rawdata!D1504</f>
        <v>54</v>
      </c>
      <c r="E102">
        <f t="shared" si="6"/>
        <v>54</v>
      </c>
      <c r="F102" t="str">
        <f t="shared" si="5"/>
        <v>1_3</v>
      </c>
      <c r="G102" t="e">
        <f t="shared" si="7"/>
        <v>#N/A</v>
      </c>
      <c r="H102" t="e">
        <f t="shared" si="8"/>
        <v>#N/A</v>
      </c>
      <c r="I102" t="e">
        <f t="shared" si="9"/>
        <v>#N/A</v>
      </c>
    </row>
    <row r="103" spans="1:9" x14ac:dyDescent="0.2">
      <c r="A103">
        <f>rawdata!A1519</f>
        <v>1</v>
      </c>
      <c r="B103">
        <f>rawdata!B1519</f>
        <v>3</v>
      </c>
      <c r="C103" s="2">
        <f xml:space="preserve"> DATEVALUE((MID(rawdata!C1519, FIND("'Day':", rawdata!C1519) + 6, 2)) &amp; "-" &amp; (MID(rawdata!C1519, FIND("'Month':", rawdata!C1519) + 9, 3)) &amp; "-" &amp; (MID(rawdata!C1519, FIND("'Year':", rawdata!C1519) + 7, 4))) + MID(rawdata!C1519, FIND("'Time':", rawdata!C1519) + 8, 8)</f>
        <v>43345.052083333336</v>
      </c>
      <c r="D103">
        <f>rawdata!D1519</f>
        <v>7</v>
      </c>
      <c r="E103">
        <f t="shared" si="6"/>
        <v>7</v>
      </c>
      <c r="F103" t="str">
        <f t="shared" si="5"/>
        <v>1_3</v>
      </c>
      <c r="G103" t="e">
        <f t="shared" si="7"/>
        <v>#N/A</v>
      </c>
      <c r="H103" t="e">
        <f t="shared" si="8"/>
        <v>#N/A</v>
      </c>
      <c r="I103" t="e">
        <f t="shared" si="9"/>
        <v>#N/A</v>
      </c>
    </row>
    <row r="104" spans="1:9" x14ac:dyDescent="0.2">
      <c r="A104">
        <f>rawdata!A1534</f>
        <v>1</v>
      </c>
      <c r="B104">
        <f>rawdata!B1534</f>
        <v>3</v>
      </c>
      <c r="C104" s="2">
        <f xml:space="preserve"> DATEVALUE((MID(rawdata!C1534, FIND("'Day':", rawdata!C1534) + 6, 2)) &amp; "-" &amp; (MID(rawdata!C1534, FIND("'Month':", rawdata!C1534) + 9, 3)) &amp; "-" &amp; (MID(rawdata!C1534, FIND("'Year':", rawdata!C1534) + 7, 4))) + MID(rawdata!C1534, FIND("'Time':", rawdata!C1534) + 8, 8)</f>
        <v>43345.0625</v>
      </c>
      <c r="D104">
        <f>rawdata!D1534</f>
        <v>27</v>
      </c>
      <c r="E104">
        <f t="shared" si="6"/>
        <v>27</v>
      </c>
      <c r="F104" t="str">
        <f t="shared" si="5"/>
        <v>1_3</v>
      </c>
      <c r="G104" t="e">
        <f t="shared" si="7"/>
        <v>#N/A</v>
      </c>
      <c r="H104" t="e">
        <f t="shared" si="8"/>
        <v>#N/A</v>
      </c>
      <c r="I104" t="e">
        <f t="shared" si="9"/>
        <v>#N/A</v>
      </c>
    </row>
    <row r="105" spans="1:9" x14ac:dyDescent="0.2">
      <c r="A105">
        <f>rawdata!A1549</f>
        <v>1</v>
      </c>
      <c r="B105">
        <f>rawdata!B1549</f>
        <v>3</v>
      </c>
      <c r="C105" s="2">
        <f xml:space="preserve"> DATEVALUE((MID(rawdata!C1549, FIND("'Day':", rawdata!C1549) + 6, 2)) &amp; "-" &amp; (MID(rawdata!C1549, FIND("'Month':", rawdata!C1549) + 9, 3)) &amp; "-" &amp; (MID(rawdata!C1549, FIND("'Year':", rawdata!C1549) + 7, 4))) + MID(rawdata!C1549, FIND("'Time':", rawdata!C1549) + 8, 8)</f>
        <v>43345.072916666664</v>
      </c>
      <c r="D105">
        <f>rawdata!D1549</f>
        <v>25</v>
      </c>
      <c r="E105">
        <f t="shared" si="6"/>
        <v>25</v>
      </c>
      <c r="F105" t="str">
        <f t="shared" si="5"/>
        <v>1_3</v>
      </c>
      <c r="G105" t="e">
        <f t="shared" si="7"/>
        <v>#N/A</v>
      </c>
      <c r="H105" t="e">
        <f t="shared" si="8"/>
        <v>#N/A</v>
      </c>
      <c r="I105" t="e">
        <f t="shared" si="9"/>
        <v>#N/A</v>
      </c>
    </row>
    <row r="106" spans="1:9" x14ac:dyDescent="0.2">
      <c r="A106">
        <f>rawdata!A1564</f>
        <v>1</v>
      </c>
      <c r="B106">
        <f>rawdata!B1564</f>
        <v>3</v>
      </c>
      <c r="C106" s="2">
        <f xml:space="preserve"> DATEVALUE((MID(rawdata!C1564, FIND("'Day':", rawdata!C1564) + 6, 2)) &amp; "-" &amp; (MID(rawdata!C1564, FIND("'Month':", rawdata!C1564) + 9, 3)) &amp; "-" &amp; (MID(rawdata!C1564, FIND("'Year':", rawdata!C1564) + 7, 4))) + MID(rawdata!C1564, FIND("'Time':", rawdata!C1564) + 8, 8)</f>
        <v>43345.083333333336</v>
      </c>
      <c r="D106">
        <f>rawdata!D1564</f>
        <v>24</v>
      </c>
      <c r="E106">
        <f t="shared" si="6"/>
        <v>24</v>
      </c>
      <c r="F106" t="str">
        <f t="shared" si="5"/>
        <v>1_3</v>
      </c>
      <c r="G106" t="e">
        <f t="shared" si="7"/>
        <v>#N/A</v>
      </c>
      <c r="H106" t="e">
        <f t="shared" si="8"/>
        <v>#N/A</v>
      </c>
      <c r="I106" t="e">
        <f t="shared" si="9"/>
        <v>#N/A</v>
      </c>
    </row>
    <row r="107" spans="1:9" x14ac:dyDescent="0.2">
      <c r="A107">
        <f>rawdata!A1579</f>
        <v>1</v>
      </c>
      <c r="B107">
        <f>rawdata!B1579</f>
        <v>3</v>
      </c>
      <c r="C107" s="2">
        <f xml:space="preserve"> DATEVALUE((MID(rawdata!C1579, FIND("'Day':", rawdata!C1579) + 6, 2)) &amp; "-" &amp; (MID(rawdata!C1579, FIND("'Month':", rawdata!C1579) + 9, 3)) &amp; "-" &amp; (MID(rawdata!C1579, FIND("'Year':", rawdata!C1579) + 7, 4))) + MID(rawdata!C1579, FIND("'Time':", rawdata!C1579) + 8, 8)</f>
        <v>43345.09375</v>
      </c>
      <c r="D107">
        <f>rawdata!D1579</f>
        <v>38</v>
      </c>
      <c r="E107">
        <f t="shared" si="6"/>
        <v>38</v>
      </c>
      <c r="F107" t="str">
        <f t="shared" si="5"/>
        <v>1_3</v>
      </c>
      <c r="G107" t="e">
        <f t="shared" si="7"/>
        <v>#N/A</v>
      </c>
      <c r="H107" t="e">
        <f t="shared" si="8"/>
        <v>#N/A</v>
      </c>
      <c r="I107" t="e">
        <f t="shared" si="9"/>
        <v>#N/A</v>
      </c>
    </row>
    <row r="108" spans="1:9" x14ac:dyDescent="0.2">
      <c r="A108">
        <f>rawdata!A1594</f>
        <v>1</v>
      </c>
      <c r="B108">
        <f>rawdata!B1594</f>
        <v>3</v>
      </c>
      <c r="C108" s="2">
        <f xml:space="preserve"> DATEVALUE((MID(rawdata!C1594, FIND("'Day':", rawdata!C1594) + 6, 2)) &amp; "-" &amp; (MID(rawdata!C1594, FIND("'Month':", rawdata!C1594) + 9, 3)) &amp; "-" &amp; (MID(rawdata!C1594, FIND("'Year':", rawdata!C1594) + 7, 4))) + MID(rawdata!C1594, FIND("'Time':", rawdata!C1594) + 8, 8)</f>
        <v>43345.104166666664</v>
      </c>
      <c r="D108">
        <f>rawdata!D1594</f>
        <v>8</v>
      </c>
      <c r="E108">
        <f t="shared" si="6"/>
        <v>8</v>
      </c>
      <c r="F108" t="str">
        <f t="shared" si="5"/>
        <v>1_3</v>
      </c>
      <c r="G108" t="e">
        <f t="shared" si="7"/>
        <v>#N/A</v>
      </c>
      <c r="H108" t="e">
        <f t="shared" si="8"/>
        <v>#N/A</v>
      </c>
      <c r="I108" t="e">
        <f t="shared" si="9"/>
        <v>#N/A</v>
      </c>
    </row>
    <row r="109" spans="1:9" x14ac:dyDescent="0.2">
      <c r="A109">
        <f>rawdata!A1609</f>
        <v>1</v>
      </c>
      <c r="B109">
        <f>rawdata!B1609</f>
        <v>3</v>
      </c>
      <c r="C109" s="2">
        <f xml:space="preserve"> DATEVALUE((MID(rawdata!C1609, FIND("'Day':", rawdata!C1609) + 6, 2)) &amp; "-" &amp; (MID(rawdata!C1609, FIND("'Month':", rawdata!C1609) + 9, 3)) &amp; "-" &amp; (MID(rawdata!C1609, FIND("'Year':", rawdata!C1609) + 7, 4))) + MID(rawdata!C1609, FIND("'Time':", rawdata!C1609) + 8, 8)</f>
        <v>43345.114583333336</v>
      </c>
      <c r="D109">
        <f>rawdata!D1609</f>
        <v>15</v>
      </c>
      <c r="E109">
        <f t="shared" si="6"/>
        <v>15</v>
      </c>
      <c r="F109" t="str">
        <f t="shared" si="5"/>
        <v>1_3</v>
      </c>
      <c r="G109" t="e">
        <f t="shared" si="7"/>
        <v>#N/A</v>
      </c>
      <c r="H109" t="e">
        <f t="shared" si="8"/>
        <v>#N/A</v>
      </c>
      <c r="I109" t="e">
        <f t="shared" si="9"/>
        <v>#N/A</v>
      </c>
    </row>
    <row r="110" spans="1:9" x14ac:dyDescent="0.2">
      <c r="A110">
        <f>rawdata!A1624</f>
        <v>1</v>
      </c>
      <c r="B110">
        <f>rawdata!B1624</f>
        <v>3</v>
      </c>
      <c r="C110" s="2">
        <f xml:space="preserve"> DATEVALUE((MID(rawdata!C1624, FIND("'Day':", rawdata!C1624) + 6, 2)) &amp; "-" &amp; (MID(rawdata!C1624, FIND("'Month':", rawdata!C1624) + 9, 3)) &amp; "-" &amp; (MID(rawdata!C1624, FIND("'Year':", rawdata!C1624) + 7, 4))) + MID(rawdata!C1624, FIND("'Time':", rawdata!C1624) + 8, 8)</f>
        <v>43345.125</v>
      </c>
      <c r="D110">
        <f>rawdata!D1624</f>
        <v>17</v>
      </c>
      <c r="E110">
        <f t="shared" si="6"/>
        <v>17</v>
      </c>
      <c r="F110" t="str">
        <f t="shared" si="5"/>
        <v>1_3</v>
      </c>
      <c r="G110" t="e">
        <f t="shared" si="7"/>
        <v>#N/A</v>
      </c>
      <c r="H110" t="e">
        <f t="shared" si="8"/>
        <v>#N/A</v>
      </c>
      <c r="I110" t="e">
        <f t="shared" si="9"/>
        <v>#N/A</v>
      </c>
    </row>
    <row r="111" spans="1:9" x14ac:dyDescent="0.2">
      <c r="A111">
        <f>rawdata!A1639</f>
        <v>1</v>
      </c>
      <c r="B111">
        <f>rawdata!B1639</f>
        <v>3</v>
      </c>
      <c r="C111" s="2">
        <f xml:space="preserve"> DATEVALUE((MID(rawdata!C1639, FIND("'Day':", rawdata!C1639) + 6, 2)) &amp; "-" &amp; (MID(rawdata!C1639, FIND("'Month':", rawdata!C1639) + 9, 3)) &amp; "-" &amp; (MID(rawdata!C1639, FIND("'Year':", rawdata!C1639) + 7, 4))) + MID(rawdata!C1639, FIND("'Time':", rawdata!C1639) + 8, 8)</f>
        <v>43345.135416666664</v>
      </c>
      <c r="D111">
        <f>rawdata!D1639</f>
        <v>95</v>
      </c>
      <c r="E111">
        <f t="shared" si="6"/>
        <v>95</v>
      </c>
      <c r="F111" t="str">
        <f t="shared" si="5"/>
        <v>1_3</v>
      </c>
      <c r="G111" t="e">
        <f t="shared" si="7"/>
        <v>#N/A</v>
      </c>
      <c r="H111" t="e">
        <f t="shared" si="8"/>
        <v>#N/A</v>
      </c>
      <c r="I111" t="e">
        <f t="shared" si="9"/>
        <v>#N/A</v>
      </c>
    </row>
    <row r="112" spans="1:9" x14ac:dyDescent="0.2">
      <c r="A112">
        <f>rawdata!A1654</f>
        <v>1</v>
      </c>
      <c r="B112">
        <f>rawdata!B1654</f>
        <v>3</v>
      </c>
      <c r="C112" s="2">
        <f xml:space="preserve"> DATEVALUE((MID(rawdata!C1654, FIND("'Day':", rawdata!C1654) + 6, 2)) &amp; "-" &amp; (MID(rawdata!C1654, FIND("'Month':", rawdata!C1654) + 9, 3)) &amp; "-" &amp; (MID(rawdata!C1654, FIND("'Year':", rawdata!C1654) + 7, 4))) + MID(rawdata!C1654, FIND("'Time':", rawdata!C1654) + 8, 8)</f>
        <v>43345.145833333336</v>
      </c>
      <c r="D112">
        <f>rawdata!D1654</f>
        <v>85</v>
      </c>
      <c r="E112">
        <f t="shared" si="6"/>
        <v>85</v>
      </c>
      <c r="F112" t="str">
        <f t="shared" si="5"/>
        <v>1_3</v>
      </c>
      <c r="G112" t="e">
        <f t="shared" si="7"/>
        <v>#N/A</v>
      </c>
      <c r="H112" t="e">
        <f t="shared" si="8"/>
        <v>#N/A</v>
      </c>
      <c r="I112" t="e">
        <f t="shared" si="9"/>
        <v>#N/A</v>
      </c>
    </row>
    <row r="113" spans="1:9" x14ac:dyDescent="0.2">
      <c r="A113">
        <f>rawdata!A1669</f>
        <v>1</v>
      </c>
      <c r="B113">
        <f>rawdata!B1669</f>
        <v>3</v>
      </c>
      <c r="C113" s="2">
        <f xml:space="preserve"> DATEVALUE((MID(rawdata!C1669, FIND("'Day':", rawdata!C1669) + 6, 2)) &amp; "-" &amp; (MID(rawdata!C1669, FIND("'Month':", rawdata!C1669) + 9, 3)) &amp; "-" &amp; (MID(rawdata!C1669, FIND("'Year':", rawdata!C1669) + 7, 4))) + MID(rawdata!C1669, FIND("'Time':", rawdata!C1669) + 8, 8)</f>
        <v>43345.15625</v>
      </c>
      <c r="D113">
        <f>rawdata!D1669</f>
        <v>21</v>
      </c>
      <c r="E113">
        <f t="shared" si="6"/>
        <v>21</v>
      </c>
      <c r="F113" t="str">
        <f t="shared" si="5"/>
        <v>1_3</v>
      </c>
      <c r="G113" t="e">
        <f t="shared" si="7"/>
        <v>#N/A</v>
      </c>
      <c r="H113" t="e">
        <f t="shared" si="8"/>
        <v>#N/A</v>
      </c>
      <c r="I113" t="e">
        <f t="shared" si="9"/>
        <v>#N/A</v>
      </c>
    </row>
    <row r="114" spans="1:9" x14ac:dyDescent="0.2">
      <c r="A114">
        <f>rawdata!A1684</f>
        <v>1</v>
      </c>
      <c r="B114">
        <f>rawdata!B1684</f>
        <v>3</v>
      </c>
      <c r="C114" s="2">
        <f xml:space="preserve"> DATEVALUE((MID(rawdata!C1684, FIND("'Day':", rawdata!C1684) + 6, 2)) &amp; "-" &amp; (MID(rawdata!C1684, FIND("'Month':", rawdata!C1684) + 9, 3)) &amp; "-" &amp; (MID(rawdata!C1684, FIND("'Year':", rawdata!C1684) + 7, 4))) + MID(rawdata!C1684, FIND("'Time':", rawdata!C1684) + 8, 8)</f>
        <v>43345.166666666664</v>
      </c>
      <c r="D114">
        <f>rawdata!D1684</f>
        <v>83</v>
      </c>
      <c r="E114">
        <f t="shared" si="6"/>
        <v>83</v>
      </c>
      <c r="F114" t="str">
        <f t="shared" si="5"/>
        <v>1_3</v>
      </c>
      <c r="G114" t="e">
        <f t="shared" si="7"/>
        <v>#N/A</v>
      </c>
      <c r="H114" t="e">
        <f t="shared" si="8"/>
        <v>#N/A</v>
      </c>
      <c r="I114" t="e">
        <f t="shared" si="9"/>
        <v>#N/A</v>
      </c>
    </row>
    <row r="115" spans="1:9" x14ac:dyDescent="0.2">
      <c r="A115">
        <f>rawdata!A1699</f>
        <v>1</v>
      </c>
      <c r="B115">
        <f>rawdata!B1699</f>
        <v>3</v>
      </c>
      <c r="C115" s="2">
        <f xml:space="preserve"> DATEVALUE((MID(rawdata!C1699, FIND("'Day':", rawdata!C1699) + 6, 2)) &amp; "-" &amp; (MID(rawdata!C1699, FIND("'Month':", rawdata!C1699) + 9, 3)) &amp; "-" &amp; (MID(rawdata!C1699, FIND("'Year':", rawdata!C1699) + 7, 4))) + MID(rawdata!C1699, FIND("'Time':", rawdata!C1699) + 8, 8)</f>
        <v>43345.177083333336</v>
      </c>
      <c r="D115">
        <f>rawdata!D1699</f>
        <v>94</v>
      </c>
      <c r="E115">
        <f t="shared" si="6"/>
        <v>94</v>
      </c>
      <c r="F115" t="str">
        <f t="shared" si="5"/>
        <v>1_3</v>
      </c>
      <c r="G115" t="e">
        <f t="shared" si="7"/>
        <v>#N/A</v>
      </c>
      <c r="H115" t="e">
        <f t="shared" si="8"/>
        <v>#N/A</v>
      </c>
      <c r="I115" t="e">
        <f t="shared" si="9"/>
        <v>#N/A</v>
      </c>
    </row>
    <row r="116" spans="1:9" x14ac:dyDescent="0.2">
      <c r="A116">
        <f>rawdata!A1714</f>
        <v>1</v>
      </c>
      <c r="B116">
        <f>rawdata!B1714</f>
        <v>3</v>
      </c>
      <c r="C116" s="2">
        <f xml:space="preserve"> DATEVALUE((MID(rawdata!C1714, FIND("'Day':", rawdata!C1714) + 6, 2)) &amp; "-" &amp; (MID(rawdata!C1714, FIND("'Month':", rawdata!C1714) + 9, 3)) &amp; "-" &amp; (MID(rawdata!C1714, FIND("'Year':", rawdata!C1714) + 7, 4))) + MID(rawdata!C1714, FIND("'Time':", rawdata!C1714) + 8, 8)</f>
        <v>43345.1875</v>
      </c>
      <c r="D116">
        <f>rawdata!D1714</f>
        <v>22</v>
      </c>
      <c r="E116">
        <f t="shared" si="6"/>
        <v>22</v>
      </c>
      <c r="F116" t="str">
        <f t="shared" si="5"/>
        <v>1_3</v>
      </c>
      <c r="G116" t="e">
        <f t="shared" si="7"/>
        <v>#N/A</v>
      </c>
      <c r="H116" t="e">
        <f t="shared" si="8"/>
        <v>#N/A</v>
      </c>
      <c r="I116" t="e">
        <f t="shared" si="9"/>
        <v>#N/A</v>
      </c>
    </row>
    <row r="117" spans="1:9" x14ac:dyDescent="0.2">
      <c r="A117">
        <f>rawdata!A1729</f>
        <v>1</v>
      </c>
      <c r="B117">
        <f>rawdata!B1729</f>
        <v>3</v>
      </c>
      <c r="C117" s="2">
        <f xml:space="preserve"> DATEVALUE((MID(rawdata!C1729, FIND("'Day':", rawdata!C1729) + 6, 2)) &amp; "-" &amp; (MID(rawdata!C1729, FIND("'Month':", rawdata!C1729) + 9, 3)) &amp; "-" &amp; (MID(rawdata!C1729, FIND("'Year':", rawdata!C1729) + 7, 4))) + MID(rawdata!C1729, FIND("'Time':", rawdata!C1729) + 8, 8)</f>
        <v>43345.197916666664</v>
      </c>
      <c r="D117">
        <f>rawdata!D1729</f>
        <v>10</v>
      </c>
      <c r="E117">
        <f t="shared" si="6"/>
        <v>10</v>
      </c>
      <c r="F117" t="str">
        <f t="shared" si="5"/>
        <v>1_3</v>
      </c>
      <c r="G117" t="e">
        <f t="shared" si="7"/>
        <v>#N/A</v>
      </c>
      <c r="H117" t="e">
        <f t="shared" si="8"/>
        <v>#N/A</v>
      </c>
      <c r="I117" t="e">
        <f t="shared" si="9"/>
        <v>#N/A</v>
      </c>
    </row>
    <row r="118" spans="1:9" x14ac:dyDescent="0.2">
      <c r="A118">
        <f>rawdata!A1744</f>
        <v>1</v>
      </c>
      <c r="B118">
        <f>rawdata!B1744</f>
        <v>3</v>
      </c>
      <c r="C118" s="2">
        <f xml:space="preserve"> DATEVALUE((MID(rawdata!C1744, FIND("'Day':", rawdata!C1744) + 6, 2)) &amp; "-" &amp; (MID(rawdata!C1744, FIND("'Month':", rawdata!C1744) + 9, 3)) &amp; "-" &amp; (MID(rawdata!C1744, FIND("'Year':", rawdata!C1744) + 7, 4))) + MID(rawdata!C1744, FIND("'Time':", rawdata!C1744) + 8, 8)</f>
        <v>43345.208333333336</v>
      </c>
      <c r="D118">
        <f>rawdata!D1744</f>
        <v>73</v>
      </c>
      <c r="E118">
        <f t="shared" si="6"/>
        <v>73</v>
      </c>
      <c r="F118" t="str">
        <f t="shared" si="5"/>
        <v>1_3</v>
      </c>
      <c r="G118" t="e">
        <f t="shared" si="7"/>
        <v>#N/A</v>
      </c>
      <c r="H118" t="e">
        <f t="shared" si="8"/>
        <v>#N/A</v>
      </c>
      <c r="I118" t="e">
        <f t="shared" si="9"/>
        <v>#N/A</v>
      </c>
    </row>
    <row r="119" spans="1:9" x14ac:dyDescent="0.2">
      <c r="A119">
        <f>rawdata!A1759</f>
        <v>1</v>
      </c>
      <c r="B119">
        <f>rawdata!B1759</f>
        <v>3</v>
      </c>
      <c r="C119" s="2">
        <f xml:space="preserve"> DATEVALUE((MID(rawdata!C1759, FIND("'Day':", rawdata!C1759) + 6, 2)) &amp; "-" &amp; (MID(rawdata!C1759, FIND("'Month':", rawdata!C1759) + 9, 3)) &amp; "-" &amp; (MID(rawdata!C1759, FIND("'Year':", rawdata!C1759) + 7, 4))) + MID(rawdata!C1759, FIND("'Time':", rawdata!C1759) + 8, 8)</f>
        <v>43345.21875</v>
      </c>
      <c r="D119">
        <f>rawdata!D1759</f>
        <v>75</v>
      </c>
      <c r="E119">
        <f t="shared" si="6"/>
        <v>75</v>
      </c>
      <c r="F119" t="str">
        <f t="shared" si="5"/>
        <v>1_3</v>
      </c>
      <c r="G119" t="e">
        <f t="shared" si="7"/>
        <v>#N/A</v>
      </c>
      <c r="H119" t="e">
        <f t="shared" si="8"/>
        <v>#N/A</v>
      </c>
      <c r="I119" t="e">
        <f t="shared" si="9"/>
        <v>#N/A</v>
      </c>
    </row>
    <row r="120" spans="1:9" x14ac:dyDescent="0.2">
      <c r="A120">
        <f>rawdata!A1774</f>
        <v>1</v>
      </c>
      <c r="B120">
        <f>rawdata!B1774</f>
        <v>3</v>
      </c>
      <c r="C120" s="2">
        <f xml:space="preserve"> DATEVALUE((MID(rawdata!C1774, FIND("'Day':", rawdata!C1774) + 6, 2)) &amp; "-" &amp; (MID(rawdata!C1774, FIND("'Month':", rawdata!C1774) + 9, 3)) &amp; "-" &amp; (MID(rawdata!C1774, FIND("'Year':", rawdata!C1774) + 7, 4))) + MID(rawdata!C1774, FIND("'Time':", rawdata!C1774) + 8, 8)</f>
        <v>43345.229166666664</v>
      </c>
      <c r="D120" t="str">
        <f>rawdata!D1774</f>
        <v>#ERROR#</v>
      </c>
      <c r="E120" t="e">
        <f t="shared" si="6"/>
        <v>#N/A</v>
      </c>
      <c r="F120" t="str">
        <f t="shared" si="5"/>
        <v>1_3</v>
      </c>
      <c r="G120" t="e">
        <f t="shared" si="7"/>
        <v>#N/A</v>
      </c>
      <c r="H120" t="e">
        <f t="shared" si="8"/>
        <v>#N/A</v>
      </c>
      <c r="I120" t="e">
        <f t="shared" si="9"/>
        <v>#N/A</v>
      </c>
    </row>
    <row r="121" spans="1:9" x14ac:dyDescent="0.2">
      <c r="A121">
        <f>rawdata!A1789</f>
        <v>1</v>
      </c>
      <c r="B121">
        <f>rawdata!B1789</f>
        <v>3</v>
      </c>
      <c r="C121" s="2">
        <f xml:space="preserve"> DATEVALUE((MID(rawdata!C1789, FIND("'Day':", rawdata!C1789) + 6, 2)) &amp; "-" &amp; (MID(rawdata!C1789, FIND("'Month':", rawdata!C1789) + 9, 3)) &amp; "-" &amp; (MID(rawdata!C1789, FIND("'Year':", rawdata!C1789) + 7, 4))) + MID(rawdata!C1789, FIND("'Time':", rawdata!C1789) + 8, 8)</f>
        <v>43345.239583333336</v>
      </c>
      <c r="D121">
        <f>rawdata!D1789</f>
        <v>9</v>
      </c>
      <c r="E121">
        <f t="shared" si="6"/>
        <v>9</v>
      </c>
      <c r="F121" t="str">
        <f t="shared" si="5"/>
        <v>1_3</v>
      </c>
      <c r="G121" t="e">
        <f t="shared" si="7"/>
        <v>#N/A</v>
      </c>
      <c r="H121" t="e">
        <f t="shared" si="8"/>
        <v>#N/A</v>
      </c>
      <c r="I121" t="e">
        <f t="shared" si="9"/>
        <v>#N/A</v>
      </c>
    </row>
    <row r="122" spans="1:9" x14ac:dyDescent="0.2">
      <c r="A122">
        <f>rawdata!A1804</f>
        <v>1</v>
      </c>
      <c r="B122">
        <f>rawdata!B1804</f>
        <v>3</v>
      </c>
      <c r="C122" s="2">
        <f xml:space="preserve"> DATEVALUE((MID(rawdata!C1804, FIND("'Day':", rawdata!C1804) + 6, 2)) &amp; "-" &amp; (MID(rawdata!C1804, FIND("'Month':", rawdata!C1804) + 9, 3)) &amp; "-" &amp; (MID(rawdata!C1804, FIND("'Year':", rawdata!C1804) + 7, 4))) + MID(rawdata!C1804, FIND("'Time':", rawdata!C1804) + 8, 8)</f>
        <v>43345.25</v>
      </c>
      <c r="D122">
        <f>rawdata!D1804</f>
        <v>32</v>
      </c>
      <c r="E122">
        <f t="shared" si="6"/>
        <v>32</v>
      </c>
      <c r="F122" t="str">
        <f t="shared" si="5"/>
        <v>1_3</v>
      </c>
      <c r="G122" t="e">
        <f t="shared" si="7"/>
        <v>#N/A</v>
      </c>
      <c r="H122" t="e">
        <f t="shared" si="8"/>
        <v>#N/A</v>
      </c>
      <c r="I122" t="e">
        <f t="shared" si="9"/>
        <v>#N/A</v>
      </c>
    </row>
    <row r="123" spans="1:9" x14ac:dyDescent="0.2">
      <c r="A123">
        <f>rawdata!A1819</f>
        <v>1</v>
      </c>
      <c r="B123">
        <f>rawdata!B1819</f>
        <v>3</v>
      </c>
      <c r="C123" s="2">
        <f xml:space="preserve"> DATEVALUE((MID(rawdata!C1819, FIND("'Day':", rawdata!C1819) + 6, 2)) &amp; "-" &amp; (MID(rawdata!C1819, FIND("'Month':", rawdata!C1819) + 9, 3)) &amp; "-" &amp; (MID(rawdata!C1819, FIND("'Year':", rawdata!C1819) + 7, 4))) + MID(rawdata!C1819, FIND("'Time':", rawdata!C1819) + 8, 8)</f>
        <v>43345.260416666664</v>
      </c>
      <c r="D123">
        <f>rawdata!D1819</f>
        <v>74</v>
      </c>
      <c r="E123">
        <f t="shared" si="6"/>
        <v>74</v>
      </c>
      <c r="F123" t="str">
        <f t="shared" si="5"/>
        <v>1_3</v>
      </c>
      <c r="G123" t="e">
        <f t="shared" si="7"/>
        <v>#N/A</v>
      </c>
      <c r="H123" t="e">
        <f t="shared" si="8"/>
        <v>#N/A</v>
      </c>
      <c r="I123" t="e">
        <f t="shared" si="9"/>
        <v>#N/A</v>
      </c>
    </row>
    <row r="124" spans="1:9" x14ac:dyDescent="0.2">
      <c r="A124">
        <f>rawdata!A1834</f>
        <v>1</v>
      </c>
      <c r="B124">
        <f>rawdata!B1834</f>
        <v>3</v>
      </c>
      <c r="C124" s="2">
        <f xml:space="preserve"> DATEVALUE((MID(rawdata!C1834, FIND("'Day':", rawdata!C1834) + 6, 2)) &amp; "-" &amp; (MID(rawdata!C1834, FIND("'Month':", rawdata!C1834) + 9, 3)) &amp; "-" &amp; (MID(rawdata!C1834, FIND("'Year':", rawdata!C1834) + 7, 4))) + MID(rawdata!C1834, FIND("'Time':", rawdata!C1834) + 8, 8)</f>
        <v>43345.270833333336</v>
      </c>
      <c r="D124">
        <f>rawdata!D1834</f>
        <v>46</v>
      </c>
      <c r="E124">
        <f t="shared" si="6"/>
        <v>46</v>
      </c>
      <c r="F124" t="str">
        <f t="shared" si="5"/>
        <v>1_3</v>
      </c>
      <c r="G124" t="e">
        <f t="shared" si="7"/>
        <v>#N/A</v>
      </c>
      <c r="H124" t="e">
        <f t="shared" si="8"/>
        <v>#N/A</v>
      </c>
      <c r="I124" t="e">
        <f t="shared" si="9"/>
        <v>#N/A</v>
      </c>
    </row>
    <row r="125" spans="1:9" x14ac:dyDescent="0.2">
      <c r="A125">
        <f>rawdata!A1849</f>
        <v>1</v>
      </c>
      <c r="B125">
        <f>rawdata!B1849</f>
        <v>3</v>
      </c>
      <c r="C125" s="2">
        <f xml:space="preserve"> DATEVALUE((MID(rawdata!C1849, FIND("'Day':", rawdata!C1849) + 6, 2)) &amp; "-" &amp; (MID(rawdata!C1849, FIND("'Month':", rawdata!C1849) + 9, 3)) &amp; "-" &amp; (MID(rawdata!C1849, FIND("'Year':", rawdata!C1849) + 7, 4))) + MID(rawdata!C1849, FIND("'Time':", rawdata!C1849) + 8, 8)</f>
        <v>43345.28125</v>
      </c>
      <c r="D125">
        <f>rawdata!D1849</f>
        <v>40</v>
      </c>
      <c r="E125">
        <f t="shared" si="6"/>
        <v>40</v>
      </c>
      <c r="F125" t="str">
        <f t="shared" si="5"/>
        <v>1_3</v>
      </c>
      <c r="G125" t="e">
        <f t="shared" si="7"/>
        <v>#N/A</v>
      </c>
      <c r="H125" t="e">
        <f t="shared" si="8"/>
        <v>#N/A</v>
      </c>
      <c r="I125" t="e">
        <f t="shared" si="9"/>
        <v>#N/A</v>
      </c>
    </row>
    <row r="126" spans="1:9" x14ac:dyDescent="0.2">
      <c r="A126">
        <f>rawdata!A1864</f>
        <v>1</v>
      </c>
      <c r="B126">
        <f>rawdata!B1864</f>
        <v>3</v>
      </c>
      <c r="C126" s="2">
        <f xml:space="preserve"> DATEVALUE((MID(rawdata!C1864, FIND("'Day':", rawdata!C1864) + 6, 2)) &amp; "-" &amp; (MID(rawdata!C1864, FIND("'Month':", rawdata!C1864) + 9, 3)) &amp; "-" &amp; (MID(rawdata!C1864, FIND("'Year':", rawdata!C1864) + 7, 4))) + MID(rawdata!C1864, FIND("'Time':", rawdata!C1864) + 8, 8)</f>
        <v>43345.291666666664</v>
      </c>
      <c r="D126">
        <f>rawdata!D1864</f>
        <v>54</v>
      </c>
      <c r="E126">
        <f t="shared" si="6"/>
        <v>54</v>
      </c>
      <c r="F126" t="str">
        <f t="shared" si="5"/>
        <v>1_3</v>
      </c>
      <c r="G126" t="e">
        <f t="shared" si="7"/>
        <v>#N/A</v>
      </c>
      <c r="H126" t="e">
        <f t="shared" si="8"/>
        <v>#N/A</v>
      </c>
      <c r="I126" t="e">
        <f t="shared" si="9"/>
        <v>#N/A</v>
      </c>
    </row>
    <row r="127" spans="1:9" x14ac:dyDescent="0.2">
      <c r="A127">
        <f>rawdata!A1879</f>
        <v>1</v>
      </c>
      <c r="B127">
        <f>rawdata!B1879</f>
        <v>3</v>
      </c>
      <c r="C127" s="2">
        <f xml:space="preserve"> DATEVALUE((MID(rawdata!C1879, FIND("'Day':", rawdata!C1879) + 6, 2)) &amp; "-" &amp; (MID(rawdata!C1879, FIND("'Month':", rawdata!C1879) + 9, 3)) &amp; "-" &amp; (MID(rawdata!C1879, FIND("'Year':", rawdata!C1879) + 7, 4))) + MID(rawdata!C1879, FIND("'Time':", rawdata!C1879) + 8, 8)</f>
        <v>43345.302083333336</v>
      </c>
      <c r="D127">
        <f>rawdata!D1879</f>
        <v>68</v>
      </c>
      <c r="E127">
        <f t="shared" si="6"/>
        <v>68</v>
      </c>
      <c r="F127" t="str">
        <f t="shared" si="5"/>
        <v>1_3</v>
      </c>
      <c r="G127" t="e">
        <f t="shared" si="7"/>
        <v>#N/A</v>
      </c>
      <c r="H127" t="e">
        <f t="shared" si="8"/>
        <v>#N/A</v>
      </c>
      <c r="I127" t="e">
        <f t="shared" si="9"/>
        <v>#N/A</v>
      </c>
    </row>
    <row r="128" spans="1:9" x14ac:dyDescent="0.2">
      <c r="A128">
        <f>rawdata!A1894</f>
        <v>1</v>
      </c>
      <c r="B128">
        <f>rawdata!B1894</f>
        <v>3</v>
      </c>
      <c r="C128" s="2">
        <f xml:space="preserve"> DATEVALUE((MID(rawdata!C1894, FIND("'Day':", rawdata!C1894) + 6, 2)) &amp; "-" &amp; (MID(rawdata!C1894, FIND("'Month':", rawdata!C1894) + 9, 3)) &amp; "-" &amp; (MID(rawdata!C1894, FIND("'Year':", rawdata!C1894) + 7, 4))) + MID(rawdata!C1894, FIND("'Time':", rawdata!C1894) + 8, 8)</f>
        <v>43345.3125</v>
      </c>
      <c r="D128">
        <f>rawdata!D1894</f>
        <v>88</v>
      </c>
      <c r="E128">
        <f t="shared" si="6"/>
        <v>88</v>
      </c>
      <c r="F128" t="str">
        <f t="shared" si="5"/>
        <v>1_3</v>
      </c>
      <c r="G128" t="e">
        <f t="shared" si="7"/>
        <v>#N/A</v>
      </c>
      <c r="H128" t="e">
        <f t="shared" si="8"/>
        <v>#N/A</v>
      </c>
      <c r="I128" t="e">
        <f t="shared" si="9"/>
        <v>#N/A</v>
      </c>
    </row>
    <row r="129" spans="1:9" x14ac:dyDescent="0.2">
      <c r="A129">
        <f>rawdata!A1909</f>
        <v>1</v>
      </c>
      <c r="B129">
        <f>rawdata!B1909</f>
        <v>3</v>
      </c>
      <c r="C129" s="2">
        <f xml:space="preserve"> DATEVALUE((MID(rawdata!C1909, FIND("'Day':", rawdata!C1909) + 6, 2)) &amp; "-" &amp; (MID(rawdata!C1909, FIND("'Month':", rawdata!C1909) + 9, 3)) &amp; "-" &amp; (MID(rawdata!C1909, FIND("'Year':", rawdata!C1909) + 7, 4))) + MID(rawdata!C1909, FIND("'Time':", rawdata!C1909) + 8, 8)</f>
        <v>43345.322916666664</v>
      </c>
      <c r="D129">
        <f>rawdata!D1909</f>
        <v>15</v>
      </c>
      <c r="E129">
        <f t="shared" si="6"/>
        <v>15</v>
      </c>
      <c r="F129" t="str">
        <f t="shared" si="5"/>
        <v>1_3</v>
      </c>
      <c r="G129" t="e">
        <f t="shared" si="7"/>
        <v>#N/A</v>
      </c>
      <c r="H129" t="e">
        <f t="shared" si="8"/>
        <v>#N/A</v>
      </c>
      <c r="I129" t="e">
        <f t="shared" si="9"/>
        <v>#N/A</v>
      </c>
    </row>
    <row r="130" spans="1:9" x14ac:dyDescent="0.2">
      <c r="A130">
        <f>rawdata!A1924</f>
        <v>1</v>
      </c>
      <c r="B130">
        <f>rawdata!B1924</f>
        <v>3</v>
      </c>
      <c r="C130" s="2">
        <f xml:space="preserve"> DATEVALUE((MID(rawdata!C1924, FIND("'Day':", rawdata!C1924) + 6, 2)) &amp; "-" &amp; (MID(rawdata!C1924, FIND("'Month':", rawdata!C1924) + 9, 3)) &amp; "-" &amp; (MID(rawdata!C1924, FIND("'Year':", rawdata!C1924) + 7, 4))) + MID(rawdata!C1924, FIND("'Time':", rawdata!C1924) + 8, 8)</f>
        <v>43345.333333333336</v>
      </c>
      <c r="D130">
        <f>rawdata!D1924</f>
        <v>82</v>
      </c>
      <c r="E130">
        <f t="shared" si="6"/>
        <v>82</v>
      </c>
      <c r="F130" t="str">
        <f t="shared" ref="F130:F193" si="10">CONCATENATE(A130, "_", B130)</f>
        <v>1_3</v>
      </c>
      <c r="G130" t="e">
        <f t="shared" si="7"/>
        <v>#N/A</v>
      </c>
      <c r="H130" t="e">
        <f t="shared" si="8"/>
        <v>#N/A</v>
      </c>
      <c r="I130" t="e">
        <f t="shared" si="9"/>
        <v>#N/A</v>
      </c>
    </row>
    <row r="131" spans="1:9" x14ac:dyDescent="0.2">
      <c r="A131">
        <f>rawdata!A1939</f>
        <v>1</v>
      </c>
      <c r="B131">
        <f>rawdata!B1939</f>
        <v>3</v>
      </c>
      <c r="C131" s="2">
        <f xml:space="preserve"> DATEVALUE((MID(rawdata!C1939, FIND("'Day':", rawdata!C1939) + 6, 2)) &amp; "-" &amp; (MID(rawdata!C1939, FIND("'Month':", rawdata!C1939) + 9, 3)) &amp; "-" &amp; (MID(rawdata!C1939, FIND("'Year':", rawdata!C1939) + 7, 4))) + MID(rawdata!C1939, FIND("'Time':", rawdata!C1939) + 8, 8)</f>
        <v>43345.34375</v>
      </c>
      <c r="D131">
        <f>rawdata!D1939</f>
        <v>39</v>
      </c>
      <c r="E131">
        <f t="shared" ref="E131:E194" si="11">IF(AND(ISNUMBER(D131), AND(D131&gt;=0,D131&lt;=100)), D131, NA())</f>
        <v>39</v>
      </c>
      <c r="F131" t="str">
        <f t="shared" si="10"/>
        <v>1_3</v>
      </c>
      <c r="G131" t="e">
        <f t="shared" ref="G131:G194" si="12">IF(AND($A131=2, $B131=1), $E131, NA())</f>
        <v>#N/A</v>
      </c>
      <c r="H131" t="e">
        <f t="shared" ref="H131:H194" si="13">IF(AND($A131=2, $B131=2), $E131, NA())</f>
        <v>#N/A</v>
      </c>
      <c r="I131" t="e">
        <f t="shared" ref="I131:I194" si="14">IF(AND($A131=2, $B131=3), $E131, NA())</f>
        <v>#N/A</v>
      </c>
    </row>
    <row r="132" spans="1:9" x14ac:dyDescent="0.2">
      <c r="A132">
        <f>rawdata!A1954</f>
        <v>1</v>
      </c>
      <c r="B132">
        <f>rawdata!B1954</f>
        <v>3</v>
      </c>
      <c r="C132" s="2">
        <f xml:space="preserve"> DATEVALUE((MID(rawdata!C1954, FIND("'Day':", rawdata!C1954) + 6, 2)) &amp; "-" &amp; (MID(rawdata!C1954, FIND("'Month':", rawdata!C1954) + 9, 3)) &amp; "-" &amp; (MID(rawdata!C1954, FIND("'Year':", rawdata!C1954) + 7, 4))) + MID(rawdata!C1954, FIND("'Time':", rawdata!C1954) + 8, 8)</f>
        <v>43345.354166666664</v>
      </c>
      <c r="D132">
        <f>rawdata!D1954</f>
        <v>80</v>
      </c>
      <c r="E132">
        <f t="shared" si="11"/>
        <v>80</v>
      </c>
      <c r="F132" t="str">
        <f t="shared" si="10"/>
        <v>1_3</v>
      </c>
      <c r="G132" t="e">
        <f t="shared" si="12"/>
        <v>#N/A</v>
      </c>
      <c r="H132" t="e">
        <f t="shared" si="13"/>
        <v>#N/A</v>
      </c>
      <c r="I132" t="e">
        <f t="shared" si="14"/>
        <v>#N/A</v>
      </c>
    </row>
    <row r="133" spans="1:9" x14ac:dyDescent="0.2">
      <c r="A133">
        <f>rawdata!A1969</f>
        <v>1</v>
      </c>
      <c r="B133">
        <f>rawdata!B1969</f>
        <v>3</v>
      </c>
      <c r="C133" s="2">
        <f xml:space="preserve"> DATEVALUE((MID(rawdata!C1969, FIND("'Day':", rawdata!C1969) + 6, 2)) &amp; "-" &amp; (MID(rawdata!C1969, FIND("'Month':", rawdata!C1969) + 9, 3)) &amp; "-" &amp; (MID(rawdata!C1969, FIND("'Year':", rawdata!C1969) + 7, 4))) + MID(rawdata!C1969, FIND("'Time':", rawdata!C1969) + 8, 8)</f>
        <v>43345.364583333336</v>
      </c>
      <c r="D133">
        <f>rawdata!D1969</f>
        <v>86</v>
      </c>
      <c r="E133">
        <f t="shared" si="11"/>
        <v>86</v>
      </c>
      <c r="F133" t="str">
        <f t="shared" si="10"/>
        <v>1_3</v>
      </c>
      <c r="G133" t="e">
        <f t="shared" si="12"/>
        <v>#N/A</v>
      </c>
      <c r="H133" t="e">
        <f t="shared" si="13"/>
        <v>#N/A</v>
      </c>
      <c r="I133" t="e">
        <f t="shared" si="14"/>
        <v>#N/A</v>
      </c>
    </row>
    <row r="134" spans="1:9" x14ac:dyDescent="0.2">
      <c r="A134">
        <f>rawdata!A1984</f>
        <v>1</v>
      </c>
      <c r="B134">
        <f>rawdata!B1984</f>
        <v>3</v>
      </c>
      <c r="C134" s="2">
        <f xml:space="preserve"> DATEVALUE((MID(rawdata!C1984, FIND("'Day':", rawdata!C1984) + 6, 2)) &amp; "-" &amp; (MID(rawdata!C1984, FIND("'Month':", rawdata!C1984) + 9, 3)) &amp; "-" &amp; (MID(rawdata!C1984, FIND("'Year':", rawdata!C1984) + 7, 4))) + MID(rawdata!C1984, FIND("'Time':", rawdata!C1984) + 8, 8)</f>
        <v>43345.375</v>
      </c>
      <c r="D134">
        <f>rawdata!D1984</f>
        <v>69</v>
      </c>
      <c r="E134">
        <f t="shared" si="11"/>
        <v>69</v>
      </c>
      <c r="F134" t="str">
        <f t="shared" si="10"/>
        <v>1_3</v>
      </c>
      <c r="G134" t="e">
        <f t="shared" si="12"/>
        <v>#N/A</v>
      </c>
      <c r="H134" t="e">
        <f t="shared" si="13"/>
        <v>#N/A</v>
      </c>
      <c r="I134" t="e">
        <f t="shared" si="14"/>
        <v>#N/A</v>
      </c>
    </row>
    <row r="135" spans="1:9" x14ac:dyDescent="0.2">
      <c r="A135">
        <f>rawdata!A1999</f>
        <v>1</v>
      </c>
      <c r="B135">
        <f>rawdata!B1999</f>
        <v>3</v>
      </c>
      <c r="C135" s="2">
        <f xml:space="preserve"> DATEVALUE((MID(rawdata!C1999, FIND("'Day':", rawdata!C1999) + 6, 2)) &amp; "-" &amp; (MID(rawdata!C1999, FIND("'Month':", rawdata!C1999) + 9, 3)) &amp; "-" &amp; (MID(rawdata!C1999, FIND("'Year':", rawdata!C1999) + 7, 4))) + MID(rawdata!C1999, FIND("'Time':", rawdata!C1999) + 8, 8)</f>
        <v>43345.385416666664</v>
      </c>
      <c r="D135">
        <f>rawdata!D1999</f>
        <v>38</v>
      </c>
      <c r="E135">
        <f t="shared" si="11"/>
        <v>38</v>
      </c>
      <c r="F135" t="str">
        <f t="shared" si="10"/>
        <v>1_3</v>
      </c>
      <c r="G135" t="e">
        <f t="shared" si="12"/>
        <v>#N/A</v>
      </c>
      <c r="H135" t="e">
        <f t="shared" si="13"/>
        <v>#N/A</v>
      </c>
      <c r="I135" t="e">
        <f t="shared" si="14"/>
        <v>#N/A</v>
      </c>
    </row>
    <row r="136" spans="1:9" x14ac:dyDescent="0.2">
      <c r="A136">
        <f>rawdata!A2014</f>
        <v>1</v>
      </c>
      <c r="B136">
        <f>rawdata!B2014</f>
        <v>3</v>
      </c>
      <c r="C136" s="2">
        <f xml:space="preserve"> DATEVALUE((MID(rawdata!C2014, FIND("'Day':", rawdata!C2014) + 6, 2)) &amp; "-" &amp; (MID(rawdata!C2014, FIND("'Month':", rawdata!C2014) + 9, 3)) &amp; "-" &amp; (MID(rawdata!C2014, FIND("'Year':", rawdata!C2014) + 7, 4))) + MID(rawdata!C2014, FIND("'Time':", rawdata!C2014) + 8, 8)</f>
        <v>43345.395833333336</v>
      </c>
      <c r="D136">
        <f>rawdata!D2014</f>
        <v>99</v>
      </c>
      <c r="E136">
        <f t="shared" si="11"/>
        <v>99</v>
      </c>
      <c r="F136" t="str">
        <f t="shared" si="10"/>
        <v>1_3</v>
      </c>
      <c r="G136" t="e">
        <f t="shared" si="12"/>
        <v>#N/A</v>
      </c>
      <c r="H136" t="e">
        <f t="shared" si="13"/>
        <v>#N/A</v>
      </c>
      <c r="I136" t="e">
        <f t="shared" si="14"/>
        <v>#N/A</v>
      </c>
    </row>
    <row r="137" spans="1:9" x14ac:dyDescent="0.2">
      <c r="A137">
        <f>rawdata!A2029</f>
        <v>1</v>
      </c>
      <c r="B137">
        <f>rawdata!B2029</f>
        <v>3</v>
      </c>
      <c r="C137" s="2">
        <f xml:space="preserve"> DATEVALUE((MID(rawdata!C2029, FIND("'Day':", rawdata!C2029) + 6, 2)) &amp; "-" &amp; (MID(rawdata!C2029, FIND("'Month':", rawdata!C2029) + 9, 3)) &amp; "-" &amp; (MID(rawdata!C2029, FIND("'Year':", rawdata!C2029) + 7, 4))) + MID(rawdata!C2029, FIND("'Time':", rawdata!C2029) + 8, 8)</f>
        <v>43345.40625</v>
      </c>
      <c r="D137">
        <f>rawdata!D2029</f>
        <v>68</v>
      </c>
      <c r="E137">
        <f t="shared" si="11"/>
        <v>68</v>
      </c>
      <c r="F137" t="str">
        <f t="shared" si="10"/>
        <v>1_3</v>
      </c>
      <c r="G137" t="e">
        <f t="shared" si="12"/>
        <v>#N/A</v>
      </c>
      <c r="H137" t="e">
        <f t="shared" si="13"/>
        <v>#N/A</v>
      </c>
      <c r="I137" t="e">
        <f t="shared" si="14"/>
        <v>#N/A</v>
      </c>
    </row>
    <row r="138" spans="1:9" x14ac:dyDescent="0.2">
      <c r="A138">
        <f>rawdata!A2044</f>
        <v>1</v>
      </c>
      <c r="B138">
        <f>rawdata!B2044</f>
        <v>3</v>
      </c>
      <c r="C138" s="2">
        <f xml:space="preserve"> DATEVALUE((MID(rawdata!C2044, FIND("'Day':", rawdata!C2044) + 6, 2)) &amp; "-" &amp; (MID(rawdata!C2044, FIND("'Month':", rawdata!C2044) + 9, 3)) &amp; "-" &amp; (MID(rawdata!C2044, FIND("'Year':", rawdata!C2044) + 7, 4))) + MID(rawdata!C2044, FIND("'Time':", rawdata!C2044) + 8, 8)</f>
        <v>43345.416666666664</v>
      </c>
      <c r="D138">
        <f>rawdata!D2044</f>
        <v>19</v>
      </c>
      <c r="E138">
        <f t="shared" si="11"/>
        <v>19</v>
      </c>
      <c r="F138" t="str">
        <f t="shared" si="10"/>
        <v>1_3</v>
      </c>
      <c r="G138" t="e">
        <f t="shared" si="12"/>
        <v>#N/A</v>
      </c>
      <c r="H138" t="e">
        <f t="shared" si="13"/>
        <v>#N/A</v>
      </c>
      <c r="I138" t="e">
        <f t="shared" si="14"/>
        <v>#N/A</v>
      </c>
    </row>
    <row r="139" spans="1:9" x14ac:dyDescent="0.2">
      <c r="A139">
        <f>rawdata!A2059</f>
        <v>1</v>
      </c>
      <c r="B139">
        <f>rawdata!B2059</f>
        <v>3</v>
      </c>
      <c r="C139" s="2">
        <f xml:space="preserve"> DATEVALUE((MID(rawdata!C2059, FIND("'Day':", rawdata!C2059) + 6, 2)) &amp; "-" &amp; (MID(rawdata!C2059, FIND("'Month':", rawdata!C2059) + 9, 3)) &amp; "-" &amp; (MID(rawdata!C2059, FIND("'Year':", rawdata!C2059) + 7, 4))) + MID(rawdata!C2059, FIND("'Time':", rawdata!C2059) + 8, 8)</f>
        <v>43345.427083333336</v>
      </c>
      <c r="D139">
        <f>rawdata!D2059</f>
        <v>87</v>
      </c>
      <c r="E139">
        <f t="shared" si="11"/>
        <v>87</v>
      </c>
      <c r="F139" t="str">
        <f t="shared" si="10"/>
        <v>1_3</v>
      </c>
      <c r="G139" t="e">
        <f t="shared" si="12"/>
        <v>#N/A</v>
      </c>
      <c r="H139" t="e">
        <f t="shared" si="13"/>
        <v>#N/A</v>
      </c>
      <c r="I139" t="e">
        <f t="shared" si="14"/>
        <v>#N/A</v>
      </c>
    </row>
    <row r="140" spans="1:9" x14ac:dyDescent="0.2">
      <c r="A140">
        <f>rawdata!A2074</f>
        <v>1</v>
      </c>
      <c r="B140">
        <f>rawdata!B2074</f>
        <v>3</v>
      </c>
      <c r="C140" s="2">
        <f xml:space="preserve"> DATEVALUE((MID(rawdata!C2074, FIND("'Day':", rawdata!C2074) + 6, 2)) &amp; "-" &amp; (MID(rawdata!C2074, FIND("'Month':", rawdata!C2074) + 9, 3)) &amp; "-" &amp; (MID(rawdata!C2074, FIND("'Year':", rawdata!C2074) + 7, 4))) + MID(rawdata!C2074, FIND("'Time':", rawdata!C2074) + 8, 8)</f>
        <v>43345.4375</v>
      </c>
      <c r="D140">
        <f>rawdata!D2074</f>
        <v>40</v>
      </c>
      <c r="E140">
        <f t="shared" si="11"/>
        <v>40</v>
      </c>
      <c r="F140" t="str">
        <f t="shared" si="10"/>
        <v>1_3</v>
      </c>
      <c r="G140" t="e">
        <f t="shared" si="12"/>
        <v>#N/A</v>
      </c>
      <c r="H140" t="e">
        <f t="shared" si="13"/>
        <v>#N/A</v>
      </c>
      <c r="I140" t="e">
        <f t="shared" si="14"/>
        <v>#N/A</v>
      </c>
    </row>
    <row r="141" spans="1:9" x14ac:dyDescent="0.2">
      <c r="A141">
        <f>rawdata!A2089</f>
        <v>1</v>
      </c>
      <c r="B141">
        <f>rawdata!B2089</f>
        <v>3</v>
      </c>
      <c r="C141" s="2">
        <f xml:space="preserve"> DATEVALUE((MID(rawdata!C2089, FIND("'Day':", rawdata!C2089) + 6, 2)) &amp; "-" &amp; (MID(rawdata!C2089, FIND("'Month':", rawdata!C2089) + 9, 3)) &amp; "-" &amp; (MID(rawdata!C2089, FIND("'Year':", rawdata!C2089) + 7, 4))) + MID(rawdata!C2089, FIND("'Time':", rawdata!C2089) + 8, 8)</f>
        <v>43345.447916666664</v>
      </c>
      <c r="D141">
        <f>rawdata!D2089</f>
        <v>9</v>
      </c>
      <c r="E141">
        <f t="shared" si="11"/>
        <v>9</v>
      </c>
      <c r="F141" t="str">
        <f t="shared" si="10"/>
        <v>1_3</v>
      </c>
      <c r="G141" t="e">
        <f t="shared" si="12"/>
        <v>#N/A</v>
      </c>
      <c r="H141" t="e">
        <f t="shared" si="13"/>
        <v>#N/A</v>
      </c>
      <c r="I141" t="e">
        <f t="shared" si="14"/>
        <v>#N/A</v>
      </c>
    </row>
    <row r="142" spans="1:9" x14ac:dyDescent="0.2">
      <c r="A142">
        <f>rawdata!A2104</f>
        <v>1</v>
      </c>
      <c r="B142">
        <f>rawdata!B2104</f>
        <v>3</v>
      </c>
      <c r="C142" s="2">
        <f xml:space="preserve"> DATEVALUE((MID(rawdata!C2104, FIND("'Day':", rawdata!C2104) + 6, 2)) &amp; "-" &amp; (MID(rawdata!C2104, FIND("'Month':", rawdata!C2104) + 9, 3)) &amp; "-" &amp; (MID(rawdata!C2104, FIND("'Year':", rawdata!C2104) + 7, 4))) + MID(rawdata!C2104, FIND("'Time':", rawdata!C2104) + 8, 8)</f>
        <v>43345.458333333336</v>
      </c>
      <c r="D142">
        <f>rawdata!D2104</f>
        <v>72</v>
      </c>
      <c r="E142">
        <f t="shared" si="11"/>
        <v>72</v>
      </c>
      <c r="F142" t="str">
        <f t="shared" si="10"/>
        <v>1_3</v>
      </c>
      <c r="G142" t="e">
        <f t="shared" si="12"/>
        <v>#N/A</v>
      </c>
      <c r="H142" t="e">
        <f t="shared" si="13"/>
        <v>#N/A</v>
      </c>
      <c r="I142" t="e">
        <f t="shared" si="14"/>
        <v>#N/A</v>
      </c>
    </row>
    <row r="143" spans="1:9" x14ac:dyDescent="0.2">
      <c r="A143">
        <f>rawdata!A2119</f>
        <v>1</v>
      </c>
      <c r="B143">
        <f>rawdata!B2119</f>
        <v>3</v>
      </c>
      <c r="C143" s="2">
        <f xml:space="preserve"> DATEVALUE((MID(rawdata!C2119, FIND("'Day':", rawdata!C2119) + 6, 2)) &amp; "-" &amp; (MID(rawdata!C2119, FIND("'Month':", rawdata!C2119) + 9, 3)) &amp; "-" &amp; (MID(rawdata!C2119, FIND("'Year':", rawdata!C2119) + 7, 4))) + MID(rawdata!C2119, FIND("'Time':", rawdata!C2119) + 8, 8)</f>
        <v>43345.46875</v>
      </c>
      <c r="D143">
        <f>rawdata!D2119</f>
        <v>92</v>
      </c>
      <c r="E143">
        <f t="shared" si="11"/>
        <v>92</v>
      </c>
      <c r="F143" t="str">
        <f t="shared" si="10"/>
        <v>1_3</v>
      </c>
      <c r="G143" t="e">
        <f t="shared" si="12"/>
        <v>#N/A</v>
      </c>
      <c r="H143" t="e">
        <f t="shared" si="13"/>
        <v>#N/A</v>
      </c>
      <c r="I143" t="e">
        <f t="shared" si="14"/>
        <v>#N/A</v>
      </c>
    </row>
    <row r="144" spans="1:9" x14ac:dyDescent="0.2">
      <c r="A144">
        <f>rawdata!A2134</f>
        <v>1</v>
      </c>
      <c r="B144">
        <f>rawdata!B2134</f>
        <v>3</v>
      </c>
      <c r="C144" s="2">
        <f xml:space="preserve"> DATEVALUE((MID(rawdata!C2134, FIND("'Day':", rawdata!C2134) + 6, 2)) &amp; "-" &amp; (MID(rawdata!C2134, FIND("'Month':", rawdata!C2134) + 9, 3)) &amp; "-" &amp; (MID(rawdata!C2134, FIND("'Year':", rawdata!C2134) + 7, 4))) + MID(rawdata!C2134, FIND("'Time':", rawdata!C2134) + 8, 8)</f>
        <v>43345.479166666664</v>
      </c>
      <c r="D144">
        <f>rawdata!D2134</f>
        <v>73</v>
      </c>
      <c r="E144">
        <f t="shared" si="11"/>
        <v>73</v>
      </c>
      <c r="F144" t="str">
        <f t="shared" si="10"/>
        <v>1_3</v>
      </c>
      <c r="G144" t="e">
        <f t="shared" si="12"/>
        <v>#N/A</v>
      </c>
      <c r="H144" t="e">
        <f t="shared" si="13"/>
        <v>#N/A</v>
      </c>
      <c r="I144" t="e">
        <f t="shared" si="14"/>
        <v>#N/A</v>
      </c>
    </row>
    <row r="145" spans="1:9" x14ac:dyDescent="0.2">
      <c r="A145">
        <f>rawdata!A2149</f>
        <v>1</v>
      </c>
      <c r="B145">
        <f>rawdata!B2149</f>
        <v>3</v>
      </c>
      <c r="C145" s="2">
        <f xml:space="preserve"> DATEVALUE((MID(rawdata!C2149, FIND("'Day':", rawdata!C2149) + 6, 2)) &amp; "-" &amp; (MID(rawdata!C2149, FIND("'Month':", rawdata!C2149) + 9, 3)) &amp; "-" &amp; (MID(rawdata!C2149, FIND("'Year':", rawdata!C2149) + 7, 4))) + MID(rawdata!C2149, FIND("'Time':", rawdata!C2149) + 8, 8)</f>
        <v>43345.489583333336</v>
      </c>
      <c r="D145">
        <f>rawdata!D2149</f>
        <v>11</v>
      </c>
      <c r="E145">
        <f t="shared" si="11"/>
        <v>11</v>
      </c>
      <c r="F145" t="str">
        <f t="shared" si="10"/>
        <v>1_3</v>
      </c>
      <c r="G145" t="e">
        <f t="shared" si="12"/>
        <v>#N/A</v>
      </c>
      <c r="H145" t="e">
        <f t="shared" si="13"/>
        <v>#N/A</v>
      </c>
      <c r="I145" t="e">
        <f t="shared" si="14"/>
        <v>#N/A</v>
      </c>
    </row>
    <row r="146" spans="1:9" x14ac:dyDescent="0.2">
      <c r="A146">
        <f>rawdata!A2164</f>
        <v>1</v>
      </c>
      <c r="B146">
        <f>rawdata!B2164</f>
        <v>3</v>
      </c>
      <c r="C146" s="2">
        <f xml:space="preserve"> DATEVALUE((MID(rawdata!C2164, FIND("'Day':", rawdata!C2164) + 6, 2)) &amp; "-" &amp; (MID(rawdata!C2164, FIND("'Month':", rawdata!C2164) + 9, 3)) &amp; "-" &amp; (MID(rawdata!C2164, FIND("'Year':", rawdata!C2164) + 7, 4))) + MID(rawdata!C2164, FIND("'Time':", rawdata!C2164) + 8, 8)</f>
        <v>43345.5</v>
      </c>
      <c r="D146">
        <f>rawdata!D2164</f>
        <v>46</v>
      </c>
      <c r="E146">
        <f t="shared" si="11"/>
        <v>46</v>
      </c>
      <c r="F146" t="str">
        <f t="shared" si="10"/>
        <v>1_3</v>
      </c>
      <c r="G146" t="e">
        <f t="shared" si="12"/>
        <v>#N/A</v>
      </c>
      <c r="H146" t="e">
        <f t="shared" si="13"/>
        <v>#N/A</v>
      </c>
      <c r="I146" t="e">
        <f t="shared" si="14"/>
        <v>#N/A</v>
      </c>
    </row>
    <row r="147" spans="1:9" x14ac:dyDescent="0.2">
      <c r="A147">
        <f>rawdata!A2179</f>
        <v>1</v>
      </c>
      <c r="B147">
        <f>rawdata!B2179</f>
        <v>3</v>
      </c>
      <c r="C147" s="2">
        <f xml:space="preserve"> DATEVALUE((MID(rawdata!C2179, FIND("'Day':", rawdata!C2179) + 6, 2)) &amp; "-" &amp; (MID(rawdata!C2179, FIND("'Month':", rawdata!C2179) + 9, 3)) &amp; "-" &amp; (MID(rawdata!C2179, FIND("'Year':", rawdata!C2179) + 7, 4))) + MID(rawdata!C2179, FIND("'Time':", rawdata!C2179) + 8, 8)</f>
        <v>43345.510416666664</v>
      </c>
      <c r="D147" t="str">
        <f>rawdata!D2179</f>
        <v>#ERROR#</v>
      </c>
      <c r="E147" t="e">
        <f t="shared" si="11"/>
        <v>#N/A</v>
      </c>
      <c r="F147" t="str">
        <f t="shared" si="10"/>
        <v>1_3</v>
      </c>
      <c r="G147" t="e">
        <f t="shared" si="12"/>
        <v>#N/A</v>
      </c>
      <c r="H147" t="e">
        <f t="shared" si="13"/>
        <v>#N/A</v>
      </c>
      <c r="I147" t="e">
        <f t="shared" si="14"/>
        <v>#N/A</v>
      </c>
    </row>
    <row r="148" spans="1:9" x14ac:dyDescent="0.2">
      <c r="A148">
        <f>rawdata!A2194</f>
        <v>1</v>
      </c>
      <c r="B148">
        <f>rawdata!B2194</f>
        <v>3</v>
      </c>
      <c r="C148" s="2">
        <f xml:space="preserve"> DATEVALUE((MID(rawdata!C2194, FIND("'Day':", rawdata!C2194) + 6, 2)) &amp; "-" &amp; (MID(rawdata!C2194, FIND("'Month':", rawdata!C2194) + 9, 3)) &amp; "-" &amp; (MID(rawdata!C2194, FIND("'Year':", rawdata!C2194) + 7, 4))) + MID(rawdata!C2194, FIND("'Time':", rawdata!C2194) + 8, 8)</f>
        <v>43345.520833333336</v>
      </c>
      <c r="D148">
        <f>rawdata!D2194</f>
        <v>7</v>
      </c>
      <c r="E148">
        <f t="shared" si="11"/>
        <v>7</v>
      </c>
      <c r="F148" t="str">
        <f t="shared" si="10"/>
        <v>1_3</v>
      </c>
      <c r="G148" t="e">
        <f t="shared" si="12"/>
        <v>#N/A</v>
      </c>
      <c r="H148" t="e">
        <f t="shared" si="13"/>
        <v>#N/A</v>
      </c>
      <c r="I148" t="e">
        <f t="shared" si="14"/>
        <v>#N/A</v>
      </c>
    </row>
    <row r="149" spans="1:9" x14ac:dyDescent="0.2">
      <c r="A149">
        <f>rawdata!A2209</f>
        <v>1</v>
      </c>
      <c r="B149">
        <f>rawdata!B2209</f>
        <v>3</v>
      </c>
      <c r="C149" s="2">
        <f xml:space="preserve"> DATEVALUE((MID(rawdata!C2209, FIND("'Day':", rawdata!C2209) + 6, 2)) &amp; "-" &amp; (MID(rawdata!C2209, FIND("'Month':", rawdata!C2209) + 9, 3)) &amp; "-" &amp; (MID(rawdata!C2209, FIND("'Year':", rawdata!C2209) + 7, 4))) + MID(rawdata!C2209, FIND("'Time':", rawdata!C2209) + 8, 8)</f>
        <v>43345.53125</v>
      </c>
      <c r="D149" t="str">
        <f>rawdata!D2209</f>
        <v>#INFO#</v>
      </c>
      <c r="E149" t="e">
        <f t="shared" si="11"/>
        <v>#N/A</v>
      </c>
      <c r="F149" t="str">
        <f t="shared" si="10"/>
        <v>1_3</v>
      </c>
      <c r="G149" t="e">
        <f t="shared" si="12"/>
        <v>#N/A</v>
      </c>
      <c r="H149" t="e">
        <f t="shared" si="13"/>
        <v>#N/A</v>
      </c>
      <c r="I149" t="e">
        <f t="shared" si="14"/>
        <v>#N/A</v>
      </c>
    </row>
    <row r="150" spans="1:9" x14ac:dyDescent="0.2">
      <c r="A150">
        <f>rawdata!A2224</f>
        <v>1</v>
      </c>
      <c r="B150">
        <f>rawdata!B2224</f>
        <v>3</v>
      </c>
      <c r="C150" s="2">
        <f xml:space="preserve"> DATEVALUE((MID(rawdata!C2224, FIND("'Day':", rawdata!C2224) + 6, 2)) &amp; "-" &amp; (MID(rawdata!C2224, FIND("'Month':", rawdata!C2224) + 9, 3)) &amp; "-" &amp; (MID(rawdata!C2224, FIND("'Year':", rawdata!C2224) + 7, 4))) + MID(rawdata!C2224, FIND("'Time':", rawdata!C2224) + 8, 8)</f>
        <v>43345.541666666664</v>
      </c>
      <c r="D150">
        <f>rawdata!D2224</f>
        <v>-12</v>
      </c>
      <c r="E150" t="e">
        <f t="shared" si="11"/>
        <v>#N/A</v>
      </c>
      <c r="F150" t="str">
        <f t="shared" si="10"/>
        <v>1_3</v>
      </c>
      <c r="G150" t="e">
        <f t="shared" si="12"/>
        <v>#N/A</v>
      </c>
      <c r="H150" t="e">
        <f t="shared" si="13"/>
        <v>#N/A</v>
      </c>
      <c r="I150" t="e">
        <f t="shared" si="14"/>
        <v>#N/A</v>
      </c>
    </row>
    <row r="151" spans="1:9" x14ac:dyDescent="0.2">
      <c r="A151">
        <f>rawdata!A2239</f>
        <v>1</v>
      </c>
      <c r="B151">
        <f>rawdata!B2239</f>
        <v>3</v>
      </c>
      <c r="C151" s="2">
        <f xml:space="preserve"> DATEVALUE((MID(rawdata!C2239, FIND("'Day':", rawdata!C2239) + 6, 2)) &amp; "-" &amp; (MID(rawdata!C2239, FIND("'Month':", rawdata!C2239) + 9, 3)) &amp; "-" &amp; (MID(rawdata!C2239, FIND("'Year':", rawdata!C2239) + 7, 4))) + MID(rawdata!C2239, FIND("'Time':", rawdata!C2239) + 8, 8)</f>
        <v>43345.552083333336</v>
      </c>
      <c r="D151">
        <f>rawdata!D2239</f>
        <v>-62</v>
      </c>
      <c r="E151" t="e">
        <f t="shared" si="11"/>
        <v>#N/A</v>
      </c>
      <c r="F151" t="str">
        <f t="shared" si="10"/>
        <v>1_3</v>
      </c>
      <c r="G151" t="e">
        <f t="shared" si="12"/>
        <v>#N/A</v>
      </c>
      <c r="H151" t="e">
        <f t="shared" si="13"/>
        <v>#N/A</v>
      </c>
      <c r="I151" t="e">
        <f t="shared" si="14"/>
        <v>#N/A</v>
      </c>
    </row>
    <row r="152" spans="1:9" x14ac:dyDescent="0.2">
      <c r="A152">
        <f>rawdata!A2254</f>
        <v>1</v>
      </c>
      <c r="B152">
        <f>rawdata!B2254</f>
        <v>3</v>
      </c>
      <c r="C152" s="2">
        <f xml:space="preserve"> DATEVALUE((MID(rawdata!C2254, FIND("'Day':", rawdata!C2254) + 6, 2)) &amp; "-" &amp; (MID(rawdata!C2254, FIND("'Month':", rawdata!C2254) + 9, 3)) &amp; "-" &amp; (MID(rawdata!C2254, FIND("'Year':", rawdata!C2254) + 7, 4))) + MID(rawdata!C2254, FIND("'Time':", rawdata!C2254) + 8, 8)</f>
        <v>43345.5625</v>
      </c>
      <c r="D152">
        <f>rawdata!D2254</f>
        <v>63</v>
      </c>
      <c r="E152">
        <f t="shared" si="11"/>
        <v>63</v>
      </c>
      <c r="F152" t="str">
        <f t="shared" si="10"/>
        <v>1_3</v>
      </c>
      <c r="G152" t="e">
        <f t="shared" si="12"/>
        <v>#N/A</v>
      </c>
      <c r="H152" t="e">
        <f t="shared" si="13"/>
        <v>#N/A</v>
      </c>
      <c r="I152" t="e">
        <f t="shared" si="14"/>
        <v>#N/A</v>
      </c>
    </row>
    <row r="153" spans="1:9" x14ac:dyDescent="0.2">
      <c r="A153">
        <f>rawdata!A2269</f>
        <v>1</v>
      </c>
      <c r="B153">
        <f>rawdata!B2269</f>
        <v>3</v>
      </c>
      <c r="C153" s="2">
        <f xml:space="preserve"> DATEVALUE((MID(rawdata!C2269, FIND("'Day':", rawdata!C2269) + 6, 2)) &amp; "-" &amp; (MID(rawdata!C2269, FIND("'Month':", rawdata!C2269) + 9, 3)) &amp; "-" &amp; (MID(rawdata!C2269, FIND("'Year':", rawdata!C2269) + 7, 4))) + MID(rawdata!C2269, FIND("'Time':", rawdata!C2269) + 8, 8)</f>
        <v>43345.572916666664</v>
      </c>
      <c r="D153">
        <f>rawdata!D2269</f>
        <v>25</v>
      </c>
      <c r="E153">
        <f t="shared" si="11"/>
        <v>25</v>
      </c>
      <c r="F153" t="str">
        <f t="shared" si="10"/>
        <v>1_3</v>
      </c>
      <c r="G153" t="e">
        <f t="shared" si="12"/>
        <v>#N/A</v>
      </c>
      <c r="H153" t="e">
        <f t="shared" si="13"/>
        <v>#N/A</v>
      </c>
      <c r="I153" t="e">
        <f t="shared" si="14"/>
        <v>#N/A</v>
      </c>
    </row>
    <row r="154" spans="1:9" x14ac:dyDescent="0.2">
      <c r="A154">
        <f>rawdata!A2284</f>
        <v>1</v>
      </c>
      <c r="B154">
        <f>rawdata!B2284</f>
        <v>3</v>
      </c>
      <c r="C154" s="2">
        <f xml:space="preserve"> DATEVALUE((MID(rawdata!C2284, FIND("'Day':", rawdata!C2284) + 6, 2)) &amp; "-" &amp; (MID(rawdata!C2284, FIND("'Month':", rawdata!C2284) + 9, 3)) &amp; "-" &amp; (MID(rawdata!C2284, FIND("'Year':", rawdata!C2284) + 7, 4))) + MID(rawdata!C2284, FIND("'Time':", rawdata!C2284) + 8, 8)</f>
        <v>43345.583333333336</v>
      </c>
      <c r="D154">
        <f>rawdata!D2284</f>
        <v>20</v>
      </c>
      <c r="E154">
        <f t="shared" si="11"/>
        <v>20</v>
      </c>
      <c r="F154" t="str">
        <f t="shared" si="10"/>
        <v>1_3</v>
      </c>
      <c r="G154" t="e">
        <f t="shared" si="12"/>
        <v>#N/A</v>
      </c>
      <c r="H154" t="e">
        <f t="shared" si="13"/>
        <v>#N/A</v>
      </c>
      <c r="I154" t="e">
        <f t="shared" si="14"/>
        <v>#N/A</v>
      </c>
    </row>
    <row r="155" spans="1:9" x14ac:dyDescent="0.2">
      <c r="A155">
        <f>rawdata!A2299</f>
        <v>1</v>
      </c>
      <c r="B155">
        <f>rawdata!B2299</f>
        <v>3</v>
      </c>
      <c r="C155" s="2">
        <f xml:space="preserve"> DATEVALUE((MID(rawdata!C2299, FIND("'Day':", rawdata!C2299) + 6, 2)) &amp; "-" &amp; (MID(rawdata!C2299, FIND("'Month':", rawdata!C2299) + 9, 3)) &amp; "-" &amp; (MID(rawdata!C2299, FIND("'Year':", rawdata!C2299) + 7, 4))) + MID(rawdata!C2299, FIND("'Time':", rawdata!C2299) + 8, 8)</f>
        <v>43345.59375</v>
      </c>
      <c r="D155">
        <f>rawdata!D2299</f>
        <v>11</v>
      </c>
      <c r="E155">
        <f t="shared" si="11"/>
        <v>11</v>
      </c>
      <c r="F155" t="str">
        <f t="shared" si="10"/>
        <v>1_3</v>
      </c>
      <c r="G155" t="e">
        <f t="shared" si="12"/>
        <v>#N/A</v>
      </c>
      <c r="H155" t="e">
        <f t="shared" si="13"/>
        <v>#N/A</v>
      </c>
      <c r="I155" t="e">
        <f t="shared" si="14"/>
        <v>#N/A</v>
      </c>
    </row>
    <row r="156" spans="1:9" x14ac:dyDescent="0.2">
      <c r="A156">
        <f>rawdata!A2314</f>
        <v>1</v>
      </c>
      <c r="B156">
        <f>rawdata!B2314</f>
        <v>3</v>
      </c>
      <c r="C156" s="2">
        <f xml:space="preserve"> DATEVALUE((MID(rawdata!C2314, FIND("'Day':", rawdata!C2314) + 6, 2)) &amp; "-" &amp; (MID(rawdata!C2314, FIND("'Month':", rawdata!C2314) + 9, 3)) &amp; "-" &amp; (MID(rawdata!C2314, FIND("'Year':", rawdata!C2314) + 7, 4))) + MID(rawdata!C2314, FIND("'Time':", rawdata!C2314) + 8, 8)</f>
        <v>43345.604166666664</v>
      </c>
      <c r="D156">
        <f>rawdata!D2314</f>
        <v>51</v>
      </c>
      <c r="E156">
        <f t="shared" si="11"/>
        <v>51</v>
      </c>
      <c r="F156" t="str">
        <f t="shared" si="10"/>
        <v>1_3</v>
      </c>
      <c r="G156" t="e">
        <f t="shared" si="12"/>
        <v>#N/A</v>
      </c>
      <c r="H156" t="e">
        <f t="shared" si="13"/>
        <v>#N/A</v>
      </c>
      <c r="I156" t="e">
        <f t="shared" si="14"/>
        <v>#N/A</v>
      </c>
    </row>
    <row r="157" spans="1:9" x14ac:dyDescent="0.2">
      <c r="A157">
        <f>rawdata!A2329</f>
        <v>1</v>
      </c>
      <c r="B157">
        <f>rawdata!B2329</f>
        <v>3</v>
      </c>
      <c r="C157" s="2">
        <f xml:space="preserve"> DATEVALUE((MID(rawdata!C2329, FIND("'Day':", rawdata!C2329) + 6, 2)) &amp; "-" &amp; (MID(rawdata!C2329, FIND("'Month':", rawdata!C2329) + 9, 3)) &amp; "-" &amp; (MID(rawdata!C2329, FIND("'Year':", rawdata!C2329) + 7, 4))) + MID(rawdata!C2329, FIND("'Time':", rawdata!C2329) + 8, 8)</f>
        <v>43345.614583333336</v>
      </c>
      <c r="D157">
        <f>rawdata!D2329</f>
        <v>53</v>
      </c>
      <c r="E157">
        <f t="shared" si="11"/>
        <v>53</v>
      </c>
      <c r="F157" t="str">
        <f t="shared" si="10"/>
        <v>1_3</v>
      </c>
      <c r="G157" t="e">
        <f t="shared" si="12"/>
        <v>#N/A</v>
      </c>
      <c r="H157" t="e">
        <f t="shared" si="13"/>
        <v>#N/A</v>
      </c>
      <c r="I157" t="e">
        <f t="shared" si="14"/>
        <v>#N/A</v>
      </c>
    </row>
    <row r="158" spans="1:9" x14ac:dyDescent="0.2">
      <c r="A158">
        <f>rawdata!A2344</f>
        <v>1</v>
      </c>
      <c r="B158">
        <f>rawdata!B2344</f>
        <v>3</v>
      </c>
      <c r="C158" s="2">
        <f xml:space="preserve"> DATEVALUE((MID(rawdata!C2344, FIND("'Day':", rawdata!C2344) + 6, 2)) &amp; "-" &amp; (MID(rawdata!C2344, FIND("'Month':", rawdata!C2344) + 9, 3)) &amp; "-" &amp; (MID(rawdata!C2344, FIND("'Year':", rawdata!C2344) + 7, 4))) + MID(rawdata!C2344, FIND("'Time':", rawdata!C2344) + 8, 8)</f>
        <v>43345.625</v>
      </c>
      <c r="D158">
        <f>rawdata!D2344</f>
        <v>61</v>
      </c>
      <c r="E158">
        <f t="shared" si="11"/>
        <v>61</v>
      </c>
      <c r="F158" t="str">
        <f t="shared" si="10"/>
        <v>1_3</v>
      </c>
      <c r="G158" t="e">
        <f t="shared" si="12"/>
        <v>#N/A</v>
      </c>
      <c r="H158" t="e">
        <f t="shared" si="13"/>
        <v>#N/A</v>
      </c>
      <c r="I158" t="e">
        <f t="shared" si="14"/>
        <v>#N/A</v>
      </c>
    </row>
    <row r="159" spans="1:9" x14ac:dyDescent="0.2">
      <c r="A159">
        <f>rawdata!A2359</f>
        <v>1</v>
      </c>
      <c r="B159">
        <f>rawdata!B2359</f>
        <v>3</v>
      </c>
      <c r="C159" s="2">
        <f xml:space="preserve"> DATEVALUE((MID(rawdata!C2359, FIND("'Day':", rawdata!C2359) + 6, 2)) &amp; "-" &amp; (MID(rawdata!C2359, FIND("'Month':", rawdata!C2359) + 9, 3)) &amp; "-" &amp; (MID(rawdata!C2359, FIND("'Year':", rawdata!C2359) + 7, 4))) + MID(rawdata!C2359, FIND("'Time':", rawdata!C2359) + 8, 8)</f>
        <v>43345.635416666664</v>
      </c>
      <c r="D159">
        <f>rawdata!D2359</f>
        <v>99</v>
      </c>
      <c r="E159">
        <f t="shared" si="11"/>
        <v>99</v>
      </c>
      <c r="F159" t="str">
        <f t="shared" si="10"/>
        <v>1_3</v>
      </c>
      <c r="G159" t="e">
        <f t="shared" si="12"/>
        <v>#N/A</v>
      </c>
      <c r="H159" t="e">
        <f t="shared" si="13"/>
        <v>#N/A</v>
      </c>
      <c r="I159" t="e">
        <f t="shared" si="14"/>
        <v>#N/A</v>
      </c>
    </row>
    <row r="160" spans="1:9" x14ac:dyDescent="0.2">
      <c r="A160">
        <f>rawdata!A2374</f>
        <v>1</v>
      </c>
      <c r="B160">
        <f>rawdata!B2374</f>
        <v>3</v>
      </c>
      <c r="C160" s="2">
        <f xml:space="preserve"> DATEVALUE((MID(rawdata!C2374, FIND("'Day':", rawdata!C2374) + 6, 2)) &amp; "-" &amp; (MID(rawdata!C2374, FIND("'Month':", rawdata!C2374) + 9, 3)) &amp; "-" &amp; (MID(rawdata!C2374, FIND("'Year':", rawdata!C2374) + 7, 4))) + MID(rawdata!C2374, FIND("'Time':", rawdata!C2374) + 8, 8)</f>
        <v>43345.645833333336</v>
      </c>
      <c r="D160">
        <f>rawdata!D2374</f>
        <v>66</v>
      </c>
      <c r="E160">
        <f t="shared" si="11"/>
        <v>66</v>
      </c>
      <c r="F160" t="str">
        <f t="shared" si="10"/>
        <v>1_3</v>
      </c>
      <c r="G160" t="e">
        <f t="shared" si="12"/>
        <v>#N/A</v>
      </c>
      <c r="H160" t="e">
        <f t="shared" si="13"/>
        <v>#N/A</v>
      </c>
      <c r="I160" t="e">
        <f t="shared" si="14"/>
        <v>#N/A</v>
      </c>
    </row>
    <row r="161" spans="1:9" x14ac:dyDescent="0.2">
      <c r="A161">
        <f>rawdata!A2389</f>
        <v>1</v>
      </c>
      <c r="B161">
        <f>rawdata!B2389</f>
        <v>3</v>
      </c>
      <c r="C161" s="2">
        <f xml:space="preserve"> DATEVALUE((MID(rawdata!C2389, FIND("'Day':", rawdata!C2389) + 6, 2)) &amp; "-" &amp; (MID(rawdata!C2389, FIND("'Month':", rawdata!C2389) + 9, 3)) &amp; "-" &amp; (MID(rawdata!C2389, FIND("'Year':", rawdata!C2389) + 7, 4))) + MID(rawdata!C2389, FIND("'Time':", rawdata!C2389) + 8, 8)</f>
        <v>43345.65625</v>
      </c>
      <c r="D161">
        <f>rawdata!D2389</f>
        <v>7</v>
      </c>
      <c r="E161">
        <f t="shared" si="11"/>
        <v>7</v>
      </c>
      <c r="F161" t="str">
        <f t="shared" si="10"/>
        <v>1_3</v>
      </c>
      <c r="G161" t="e">
        <f t="shared" si="12"/>
        <v>#N/A</v>
      </c>
      <c r="H161" t="e">
        <f t="shared" si="13"/>
        <v>#N/A</v>
      </c>
      <c r="I161" t="e">
        <f t="shared" si="14"/>
        <v>#N/A</v>
      </c>
    </row>
    <row r="162" spans="1:9" x14ac:dyDescent="0.2">
      <c r="A162">
        <f>rawdata!A2404</f>
        <v>1</v>
      </c>
      <c r="B162">
        <f>rawdata!B2404</f>
        <v>3</v>
      </c>
      <c r="C162" s="2">
        <f xml:space="preserve"> DATEVALUE((MID(rawdata!C2404, FIND("'Day':", rawdata!C2404) + 6, 2)) &amp; "-" &amp; (MID(rawdata!C2404, FIND("'Month':", rawdata!C2404) + 9, 3)) &amp; "-" &amp; (MID(rawdata!C2404, FIND("'Year':", rawdata!C2404) + 7, 4))) + MID(rawdata!C2404, FIND("'Time':", rawdata!C2404) + 8, 8)</f>
        <v>43345.666666666664</v>
      </c>
      <c r="D162">
        <f>rawdata!D2404</f>
        <v>56</v>
      </c>
      <c r="E162">
        <f t="shared" si="11"/>
        <v>56</v>
      </c>
      <c r="F162" t="str">
        <f t="shared" si="10"/>
        <v>1_3</v>
      </c>
      <c r="G162" t="e">
        <f t="shared" si="12"/>
        <v>#N/A</v>
      </c>
      <c r="H162" t="e">
        <f t="shared" si="13"/>
        <v>#N/A</v>
      </c>
      <c r="I162" t="e">
        <f t="shared" si="14"/>
        <v>#N/A</v>
      </c>
    </row>
    <row r="163" spans="1:9" x14ac:dyDescent="0.2">
      <c r="A163">
        <f>rawdata!A2419</f>
        <v>1</v>
      </c>
      <c r="B163">
        <f>rawdata!B2419</f>
        <v>3</v>
      </c>
      <c r="C163" s="2">
        <f xml:space="preserve"> DATEVALUE((MID(rawdata!C2419, FIND("'Day':", rawdata!C2419) + 6, 2)) &amp; "-" &amp; (MID(rawdata!C2419, FIND("'Month':", rawdata!C2419) + 9, 3)) &amp; "-" &amp; (MID(rawdata!C2419, FIND("'Year':", rawdata!C2419) + 7, 4))) + MID(rawdata!C2419, FIND("'Time':", rawdata!C2419) + 8, 8)</f>
        <v>43345.677083333336</v>
      </c>
      <c r="D163">
        <f>rawdata!D2419</f>
        <v>57</v>
      </c>
      <c r="E163">
        <f t="shared" si="11"/>
        <v>57</v>
      </c>
      <c r="F163" t="str">
        <f t="shared" si="10"/>
        <v>1_3</v>
      </c>
      <c r="G163" t="e">
        <f t="shared" si="12"/>
        <v>#N/A</v>
      </c>
      <c r="H163" t="e">
        <f t="shared" si="13"/>
        <v>#N/A</v>
      </c>
      <c r="I163" t="e">
        <f t="shared" si="14"/>
        <v>#N/A</v>
      </c>
    </row>
    <row r="164" spans="1:9" x14ac:dyDescent="0.2">
      <c r="A164">
        <f>rawdata!A2434</f>
        <v>1</v>
      </c>
      <c r="B164">
        <f>rawdata!B2434</f>
        <v>3</v>
      </c>
      <c r="C164" s="2">
        <f xml:space="preserve"> DATEVALUE((MID(rawdata!C2434, FIND("'Day':", rawdata!C2434) + 6, 2)) &amp; "-" &amp; (MID(rawdata!C2434, FIND("'Month':", rawdata!C2434) + 9, 3)) &amp; "-" &amp; (MID(rawdata!C2434, FIND("'Year':", rawdata!C2434) + 7, 4))) + MID(rawdata!C2434, FIND("'Time':", rawdata!C2434) + 8, 8)</f>
        <v>43345.6875</v>
      </c>
      <c r="D164">
        <f>rawdata!D2434</f>
        <v>44</v>
      </c>
      <c r="E164">
        <f t="shared" si="11"/>
        <v>44</v>
      </c>
      <c r="F164" t="str">
        <f t="shared" si="10"/>
        <v>1_3</v>
      </c>
      <c r="G164" t="e">
        <f t="shared" si="12"/>
        <v>#N/A</v>
      </c>
      <c r="H164" t="e">
        <f t="shared" si="13"/>
        <v>#N/A</v>
      </c>
      <c r="I164" t="e">
        <f t="shared" si="14"/>
        <v>#N/A</v>
      </c>
    </row>
    <row r="165" spans="1:9" x14ac:dyDescent="0.2">
      <c r="A165">
        <f>rawdata!A2449</f>
        <v>1</v>
      </c>
      <c r="B165">
        <f>rawdata!B2449</f>
        <v>3</v>
      </c>
      <c r="C165" s="2">
        <f xml:space="preserve"> DATEVALUE((MID(rawdata!C2449, FIND("'Day':", rawdata!C2449) + 6, 2)) &amp; "-" &amp; (MID(rawdata!C2449, FIND("'Month':", rawdata!C2449) + 9, 3)) &amp; "-" &amp; (MID(rawdata!C2449, FIND("'Year':", rawdata!C2449) + 7, 4))) + MID(rawdata!C2449, FIND("'Time':", rawdata!C2449) + 8, 8)</f>
        <v>43345.697916666664</v>
      </c>
      <c r="D165">
        <f>rawdata!D2449</f>
        <v>71</v>
      </c>
      <c r="E165">
        <f t="shared" si="11"/>
        <v>71</v>
      </c>
      <c r="F165" t="str">
        <f t="shared" si="10"/>
        <v>1_3</v>
      </c>
      <c r="G165" t="e">
        <f t="shared" si="12"/>
        <v>#N/A</v>
      </c>
      <c r="H165" t="e">
        <f t="shared" si="13"/>
        <v>#N/A</v>
      </c>
      <c r="I165" t="e">
        <f t="shared" si="14"/>
        <v>#N/A</v>
      </c>
    </row>
    <row r="166" spans="1:9" x14ac:dyDescent="0.2">
      <c r="A166">
        <f>rawdata!A2464</f>
        <v>1</v>
      </c>
      <c r="B166">
        <f>rawdata!B2464</f>
        <v>3</v>
      </c>
      <c r="C166" s="2">
        <f xml:space="preserve"> DATEVALUE((MID(rawdata!C2464, FIND("'Day':", rawdata!C2464) + 6, 2)) &amp; "-" &amp; (MID(rawdata!C2464, FIND("'Month':", rawdata!C2464) + 9, 3)) &amp; "-" &amp; (MID(rawdata!C2464, FIND("'Year':", rawdata!C2464) + 7, 4))) + MID(rawdata!C2464, FIND("'Time':", rawdata!C2464) + 8, 8)</f>
        <v>43345.708333333336</v>
      </c>
      <c r="D166" t="str">
        <f>rawdata!D2464</f>
        <v>#NA#</v>
      </c>
      <c r="E166" t="e">
        <f t="shared" si="11"/>
        <v>#N/A</v>
      </c>
      <c r="F166" t="str">
        <f t="shared" si="10"/>
        <v>1_3</v>
      </c>
      <c r="G166" t="e">
        <f t="shared" si="12"/>
        <v>#N/A</v>
      </c>
      <c r="H166" t="e">
        <f t="shared" si="13"/>
        <v>#N/A</v>
      </c>
      <c r="I166" t="e">
        <f t="shared" si="14"/>
        <v>#N/A</v>
      </c>
    </row>
    <row r="167" spans="1:9" x14ac:dyDescent="0.2">
      <c r="A167">
        <f>rawdata!A2479</f>
        <v>1</v>
      </c>
      <c r="B167">
        <f>rawdata!B2479</f>
        <v>3</v>
      </c>
      <c r="C167" s="2">
        <f xml:space="preserve"> DATEVALUE((MID(rawdata!C2479, FIND("'Day':", rawdata!C2479) + 6, 2)) &amp; "-" &amp; (MID(rawdata!C2479, FIND("'Month':", rawdata!C2479) + 9, 3)) &amp; "-" &amp; (MID(rawdata!C2479, FIND("'Year':", rawdata!C2479) + 7, 4))) + MID(rawdata!C2479, FIND("'Time':", rawdata!C2479) + 8, 8)</f>
        <v>43345.71875</v>
      </c>
      <c r="D167">
        <f>rawdata!D2479</f>
        <v>65</v>
      </c>
      <c r="E167">
        <f t="shared" si="11"/>
        <v>65</v>
      </c>
      <c r="F167" t="str">
        <f t="shared" si="10"/>
        <v>1_3</v>
      </c>
      <c r="G167" t="e">
        <f t="shared" si="12"/>
        <v>#N/A</v>
      </c>
      <c r="H167" t="e">
        <f t="shared" si="13"/>
        <v>#N/A</v>
      </c>
      <c r="I167" t="e">
        <f t="shared" si="14"/>
        <v>#N/A</v>
      </c>
    </row>
    <row r="168" spans="1:9" x14ac:dyDescent="0.2">
      <c r="A168">
        <f>rawdata!A2494</f>
        <v>1</v>
      </c>
      <c r="B168">
        <f>rawdata!B2494</f>
        <v>3</v>
      </c>
      <c r="C168" s="2">
        <f xml:space="preserve"> DATEVALUE((MID(rawdata!C2494, FIND("'Day':", rawdata!C2494) + 6, 2)) &amp; "-" &amp; (MID(rawdata!C2494, FIND("'Month':", rawdata!C2494) + 9, 3)) &amp; "-" &amp; (MID(rawdata!C2494, FIND("'Year':", rawdata!C2494) + 7, 4))) + MID(rawdata!C2494, FIND("'Time':", rawdata!C2494) + 8, 8)</f>
        <v>43345.729166666664</v>
      </c>
      <c r="D168">
        <f>rawdata!D2494</f>
        <v>4</v>
      </c>
      <c r="E168">
        <f t="shared" si="11"/>
        <v>4</v>
      </c>
      <c r="F168" t="str">
        <f t="shared" si="10"/>
        <v>1_3</v>
      </c>
      <c r="G168" t="e">
        <f t="shared" si="12"/>
        <v>#N/A</v>
      </c>
      <c r="H168" t="e">
        <f t="shared" si="13"/>
        <v>#N/A</v>
      </c>
      <c r="I168" t="e">
        <f t="shared" si="14"/>
        <v>#N/A</v>
      </c>
    </row>
    <row r="169" spans="1:9" x14ac:dyDescent="0.2">
      <c r="A169">
        <f>rawdata!A2509</f>
        <v>1</v>
      </c>
      <c r="B169">
        <f>rawdata!B2509</f>
        <v>3</v>
      </c>
      <c r="C169" s="2">
        <f xml:space="preserve"> DATEVALUE((MID(rawdata!C2509, FIND("'Day':", rawdata!C2509) + 6, 2)) &amp; "-" &amp; (MID(rawdata!C2509, FIND("'Month':", rawdata!C2509) + 9, 3)) &amp; "-" &amp; (MID(rawdata!C2509, FIND("'Year':", rawdata!C2509) + 7, 4))) + MID(rawdata!C2509, FIND("'Time':", rawdata!C2509) + 8, 8)</f>
        <v>43345.739583333336</v>
      </c>
      <c r="D169">
        <f>rawdata!D2509</f>
        <v>27</v>
      </c>
      <c r="E169">
        <f t="shared" si="11"/>
        <v>27</v>
      </c>
      <c r="F169" t="str">
        <f t="shared" si="10"/>
        <v>1_3</v>
      </c>
      <c r="G169" t="e">
        <f t="shared" si="12"/>
        <v>#N/A</v>
      </c>
      <c r="H169" t="e">
        <f t="shared" si="13"/>
        <v>#N/A</v>
      </c>
      <c r="I169" t="e">
        <f t="shared" si="14"/>
        <v>#N/A</v>
      </c>
    </row>
    <row r="170" spans="1:9" x14ac:dyDescent="0.2">
      <c r="A170">
        <f>rawdata!A2524</f>
        <v>1</v>
      </c>
      <c r="B170">
        <f>rawdata!B2524</f>
        <v>3</v>
      </c>
      <c r="C170" s="2">
        <f xml:space="preserve"> DATEVALUE((MID(rawdata!C2524, FIND("'Day':", rawdata!C2524) + 6, 2)) &amp; "-" &amp; (MID(rawdata!C2524, FIND("'Month':", rawdata!C2524) + 9, 3)) &amp; "-" &amp; (MID(rawdata!C2524, FIND("'Year':", rawdata!C2524) + 7, 4))) + MID(rawdata!C2524, FIND("'Time':", rawdata!C2524) + 8, 8)</f>
        <v>43345.75</v>
      </c>
      <c r="D170">
        <f>rawdata!D2524</f>
        <v>42</v>
      </c>
      <c r="E170">
        <f t="shared" si="11"/>
        <v>42</v>
      </c>
      <c r="F170" t="str">
        <f t="shared" si="10"/>
        <v>1_3</v>
      </c>
      <c r="G170" t="e">
        <f t="shared" si="12"/>
        <v>#N/A</v>
      </c>
      <c r="H170" t="e">
        <f t="shared" si="13"/>
        <v>#N/A</v>
      </c>
      <c r="I170" t="e">
        <f t="shared" si="14"/>
        <v>#N/A</v>
      </c>
    </row>
    <row r="171" spans="1:9" x14ac:dyDescent="0.2">
      <c r="A171">
        <f>rawdata!A2539</f>
        <v>1</v>
      </c>
      <c r="B171">
        <f>rawdata!B2539</f>
        <v>3</v>
      </c>
      <c r="C171" s="2">
        <f xml:space="preserve"> DATEVALUE((MID(rawdata!C2539, FIND("'Day':", rawdata!C2539) + 6, 2)) &amp; "-" &amp; (MID(rawdata!C2539, FIND("'Month':", rawdata!C2539) + 9, 3)) &amp; "-" &amp; (MID(rawdata!C2539, FIND("'Year':", rawdata!C2539) + 7, 4))) + MID(rawdata!C2539, FIND("'Time':", rawdata!C2539) + 8, 8)</f>
        <v>43345.760416666664</v>
      </c>
      <c r="D171">
        <f>rawdata!D2539</f>
        <v>82</v>
      </c>
      <c r="E171">
        <f t="shared" si="11"/>
        <v>82</v>
      </c>
      <c r="F171" t="str">
        <f t="shared" si="10"/>
        <v>1_3</v>
      </c>
      <c r="G171" t="e">
        <f t="shared" si="12"/>
        <v>#N/A</v>
      </c>
      <c r="H171" t="e">
        <f t="shared" si="13"/>
        <v>#N/A</v>
      </c>
      <c r="I171" t="e">
        <f t="shared" si="14"/>
        <v>#N/A</v>
      </c>
    </row>
    <row r="172" spans="1:9" x14ac:dyDescent="0.2">
      <c r="A172">
        <f>rawdata!A2554</f>
        <v>1</v>
      </c>
      <c r="B172">
        <f>rawdata!B2554</f>
        <v>3</v>
      </c>
      <c r="C172" s="2">
        <f xml:space="preserve"> DATEVALUE((MID(rawdata!C2554, FIND("'Day':", rawdata!C2554) + 6, 2)) &amp; "-" &amp; (MID(rawdata!C2554, FIND("'Month':", rawdata!C2554) + 9, 3)) &amp; "-" &amp; (MID(rawdata!C2554, FIND("'Year':", rawdata!C2554) + 7, 4))) + MID(rawdata!C2554, FIND("'Time':", rawdata!C2554) + 8, 8)</f>
        <v>43345.770833333336</v>
      </c>
      <c r="D172">
        <f>rawdata!D2554</f>
        <v>94</v>
      </c>
      <c r="E172">
        <f t="shared" si="11"/>
        <v>94</v>
      </c>
      <c r="F172" t="str">
        <f t="shared" si="10"/>
        <v>1_3</v>
      </c>
      <c r="G172" t="e">
        <f t="shared" si="12"/>
        <v>#N/A</v>
      </c>
      <c r="H172" t="e">
        <f t="shared" si="13"/>
        <v>#N/A</v>
      </c>
      <c r="I172" t="e">
        <f t="shared" si="14"/>
        <v>#N/A</v>
      </c>
    </row>
    <row r="173" spans="1:9" x14ac:dyDescent="0.2">
      <c r="A173">
        <f>rawdata!A2569</f>
        <v>1</v>
      </c>
      <c r="B173">
        <f>rawdata!B2569</f>
        <v>3</v>
      </c>
      <c r="C173" s="2">
        <f xml:space="preserve"> DATEVALUE((MID(rawdata!C2569, FIND("'Day':", rawdata!C2569) + 6, 2)) &amp; "-" &amp; (MID(rawdata!C2569, FIND("'Month':", rawdata!C2569) + 9, 3)) &amp; "-" &amp; (MID(rawdata!C2569, FIND("'Year':", rawdata!C2569) + 7, 4))) + MID(rawdata!C2569, FIND("'Time':", rawdata!C2569) + 8, 8)</f>
        <v>43345.78125</v>
      </c>
      <c r="D173">
        <f>rawdata!D2569</f>
        <v>42</v>
      </c>
      <c r="E173">
        <f t="shared" si="11"/>
        <v>42</v>
      </c>
      <c r="F173" t="str">
        <f t="shared" si="10"/>
        <v>1_3</v>
      </c>
      <c r="G173" t="e">
        <f t="shared" si="12"/>
        <v>#N/A</v>
      </c>
      <c r="H173" t="e">
        <f t="shared" si="13"/>
        <v>#N/A</v>
      </c>
      <c r="I173" t="e">
        <f t="shared" si="14"/>
        <v>#N/A</v>
      </c>
    </row>
    <row r="174" spans="1:9" x14ac:dyDescent="0.2">
      <c r="A174">
        <f>rawdata!A2584</f>
        <v>1</v>
      </c>
      <c r="B174">
        <f>rawdata!B2584</f>
        <v>3</v>
      </c>
      <c r="C174" s="2">
        <f xml:space="preserve"> DATEVALUE((MID(rawdata!C2584, FIND("'Day':", rawdata!C2584) + 6, 2)) &amp; "-" &amp; (MID(rawdata!C2584, FIND("'Month':", rawdata!C2584) + 9, 3)) &amp; "-" &amp; (MID(rawdata!C2584, FIND("'Year':", rawdata!C2584) + 7, 4))) + MID(rawdata!C2584, FIND("'Time':", rawdata!C2584) + 8, 8)</f>
        <v>43345.791666666664</v>
      </c>
      <c r="D174">
        <f>rawdata!D2584</f>
        <v>6</v>
      </c>
      <c r="E174">
        <f t="shared" si="11"/>
        <v>6</v>
      </c>
      <c r="F174" t="str">
        <f t="shared" si="10"/>
        <v>1_3</v>
      </c>
      <c r="G174" t="e">
        <f t="shared" si="12"/>
        <v>#N/A</v>
      </c>
      <c r="H174" t="e">
        <f t="shared" si="13"/>
        <v>#N/A</v>
      </c>
      <c r="I174" t="e">
        <f t="shared" si="14"/>
        <v>#N/A</v>
      </c>
    </row>
    <row r="175" spans="1:9" x14ac:dyDescent="0.2">
      <c r="A175">
        <f>rawdata!A2599</f>
        <v>1</v>
      </c>
      <c r="B175">
        <f>rawdata!B2599</f>
        <v>3</v>
      </c>
      <c r="C175" s="2">
        <f xml:space="preserve"> DATEVALUE((MID(rawdata!C2599, FIND("'Day':", rawdata!C2599) + 6, 2)) &amp; "-" &amp; (MID(rawdata!C2599, FIND("'Month':", rawdata!C2599) + 9, 3)) &amp; "-" &amp; (MID(rawdata!C2599, FIND("'Year':", rawdata!C2599) + 7, 4))) + MID(rawdata!C2599, FIND("'Time':", rawdata!C2599) + 8, 8)</f>
        <v>43345.802083333336</v>
      </c>
      <c r="D175" t="str">
        <f>rawdata!D2599</f>
        <v>#NA#</v>
      </c>
      <c r="E175" t="e">
        <f t="shared" si="11"/>
        <v>#N/A</v>
      </c>
      <c r="F175" t="str">
        <f t="shared" si="10"/>
        <v>1_3</v>
      </c>
      <c r="G175" t="e">
        <f t="shared" si="12"/>
        <v>#N/A</v>
      </c>
      <c r="H175" t="e">
        <f t="shared" si="13"/>
        <v>#N/A</v>
      </c>
      <c r="I175" t="e">
        <f t="shared" si="14"/>
        <v>#N/A</v>
      </c>
    </row>
    <row r="176" spans="1:9" x14ac:dyDescent="0.2">
      <c r="A176">
        <f>rawdata!A2614</f>
        <v>1</v>
      </c>
      <c r="B176">
        <f>rawdata!B2614</f>
        <v>3</v>
      </c>
      <c r="C176" s="2">
        <f xml:space="preserve"> DATEVALUE((MID(rawdata!C2614, FIND("'Day':", rawdata!C2614) + 6, 2)) &amp; "-" &amp; (MID(rawdata!C2614, FIND("'Month':", rawdata!C2614) + 9, 3)) &amp; "-" &amp; (MID(rawdata!C2614, FIND("'Year':", rawdata!C2614) + 7, 4))) + MID(rawdata!C2614, FIND("'Time':", rawdata!C2614) + 8, 8)</f>
        <v>43345.8125</v>
      </c>
      <c r="D176">
        <f>rawdata!D2614</f>
        <v>58</v>
      </c>
      <c r="E176">
        <f t="shared" si="11"/>
        <v>58</v>
      </c>
      <c r="F176" t="str">
        <f t="shared" si="10"/>
        <v>1_3</v>
      </c>
      <c r="G176" t="e">
        <f t="shared" si="12"/>
        <v>#N/A</v>
      </c>
      <c r="H176" t="e">
        <f t="shared" si="13"/>
        <v>#N/A</v>
      </c>
      <c r="I176" t="e">
        <f t="shared" si="14"/>
        <v>#N/A</v>
      </c>
    </row>
    <row r="177" spans="1:9" x14ac:dyDescent="0.2">
      <c r="A177">
        <f>rawdata!A2629</f>
        <v>1</v>
      </c>
      <c r="B177">
        <f>rawdata!B2629</f>
        <v>3</v>
      </c>
      <c r="C177" s="2">
        <f xml:space="preserve"> DATEVALUE((MID(rawdata!C2629, FIND("'Day':", rawdata!C2629) + 6, 2)) &amp; "-" &amp; (MID(rawdata!C2629, FIND("'Month':", rawdata!C2629) + 9, 3)) &amp; "-" &amp; (MID(rawdata!C2629, FIND("'Year':", rawdata!C2629) + 7, 4))) + MID(rawdata!C2629, FIND("'Time':", rawdata!C2629) + 8, 8)</f>
        <v>43345.822916666664</v>
      </c>
      <c r="D177">
        <f>rawdata!D2629</f>
        <v>54</v>
      </c>
      <c r="E177">
        <f t="shared" si="11"/>
        <v>54</v>
      </c>
      <c r="F177" t="str">
        <f t="shared" si="10"/>
        <v>1_3</v>
      </c>
      <c r="G177" t="e">
        <f t="shared" si="12"/>
        <v>#N/A</v>
      </c>
      <c r="H177" t="e">
        <f t="shared" si="13"/>
        <v>#N/A</v>
      </c>
      <c r="I177" t="e">
        <f t="shared" si="14"/>
        <v>#N/A</v>
      </c>
    </row>
    <row r="178" spans="1:9" x14ac:dyDescent="0.2">
      <c r="A178">
        <f>rawdata!A2644</f>
        <v>1</v>
      </c>
      <c r="B178">
        <f>rawdata!B2644</f>
        <v>3</v>
      </c>
      <c r="C178" s="2">
        <f xml:space="preserve"> DATEVALUE((MID(rawdata!C2644, FIND("'Day':", rawdata!C2644) + 6, 2)) &amp; "-" &amp; (MID(rawdata!C2644, FIND("'Month':", rawdata!C2644) + 9, 3)) &amp; "-" &amp; (MID(rawdata!C2644, FIND("'Year':", rawdata!C2644) + 7, 4))) + MID(rawdata!C2644, FIND("'Time':", rawdata!C2644) + 8, 8)</f>
        <v>43345.833333333336</v>
      </c>
      <c r="D178">
        <f>rawdata!D2644</f>
        <v>49</v>
      </c>
      <c r="E178">
        <f t="shared" si="11"/>
        <v>49</v>
      </c>
      <c r="F178" t="str">
        <f t="shared" si="10"/>
        <v>1_3</v>
      </c>
      <c r="G178" t="e">
        <f t="shared" si="12"/>
        <v>#N/A</v>
      </c>
      <c r="H178" t="e">
        <f t="shared" si="13"/>
        <v>#N/A</v>
      </c>
      <c r="I178" t="e">
        <f t="shared" si="14"/>
        <v>#N/A</v>
      </c>
    </row>
    <row r="179" spans="1:9" x14ac:dyDescent="0.2">
      <c r="A179">
        <f>rawdata!A2659</f>
        <v>1</v>
      </c>
      <c r="B179">
        <f>rawdata!B2659</f>
        <v>3</v>
      </c>
      <c r="C179" s="2">
        <f xml:space="preserve"> DATEVALUE((MID(rawdata!C2659, FIND("'Day':", rawdata!C2659) + 6, 2)) &amp; "-" &amp; (MID(rawdata!C2659, FIND("'Month':", rawdata!C2659) + 9, 3)) &amp; "-" &amp; (MID(rawdata!C2659, FIND("'Year':", rawdata!C2659) + 7, 4))) + MID(rawdata!C2659, FIND("'Time':", rawdata!C2659) + 8, 8)</f>
        <v>43345.84375</v>
      </c>
      <c r="D179">
        <f>rawdata!D2659</f>
        <v>30</v>
      </c>
      <c r="E179">
        <f t="shared" si="11"/>
        <v>30</v>
      </c>
      <c r="F179" t="str">
        <f t="shared" si="10"/>
        <v>1_3</v>
      </c>
      <c r="G179" t="e">
        <f t="shared" si="12"/>
        <v>#N/A</v>
      </c>
      <c r="H179" t="e">
        <f t="shared" si="13"/>
        <v>#N/A</v>
      </c>
      <c r="I179" t="e">
        <f t="shared" si="14"/>
        <v>#N/A</v>
      </c>
    </row>
    <row r="180" spans="1:9" x14ac:dyDescent="0.2">
      <c r="A180">
        <f>rawdata!A2674</f>
        <v>1</v>
      </c>
      <c r="B180">
        <f>rawdata!B2674</f>
        <v>3</v>
      </c>
      <c r="C180" s="2">
        <f xml:space="preserve"> DATEVALUE((MID(rawdata!C2674, FIND("'Day':", rawdata!C2674) + 6, 2)) &amp; "-" &amp; (MID(rawdata!C2674, FIND("'Month':", rawdata!C2674) + 9, 3)) &amp; "-" &amp; (MID(rawdata!C2674, FIND("'Year':", rawdata!C2674) + 7, 4))) + MID(rawdata!C2674, FIND("'Time':", rawdata!C2674) + 8, 8)</f>
        <v>43345.854166666664</v>
      </c>
      <c r="D180">
        <f>rawdata!D2674</f>
        <v>2</v>
      </c>
      <c r="E180">
        <f t="shared" si="11"/>
        <v>2</v>
      </c>
      <c r="F180" t="str">
        <f t="shared" si="10"/>
        <v>1_3</v>
      </c>
      <c r="G180" t="e">
        <f t="shared" si="12"/>
        <v>#N/A</v>
      </c>
      <c r="H180" t="e">
        <f t="shared" si="13"/>
        <v>#N/A</v>
      </c>
      <c r="I180" t="e">
        <f t="shared" si="14"/>
        <v>#N/A</v>
      </c>
    </row>
    <row r="181" spans="1:9" x14ac:dyDescent="0.2">
      <c r="A181">
        <f>rawdata!A2689</f>
        <v>1</v>
      </c>
      <c r="B181">
        <f>rawdata!B2689</f>
        <v>3</v>
      </c>
      <c r="C181" s="2">
        <f xml:space="preserve"> DATEVALUE((MID(rawdata!C2689, FIND("'Day':", rawdata!C2689) + 6, 2)) &amp; "-" &amp; (MID(rawdata!C2689, FIND("'Month':", rawdata!C2689) + 9, 3)) &amp; "-" &amp; (MID(rawdata!C2689, FIND("'Year':", rawdata!C2689) + 7, 4))) + MID(rawdata!C2689, FIND("'Time':", rawdata!C2689) + 8, 8)</f>
        <v>43345.864583333336</v>
      </c>
      <c r="D181" t="str">
        <f>rawdata!D2689</f>
        <v>#ERROR#</v>
      </c>
      <c r="E181" t="e">
        <f t="shared" si="11"/>
        <v>#N/A</v>
      </c>
      <c r="F181" t="str">
        <f t="shared" si="10"/>
        <v>1_3</v>
      </c>
      <c r="G181" t="e">
        <f t="shared" si="12"/>
        <v>#N/A</v>
      </c>
      <c r="H181" t="e">
        <f t="shared" si="13"/>
        <v>#N/A</v>
      </c>
      <c r="I181" t="e">
        <f t="shared" si="14"/>
        <v>#N/A</v>
      </c>
    </row>
    <row r="182" spans="1:9" x14ac:dyDescent="0.2">
      <c r="A182">
        <f>rawdata!A2704</f>
        <v>1</v>
      </c>
      <c r="B182">
        <f>rawdata!B2704</f>
        <v>3</v>
      </c>
      <c r="C182" s="2">
        <f xml:space="preserve"> DATEVALUE((MID(rawdata!C2704, FIND("'Day':", rawdata!C2704) + 6, 2)) &amp; "-" &amp; (MID(rawdata!C2704, FIND("'Month':", rawdata!C2704) + 9, 3)) &amp; "-" &amp; (MID(rawdata!C2704, FIND("'Year':", rawdata!C2704) + 7, 4))) + MID(rawdata!C2704, FIND("'Time':", rawdata!C2704) + 8, 8)</f>
        <v>43345.875</v>
      </c>
      <c r="D182">
        <f>rawdata!D2704</f>
        <v>95</v>
      </c>
      <c r="E182">
        <f t="shared" si="11"/>
        <v>95</v>
      </c>
      <c r="F182" t="str">
        <f t="shared" si="10"/>
        <v>1_3</v>
      </c>
      <c r="G182" t="e">
        <f t="shared" si="12"/>
        <v>#N/A</v>
      </c>
      <c r="H182" t="e">
        <f t="shared" si="13"/>
        <v>#N/A</v>
      </c>
      <c r="I182" t="e">
        <f t="shared" si="14"/>
        <v>#N/A</v>
      </c>
    </row>
    <row r="183" spans="1:9" x14ac:dyDescent="0.2">
      <c r="A183">
        <f>rawdata!A2719</f>
        <v>1</v>
      </c>
      <c r="B183">
        <f>rawdata!B2719</f>
        <v>3</v>
      </c>
      <c r="C183" s="2">
        <f xml:space="preserve"> DATEVALUE((MID(rawdata!C2719, FIND("'Day':", rawdata!C2719) + 6, 2)) &amp; "-" &amp; (MID(rawdata!C2719, FIND("'Month':", rawdata!C2719) + 9, 3)) &amp; "-" &amp; (MID(rawdata!C2719, FIND("'Year':", rawdata!C2719) + 7, 4))) + MID(rawdata!C2719, FIND("'Time':", rawdata!C2719) + 8, 8)</f>
        <v>43345.885416666664</v>
      </c>
      <c r="D183">
        <f>rawdata!D2719</f>
        <v>24</v>
      </c>
      <c r="E183">
        <f t="shared" si="11"/>
        <v>24</v>
      </c>
      <c r="F183" t="str">
        <f t="shared" si="10"/>
        <v>1_3</v>
      </c>
      <c r="G183" t="e">
        <f t="shared" si="12"/>
        <v>#N/A</v>
      </c>
      <c r="H183" t="e">
        <f t="shared" si="13"/>
        <v>#N/A</v>
      </c>
      <c r="I183" t="e">
        <f t="shared" si="14"/>
        <v>#N/A</v>
      </c>
    </row>
    <row r="184" spans="1:9" x14ac:dyDescent="0.2">
      <c r="A184">
        <f>rawdata!A2734</f>
        <v>1</v>
      </c>
      <c r="B184">
        <f>rawdata!B2734</f>
        <v>3</v>
      </c>
      <c r="C184" s="2">
        <f xml:space="preserve"> DATEVALUE((MID(rawdata!C2734, FIND("'Day':", rawdata!C2734) + 6, 2)) &amp; "-" &amp; (MID(rawdata!C2734, FIND("'Month':", rawdata!C2734) + 9, 3)) &amp; "-" &amp; (MID(rawdata!C2734, FIND("'Year':", rawdata!C2734) + 7, 4))) + MID(rawdata!C2734, FIND("'Time':", rawdata!C2734) + 8, 8)</f>
        <v>43345.895833333336</v>
      </c>
      <c r="D184">
        <f>rawdata!D2734</f>
        <v>24</v>
      </c>
      <c r="E184">
        <f t="shared" si="11"/>
        <v>24</v>
      </c>
      <c r="F184" t="str">
        <f t="shared" si="10"/>
        <v>1_3</v>
      </c>
      <c r="G184" t="e">
        <f t="shared" si="12"/>
        <v>#N/A</v>
      </c>
      <c r="H184" t="e">
        <f t="shared" si="13"/>
        <v>#N/A</v>
      </c>
      <c r="I184" t="e">
        <f t="shared" si="14"/>
        <v>#N/A</v>
      </c>
    </row>
    <row r="185" spans="1:9" x14ac:dyDescent="0.2">
      <c r="A185">
        <f>rawdata!A2749</f>
        <v>1</v>
      </c>
      <c r="B185">
        <f>rawdata!B2749</f>
        <v>3</v>
      </c>
      <c r="C185" s="2">
        <f xml:space="preserve"> DATEVALUE((MID(rawdata!C2749, FIND("'Day':", rawdata!C2749) + 6, 2)) &amp; "-" &amp; (MID(rawdata!C2749, FIND("'Month':", rawdata!C2749) + 9, 3)) &amp; "-" &amp; (MID(rawdata!C2749, FIND("'Year':", rawdata!C2749) + 7, 4))) + MID(rawdata!C2749, FIND("'Time':", rawdata!C2749) + 8, 8)</f>
        <v>43345.90625</v>
      </c>
      <c r="D185">
        <f>rawdata!D2749</f>
        <v>44</v>
      </c>
      <c r="E185">
        <f t="shared" si="11"/>
        <v>44</v>
      </c>
      <c r="F185" t="str">
        <f t="shared" si="10"/>
        <v>1_3</v>
      </c>
      <c r="G185" t="e">
        <f t="shared" si="12"/>
        <v>#N/A</v>
      </c>
      <c r="H185" t="e">
        <f t="shared" si="13"/>
        <v>#N/A</v>
      </c>
      <c r="I185" t="e">
        <f t="shared" si="14"/>
        <v>#N/A</v>
      </c>
    </row>
    <row r="186" spans="1:9" x14ac:dyDescent="0.2">
      <c r="A186">
        <f>rawdata!A2764</f>
        <v>1</v>
      </c>
      <c r="B186">
        <f>rawdata!B2764</f>
        <v>3</v>
      </c>
      <c r="C186" s="2">
        <f xml:space="preserve"> DATEVALUE((MID(rawdata!C2764, FIND("'Day':", rawdata!C2764) + 6, 2)) &amp; "-" &amp; (MID(rawdata!C2764, FIND("'Month':", rawdata!C2764) + 9, 3)) &amp; "-" &amp; (MID(rawdata!C2764, FIND("'Year':", rawdata!C2764) + 7, 4))) + MID(rawdata!C2764, FIND("'Time':", rawdata!C2764) + 8, 8)</f>
        <v>43345.916666666664</v>
      </c>
      <c r="D186">
        <f>rawdata!D2764</f>
        <v>82</v>
      </c>
      <c r="E186">
        <f t="shared" si="11"/>
        <v>82</v>
      </c>
      <c r="F186" t="str">
        <f t="shared" si="10"/>
        <v>1_3</v>
      </c>
      <c r="G186" t="e">
        <f t="shared" si="12"/>
        <v>#N/A</v>
      </c>
      <c r="H186" t="e">
        <f t="shared" si="13"/>
        <v>#N/A</v>
      </c>
      <c r="I186" t="e">
        <f t="shared" si="14"/>
        <v>#N/A</v>
      </c>
    </row>
    <row r="187" spans="1:9" x14ac:dyDescent="0.2">
      <c r="A187">
        <f>rawdata!A2779</f>
        <v>1</v>
      </c>
      <c r="B187">
        <f>rawdata!B2779</f>
        <v>3</v>
      </c>
      <c r="C187" s="2">
        <f xml:space="preserve"> DATEVALUE((MID(rawdata!C2779, FIND("'Day':", rawdata!C2779) + 6, 2)) &amp; "-" &amp; (MID(rawdata!C2779, FIND("'Month':", rawdata!C2779) + 9, 3)) &amp; "-" &amp; (MID(rawdata!C2779, FIND("'Year':", rawdata!C2779) + 7, 4))) + MID(rawdata!C2779, FIND("'Time':", rawdata!C2779) + 8, 8)</f>
        <v>43345.927083333336</v>
      </c>
      <c r="D187">
        <f>rawdata!D2779</f>
        <v>66</v>
      </c>
      <c r="E187">
        <f t="shared" si="11"/>
        <v>66</v>
      </c>
      <c r="F187" t="str">
        <f t="shared" si="10"/>
        <v>1_3</v>
      </c>
      <c r="G187" t="e">
        <f t="shared" si="12"/>
        <v>#N/A</v>
      </c>
      <c r="H187" t="e">
        <f t="shared" si="13"/>
        <v>#N/A</v>
      </c>
      <c r="I187" t="e">
        <f t="shared" si="14"/>
        <v>#N/A</v>
      </c>
    </row>
    <row r="188" spans="1:9" x14ac:dyDescent="0.2">
      <c r="A188">
        <f>rawdata!A2794</f>
        <v>1</v>
      </c>
      <c r="B188">
        <f>rawdata!B2794</f>
        <v>3</v>
      </c>
      <c r="C188" s="2">
        <f xml:space="preserve"> DATEVALUE((MID(rawdata!C2794, FIND("'Day':", rawdata!C2794) + 6, 2)) &amp; "-" &amp; (MID(rawdata!C2794, FIND("'Month':", rawdata!C2794) + 9, 3)) &amp; "-" &amp; (MID(rawdata!C2794, FIND("'Year':", rawdata!C2794) + 7, 4))) + MID(rawdata!C2794, FIND("'Time':", rawdata!C2794) + 8, 8)</f>
        <v>43345.9375</v>
      </c>
      <c r="D188">
        <f>rawdata!D2794</f>
        <v>6</v>
      </c>
      <c r="E188">
        <f t="shared" si="11"/>
        <v>6</v>
      </c>
      <c r="F188" t="str">
        <f t="shared" si="10"/>
        <v>1_3</v>
      </c>
      <c r="G188" t="e">
        <f t="shared" si="12"/>
        <v>#N/A</v>
      </c>
      <c r="H188" t="e">
        <f t="shared" si="13"/>
        <v>#N/A</v>
      </c>
      <c r="I188" t="e">
        <f t="shared" si="14"/>
        <v>#N/A</v>
      </c>
    </row>
    <row r="189" spans="1:9" x14ac:dyDescent="0.2">
      <c r="A189">
        <f>rawdata!A2809</f>
        <v>1</v>
      </c>
      <c r="B189">
        <f>rawdata!B2809</f>
        <v>3</v>
      </c>
      <c r="C189" s="2">
        <f xml:space="preserve"> DATEVALUE((MID(rawdata!C2809, FIND("'Day':", rawdata!C2809) + 6, 2)) &amp; "-" &amp; (MID(rawdata!C2809, FIND("'Month':", rawdata!C2809) + 9, 3)) &amp; "-" &amp; (MID(rawdata!C2809, FIND("'Year':", rawdata!C2809) + 7, 4))) + MID(rawdata!C2809, FIND("'Time':", rawdata!C2809) + 8, 8)</f>
        <v>43345.947916666664</v>
      </c>
      <c r="D189">
        <f>rawdata!D2809</f>
        <v>6</v>
      </c>
      <c r="E189">
        <f t="shared" si="11"/>
        <v>6</v>
      </c>
      <c r="F189" t="str">
        <f t="shared" si="10"/>
        <v>1_3</v>
      </c>
      <c r="G189" t="e">
        <f t="shared" si="12"/>
        <v>#N/A</v>
      </c>
      <c r="H189" t="e">
        <f t="shared" si="13"/>
        <v>#N/A</v>
      </c>
      <c r="I189" t="e">
        <f t="shared" si="14"/>
        <v>#N/A</v>
      </c>
    </row>
    <row r="190" spans="1:9" x14ac:dyDescent="0.2">
      <c r="A190">
        <f>rawdata!A2824</f>
        <v>1</v>
      </c>
      <c r="B190">
        <f>rawdata!B2824</f>
        <v>3</v>
      </c>
      <c r="C190" s="2">
        <f xml:space="preserve"> DATEVALUE((MID(rawdata!C2824, FIND("'Day':", rawdata!C2824) + 6, 2)) &amp; "-" &amp; (MID(rawdata!C2824, FIND("'Month':", rawdata!C2824) + 9, 3)) &amp; "-" &amp; (MID(rawdata!C2824, FIND("'Year':", rawdata!C2824) + 7, 4))) + MID(rawdata!C2824, FIND("'Time':", rawdata!C2824) + 8, 8)</f>
        <v>43345.958333333336</v>
      </c>
      <c r="D190">
        <f>rawdata!D2824</f>
        <v>11</v>
      </c>
      <c r="E190">
        <f t="shared" si="11"/>
        <v>11</v>
      </c>
      <c r="F190" t="str">
        <f t="shared" si="10"/>
        <v>1_3</v>
      </c>
      <c r="G190" t="e">
        <f t="shared" si="12"/>
        <v>#N/A</v>
      </c>
      <c r="H190" t="e">
        <f t="shared" si="13"/>
        <v>#N/A</v>
      </c>
      <c r="I190" t="e">
        <f t="shared" si="14"/>
        <v>#N/A</v>
      </c>
    </row>
    <row r="191" spans="1:9" x14ac:dyDescent="0.2">
      <c r="A191">
        <f>rawdata!A2839</f>
        <v>1</v>
      </c>
      <c r="B191">
        <f>rawdata!B2839</f>
        <v>3</v>
      </c>
      <c r="C191" s="2">
        <f xml:space="preserve"> DATEVALUE((MID(rawdata!C2839, FIND("'Day':", rawdata!C2839) + 6, 2)) &amp; "-" &amp; (MID(rawdata!C2839, FIND("'Month':", rawdata!C2839) + 9, 3)) &amp; "-" &amp; (MID(rawdata!C2839, FIND("'Year':", rawdata!C2839) + 7, 4))) + MID(rawdata!C2839, FIND("'Time':", rawdata!C2839) + 8, 8)</f>
        <v>43345.96875</v>
      </c>
      <c r="D191">
        <f>rawdata!D2839</f>
        <v>54</v>
      </c>
      <c r="E191">
        <f t="shared" si="11"/>
        <v>54</v>
      </c>
      <c r="F191" t="str">
        <f t="shared" si="10"/>
        <v>1_3</v>
      </c>
      <c r="G191" t="e">
        <f t="shared" si="12"/>
        <v>#N/A</v>
      </c>
      <c r="H191" t="e">
        <f t="shared" si="13"/>
        <v>#N/A</v>
      </c>
      <c r="I191" t="e">
        <f t="shared" si="14"/>
        <v>#N/A</v>
      </c>
    </row>
    <row r="192" spans="1:9" x14ac:dyDescent="0.2">
      <c r="A192">
        <f>rawdata!A2854</f>
        <v>1</v>
      </c>
      <c r="B192">
        <f>rawdata!B2854</f>
        <v>3</v>
      </c>
      <c r="C192" s="2">
        <f xml:space="preserve"> DATEVALUE((MID(rawdata!C2854, FIND("'Day':", rawdata!C2854) + 6, 2)) &amp; "-" &amp; (MID(rawdata!C2854, FIND("'Month':", rawdata!C2854) + 9, 3)) &amp; "-" &amp; (MID(rawdata!C2854, FIND("'Year':", rawdata!C2854) + 7, 4))) + MID(rawdata!C2854, FIND("'Time':", rawdata!C2854) + 8, 8)</f>
        <v>43345.979166666664</v>
      </c>
      <c r="D192">
        <f>rawdata!D2854</f>
        <v>2</v>
      </c>
      <c r="E192">
        <f t="shared" si="11"/>
        <v>2</v>
      </c>
      <c r="F192" t="str">
        <f t="shared" si="10"/>
        <v>1_3</v>
      </c>
      <c r="G192" t="e">
        <f t="shared" si="12"/>
        <v>#N/A</v>
      </c>
      <c r="H192" t="e">
        <f t="shared" si="13"/>
        <v>#N/A</v>
      </c>
      <c r="I192" t="e">
        <f t="shared" si="14"/>
        <v>#N/A</v>
      </c>
    </row>
    <row r="193" spans="1:9" x14ac:dyDescent="0.2">
      <c r="A193">
        <f>rawdata!A2869</f>
        <v>1</v>
      </c>
      <c r="B193">
        <f>rawdata!B2869</f>
        <v>3</v>
      </c>
      <c r="C193" s="2">
        <f xml:space="preserve"> DATEVALUE((MID(rawdata!C2869, FIND("'Day':", rawdata!C2869) + 6, 2)) &amp; "-" &amp; (MID(rawdata!C2869, FIND("'Month':", rawdata!C2869) + 9, 3)) &amp; "-" &amp; (MID(rawdata!C2869, FIND("'Year':", rawdata!C2869) + 7, 4))) + MID(rawdata!C2869, FIND("'Time':", rawdata!C2869) + 8, 8)</f>
        <v>43345.989583333336</v>
      </c>
      <c r="D193">
        <f>rawdata!D2869</f>
        <v>93</v>
      </c>
      <c r="E193">
        <f t="shared" si="11"/>
        <v>93</v>
      </c>
      <c r="F193" t="str">
        <f t="shared" si="10"/>
        <v>1_3</v>
      </c>
      <c r="G193" t="e">
        <f t="shared" si="12"/>
        <v>#N/A</v>
      </c>
      <c r="H193" t="e">
        <f t="shared" si="13"/>
        <v>#N/A</v>
      </c>
      <c r="I193" t="e">
        <f t="shared" si="14"/>
        <v>#N/A</v>
      </c>
    </row>
    <row r="194" spans="1:9" x14ac:dyDescent="0.2">
      <c r="A194">
        <f>rawdata!A2884</f>
        <v>1</v>
      </c>
      <c r="B194">
        <f>rawdata!B2884</f>
        <v>3</v>
      </c>
      <c r="C194" s="2">
        <f xml:space="preserve"> DATEVALUE((MID(rawdata!C2884, FIND("'Day':", rawdata!C2884) + 6, 2)) &amp; "-" &amp; (MID(rawdata!C2884, FIND("'Month':", rawdata!C2884) + 9, 3)) &amp; "-" &amp; (MID(rawdata!C2884, FIND("'Year':", rawdata!C2884) + 7, 4))) + MID(rawdata!C2884, FIND("'Time':", rawdata!C2884) + 8, 8)</f>
        <v>43346</v>
      </c>
      <c r="D194">
        <f>rawdata!D2884</f>
        <v>80</v>
      </c>
      <c r="E194">
        <f t="shared" si="11"/>
        <v>80</v>
      </c>
      <c r="F194" t="str">
        <f t="shared" ref="F194:F257" si="15">CONCATENATE(A194, "_", B194)</f>
        <v>1_3</v>
      </c>
      <c r="G194" t="e">
        <f t="shared" si="12"/>
        <v>#N/A</v>
      </c>
      <c r="H194" t="e">
        <f t="shared" si="13"/>
        <v>#N/A</v>
      </c>
      <c r="I194" t="e">
        <f t="shared" si="14"/>
        <v>#N/A</v>
      </c>
    </row>
    <row r="195" spans="1:9" x14ac:dyDescent="0.2">
      <c r="A195">
        <f>rawdata!A2899</f>
        <v>1</v>
      </c>
      <c r="B195">
        <f>rawdata!B2899</f>
        <v>3</v>
      </c>
      <c r="C195" s="2">
        <f xml:space="preserve"> DATEVALUE((MID(rawdata!C2899, FIND("'Day':", rawdata!C2899) + 6, 2)) &amp; "-" &amp; (MID(rawdata!C2899, FIND("'Month':", rawdata!C2899) + 9, 3)) &amp; "-" &amp; (MID(rawdata!C2899, FIND("'Year':", rawdata!C2899) + 7, 4))) + MID(rawdata!C2899, FIND("'Time':", rawdata!C2899) + 8, 8)</f>
        <v>43346.010416666664</v>
      </c>
      <c r="D195">
        <f>rawdata!D2899</f>
        <v>47</v>
      </c>
      <c r="E195">
        <f t="shared" ref="E195:E258" si="16">IF(AND(ISNUMBER(D195), AND(D195&gt;=0,D195&lt;=100)), D195, NA())</f>
        <v>47</v>
      </c>
      <c r="F195" t="str">
        <f t="shared" si="15"/>
        <v>1_3</v>
      </c>
      <c r="G195" t="e">
        <f t="shared" ref="G195:G258" si="17">IF(AND($A195=2, $B195=1), $E195, NA())</f>
        <v>#N/A</v>
      </c>
      <c r="H195" t="e">
        <f t="shared" ref="H195:H258" si="18">IF(AND($A195=2, $B195=2), $E195, NA())</f>
        <v>#N/A</v>
      </c>
      <c r="I195" t="e">
        <f t="shared" ref="I195:I258" si="19">IF(AND($A195=2, $B195=3), $E195, NA())</f>
        <v>#N/A</v>
      </c>
    </row>
    <row r="196" spans="1:9" x14ac:dyDescent="0.2">
      <c r="A196">
        <f>rawdata!A2914</f>
        <v>1</v>
      </c>
      <c r="B196">
        <f>rawdata!B2914</f>
        <v>3</v>
      </c>
      <c r="C196" s="2">
        <f xml:space="preserve"> DATEVALUE((MID(rawdata!C2914, FIND("'Day':", rawdata!C2914) + 6, 2)) &amp; "-" &amp; (MID(rawdata!C2914, FIND("'Month':", rawdata!C2914) + 9, 3)) &amp; "-" &amp; (MID(rawdata!C2914, FIND("'Year':", rawdata!C2914) + 7, 4))) + MID(rawdata!C2914, FIND("'Time':", rawdata!C2914) + 8, 8)</f>
        <v>43346.020833333336</v>
      </c>
      <c r="D196">
        <f>rawdata!D2914</f>
        <v>36</v>
      </c>
      <c r="E196">
        <f t="shared" si="16"/>
        <v>36</v>
      </c>
      <c r="F196" t="str">
        <f t="shared" si="15"/>
        <v>1_3</v>
      </c>
      <c r="G196" t="e">
        <f t="shared" si="17"/>
        <v>#N/A</v>
      </c>
      <c r="H196" t="e">
        <f t="shared" si="18"/>
        <v>#N/A</v>
      </c>
      <c r="I196" t="e">
        <f t="shared" si="19"/>
        <v>#N/A</v>
      </c>
    </row>
    <row r="197" spans="1:9" x14ac:dyDescent="0.2">
      <c r="A197">
        <f>rawdata!A2929</f>
        <v>1</v>
      </c>
      <c r="B197">
        <f>rawdata!B2929</f>
        <v>3</v>
      </c>
      <c r="C197" s="2">
        <f xml:space="preserve"> DATEVALUE((MID(rawdata!C2929, FIND("'Day':", rawdata!C2929) + 6, 2)) &amp; "-" &amp; (MID(rawdata!C2929, FIND("'Month':", rawdata!C2929) + 9, 3)) &amp; "-" &amp; (MID(rawdata!C2929, FIND("'Year':", rawdata!C2929) + 7, 4))) + MID(rawdata!C2929, FIND("'Time':", rawdata!C2929) + 8, 8)</f>
        <v>43346.03125</v>
      </c>
      <c r="D197">
        <f>rawdata!D2929</f>
        <v>14</v>
      </c>
      <c r="E197">
        <f t="shared" si="16"/>
        <v>14</v>
      </c>
      <c r="F197" t="str">
        <f t="shared" si="15"/>
        <v>1_3</v>
      </c>
      <c r="G197" t="e">
        <f t="shared" si="17"/>
        <v>#N/A</v>
      </c>
      <c r="H197" t="e">
        <f t="shared" si="18"/>
        <v>#N/A</v>
      </c>
      <c r="I197" t="e">
        <f t="shared" si="19"/>
        <v>#N/A</v>
      </c>
    </row>
    <row r="198" spans="1:9" x14ac:dyDescent="0.2">
      <c r="A198">
        <f>rawdata!A2944</f>
        <v>1</v>
      </c>
      <c r="B198">
        <f>rawdata!B2944</f>
        <v>3</v>
      </c>
      <c r="C198" s="2">
        <f xml:space="preserve"> DATEVALUE((MID(rawdata!C2944, FIND("'Day':", rawdata!C2944) + 6, 2)) &amp; "-" &amp; (MID(rawdata!C2944, FIND("'Month':", rawdata!C2944) + 9, 3)) &amp; "-" &amp; (MID(rawdata!C2944, FIND("'Year':", rawdata!C2944) + 7, 4))) + MID(rawdata!C2944, FIND("'Time':", rawdata!C2944) + 8, 8)</f>
        <v>43346.041666666664</v>
      </c>
      <c r="D198">
        <f>rawdata!D2944</f>
        <v>8</v>
      </c>
      <c r="E198">
        <f t="shared" si="16"/>
        <v>8</v>
      </c>
      <c r="F198" t="str">
        <f t="shared" si="15"/>
        <v>1_3</v>
      </c>
      <c r="G198" t="e">
        <f t="shared" si="17"/>
        <v>#N/A</v>
      </c>
      <c r="H198" t="e">
        <f t="shared" si="18"/>
        <v>#N/A</v>
      </c>
      <c r="I198" t="e">
        <f t="shared" si="19"/>
        <v>#N/A</v>
      </c>
    </row>
    <row r="199" spans="1:9" x14ac:dyDescent="0.2">
      <c r="A199">
        <f>rawdata!A2959</f>
        <v>1</v>
      </c>
      <c r="B199">
        <f>rawdata!B2959</f>
        <v>3</v>
      </c>
      <c r="C199" s="2">
        <f xml:space="preserve"> DATEVALUE((MID(rawdata!C2959, FIND("'Day':", rawdata!C2959) + 6, 2)) &amp; "-" &amp; (MID(rawdata!C2959, FIND("'Month':", rawdata!C2959) + 9, 3)) &amp; "-" &amp; (MID(rawdata!C2959, FIND("'Year':", rawdata!C2959) + 7, 4))) + MID(rawdata!C2959, FIND("'Time':", rawdata!C2959) + 8, 8)</f>
        <v>43346.052083333336</v>
      </c>
      <c r="D199">
        <f>rawdata!D2959</f>
        <v>19</v>
      </c>
      <c r="E199">
        <f t="shared" si="16"/>
        <v>19</v>
      </c>
      <c r="F199" t="str">
        <f t="shared" si="15"/>
        <v>1_3</v>
      </c>
      <c r="G199" t="e">
        <f t="shared" si="17"/>
        <v>#N/A</v>
      </c>
      <c r="H199" t="e">
        <f t="shared" si="18"/>
        <v>#N/A</v>
      </c>
      <c r="I199" t="e">
        <f t="shared" si="19"/>
        <v>#N/A</v>
      </c>
    </row>
    <row r="200" spans="1:9" x14ac:dyDescent="0.2">
      <c r="A200">
        <f>rawdata!A2974</f>
        <v>1</v>
      </c>
      <c r="B200">
        <f>rawdata!B2974</f>
        <v>3</v>
      </c>
      <c r="C200" s="2">
        <f xml:space="preserve"> DATEVALUE((MID(rawdata!C2974, FIND("'Day':", rawdata!C2974) + 6, 2)) &amp; "-" &amp; (MID(rawdata!C2974, FIND("'Month':", rawdata!C2974) + 9, 3)) &amp; "-" &amp; (MID(rawdata!C2974, FIND("'Year':", rawdata!C2974) + 7, 4))) + MID(rawdata!C2974, FIND("'Time':", rawdata!C2974) + 8, 8)</f>
        <v>43346.0625</v>
      </c>
      <c r="D200">
        <f>rawdata!D2974</f>
        <v>92</v>
      </c>
      <c r="E200">
        <f t="shared" si="16"/>
        <v>92</v>
      </c>
      <c r="F200" t="str">
        <f t="shared" si="15"/>
        <v>1_3</v>
      </c>
      <c r="G200" t="e">
        <f t="shared" si="17"/>
        <v>#N/A</v>
      </c>
      <c r="H200" t="e">
        <f t="shared" si="18"/>
        <v>#N/A</v>
      </c>
      <c r="I200" t="e">
        <f t="shared" si="19"/>
        <v>#N/A</v>
      </c>
    </row>
    <row r="201" spans="1:9" x14ac:dyDescent="0.2">
      <c r="A201">
        <f>rawdata!A2989</f>
        <v>1</v>
      </c>
      <c r="B201">
        <f>rawdata!B2989</f>
        <v>3</v>
      </c>
      <c r="C201" s="2">
        <f xml:space="preserve"> DATEVALUE((MID(rawdata!C2989, FIND("'Day':", rawdata!C2989) + 6, 2)) &amp; "-" &amp; (MID(rawdata!C2989, FIND("'Month':", rawdata!C2989) + 9, 3)) &amp; "-" &amp; (MID(rawdata!C2989, FIND("'Year':", rawdata!C2989) + 7, 4))) + MID(rawdata!C2989, FIND("'Time':", rawdata!C2989) + 8, 8)</f>
        <v>43346.072916666664</v>
      </c>
      <c r="D201">
        <f>rawdata!D2989</f>
        <v>20</v>
      </c>
      <c r="E201">
        <f t="shared" si="16"/>
        <v>20</v>
      </c>
      <c r="F201" t="str">
        <f t="shared" si="15"/>
        <v>1_3</v>
      </c>
      <c r="G201" t="e">
        <f t="shared" si="17"/>
        <v>#N/A</v>
      </c>
      <c r="H201" t="e">
        <f t="shared" si="18"/>
        <v>#N/A</v>
      </c>
      <c r="I201" t="e">
        <f t="shared" si="19"/>
        <v>#N/A</v>
      </c>
    </row>
    <row r="202" spans="1:9" x14ac:dyDescent="0.2">
      <c r="A202">
        <f>rawdata!A3004</f>
        <v>1</v>
      </c>
      <c r="B202">
        <f>rawdata!B3004</f>
        <v>3</v>
      </c>
      <c r="C202" s="2">
        <f xml:space="preserve"> DATEVALUE((MID(rawdata!C3004, FIND("'Day':", rawdata!C3004) + 6, 2)) &amp; "-" &amp; (MID(rawdata!C3004, FIND("'Month':", rawdata!C3004) + 9, 3)) &amp; "-" &amp; (MID(rawdata!C3004, FIND("'Year':", rawdata!C3004) + 7, 4))) + MID(rawdata!C3004, FIND("'Time':", rawdata!C3004) + 8, 8)</f>
        <v>43346.083333333336</v>
      </c>
      <c r="D202">
        <f>rawdata!D3004</f>
        <v>36</v>
      </c>
      <c r="E202">
        <f t="shared" si="16"/>
        <v>36</v>
      </c>
      <c r="F202" t="str">
        <f t="shared" si="15"/>
        <v>1_3</v>
      </c>
      <c r="G202" t="e">
        <f t="shared" si="17"/>
        <v>#N/A</v>
      </c>
      <c r="H202" t="e">
        <f t="shared" si="18"/>
        <v>#N/A</v>
      </c>
      <c r="I202" t="e">
        <f t="shared" si="19"/>
        <v>#N/A</v>
      </c>
    </row>
    <row r="203" spans="1:9" x14ac:dyDescent="0.2">
      <c r="A203">
        <f>rawdata!A3019</f>
        <v>1</v>
      </c>
      <c r="B203">
        <f>rawdata!B3019</f>
        <v>3</v>
      </c>
      <c r="C203" s="2">
        <f xml:space="preserve"> DATEVALUE((MID(rawdata!C3019, FIND("'Day':", rawdata!C3019) + 6, 2)) &amp; "-" &amp; (MID(rawdata!C3019, FIND("'Month':", rawdata!C3019) + 9, 3)) &amp; "-" &amp; (MID(rawdata!C3019, FIND("'Year':", rawdata!C3019) + 7, 4))) + MID(rawdata!C3019, FIND("'Time':", rawdata!C3019) + 8, 8)</f>
        <v>43346.09375</v>
      </c>
      <c r="D203">
        <f>rawdata!D3019</f>
        <v>6</v>
      </c>
      <c r="E203">
        <f t="shared" si="16"/>
        <v>6</v>
      </c>
      <c r="F203" t="str">
        <f t="shared" si="15"/>
        <v>1_3</v>
      </c>
      <c r="G203" t="e">
        <f t="shared" si="17"/>
        <v>#N/A</v>
      </c>
      <c r="H203" t="e">
        <f t="shared" si="18"/>
        <v>#N/A</v>
      </c>
      <c r="I203" t="e">
        <f t="shared" si="19"/>
        <v>#N/A</v>
      </c>
    </row>
    <row r="204" spans="1:9" x14ac:dyDescent="0.2">
      <c r="A204">
        <f>rawdata!A3034</f>
        <v>1</v>
      </c>
      <c r="B204">
        <f>rawdata!B3034</f>
        <v>3</v>
      </c>
      <c r="C204" s="2">
        <f xml:space="preserve"> DATEVALUE((MID(rawdata!C3034, FIND("'Day':", rawdata!C3034) + 6, 2)) &amp; "-" &amp; (MID(rawdata!C3034, FIND("'Month':", rawdata!C3034) + 9, 3)) &amp; "-" &amp; (MID(rawdata!C3034, FIND("'Year':", rawdata!C3034) + 7, 4))) + MID(rawdata!C3034, FIND("'Time':", rawdata!C3034) + 8, 8)</f>
        <v>43346.104166666664</v>
      </c>
      <c r="D204">
        <f>rawdata!D3034</f>
        <v>10</v>
      </c>
      <c r="E204">
        <f t="shared" si="16"/>
        <v>10</v>
      </c>
      <c r="F204" t="str">
        <f t="shared" si="15"/>
        <v>1_3</v>
      </c>
      <c r="G204" t="e">
        <f t="shared" si="17"/>
        <v>#N/A</v>
      </c>
      <c r="H204" t="e">
        <f t="shared" si="18"/>
        <v>#N/A</v>
      </c>
      <c r="I204" t="e">
        <f t="shared" si="19"/>
        <v>#N/A</v>
      </c>
    </row>
    <row r="205" spans="1:9" x14ac:dyDescent="0.2">
      <c r="A205">
        <f>rawdata!A3049</f>
        <v>1</v>
      </c>
      <c r="B205">
        <f>rawdata!B3049</f>
        <v>3</v>
      </c>
      <c r="C205" s="2">
        <f xml:space="preserve"> DATEVALUE((MID(rawdata!C3049, FIND("'Day':", rawdata!C3049) + 6, 2)) &amp; "-" &amp; (MID(rawdata!C3049, FIND("'Month':", rawdata!C3049) + 9, 3)) &amp; "-" &amp; (MID(rawdata!C3049, FIND("'Year':", rawdata!C3049) + 7, 4))) + MID(rawdata!C3049, FIND("'Time':", rawdata!C3049) + 8, 8)</f>
        <v>43346.114583333336</v>
      </c>
      <c r="D205">
        <f>rawdata!D3049</f>
        <v>59</v>
      </c>
      <c r="E205">
        <f t="shared" si="16"/>
        <v>59</v>
      </c>
      <c r="F205" t="str">
        <f t="shared" si="15"/>
        <v>1_3</v>
      </c>
      <c r="G205" t="e">
        <f t="shared" si="17"/>
        <v>#N/A</v>
      </c>
      <c r="H205" t="e">
        <f t="shared" si="18"/>
        <v>#N/A</v>
      </c>
      <c r="I205" t="e">
        <f t="shared" si="19"/>
        <v>#N/A</v>
      </c>
    </row>
    <row r="206" spans="1:9" x14ac:dyDescent="0.2">
      <c r="A206">
        <f>rawdata!A3064</f>
        <v>1</v>
      </c>
      <c r="B206">
        <f>rawdata!B3064</f>
        <v>3</v>
      </c>
      <c r="C206" s="2">
        <f xml:space="preserve"> DATEVALUE((MID(rawdata!C3064, FIND("'Day':", rawdata!C3064) + 6, 2)) &amp; "-" &amp; (MID(rawdata!C3064, FIND("'Month':", rawdata!C3064) + 9, 3)) &amp; "-" &amp; (MID(rawdata!C3064, FIND("'Year':", rawdata!C3064) + 7, 4))) + MID(rawdata!C3064, FIND("'Time':", rawdata!C3064) + 8, 8)</f>
        <v>43346.125</v>
      </c>
      <c r="D206">
        <f>rawdata!D3064</f>
        <v>65</v>
      </c>
      <c r="E206">
        <f t="shared" si="16"/>
        <v>65</v>
      </c>
      <c r="F206" t="str">
        <f t="shared" si="15"/>
        <v>1_3</v>
      </c>
      <c r="G206" t="e">
        <f t="shared" si="17"/>
        <v>#N/A</v>
      </c>
      <c r="H206" t="e">
        <f t="shared" si="18"/>
        <v>#N/A</v>
      </c>
      <c r="I206" t="e">
        <f t="shared" si="19"/>
        <v>#N/A</v>
      </c>
    </row>
    <row r="207" spans="1:9" x14ac:dyDescent="0.2">
      <c r="A207">
        <f>rawdata!A3079</f>
        <v>1</v>
      </c>
      <c r="B207">
        <f>rawdata!B3079</f>
        <v>3</v>
      </c>
      <c r="C207" s="2">
        <f xml:space="preserve"> DATEVALUE((MID(rawdata!C3079, FIND("'Day':", rawdata!C3079) + 6, 2)) &amp; "-" &amp; (MID(rawdata!C3079, FIND("'Month':", rawdata!C3079) + 9, 3)) &amp; "-" &amp; (MID(rawdata!C3079, FIND("'Year':", rawdata!C3079) + 7, 4))) + MID(rawdata!C3079, FIND("'Time':", rawdata!C3079) + 8, 8)</f>
        <v>43346.135416666664</v>
      </c>
      <c r="D207">
        <f>rawdata!D3079</f>
        <v>64</v>
      </c>
      <c r="E207">
        <f t="shared" si="16"/>
        <v>64</v>
      </c>
      <c r="F207" t="str">
        <f t="shared" si="15"/>
        <v>1_3</v>
      </c>
      <c r="G207" t="e">
        <f t="shared" si="17"/>
        <v>#N/A</v>
      </c>
      <c r="H207" t="e">
        <f t="shared" si="18"/>
        <v>#N/A</v>
      </c>
      <c r="I207" t="e">
        <f t="shared" si="19"/>
        <v>#N/A</v>
      </c>
    </row>
    <row r="208" spans="1:9" x14ac:dyDescent="0.2">
      <c r="A208">
        <f>rawdata!A3094</f>
        <v>1</v>
      </c>
      <c r="B208">
        <f>rawdata!B3094</f>
        <v>3</v>
      </c>
      <c r="C208" s="2">
        <f xml:space="preserve"> DATEVALUE((MID(rawdata!C3094, FIND("'Day':", rawdata!C3094) + 6, 2)) &amp; "-" &amp; (MID(rawdata!C3094, FIND("'Month':", rawdata!C3094) + 9, 3)) &amp; "-" &amp; (MID(rawdata!C3094, FIND("'Year':", rawdata!C3094) + 7, 4))) + MID(rawdata!C3094, FIND("'Time':", rawdata!C3094) + 8, 8)</f>
        <v>43346.145833333336</v>
      </c>
      <c r="D208">
        <f>rawdata!D3094</f>
        <v>41</v>
      </c>
      <c r="E208">
        <f t="shared" si="16"/>
        <v>41</v>
      </c>
      <c r="F208" t="str">
        <f t="shared" si="15"/>
        <v>1_3</v>
      </c>
      <c r="G208" t="e">
        <f t="shared" si="17"/>
        <v>#N/A</v>
      </c>
      <c r="H208" t="e">
        <f t="shared" si="18"/>
        <v>#N/A</v>
      </c>
      <c r="I208" t="e">
        <f t="shared" si="19"/>
        <v>#N/A</v>
      </c>
    </row>
    <row r="209" spans="1:9" x14ac:dyDescent="0.2">
      <c r="A209">
        <f>rawdata!A3109</f>
        <v>1</v>
      </c>
      <c r="B209">
        <f>rawdata!B3109</f>
        <v>3</v>
      </c>
      <c r="C209" s="2">
        <f xml:space="preserve"> DATEVALUE((MID(rawdata!C3109, FIND("'Day':", rawdata!C3109) + 6, 2)) &amp; "-" &amp; (MID(rawdata!C3109, FIND("'Month':", rawdata!C3109) + 9, 3)) &amp; "-" &amp; (MID(rawdata!C3109, FIND("'Year':", rawdata!C3109) + 7, 4))) + MID(rawdata!C3109, FIND("'Time':", rawdata!C3109) + 8, 8)</f>
        <v>43346.15625</v>
      </c>
      <c r="D209">
        <f>rawdata!D3109</f>
        <v>89</v>
      </c>
      <c r="E209">
        <f t="shared" si="16"/>
        <v>89</v>
      </c>
      <c r="F209" t="str">
        <f t="shared" si="15"/>
        <v>1_3</v>
      </c>
      <c r="G209" t="e">
        <f t="shared" si="17"/>
        <v>#N/A</v>
      </c>
      <c r="H209" t="e">
        <f t="shared" si="18"/>
        <v>#N/A</v>
      </c>
      <c r="I209" t="e">
        <f t="shared" si="19"/>
        <v>#N/A</v>
      </c>
    </row>
    <row r="210" spans="1:9" x14ac:dyDescent="0.2">
      <c r="A210">
        <f>rawdata!A3124</f>
        <v>1</v>
      </c>
      <c r="B210">
        <f>rawdata!B3124</f>
        <v>3</v>
      </c>
      <c r="C210" s="2">
        <f xml:space="preserve"> DATEVALUE((MID(rawdata!C3124, FIND("'Day':", rawdata!C3124) + 6, 2)) &amp; "-" &amp; (MID(rawdata!C3124, FIND("'Month':", rawdata!C3124) + 9, 3)) &amp; "-" &amp; (MID(rawdata!C3124, FIND("'Year':", rawdata!C3124) + 7, 4))) + MID(rawdata!C3124, FIND("'Time':", rawdata!C3124) + 8, 8)</f>
        <v>43346.166666666664</v>
      </c>
      <c r="D210">
        <f>rawdata!D3124</f>
        <v>1</v>
      </c>
      <c r="E210">
        <f t="shared" si="16"/>
        <v>1</v>
      </c>
      <c r="F210" t="str">
        <f t="shared" si="15"/>
        <v>1_3</v>
      </c>
      <c r="G210" t="e">
        <f t="shared" si="17"/>
        <v>#N/A</v>
      </c>
      <c r="H210" t="e">
        <f t="shared" si="18"/>
        <v>#N/A</v>
      </c>
      <c r="I210" t="e">
        <f t="shared" si="19"/>
        <v>#N/A</v>
      </c>
    </row>
    <row r="211" spans="1:9" x14ac:dyDescent="0.2">
      <c r="A211">
        <f>rawdata!A3139</f>
        <v>1</v>
      </c>
      <c r="B211">
        <f>rawdata!B3139</f>
        <v>3</v>
      </c>
      <c r="C211" s="2">
        <f xml:space="preserve"> DATEVALUE((MID(rawdata!C3139, FIND("'Day':", rawdata!C3139) + 6, 2)) &amp; "-" &amp; (MID(rawdata!C3139, FIND("'Month':", rawdata!C3139) + 9, 3)) &amp; "-" &amp; (MID(rawdata!C3139, FIND("'Year':", rawdata!C3139) + 7, 4))) + MID(rawdata!C3139, FIND("'Time':", rawdata!C3139) + 8, 8)</f>
        <v>43346.177083333336</v>
      </c>
      <c r="D211">
        <f>rawdata!D3139</f>
        <v>16</v>
      </c>
      <c r="E211">
        <f t="shared" si="16"/>
        <v>16</v>
      </c>
      <c r="F211" t="str">
        <f t="shared" si="15"/>
        <v>1_3</v>
      </c>
      <c r="G211" t="e">
        <f t="shared" si="17"/>
        <v>#N/A</v>
      </c>
      <c r="H211" t="e">
        <f t="shared" si="18"/>
        <v>#N/A</v>
      </c>
      <c r="I211" t="e">
        <f t="shared" si="19"/>
        <v>#N/A</v>
      </c>
    </row>
    <row r="212" spans="1:9" x14ac:dyDescent="0.2">
      <c r="A212">
        <f>rawdata!A3154</f>
        <v>1</v>
      </c>
      <c r="B212">
        <f>rawdata!B3154</f>
        <v>3</v>
      </c>
      <c r="C212" s="2">
        <f xml:space="preserve"> DATEVALUE((MID(rawdata!C3154, FIND("'Day':", rawdata!C3154) + 6, 2)) &amp; "-" &amp; (MID(rawdata!C3154, FIND("'Month':", rawdata!C3154) + 9, 3)) &amp; "-" &amp; (MID(rawdata!C3154, FIND("'Year':", rawdata!C3154) + 7, 4))) + MID(rawdata!C3154, FIND("'Time':", rawdata!C3154) + 8, 8)</f>
        <v>43346.1875</v>
      </c>
      <c r="D212">
        <f>rawdata!D3154</f>
        <v>36</v>
      </c>
      <c r="E212">
        <f t="shared" si="16"/>
        <v>36</v>
      </c>
      <c r="F212" t="str">
        <f t="shared" si="15"/>
        <v>1_3</v>
      </c>
      <c r="G212" t="e">
        <f t="shared" si="17"/>
        <v>#N/A</v>
      </c>
      <c r="H212" t="e">
        <f t="shared" si="18"/>
        <v>#N/A</v>
      </c>
      <c r="I212" t="e">
        <f t="shared" si="19"/>
        <v>#N/A</v>
      </c>
    </row>
    <row r="213" spans="1:9" x14ac:dyDescent="0.2">
      <c r="A213">
        <f>rawdata!A3169</f>
        <v>1</v>
      </c>
      <c r="B213">
        <f>rawdata!B3169</f>
        <v>3</v>
      </c>
      <c r="C213" s="2">
        <f xml:space="preserve"> DATEVALUE((MID(rawdata!C3169, FIND("'Day':", rawdata!C3169) + 6, 2)) &amp; "-" &amp; (MID(rawdata!C3169, FIND("'Month':", rawdata!C3169) + 9, 3)) &amp; "-" &amp; (MID(rawdata!C3169, FIND("'Year':", rawdata!C3169) + 7, 4))) + MID(rawdata!C3169, FIND("'Time':", rawdata!C3169) + 8, 8)</f>
        <v>43346.197916666664</v>
      </c>
      <c r="D213">
        <f>rawdata!D3169</f>
        <v>16</v>
      </c>
      <c r="E213">
        <f t="shared" si="16"/>
        <v>16</v>
      </c>
      <c r="F213" t="str">
        <f t="shared" si="15"/>
        <v>1_3</v>
      </c>
      <c r="G213" t="e">
        <f t="shared" si="17"/>
        <v>#N/A</v>
      </c>
      <c r="H213" t="e">
        <f t="shared" si="18"/>
        <v>#N/A</v>
      </c>
      <c r="I213" t="e">
        <f t="shared" si="19"/>
        <v>#N/A</v>
      </c>
    </row>
    <row r="214" spans="1:9" x14ac:dyDescent="0.2">
      <c r="A214">
        <f>rawdata!A3184</f>
        <v>1</v>
      </c>
      <c r="B214">
        <f>rawdata!B3184</f>
        <v>3</v>
      </c>
      <c r="C214" s="2">
        <f xml:space="preserve"> DATEVALUE((MID(rawdata!C3184, FIND("'Day':", rawdata!C3184) + 6, 2)) &amp; "-" &amp; (MID(rawdata!C3184, FIND("'Month':", rawdata!C3184) + 9, 3)) &amp; "-" &amp; (MID(rawdata!C3184, FIND("'Year':", rawdata!C3184) + 7, 4))) + MID(rawdata!C3184, FIND("'Time':", rawdata!C3184) + 8, 8)</f>
        <v>43346.208333333336</v>
      </c>
      <c r="D214">
        <f>rawdata!D3184</f>
        <v>32</v>
      </c>
      <c r="E214">
        <f t="shared" si="16"/>
        <v>32</v>
      </c>
      <c r="F214" t="str">
        <f t="shared" si="15"/>
        <v>1_3</v>
      </c>
      <c r="G214" t="e">
        <f t="shared" si="17"/>
        <v>#N/A</v>
      </c>
      <c r="H214" t="e">
        <f t="shared" si="18"/>
        <v>#N/A</v>
      </c>
      <c r="I214" t="e">
        <f t="shared" si="19"/>
        <v>#N/A</v>
      </c>
    </row>
    <row r="215" spans="1:9" x14ac:dyDescent="0.2">
      <c r="A215">
        <f>rawdata!A3199</f>
        <v>1</v>
      </c>
      <c r="B215">
        <f>rawdata!B3199</f>
        <v>3</v>
      </c>
      <c r="C215" s="2">
        <f xml:space="preserve"> DATEVALUE((MID(rawdata!C3199, FIND("'Day':", rawdata!C3199) + 6, 2)) &amp; "-" &amp; (MID(rawdata!C3199, FIND("'Month':", rawdata!C3199) + 9, 3)) &amp; "-" &amp; (MID(rawdata!C3199, FIND("'Year':", rawdata!C3199) + 7, 4))) + MID(rawdata!C3199, FIND("'Time':", rawdata!C3199) + 8, 8)</f>
        <v>43346.21875</v>
      </c>
      <c r="D215">
        <f>rawdata!D3199</f>
        <v>7</v>
      </c>
      <c r="E215">
        <f t="shared" si="16"/>
        <v>7</v>
      </c>
      <c r="F215" t="str">
        <f t="shared" si="15"/>
        <v>1_3</v>
      </c>
      <c r="G215" t="e">
        <f t="shared" si="17"/>
        <v>#N/A</v>
      </c>
      <c r="H215" t="e">
        <f t="shared" si="18"/>
        <v>#N/A</v>
      </c>
      <c r="I215" t="e">
        <f t="shared" si="19"/>
        <v>#N/A</v>
      </c>
    </row>
    <row r="216" spans="1:9" x14ac:dyDescent="0.2">
      <c r="A216">
        <f>rawdata!A3214</f>
        <v>1</v>
      </c>
      <c r="B216">
        <f>rawdata!B3214</f>
        <v>3</v>
      </c>
      <c r="C216" s="2">
        <f xml:space="preserve"> DATEVALUE((MID(rawdata!C3214, FIND("'Day':", rawdata!C3214) + 6, 2)) &amp; "-" &amp; (MID(rawdata!C3214, FIND("'Month':", rawdata!C3214) + 9, 3)) &amp; "-" &amp; (MID(rawdata!C3214, FIND("'Year':", rawdata!C3214) + 7, 4))) + MID(rawdata!C3214, FIND("'Time':", rawdata!C3214) + 8, 8)</f>
        <v>43346.229166666664</v>
      </c>
      <c r="D216">
        <f>rawdata!D3214</f>
        <v>9</v>
      </c>
      <c r="E216">
        <f t="shared" si="16"/>
        <v>9</v>
      </c>
      <c r="F216" t="str">
        <f t="shared" si="15"/>
        <v>1_3</v>
      </c>
      <c r="G216" t="e">
        <f t="shared" si="17"/>
        <v>#N/A</v>
      </c>
      <c r="H216" t="e">
        <f t="shared" si="18"/>
        <v>#N/A</v>
      </c>
      <c r="I216" t="e">
        <f t="shared" si="19"/>
        <v>#N/A</v>
      </c>
    </row>
    <row r="217" spans="1:9" x14ac:dyDescent="0.2">
      <c r="A217">
        <f>rawdata!A3229</f>
        <v>1</v>
      </c>
      <c r="B217">
        <f>rawdata!B3229</f>
        <v>3</v>
      </c>
      <c r="C217" s="2">
        <f xml:space="preserve"> DATEVALUE((MID(rawdata!C3229, FIND("'Day':", rawdata!C3229) + 6, 2)) &amp; "-" &amp; (MID(rawdata!C3229, FIND("'Month':", rawdata!C3229) + 9, 3)) &amp; "-" &amp; (MID(rawdata!C3229, FIND("'Year':", rawdata!C3229) + 7, 4))) + MID(rawdata!C3229, FIND("'Time':", rawdata!C3229) + 8, 8)</f>
        <v>43346.239583333336</v>
      </c>
      <c r="D217">
        <f>rawdata!D3229</f>
        <v>54</v>
      </c>
      <c r="E217">
        <f t="shared" si="16"/>
        <v>54</v>
      </c>
      <c r="F217" t="str">
        <f t="shared" si="15"/>
        <v>1_3</v>
      </c>
      <c r="G217" t="e">
        <f t="shared" si="17"/>
        <v>#N/A</v>
      </c>
      <c r="H217" t="e">
        <f t="shared" si="18"/>
        <v>#N/A</v>
      </c>
      <c r="I217" t="e">
        <f t="shared" si="19"/>
        <v>#N/A</v>
      </c>
    </row>
    <row r="218" spans="1:9" x14ac:dyDescent="0.2">
      <c r="A218">
        <f>rawdata!A3244</f>
        <v>1</v>
      </c>
      <c r="B218">
        <f>rawdata!B3244</f>
        <v>3</v>
      </c>
      <c r="C218" s="2">
        <f xml:space="preserve"> DATEVALUE((MID(rawdata!C3244, FIND("'Day':", rawdata!C3244) + 6, 2)) &amp; "-" &amp; (MID(rawdata!C3244, FIND("'Month':", rawdata!C3244) + 9, 3)) &amp; "-" &amp; (MID(rawdata!C3244, FIND("'Year':", rawdata!C3244) + 7, 4))) + MID(rawdata!C3244, FIND("'Time':", rawdata!C3244) + 8, 8)</f>
        <v>43346.25</v>
      </c>
      <c r="D218">
        <f>rawdata!D3244</f>
        <v>74</v>
      </c>
      <c r="E218">
        <f t="shared" si="16"/>
        <v>74</v>
      </c>
      <c r="F218" t="str">
        <f t="shared" si="15"/>
        <v>1_3</v>
      </c>
      <c r="G218" t="e">
        <f t="shared" si="17"/>
        <v>#N/A</v>
      </c>
      <c r="H218" t="e">
        <f t="shared" si="18"/>
        <v>#N/A</v>
      </c>
      <c r="I218" t="e">
        <f t="shared" si="19"/>
        <v>#N/A</v>
      </c>
    </row>
    <row r="219" spans="1:9" x14ac:dyDescent="0.2">
      <c r="A219">
        <f>rawdata!A3259</f>
        <v>1</v>
      </c>
      <c r="B219">
        <f>rawdata!B3259</f>
        <v>3</v>
      </c>
      <c r="C219" s="2">
        <f xml:space="preserve"> DATEVALUE((MID(rawdata!C3259, FIND("'Day':", rawdata!C3259) + 6, 2)) &amp; "-" &amp; (MID(rawdata!C3259, FIND("'Month':", rawdata!C3259) + 9, 3)) &amp; "-" &amp; (MID(rawdata!C3259, FIND("'Year':", rawdata!C3259) + 7, 4))) + MID(rawdata!C3259, FIND("'Time':", rawdata!C3259) + 8, 8)</f>
        <v>43346.260416666664</v>
      </c>
      <c r="D219">
        <f>rawdata!D3259</f>
        <v>42</v>
      </c>
      <c r="E219">
        <f t="shared" si="16"/>
        <v>42</v>
      </c>
      <c r="F219" t="str">
        <f t="shared" si="15"/>
        <v>1_3</v>
      </c>
      <c r="G219" t="e">
        <f t="shared" si="17"/>
        <v>#N/A</v>
      </c>
      <c r="H219" t="e">
        <f t="shared" si="18"/>
        <v>#N/A</v>
      </c>
      <c r="I219" t="e">
        <f t="shared" si="19"/>
        <v>#N/A</v>
      </c>
    </row>
    <row r="220" spans="1:9" x14ac:dyDescent="0.2">
      <c r="A220">
        <f>rawdata!A3274</f>
        <v>1</v>
      </c>
      <c r="B220">
        <f>rawdata!B3274</f>
        <v>3</v>
      </c>
      <c r="C220" s="2">
        <f xml:space="preserve"> DATEVALUE((MID(rawdata!C3274, FIND("'Day':", rawdata!C3274) + 6, 2)) &amp; "-" &amp; (MID(rawdata!C3274, FIND("'Month':", rawdata!C3274) + 9, 3)) &amp; "-" &amp; (MID(rawdata!C3274, FIND("'Year':", rawdata!C3274) + 7, 4))) + MID(rawdata!C3274, FIND("'Time':", rawdata!C3274) + 8, 8)</f>
        <v>43346.270833333336</v>
      </c>
      <c r="D220">
        <f>rawdata!D3274</f>
        <v>73</v>
      </c>
      <c r="E220">
        <f t="shared" si="16"/>
        <v>73</v>
      </c>
      <c r="F220" t="str">
        <f t="shared" si="15"/>
        <v>1_3</v>
      </c>
      <c r="G220" t="e">
        <f t="shared" si="17"/>
        <v>#N/A</v>
      </c>
      <c r="H220" t="e">
        <f t="shared" si="18"/>
        <v>#N/A</v>
      </c>
      <c r="I220" t="e">
        <f t="shared" si="19"/>
        <v>#N/A</v>
      </c>
    </row>
    <row r="221" spans="1:9" x14ac:dyDescent="0.2">
      <c r="A221">
        <f>rawdata!A3289</f>
        <v>1</v>
      </c>
      <c r="B221">
        <f>rawdata!B3289</f>
        <v>3</v>
      </c>
      <c r="C221" s="2">
        <f xml:space="preserve"> DATEVALUE((MID(rawdata!C3289, FIND("'Day':", rawdata!C3289) + 6, 2)) &amp; "-" &amp; (MID(rawdata!C3289, FIND("'Month':", rawdata!C3289) + 9, 3)) &amp; "-" &amp; (MID(rawdata!C3289, FIND("'Year':", rawdata!C3289) + 7, 4))) + MID(rawdata!C3289, FIND("'Time':", rawdata!C3289) + 8, 8)</f>
        <v>43346.28125</v>
      </c>
      <c r="D221">
        <f>rawdata!D3289</f>
        <v>51</v>
      </c>
      <c r="E221">
        <f t="shared" si="16"/>
        <v>51</v>
      </c>
      <c r="F221" t="str">
        <f t="shared" si="15"/>
        <v>1_3</v>
      </c>
      <c r="G221" t="e">
        <f t="shared" si="17"/>
        <v>#N/A</v>
      </c>
      <c r="H221" t="e">
        <f t="shared" si="18"/>
        <v>#N/A</v>
      </c>
      <c r="I221" t="e">
        <f t="shared" si="19"/>
        <v>#N/A</v>
      </c>
    </row>
    <row r="222" spans="1:9" x14ac:dyDescent="0.2">
      <c r="A222">
        <f>rawdata!A3304</f>
        <v>1</v>
      </c>
      <c r="B222">
        <f>rawdata!B3304</f>
        <v>3</v>
      </c>
      <c r="C222" s="2">
        <f xml:space="preserve"> DATEVALUE((MID(rawdata!C3304, FIND("'Day':", rawdata!C3304) + 6, 2)) &amp; "-" &amp; (MID(rawdata!C3304, FIND("'Month':", rawdata!C3304) + 9, 3)) &amp; "-" &amp; (MID(rawdata!C3304, FIND("'Year':", rawdata!C3304) + 7, 4))) + MID(rawdata!C3304, FIND("'Time':", rawdata!C3304) + 8, 8)</f>
        <v>43346.291666666664</v>
      </c>
      <c r="D222">
        <f>rawdata!D3304</f>
        <v>99</v>
      </c>
      <c r="E222">
        <f t="shared" si="16"/>
        <v>99</v>
      </c>
      <c r="F222" t="str">
        <f t="shared" si="15"/>
        <v>1_3</v>
      </c>
      <c r="G222" t="e">
        <f t="shared" si="17"/>
        <v>#N/A</v>
      </c>
      <c r="H222" t="e">
        <f t="shared" si="18"/>
        <v>#N/A</v>
      </c>
      <c r="I222" t="e">
        <f t="shared" si="19"/>
        <v>#N/A</v>
      </c>
    </row>
    <row r="223" spans="1:9" x14ac:dyDescent="0.2">
      <c r="A223">
        <f>rawdata!A3319</f>
        <v>1</v>
      </c>
      <c r="B223">
        <f>rawdata!B3319</f>
        <v>3</v>
      </c>
      <c r="C223" s="2">
        <f xml:space="preserve"> DATEVALUE((MID(rawdata!C3319, FIND("'Day':", rawdata!C3319) + 6, 2)) &amp; "-" &amp; (MID(rawdata!C3319, FIND("'Month':", rawdata!C3319) + 9, 3)) &amp; "-" &amp; (MID(rawdata!C3319, FIND("'Year':", rawdata!C3319) + 7, 4))) + MID(rawdata!C3319, FIND("'Time':", rawdata!C3319) + 8, 8)</f>
        <v>43346.302083333336</v>
      </c>
      <c r="D223">
        <f>rawdata!D3319</f>
        <v>45</v>
      </c>
      <c r="E223">
        <f t="shared" si="16"/>
        <v>45</v>
      </c>
      <c r="F223" t="str">
        <f t="shared" si="15"/>
        <v>1_3</v>
      </c>
      <c r="G223" t="e">
        <f t="shared" si="17"/>
        <v>#N/A</v>
      </c>
      <c r="H223" t="e">
        <f t="shared" si="18"/>
        <v>#N/A</v>
      </c>
      <c r="I223" t="e">
        <f t="shared" si="19"/>
        <v>#N/A</v>
      </c>
    </row>
    <row r="224" spans="1:9" x14ac:dyDescent="0.2">
      <c r="A224">
        <f>rawdata!A3334</f>
        <v>1</v>
      </c>
      <c r="B224">
        <f>rawdata!B3334</f>
        <v>3</v>
      </c>
      <c r="C224" s="2">
        <f xml:space="preserve"> DATEVALUE((MID(rawdata!C3334, FIND("'Day':", rawdata!C3334) + 6, 2)) &amp; "-" &amp; (MID(rawdata!C3334, FIND("'Month':", rawdata!C3334) + 9, 3)) &amp; "-" &amp; (MID(rawdata!C3334, FIND("'Year':", rawdata!C3334) + 7, 4))) + MID(rawdata!C3334, FIND("'Time':", rawdata!C3334) + 8, 8)</f>
        <v>43346.3125</v>
      </c>
      <c r="D224">
        <f>rawdata!D3334</f>
        <v>42</v>
      </c>
      <c r="E224">
        <f t="shared" si="16"/>
        <v>42</v>
      </c>
      <c r="F224" t="str">
        <f t="shared" si="15"/>
        <v>1_3</v>
      </c>
      <c r="G224" t="e">
        <f t="shared" si="17"/>
        <v>#N/A</v>
      </c>
      <c r="H224" t="e">
        <f t="shared" si="18"/>
        <v>#N/A</v>
      </c>
      <c r="I224" t="e">
        <f t="shared" si="19"/>
        <v>#N/A</v>
      </c>
    </row>
    <row r="225" spans="1:9" x14ac:dyDescent="0.2">
      <c r="A225">
        <f>rawdata!A3349</f>
        <v>1</v>
      </c>
      <c r="B225">
        <f>rawdata!B3349</f>
        <v>3</v>
      </c>
      <c r="C225" s="2">
        <f xml:space="preserve"> DATEVALUE((MID(rawdata!C3349, FIND("'Day':", rawdata!C3349) + 6, 2)) &amp; "-" &amp; (MID(rawdata!C3349, FIND("'Month':", rawdata!C3349) + 9, 3)) &amp; "-" &amp; (MID(rawdata!C3349, FIND("'Year':", rawdata!C3349) + 7, 4))) + MID(rawdata!C3349, FIND("'Time':", rawdata!C3349) + 8, 8)</f>
        <v>43346.322916666664</v>
      </c>
      <c r="D225">
        <f>rawdata!D3349</f>
        <v>27</v>
      </c>
      <c r="E225">
        <f t="shared" si="16"/>
        <v>27</v>
      </c>
      <c r="F225" t="str">
        <f t="shared" si="15"/>
        <v>1_3</v>
      </c>
      <c r="G225" t="e">
        <f t="shared" si="17"/>
        <v>#N/A</v>
      </c>
      <c r="H225" t="e">
        <f t="shared" si="18"/>
        <v>#N/A</v>
      </c>
      <c r="I225" t="e">
        <f t="shared" si="19"/>
        <v>#N/A</v>
      </c>
    </row>
    <row r="226" spans="1:9" x14ac:dyDescent="0.2">
      <c r="A226">
        <f>rawdata!A3364</f>
        <v>1</v>
      </c>
      <c r="B226">
        <f>rawdata!B3364</f>
        <v>3</v>
      </c>
      <c r="C226" s="2">
        <f xml:space="preserve"> DATEVALUE((MID(rawdata!C3364, FIND("'Day':", rawdata!C3364) + 6, 2)) &amp; "-" &amp; (MID(rawdata!C3364, FIND("'Month':", rawdata!C3364) + 9, 3)) &amp; "-" &amp; (MID(rawdata!C3364, FIND("'Year':", rawdata!C3364) + 7, 4))) + MID(rawdata!C3364, FIND("'Time':", rawdata!C3364) + 8, 8)</f>
        <v>43346.333333333336</v>
      </c>
      <c r="D226">
        <f>rawdata!D3364</f>
        <v>59</v>
      </c>
      <c r="E226">
        <f t="shared" si="16"/>
        <v>59</v>
      </c>
      <c r="F226" t="str">
        <f t="shared" si="15"/>
        <v>1_3</v>
      </c>
      <c r="G226" t="e">
        <f t="shared" si="17"/>
        <v>#N/A</v>
      </c>
      <c r="H226" t="e">
        <f t="shared" si="18"/>
        <v>#N/A</v>
      </c>
      <c r="I226" t="e">
        <f t="shared" si="19"/>
        <v>#N/A</v>
      </c>
    </row>
    <row r="227" spans="1:9" x14ac:dyDescent="0.2">
      <c r="A227">
        <f>rawdata!A3379</f>
        <v>1</v>
      </c>
      <c r="B227">
        <f>rawdata!B3379</f>
        <v>3</v>
      </c>
      <c r="C227" s="2">
        <f xml:space="preserve"> DATEVALUE((MID(rawdata!C3379, FIND("'Day':", rawdata!C3379) + 6, 2)) &amp; "-" &amp; (MID(rawdata!C3379, FIND("'Month':", rawdata!C3379) + 9, 3)) &amp; "-" &amp; (MID(rawdata!C3379, FIND("'Year':", rawdata!C3379) + 7, 4))) + MID(rawdata!C3379, FIND("'Time':", rawdata!C3379) + 8, 8)</f>
        <v>43346.34375</v>
      </c>
      <c r="D227">
        <f>rawdata!D3379</f>
        <v>37</v>
      </c>
      <c r="E227">
        <f t="shared" si="16"/>
        <v>37</v>
      </c>
      <c r="F227" t="str">
        <f t="shared" si="15"/>
        <v>1_3</v>
      </c>
      <c r="G227" t="e">
        <f t="shared" si="17"/>
        <v>#N/A</v>
      </c>
      <c r="H227" t="e">
        <f t="shared" si="18"/>
        <v>#N/A</v>
      </c>
      <c r="I227" t="e">
        <f t="shared" si="19"/>
        <v>#N/A</v>
      </c>
    </row>
    <row r="228" spans="1:9" x14ac:dyDescent="0.2">
      <c r="A228">
        <f>rawdata!A3394</f>
        <v>1</v>
      </c>
      <c r="B228">
        <f>rawdata!B3394</f>
        <v>3</v>
      </c>
      <c r="C228" s="2">
        <f xml:space="preserve"> DATEVALUE((MID(rawdata!C3394, FIND("'Day':", rawdata!C3394) + 6, 2)) &amp; "-" &amp; (MID(rawdata!C3394, FIND("'Month':", rawdata!C3394) + 9, 3)) &amp; "-" &amp; (MID(rawdata!C3394, FIND("'Year':", rawdata!C3394) + 7, 4))) + MID(rawdata!C3394, FIND("'Time':", rawdata!C3394) + 8, 8)</f>
        <v>43346.354166666664</v>
      </c>
      <c r="D228">
        <f>rawdata!D3394</f>
        <v>34</v>
      </c>
      <c r="E228">
        <f t="shared" si="16"/>
        <v>34</v>
      </c>
      <c r="F228" t="str">
        <f t="shared" si="15"/>
        <v>1_3</v>
      </c>
      <c r="G228" t="e">
        <f t="shared" si="17"/>
        <v>#N/A</v>
      </c>
      <c r="H228" t="e">
        <f t="shared" si="18"/>
        <v>#N/A</v>
      </c>
      <c r="I228" t="e">
        <f t="shared" si="19"/>
        <v>#N/A</v>
      </c>
    </row>
    <row r="229" spans="1:9" x14ac:dyDescent="0.2">
      <c r="A229">
        <f>rawdata!A3409</f>
        <v>1</v>
      </c>
      <c r="B229">
        <f>rawdata!B3409</f>
        <v>3</v>
      </c>
      <c r="C229" s="2">
        <f xml:space="preserve"> DATEVALUE((MID(rawdata!C3409, FIND("'Day':", rawdata!C3409) + 6, 2)) &amp; "-" &amp; (MID(rawdata!C3409, FIND("'Month':", rawdata!C3409) + 9, 3)) &amp; "-" &amp; (MID(rawdata!C3409, FIND("'Year':", rawdata!C3409) + 7, 4))) + MID(rawdata!C3409, FIND("'Time':", rawdata!C3409) + 8, 8)</f>
        <v>43346.364583333336</v>
      </c>
      <c r="D229">
        <f>rawdata!D3409</f>
        <v>49</v>
      </c>
      <c r="E229">
        <f t="shared" si="16"/>
        <v>49</v>
      </c>
      <c r="F229" t="str">
        <f t="shared" si="15"/>
        <v>1_3</v>
      </c>
      <c r="G229" t="e">
        <f t="shared" si="17"/>
        <v>#N/A</v>
      </c>
      <c r="H229" t="e">
        <f t="shared" si="18"/>
        <v>#N/A</v>
      </c>
      <c r="I229" t="e">
        <f t="shared" si="19"/>
        <v>#N/A</v>
      </c>
    </row>
    <row r="230" spans="1:9" x14ac:dyDescent="0.2">
      <c r="A230">
        <f>rawdata!A3424</f>
        <v>1</v>
      </c>
      <c r="B230">
        <f>rawdata!B3424</f>
        <v>3</v>
      </c>
      <c r="C230" s="2">
        <f xml:space="preserve"> DATEVALUE((MID(rawdata!C3424, FIND("'Day':", rawdata!C3424) + 6, 2)) &amp; "-" &amp; (MID(rawdata!C3424, FIND("'Month':", rawdata!C3424) + 9, 3)) &amp; "-" &amp; (MID(rawdata!C3424, FIND("'Year':", rawdata!C3424) + 7, 4))) + MID(rawdata!C3424, FIND("'Time':", rawdata!C3424) + 8, 8)</f>
        <v>43346.375</v>
      </c>
      <c r="D230" t="str">
        <f>rawdata!D3424</f>
        <v>#NA#</v>
      </c>
      <c r="E230" t="e">
        <f t="shared" si="16"/>
        <v>#N/A</v>
      </c>
      <c r="F230" t="str">
        <f t="shared" si="15"/>
        <v>1_3</v>
      </c>
      <c r="G230" t="e">
        <f t="shared" si="17"/>
        <v>#N/A</v>
      </c>
      <c r="H230" t="e">
        <f t="shared" si="18"/>
        <v>#N/A</v>
      </c>
      <c r="I230" t="e">
        <f t="shared" si="19"/>
        <v>#N/A</v>
      </c>
    </row>
    <row r="231" spans="1:9" x14ac:dyDescent="0.2">
      <c r="A231">
        <f>rawdata!A3439</f>
        <v>1</v>
      </c>
      <c r="B231">
        <f>rawdata!B3439</f>
        <v>3</v>
      </c>
      <c r="C231" s="2">
        <f xml:space="preserve"> DATEVALUE((MID(rawdata!C3439, FIND("'Day':", rawdata!C3439) + 6, 2)) &amp; "-" &amp; (MID(rawdata!C3439, FIND("'Month':", rawdata!C3439) + 9, 3)) &amp; "-" &amp; (MID(rawdata!C3439, FIND("'Year':", rawdata!C3439) + 7, 4))) + MID(rawdata!C3439, FIND("'Time':", rawdata!C3439) + 8, 8)</f>
        <v>43346.385416666664</v>
      </c>
      <c r="D231">
        <f>rawdata!D3439</f>
        <v>30</v>
      </c>
      <c r="E231">
        <f t="shared" si="16"/>
        <v>30</v>
      </c>
      <c r="F231" t="str">
        <f t="shared" si="15"/>
        <v>1_3</v>
      </c>
      <c r="G231" t="e">
        <f t="shared" si="17"/>
        <v>#N/A</v>
      </c>
      <c r="H231" t="e">
        <f t="shared" si="18"/>
        <v>#N/A</v>
      </c>
      <c r="I231" t="e">
        <f t="shared" si="19"/>
        <v>#N/A</v>
      </c>
    </row>
    <row r="232" spans="1:9" x14ac:dyDescent="0.2">
      <c r="A232">
        <f>rawdata!A3454</f>
        <v>1</v>
      </c>
      <c r="B232">
        <f>rawdata!B3454</f>
        <v>3</v>
      </c>
      <c r="C232" s="2">
        <f xml:space="preserve"> DATEVALUE((MID(rawdata!C3454, FIND("'Day':", rawdata!C3454) + 6, 2)) &amp; "-" &amp; (MID(rawdata!C3454, FIND("'Month':", rawdata!C3454) + 9, 3)) &amp; "-" &amp; (MID(rawdata!C3454, FIND("'Year':", rawdata!C3454) + 7, 4))) + MID(rawdata!C3454, FIND("'Time':", rawdata!C3454) + 8, 8)</f>
        <v>43346.395833333336</v>
      </c>
      <c r="D232">
        <f>rawdata!D3454</f>
        <v>37</v>
      </c>
      <c r="E232">
        <f t="shared" si="16"/>
        <v>37</v>
      </c>
      <c r="F232" t="str">
        <f t="shared" si="15"/>
        <v>1_3</v>
      </c>
      <c r="G232" t="e">
        <f t="shared" si="17"/>
        <v>#N/A</v>
      </c>
      <c r="H232" t="e">
        <f t="shared" si="18"/>
        <v>#N/A</v>
      </c>
      <c r="I232" t="e">
        <f t="shared" si="19"/>
        <v>#N/A</v>
      </c>
    </row>
    <row r="233" spans="1:9" x14ac:dyDescent="0.2">
      <c r="A233">
        <f>rawdata!A3469</f>
        <v>1</v>
      </c>
      <c r="B233">
        <f>rawdata!B3469</f>
        <v>3</v>
      </c>
      <c r="C233" s="2">
        <f xml:space="preserve"> DATEVALUE((MID(rawdata!C3469, FIND("'Day':", rawdata!C3469) + 6, 2)) &amp; "-" &amp; (MID(rawdata!C3469, FIND("'Month':", rawdata!C3469) + 9, 3)) &amp; "-" &amp; (MID(rawdata!C3469, FIND("'Year':", rawdata!C3469) + 7, 4))) + MID(rawdata!C3469, FIND("'Time':", rawdata!C3469) + 8, 8)</f>
        <v>43346.40625</v>
      </c>
      <c r="D233">
        <f>rawdata!D3469</f>
        <v>21</v>
      </c>
      <c r="E233">
        <f t="shared" si="16"/>
        <v>21</v>
      </c>
      <c r="F233" t="str">
        <f t="shared" si="15"/>
        <v>1_3</v>
      </c>
      <c r="G233" t="e">
        <f t="shared" si="17"/>
        <v>#N/A</v>
      </c>
      <c r="H233" t="e">
        <f t="shared" si="18"/>
        <v>#N/A</v>
      </c>
      <c r="I233" t="e">
        <f t="shared" si="19"/>
        <v>#N/A</v>
      </c>
    </row>
    <row r="234" spans="1:9" x14ac:dyDescent="0.2">
      <c r="A234">
        <f>rawdata!A3484</f>
        <v>1</v>
      </c>
      <c r="B234">
        <f>rawdata!B3484</f>
        <v>3</v>
      </c>
      <c r="C234" s="2">
        <f xml:space="preserve"> DATEVALUE((MID(rawdata!C3484, FIND("'Day':", rawdata!C3484) + 6, 2)) &amp; "-" &amp; (MID(rawdata!C3484, FIND("'Month':", rawdata!C3484) + 9, 3)) &amp; "-" &amp; (MID(rawdata!C3484, FIND("'Year':", rawdata!C3484) + 7, 4))) + MID(rawdata!C3484, FIND("'Time':", rawdata!C3484) + 8, 8)</f>
        <v>43346.416666666664</v>
      </c>
      <c r="D234">
        <f>rawdata!D3484</f>
        <v>78</v>
      </c>
      <c r="E234">
        <f t="shared" si="16"/>
        <v>78</v>
      </c>
      <c r="F234" t="str">
        <f t="shared" si="15"/>
        <v>1_3</v>
      </c>
      <c r="G234" t="e">
        <f t="shared" si="17"/>
        <v>#N/A</v>
      </c>
      <c r="H234" t="e">
        <f t="shared" si="18"/>
        <v>#N/A</v>
      </c>
      <c r="I234" t="e">
        <f t="shared" si="19"/>
        <v>#N/A</v>
      </c>
    </row>
    <row r="235" spans="1:9" x14ac:dyDescent="0.2">
      <c r="A235">
        <f>rawdata!A3499</f>
        <v>1</v>
      </c>
      <c r="B235">
        <f>rawdata!B3499</f>
        <v>3</v>
      </c>
      <c r="C235" s="2">
        <f xml:space="preserve"> DATEVALUE((MID(rawdata!C3499, FIND("'Day':", rawdata!C3499) + 6, 2)) &amp; "-" &amp; (MID(rawdata!C3499, FIND("'Month':", rawdata!C3499) + 9, 3)) &amp; "-" &amp; (MID(rawdata!C3499, FIND("'Year':", rawdata!C3499) + 7, 4))) + MID(rawdata!C3499, FIND("'Time':", rawdata!C3499) + 8, 8)</f>
        <v>43346.427083333336</v>
      </c>
      <c r="D235">
        <f>rawdata!D3499</f>
        <v>42</v>
      </c>
      <c r="E235">
        <f t="shared" si="16"/>
        <v>42</v>
      </c>
      <c r="F235" t="str">
        <f t="shared" si="15"/>
        <v>1_3</v>
      </c>
      <c r="G235" t="e">
        <f t="shared" si="17"/>
        <v>#N/A</v>
      </c>
      <c r="H235" t="e">
        <f t="shared" si="18"/>
        <v>#N/A</v>
      </c>
      <c r="I235" t="e">
        <f t="shared" si="19"/>
        <v>#N/A</v>
      </c>
    </row>
    <row r="236" spans="1:9" x14ac:dyDescent="0.2">
      <c r="A236">
        <f>rawdata!A3514</f>
        <v>1</v>
      </c>
      <c r="B236">
        <f>rawdata!B3514</f>
        <v>3</v>
      </c>
      <c r="C236" s="2">
        <f xml:space="preserve"> DATEVALUE((MID(rawdata!C3514, FIND("'Day':", rawdata!C3514) + 6, 2)) &amp; "-" &amp; (MID(rawdata!C3514, FIND("'Month':", rawdata!C3514) + 9, 3)) &amp; "-" &amp; (MID(rawdata!C3514, FIND("'Year':", rawdata!C3514) + 7, 4))) + MID(rawdata!C3514, FIND("'Time':", rawdata!C3514) + 8, 8)</f>
        <v>43346.4375</v>
      </c>
      <c r="D236">
        <f>rawdata!D3514</f>
        <v>87</v>
      </c>
      <c r="E236">
        <f t="shared" si="16"/>
        <v>87</v>
      </c>
      <c r="F236" t="str">
        <f t="shared" si="15"/>
        <v>1_3</v>
      </c>
      <c r="G236" t="e">
        <f t="shared" si="17"/>
        <v>#N/A</v>
      </c>
      <c r="H236" t="e">
        <f t="shared" si="18"/>
        <v>#N/A</v>
      </c>
      <c r="I236" t="e">
        <f t="shared" si="19"/>
        <v>#N/A</v>
      </c>
    </row>
    <row r="237" spans="1:9" x14ac:dyDescent="0.2">
      <c r="A237">
        <f>rawdata!A3529</f>
        <v>1</v>
      </c>
      <c r="B237">
        <f>rawdata!B3529</f>
        <v>3</v>
      </c>
      <c r="C237" s="2">
        <f xml:space="preserve"> DATEVALUE((MID(rawdata!C3529, FIND("'Day':", rawdata!C3529) + 6, 2)) &amp; "-" &amp; (MID(rawdata!C3529, FIND("'Month':", rawdata!C3529) + 9, 3)) &amp; "-" &amp; (MID(rawdata!C3529, FIND("'Year':", rawdata!C3529) + 7, 4))) + MID(rawdata!C3529, FIND("'Time':", rawdata!C3529) + 8, 8)</f>
        <v>43346.447916666664</v>
      </c>
      <c r="D237">
        <f>rawdata!D3529</f>
        <v>81</v>
      </c>
      <c r="E237">
        <f t="shared" si="16"/>
        <v>81</v>
      </c>
      <c r="F237" t="str">
        <f t="shared" si="15"/>
        <v>1_3</v>
      </c>
      <c r="G237" t="e">
        <f t="shared" si="17"/>
        <v>#N/A</v>
      </c>
      <c r="H237" t="e">
        <f t="shared" si="18"/>
        <v>#N/A</v>
      </c>
      <c r="I237" t="e">
        <f t="shared" si="19"/>
        <v>#N/A</v>
      </c>
    </row>
    <row r="238" spans="1:9" x14ac:dyDescent="0.2">
      <c r="A238">
        <f>rawdata!A3544</f>
        <v>1</v>
      </c>
      <c r="B238">
        <f>rawdata!B3544</f>
        <v>3</v>
      </c>
      <c r="C238" s="2">
        <f xml:space="preserve"> DATEVALUE((MID(rawdata!C3544, FIND("'Day':", rawdata!C3544) + 6, 2)) &amp; "-" &amp; (MID(rawdata!C3544, FIND("'Month':", rawdata!C3544) + 9, 3)) &amp; "-" &amp; (MID(rawdata!C3544, FIND("'Year':", rawdata!C3544) + 7, 4))) + MID(rawdata!C3544, FIND("'Time':", rawdata!C3544) + 8, 8)</f>
        <v>43346.458333333336</v>
      </c>
      <c r="D238">
        <f>rawdata!D3544</f>
        <v>18</v>
      </c>
      <c r="E238">
        <f t="shared" si="16"/>
        <v>18</v>
      </c>
      <c r="F238" t="str">
        <f t="shared" si="15"/>
        <v>1_3</v>
      </c>
      <c r="G238" t="e">
        <f t="shared" si="17"/>
        <v>#N/A</v>
      </c>
      <c r="H238" t="e">
        <f t="shared" si="18"/>
        <v>#N/A</v>
      </c>
      <c r="I238" t="e">
        <f t="shared" si="19"/>
        <v>#N/A</v>
      </c>
    </row>
    <row r="239" spans="1:9" x14ac:dyDescent="0.2">
      <c r="A239">
        <f>rawdata!A3559</f>
        <v>1</v>
      </c>
      <c r="B239">
        <f>rawdata!B3559</f>
        <v>3</v>
      </c>
      <c r="C239" s="2">
        <f xml:space="preserve"> DATEVALUE((MID(rawdata!C3559, FIND("'Day':", rawdata!C3559) + 6, 2)) &amp; "-" &amp; (MID(rawdata!C3559, FIND("'Month':", rawdata!C3559) + 9, 3)) &amp; "-" &amp; (MID(rawdata!C3559, FIND("'Year':", rawdata!C3559) + 7, 4))) + MID(rawdata!C3559, FIND("'Time':", rawdata!C3559) + 8, 8)</f>
        <v>43346.46875</v>
      </c>
      <c r="D239">
        <f>rawdata!D3559</f>
        <v>26</v>
      </c>
      <c r="E239">
        <f t="shared" si="16"/>
        <v>26</v>
      </c>
      <c r="F239" t="str">
        <f t="shared" si="15"/>
        <v>1_3</v>
      </c>
      <c r="G239" t="e">
        <f t="shared" si="17"/>
        <v>#N/A</v>
      </c>
      <c r="H239" t="e">
        <f t="shared" si="18"/>
        <v>#N/A</v>
      </c>
      <c r="I239" t="e">
        <f t="shared" si="19"/>
        <v>#N/A</v>
      </c>
    </row>
    <row r="240" spans="1:9" x14ac:dyDescent="0.2">
      <c r="A240">
        <f>rawdata!A3574</f>
        <v>1</v>
      </c>
      <c r="B240">
        <f>rawdata!B3574</f>
        <v>3</v>
      </c>
      <c r="C240" s="2">
        <f xml:space="preserve"> DATEVALUE((MID(rawdata!C3574, FIND("'Day':", rawdata!C3574) + 6, 2)) &amp; "-" &amp; (MID(rawdata!C3574, FIND("'Month':", rawdata!C3574) + 9, 3)) &amp; "-" &amp; (MID(rawdata!C3574, FIND("'Year':", rawdata!C3574) + 7, 4))) + MID(rawdata!C3574, FIND("'Time':", rawdata!C3574) + 8, 8)</f>
        <v>43346.479166666664</v>
      </c>
      <c r="D240" t="str">
        <f>rawdata!D3574</f>
        <v>#INFO#</v>
      </c>
      <c r="E240" t="e">
        <f t="shared" si="16"/>
        <v>#N/A</v>
      </c>
      <c r="F240" t="str">
        <f t="shared" si="15"/>
        <v>1_3</v>
      </c>
      <c r="G240" t="e">
        <f t="shared" si="17"/>
        <v>#N/A</v>
      </c>
      <c r="H240" t="e">
        <f t="shared" si="18"/>
        <v>#N/A</v>
      </c>
      <c r="I240" t="e">
        <f t="shared" si="19"/>
        <v>#N/A</v>
      </c>
    </row>
    <row r="241" spans="1:9" x14ac:dyDescent="0.2">
      <c r="A241">
        <f>rawdata!A3589</f>
        <v>1</v>
      </c>
      <c r="B241">
        <f>rawdata!B3589</f>
        <v>3</v>
      </c>
      <c r="C241" s="2">
        <f xml:space="preserve"> DATEVALUE((MID(rawdata!C3589, FIND("'Day':", rawdata!C3589) + 6, 2)) &amp; "-" &amp; (MID(rawdata!C3589, FIND("'Month':", rawdata!C3589) + 9, 3)) &amp; "-" &amp; (MID(rawdata!C3589, FIND("'Year':", rawdata!C3589) + 7, 4))) + MID(rawdata!C3589, FIND("'Time':", rawdata!C3589) + 8, 8)</f>
        <v>43346.489583333336</v>
      </c>
      <c r="D241">
        <f>rawdata!D3589</f>
        <v>76</v>
      </c>
      <c r="E241">
        <f t="shared" si="16"/>
        <v>76</v>
      </c>
      <c r="F241" t="str">
        <f t="shared" si="15"/>
        <v>1_3</v>
      </c>
      <c r="G241" t="e">
        <f t="shared" si="17"/>
        <v>#N/A</v>
      </c>
      <c r="H241" t="e">
        <f t="shared" si="18"/>
        <v>#N/A</v>
      </c>
      <c r="I241" t="e">
        <f t="shared" si="19"/>
        <v>#N/A</v>
      </c>
    </row>
    <row r="242" spans="1:9" x14ac:dyDescent="0.2">
      <c r="A242">
        <f>rawdata!A3604</f>
        <v>1</v>
      </c>
      <c r="B242">
        <f>rawdata!B3604</f>
        <v>3</v>
      </c>
      <c r="C242" s="2">
        <f xml:space="preserve"> DATEVALUE((MID(rawdata!C3604, FIND("'Day':", rawdata!C3604) + 6, 2)) &amp; "-" &amp; (MID(rawdata!C3604, FIND("'Month':", rawdata!C3604) + 9, 3)) &amp; "-" &amp; (MID(rawdata!C3604, FIND("'Year':", rawdata!C3604) + 7, 4))) + MID(rawdata!C3604, FIND("'Time':", rawdata!C3604) + 8, 8)</f>
        <v>43346.5</v>
      </c>
      <c r="D242" t="str">
        <f>rawdata!D3604</f>
        <v>#NA#</v>
      </c>
      <c r="E242" t="e">
        <f t="shared" si="16"/>
        <v>#N/A</v>
      </c>
      <c r="F242" t="str">
        <f t="shared" si="15"/>
        <v>1_3</v>
      </c>
      <c r="G242" t="e">
        <f t="shared" si="17"/>
        <v>#N/A</v>
      </c>
      <c r="H242" t="e">
        <f t="shared" si="18"/>
        <v>#N/A</v>
      </c>
      <c r="I242" t="e">
        <f t="shared" si="19"/>
        <v>#N/A</v>
      </c>
    </row>
    <row r="243" spans="1:9" x14ac:dyDescent="0.2">
      <c r="A243">
        <f>rawdata!A3619</f>
        <v>1</v>
      </c>
      <c r="B243">
        <f>rawdata!B3619</f>
        <v>3</v>
      </c>
      <c r="C243" s="2">
        <f xml:space="preserve"> DATEVALUE((MID(rawdata!C3619, FIND("'Day':", rawdata!C3619) + 6, 2)) &amp; "-" &amp; (MID(rawdata!C3619, FIND("'Month':", rawdata!C3619) + 9, 3)) &amp; "-" &amp; (MID(rawdata!C3619, FIND("'Year':", rawdata!C3619) + 7, 4))) + MID(rawdata!C3619, FIND("'Time':", rawdata!C3619) + 8, 8)</f>
        <v>43346.510416666664</v>
      </c>
      <c r="D243">
        <f>rawdata!D3619</f>
        <v>77</v>
      </c>
      <c r="E243">
        <f t="shared" si="16"/>
        <v>77</v>
      </c>
      <c r="F243" t="str">
        <f t="shared" si="15"/>
        <v>1_3</v>
      </c>
      <c r="G243" t="e">
        <f t="shared" si="17"/>
        <v>#N/A</v>
      </c>
      <c r="H243" t="e">
        <f t="shared" si="18"/>
        <v>#N/A</v>
      </c>
      <c r="I243" t="e">
        <f t="shared" si="19"/>
        <v>#N/A</v>
      </c>
    </row>
    <row r="244" spans="1:9" x14ac:dyDescent="0.2">
      <c r="A244">
        <f>rawdata!A3634</f>
        <v>1</v>
      </c>
      <c r="B244">
        <f>rawdata!B3634</f>
        <v>3</v>
      </c>
      <c r="C244" s="2">
        <f xml:space="preserve"> DATEVALUE((MID(rawdata!C3634, FIND("'Day':", rawdata!C3634) + 6, 2)) &amp; "-" &amp; (MID(rawdata!C3634, FIND("'Month':", rawdata!C3634) + 9, 3)) &amp; "-" &amp; (MID(rawdata!C3634, FIND("'Year':", rawdata!C3634) + 7, 4))) + MID(rawdata!C3634, FIND("'Time':", rawdata!C3634) + 8, 8)</f>
        <v>43346.520833333336</v>
      </c>
      <c r="D244">
        <f>rawdata!D3634</f>
        <v>26</v>
      </c>
      <c r="E244">
        <f t="shared" si="16"/>
        <v>26</v>
      </c>
      <c r="F244" t="str">
        <f t="shared" si="15"/>
        <v>1_3</v>
      </c>
      <c r="G244" t="e">
        <f t="shared" si="17"/>
        <v>#N/A</v>
      </c>
      <c r="H244" t="e">
        <f t="shared" si="18"/>
        <v>#N/A</v>
      </c>
      <c r="I244" t="e">
        <f t="shared" si="19"/>
        <v>#N/A</v>
      </c>
    </row>
    <row r="245" spans="1:9" x14ac:dyDescent="0.2">
      <c r="A245">
        <f>rawdata!A3649</f>
        <v>1</v>
      </c>
      <c r="B245">
        <f>rawdata!B3649</f>
        <v>3</v>
      </c>
      <c r="C245" s="2">
        <f xml:space="preserve"> DATEVALUE((MID(rawdata!C3649, FIND("'Day':", rawdata!C3649) + 6, 2)) &amp; "-" &amp; (MID(rawdata!C3649, FIND("'Month':", rawdata!C3649) + 9, 3)) &amp; "-" &amp; (MID(rawdata!C3649, FIND("'Year':", rawdata!C3649) + 7, 4))) + MID(rawdata!C3649, FIND("'Time':", rawdata!C3649) + 8, 8)</f>
        <v>43346.53125</v>
      </c>
      <c r="D245">
        <f>rawdata!D3649</f>
        <v>27</v>
      </c>
      <c r="E245">
        <f t="shared" si="16"/>
        <v>27</v>
      </c>
      <c r="F245" t="str">
        <f t="shared" si="15"/>
        <v>1_3</v>
      </c>
      <c r="G245" t="e">
        <f t="shared" si="17"/>
        <v>#N/A</v>
      </c>
      <c r="H245" t="e">
        <f t="shared" si="18"/>
        <v>#N/A</v>
      </c>
      <c r="I245" t="e">
        <f t="shared" si="19"/>
        <v>#N/A</v>
      </c>
    </row>
    <row r="246" spans="1:9" x14ac:dyDescent="0.2">
      <c r="A246">
        <f>rawdata!A3664</f>
        <v>1</v>
      </c>
      <c r="B246">
        <f>rawdata!B3664</f>
        <v>3</v>
      </c>
      <c r="C246" s="2">
        <f xml:space="preserve"> DATEVALUE((MID(rawdata!C3664, FIND("'Day':", rawdata!C3664) + 6, 2)) &amp; "-" &amp; (MID(rawdata!C3664, FIND("'Month':", rawdata!C3664) + 9, 3)) &amp; "-" &amp; (MID(rawdata!C3664, FIND("'Year':", rawdata!C3664) + 7, 4))) + MID(rawdata!C3664, FIND("'Time':", rawdata!C3664) + 8, 8)</f>
        <v>43346.541666666664</v>
      </c>
      <c r="D246">
        <f>rawdata!D3664</f>
        <v>94</v>
      </c>
      <c r="E246">
        <f t="shared" si="16"/>
        <v>94</v>
      </c>
      <c r="F246" t="str">
        <f t="shared" si="15"/>
        <v>1_3</v>
      </c>
      <c r="G246" t="e">
        <f t="shared" si="17"/>
        <v>#N/A</v>
      </c>
      <c r="H246" t="e">
        <f t="shared" si="18"/>
        <v>#N/A</v>
      </c>
      <c r="I246" t="e">
        <f t="shared" si="19"/>
        <v>#N/A</v>
      </c>
    </row>
    <row r="247" spans="1:9" x14ac:dyDescent="0.2">
      <c r="A247">
        <f>rawdata!A3679</f>
        <v>1</v>
      </c>
      <c r="B247">
        <f>rawdata!B3679</f>
        <v>3</v>
      </c>
      <c r="C247" s="2">
        <f xml:space="preserve"> DATEVALUE((MID(rawdata!C3679, FIND("'Day':", rawdata!C3679) + 6, 2)) &amp; "-" &amp; (MID(rawdata!C3679, FIND("'Month':", rawdata!C3679) + 9, 3)) &amp; "-" &amp; (MID(rawdata!C3679, FIND("'Year':", rawdata!C3679) + 7, 4))) + MID(rawdata!C3679, FIND("'Time':", rawdata!C3679) + 8, 8)</f>
        <v>43346.552083333336</v>
      </c>
      <c r="D247">
        <f>rawdata!D3679</f>
        <v>74</v>
      </c>
      <c r="E247">
        <f t="shared" si="16"/>
        <v>74</v>
      </c>
      <c r="F247" t="str">
        <f t="shared" si="15"/>
        <v>1_3</v>
      </c>
      <c r="G247" t="e">
        <f t="shared" si="17"/>
        <v>#N/A</v>
      </c>
      <c r="H247" t="e">
        <f t="shared" si="18"/>
        <v>#N/A</v>
      </c>
      <c r="I247" t="e">
        <f t="shared" si="19"/>
        <v>#N/A</v>
      </c>
    </row>
    <row r="248" spans="1:9" x14ac:dyDescent="0.2">
      <c r="A248">
        <f>rawdata!A3694</f>
        <v>1</v>
      </c>
      <c r="B248">
        <f>rawdata!B3694</f>
        <v>3</v>
      </c>
      <c r="C248" s="2">
        <f xml:space="preserve"> DATEVALUE((MID(rawdata!C3694, FIND("'Day':", rawdata!C3694) + 6, 2)) &amp; "-" &amp; (MID(rawdata!C3694, FIND("'Month':", rawdata!C3694) + 9, 3)) &amp; "-" &amp; (MID(rawdata!C3694, FIND("'Year':", rawdata!C3694) + 7, 4))) + MID(rawdata!C3694, FIND("'Time':", rawdata!C3694) + 8, 8)</f>
        <v>43346.5625</v>
      </c>
      <c r="D248">
        <f>rawdata!D3694</f>
        <v>79</v>
      </c>
      <c r="E248">
        <f t="shared" si="16"/>
        <v>79</v>
      </c>
      <c r="F248" t="str">
        <f t="shared" si="15"/>
        <v>1_3</v>
      </c>
      <c r="G248" t="e">
        <f t="shared" si="17"/>
        <v>#N/A</v>
      </c>
      <c r="H248" t="e">
        <f t="shared" si="18"/>
        <v>#N/A</v>
      </c>
      <c r="I248" t="e">
        <f t="shared" si="19"/>
        <v>#N/A</v>
      </c>
    </row>
    <row r="249" spans="1:9" x14ac:dyDescent="0.2">
      <c r="A249">
        <f>rawdata!A3709</f>
        <v>1</v>
      </c>
      <c r="B249">
        <f>rawdata!B3709</f>
        <v>3</v>
      </c>
      <c r="C249" s="2">
        <f xml:space="preserve"> DATEVALUE((MID(rawdata!C3709, FIND("'Day':", rawdata!C3709) + 6, 2)) &amp; "-" &amp; (MID(rawdata!C3709, FIND("'Month':", rawdata!C3709) + 9, 3)) &amp; "-" &amp; (MID(rawdata!C3709, FIND("'Year':", rawdata!C3709) + 7, 4))) + MID(rawdata!C3709, FIND("'Time':", rawdata!C3709) + 8, 8)</f>
        <v>43346.572916666664</v>
      </c>
      <c r="D249">
        <f>rawdata!D3709</f>
        <v>75</v>
      </c>
      <c r="E249">
        <f t="shared" si="16"/>
        <v>75</v>
      </c>
      <c r="F249" t="str">
        <f t="shared" si="15"/>
        <v>1_3</v>
      </c>
      <c r="G249" t="e">
        <f t="shared" si="17"/>
        <v>#N/A</v>
      </c>
      <c r="H249" t="e">
        <f t="shared" si="18"/>
        <v>#N/A</v>
      </c>
      <c r="I249" t="e">
        <f t="shared" si="19"/>
        <v>#N/A</v>
      </c>
    </row>
    <row r="250" spans="1:9" x14ac:dyDescent="0.2">
      <c r="A250">
        <f>rawdata!A3724</f>
        <v>1</v>
      </c>
      <c r="B250">
        <f>rawdata!B3724</f>
        <v>3</v>
      </c>
      <c r="C250" s="2">
        <f xml:space="preserve"> DATEVALUE((MID(rawdata!C3724, FIND("'Day':", rawdata!C3724) + 6, 2)) &amp; "-" &amp; (MID(rawdata!C3724, FIND("'Month':", rawdata!C3724) + 9, 3)) &amp; "-" &amp; (MID(rawdata!C3724, FIND("'Year':", rawdata!C3724) + 7, 4))) + MID(rawdata!C3724, FIND("'Time':", rawdata!C3724) + 8, 8)</f>
        <v>43346.583333333336</v>
      </c>
      <c r="D250">
        <f>rawdata!D3724</f>
        <v>80</v>
      </c>
      <c r="E250">
        <f t="shared" si="16"/>
        <v>80</v>
      </c>
      <c r="F250" t="str">
        <f t="shared" si="15"/>
        <v>1_3</v>
      </c>
      <c r="G250" t="e">
        <f t="shared" si="17"/>
        <v>#N/A</v>
      </c>
      <c r="H250" t="e">
        <f t="shared" si="18"/>
        <v>#N/A</v>
      </c>
      <c r="I250" t="e">
        <f t="shared" si="19"/>
        <v>#N/A</v>
      </c>
    </row>
    <row r="251" spans="1:9" x14ac:dyDescent="0.2">
      <c r="A251">
        <f>rawdata!A3739</f>
        <v>1</v>
      </c>
      <c r="B251">
        <f>rawdata!B3739</f>
        <v>3</v>
      </c>
      <c r="C251" s="2">
        <f xml:space="preserve"> DATEVALUE((MID(rawdata!C3739, FIND("'Day':", rawdata!C3739) + 6, 2)) &amp; "-" &amp; (MID(rawdata!C3739, FIND("'Month':", rawdata!C3739) + 9, 3)) &amp; "-" &amp; (MID(rawdata!C3739, FIND("'Year':", rawdata!C3739) + 7, 4))) + MID(rawdata!C3739, FIND("'Time':", rawdata!C3739) + 8, 8)</f>
        <v>43346.59375</v>
      </c>
      <c r="D251">
        <f>rawdata!D3739</f>
        <v>90</v>
      </c>
      <c r="E251">
        <f t="shared" si="16"/>
        <v>90</v>
      </c>
      <c r="F251" t="str">
        <f t="shared" si="15"/>
        <v>1_3</v>
      </c>
      <c r="G251" t="e">
        <f t="shared" si="17"/>
        <v>#N/A</v>
      </c>
      <c r="H251" t="e">
        <f t="shared" si="18"/>
        <v>#N/A</v>
      </c>
      <c r="I251" t="e">
        <f t="shared" si="19"/>
        <v>#N/A</v>
      </c>
    </row>
    <row r="252" spans="1:9" x14ac:dyDescent="0.2">
      <c r="A252">
        <f>rawdata!A3754</f>
        <v>1</v>
      </c>
      <c r="B252">
        <f>rawdata!B3754</f>
        <v>3</v>
      </c>
      <c r="C252" s="2">
        <f xml:space="preserve"> DATEVALUE((MID(rawdata!C3754, FIND("'Day':", rawdata!C3754) + 6, 2)) &amp; "-" &amp; (MID(rawdata!C3754, FIND("'Month':", rawdata!C3754) + 9, 3)) &amp; "-" &amp; (MID(rawdata!C3754, FIND("'Year':", rawdata!C3754) + 7, 4))) + MID(rawdata!C3754, FIND("'Time':", rawdata!C3754) + 8, 8)</f>
        <v>43346.604166666664</v>
      </c>
      <c r="D252">
        <f>rawdata!D3754</f>
        <v>-87</v>
      </c>
      <c r="E252" t="e">
        <f t="shared" si="16"/>
        <v>#N/A</v>
      </c>
      <c r="F252" t="str">
        <f t="shared" si="15"/>
        <v>1_3</v>
      </c>
      <c r="G252" t="e">
        <f t="shared" si="17"/>
        <v>#N/A</v>
      </c>
      <c r="H252" t="e">
        <f t="shared" si="18"/>
        <v>#N/A</v>
      </c>
      <c r="I252" t="e">
        <f t="shared" si="19"/>
        <v>#N/A</v>
      </c>
    </row>
    <row r="253" spans="1:9" x14ac:dyDescent="0.2">
      <c r="A253">
        <f>rawdata!A3769</f>
        <v>1</v>
      </c>
      <c r="B253">
        <f>rawdata!B3769</f>
        <v>3</v>
      </c>
      <c r="C253" s="2">
        <f xml:space="preserve"> DATEVALUE((MID(rawdata!C3769, FIND("'Day':", rawdata!C3769) + 6, 2)) &amp; "-" &amp; (MID(rawdata!C3769, FIND("'Month':", rawdata!C3769) + 9, 3)) &amp; "-" &amp; (MID(rawdata!C3769, FIND("'Year':", rawdata!C3769) + 7, 4))) + MID(rawdata!C3769, FIND("'Time':", rawdata!C3769) + 8, 8)</f>
        <v>43346.614583333336</v>
      </c>
      <c r="D253">
        <f>rawdata!D3769</f>
        <v>65</v>
      </c>
      <c r="E253">
        <f t="shared" si="16"/>
        <v>65</v>
      </c>
      <c r="F253" t="str">
        <f t="shared" si="15"/>
        <v>1_3</v>
      </c>
      <c r="G253" t="e">
        <f t="shared" si="17"/>
        <v>#N/A</v>
      </c>
      <c r="H253" t="e">
        <f t="shared" si="18"/>
        <v>#N/A</v>
      </c>
      <c r="I253" t="e">
        <f t="shared" si="19"/>
        <v>#N/A</v>
      </c>
    </row>
    <row r="254" spans="1:9" x14ac:dyDescent="0.2">
      <c r="A254">
        <f>rawdata!A3784</f>
        <v>1</v>
      </c>
      <c r="B254">
        <f>rawdata!B3784</f>
        <v>3</v>
      </c>
      <c r="C254" s="2">
        <f xml:space="preserve"> DATEVALUE((MID(rawdata!C3784, FIND("'Day':", rawdata!C3784) + 6, 2)) &amp; "-" &amp; (MID(rawdata!C3784, FIND("'Month':", rawdata!C3784) + 9, 3)) &amp; "-" &amp; (MID(rawdata!C3784, FIND("'Year':", rawdata!C3784) + 7, 4))) + MID(rawdata!C3784, FIND("'Time':", rawdata!C3784) + 8, 8)</f>
        <v>43346.625</v>
      </c>
      <c r="D254" t="str">
        <f>rawdata!D3784</f>
        <v>#ERROR#</v>
      </c>
      <c r="E254" t="e">
        <f t="shared" si="16"/>
        <v>#N/A</v>
      </c>
      <c r="F254" t="str">
        <f t="shared" si="15"/>
        <v>1_3</v>
      </c>
      <c r="G254" t="e">
        <f t="shared" si="17"/>
        <v>#N/A</v>
      </c>
      <c r="H254" t="e">
        <f t="shared" si="18"/>
        <v>#N/A</v>
      </c>
      <c r="I254" t="e">
        <f t="shared" si="19"/>
        <v>#N/A</v>
      </c>
    </row>
    <row r="255" spans="1:9" x14ac:dyDescent="0.2">
      <c r="A255">
        <f>rawdata!A3799</f>
        <v>1</v>
      </c>
      <c r="B255">
        <f>rawdata!B3799</f>
        <v>3</v>
      </c>
      <c r="C255" s="2">
        <f xml:space="preserve"> DATEVALUE((MID(rawdata!C3799, FIND("'Day':", rawdata!C3799) + 6, 2)) &amp; "-" &amp; (MID(rawdata!C3799, FIND("'Month':", rawdata!C3799) + 9, 3)) &amp; "-" &amp; (MID(rawdata!C3799, FIND("'Year':", rawdata!C3799) + 7, 4))) + MID(rawdata!C3799, FIND("'Time':", rawdata!C3799) + 8, 8)</f>
        <v>43346.635416666664</v>
      </c>
      <c r="D255">
        <f>rawdata!D3799</f>
        <v>80</v>
      </c>
      <c r="E255">
        <f t="shared" si="16"/>
        <v>80</v>
      </c>
      <c r="F255" t="str">
        <f t="shared" si="15"/>
        <v>1_3</v>
      </c>
      <c r="G255" t="e">
        <f t="shared" si="17"/>
        <v>#N/A</v>
      </c>
      <c r="H255" t="e">
        <f t="shared" si="18"/>
        <v>#N/A</v>
      </c>
      <c r="I255" t="e">
        <f t="shared" si="19"/>
        <v>#N/A</v>
      </c>
    </row>
    <row r="256" spans="1:9" x14ac:dyDescent="0.2">
      <c r="A256">
        <f>rawdata!A3814</f>
        <v>1</v>
      </c>
      <c r="B256">
        <f>rawdata!B3814</f>
        <v>3</v>
      </c>
      <c r="C256" s="2">
        <f xml:space="preserve"> DATEVALUE((MID(rawdata!C3814, FIND("'Day':", rawdata!C3814) + 6, 2)) &amp; "-" &amp; (MID(rawdata!C3814, FIND("'Month':", rawdata!C3814) + 9, 3)) &amp; "-" &amp; (MID(rawdata!C3814, FIND("'Year':", rawdata!C3814) + 7, 4))) + MID(rawdata!C3814, FIND("'Time':", rawdata!C3814) + 8, 8)</f>
        <v>43346.645833333336</v>
      </c>
      <c r="D256">
        <f>rawdata!D3814</f>
        <v>88</v>
      </c>
      <c r="E256">
        <f t="shared" si="16"/>
        <v>88</v>
      </c>
      <c r="F256" t="str">
        <f t="shared" si="15"/>
        <v>1_3</v>
      </c>
      <c r="G256" t="e">
        <f t="shared" si="17"/>
        <v>#N/A</v>
      </c>
      <c r="H256" t="e">
        <f t="shared" si="18"/>
        <v>#N/A</v>
      </c>
      <c r="I256" t="e">
        <f t="shared" si="19"/>
        <v>#N/A</v>
      </c>
    </row>
    <row r="257" spans="1:9" x14ac:dyDescent="0.2">
      <c r="A257">
        <f>rawdata!A3829</f>
        <v>1</v>
      </c>
      <c r="B257">
        <f>rawdata!B3829</f>
        <v>3</v>
      </c>
      <c r="C257" s="2">
        <f xml:space="preserve"> DATEVALUE((MID(rawdata!C3829, FIND("'Day':", rawdata!C3829) + 6, 2)) &amp; "-" &amp; (MID(rawdata!C3829, FIND("'Month':", rawdata!C3829) + 9, 3)) &amp; "-" &amp; (MID(rawdata!C3829, FIND("'Year':", rawdata!C3829) + 7, 4))) + MID(rawdata!C3829, FIND("'Time':", rawdata!C3829) + 8, 8)</f>
        <v>43346.65625</v>
      </c>
      <c r="D257">
        <f>rawdata!D3829</f>
        <v>43</v>
      </c>
      <c r="E257">
        <f t="shared" si="16"/>
        <v>43</v>
      </c>
      <c r="F257" t="str">
        <f t="shared" si="15"/>
        <v>1_3</v>
      </c>
      <c r="G257" t="e">
        <f t="shared" si="17"/>
        <v>#N/A</v>
      </c>
      <c r="H257" t="e">
        <f t="shared" si="18"/>
        <v>#N/A</v>
      </c>
      <c r="I257" t="e">
        <f t="shared" si="19"/>
        <v>#N/A</v>
      </c>
    </row>
    <row r="258" spans="1:9" x14ac:dyDescent="0.2">
      <c r="A258">
        <f>rawdata!A3844</f>
        <v>1</v>
      </c>
      <c r="B258">
        <f>rawdata!B3844</f>
        <v>3</v>
      </c>
      <c r="C258" s="2">
        <f xml:space="preserve"> DATEVALUE((MID(rawdata!C3844, FIND("'Day':", rawdata!C3844) + 6, 2)) &amp; "-" &amp; (MID(rawdata!C3844, FIND("'Month':", rawdata!C3844) + 9, 3)) &amp; "-" &amp; (MID(rawdata!C3844, FIND("'Year':", rawdata!C3844) + 7, 4))) + MID(rawdata!C3844, FIND("'Time':", rawdata!C3844) + 8, 8)</f>
        <v>43346.666666666664</v>
      </c>
      <c r="D258">
        <f>rawdata!D3844</f>
        <v>42</v>
      </c>
      <c r="E258">
        <f t="shared" si="16"/>
        <v>42</v>
      </c>
      <c r="F258" t="str">
        <f t="shared" ref="F258:F321" si="20">CONCATENATE(A258, "_", B258)</f>
        <v>1_3</v>
      </c>
      <c r="G258" t="e">
        <f t="shared" si="17"/>
        <v>#N/A</v>
      </c>
      <c r="H258" t="e">
        <f t="shared" si="18"/>
        <v>#N/A</v>
      </c>
      <c r="I258" t="e">
        <f t="shared" si="19"/>
        <v>#N/A</v>
      </c>
    </row>
    <row r="259" spans="1:9" x14ac:dyDescent="0.2">
      <c r="A259">
        <f>rawdata!A3859</f>
        <v>1</v>
      </c>
      <c r="B259">
        <f>rawdata!B3859</f>
        <v>3</v>
      </c>
      <c r="C259" s="2">
        <f xml:space="preserve"> DATEVALUE((MID(rawdata!C3859, FIND("'Day':", rawdata!C3859) + 6, 2)) &amp; "-" &amp; (MID(rawdata!C3859, FIND("'Month':", rawdata!C3859) + 9, 3)) &amp; "-" &amp; (MID(rawdata!C3859, FIND("'Year':", rawdata!C3859) + 7, 4))) + MID(rawdata!C3859, FIND("'Time':", rawdata!C3859) + 8, 8)</f>
        <v>43346.677083333336</v>
      </c>
      <c r="D259">
        <f>rawdata!D3859</f>
        <v>99</v>
      </c>
      <c r="E259">
        <f t="shared" ref="E259:E322" si="21">IF(AND(ISNUMBER(D259), AND(D259&gt;=0,D259&lt;=100)), D259, NA())</f>
        <v>99</v>
      </c>
      <c r="F259" t="str">
        <f t="shared" si="20"/>
        <v>1_3</v>
      </c>
      <c r="G259" t="e">
        <f t="shared" ref="G259:G322" si="22">IF(AND($A259=2, $B259=1), $E259, NA())</f>
        <v>#N/A</v>
      </c>
      <c r="H259" t="e">
        <f t="shared" ref="H259:H322" si="23">IF(AND($A259=2, $B259=2), $E259, NA())</f>
        <v>#N/A</v>
      </c>
      <c r="I259" t="e">
        <f t="shared" ref="I259:I322" si="24">IF(AND($A259=2, $B259=3), $E259, NA())</f>
        <v>#N/A</v>
      </c>
    </row>
    <row r="260" spans="1:9" x14ac:dyDescent="0.2">
      <c r="A260">
        <f>rawdata!A3874</f>
        <v>1</v>
      </c>
      <c r="B260">
        <f>rawdata!B3874</f>
        <v>3</v>
      </c>
      <c r="C260" s="2">
        <f xml:space="preserve"> DATEVALUE((MID(rawdata!C3874, FIND("'Day':", rawdata!C3874) + 6, 2)) &amp; "-" &amp; (MID(rawdata!C3874, FIND("'Month':", rawdata!C3874) + 9, 3)) &amp; "-" &amp; (MID(rawdata!C3874, FIND("'Year':", rawdata!C3874) + 7, 4))) + MID(rawdata!C3874, FIND("'Time':", rawdata!C3874) + 8, 8)</f>
        <v>43346.6875</v>
      </c>
      <c r="D260">
        <f>rawdata!D3874</f>
        <v>63</v>
      </c>
      <c r="E260">
        <f t="shared" si="21"/>
        <v>63</v>
      </c>
      <c r="F260" t="str">
        <f t="shared" si="20"/>
        <v>1_3</v>
      </c>
      <c r="G260" t="e">
        <f t="shared" si="22"/>
        <v>#N/A</v>
      </c>
      <c r="H260" t="e">
        <f t="shared" si="23"/>
        <v>#N/A</v>
      </c>
      <c r="I260" t="e">
        <f t="shared" si="24"/>
        <v>#N/A</v>
      </c>
    </row>
    <row r="261" spans="1:9" x14ac:dyDescent="0.2">
      <c r="A261">
        <f>rawdata!A3889</f>
        <v>1</v>
      </c>
      <c r="B261">
        <f>rawdata!B3889</f>
        <v>3</v>
      </c>
      <c r="C261" s="2">
        <f xml:space="preserve"> DATEVALUE((MID(rawdata!C3889, FIND("'Day':", rawdata!C3889) + 6, 2)) &amp; "-" &amp; (MID(rawdata!C3889, FIND("'Month':", rawdata!C3889) + 9, 3)) &amp; "-" &amp; (MID(rawdata!C3889, FIND("'Year':", rawdata!C3889) + 7, 4))) + MID(rawdata!C3889, FIND("'Time':", rawdata!C3889) + 8, 8)</f>
        <v>43346.697916666664</v>
      </c>
      <c r="D261">
        <f>rawdata!D3889</f>
        <v>51</v>
      </c>
      <c r="E261">
        <f t="shared" si="21"/>
        <v>51</v>
      </c>
      <c r="F261" t="str">
        <f t="shared" si="20"/>
        <v>1_3</v>
      </c>
      <c r="G261" t="e">
        <f t="shared" si="22"/>
        <v>#N/A</v>
      </c>
      <c r="H261" t="e">
        <f t="shared" si="23"/>
        <v>#N/A</v>
      </c>
      <c r="I261" t="e">
        <f t="shared" si="24"/>
        <v>#N/A</v>
      </c>
    </row>
    <row r="262" spans="1:9" x14ac:dyDescent="0.2">
      <c r="A262">
        <f>rawdata!A3904</f>
        <v>1</v>
      </c>
      <c r="B262">
        <f>rawdata!B3904</f>
        <v>3</v>
      </c>
      <c r="C262" s="2">
        <f xml:space="preserve"> DATEVALUE((MID(rawdata!C3904, FIND("'Day':", rawdata!C3904) + 6, 2)) &amp; "-" &amp; (MID(rawdata!C3904, FIND("'Month':", rawdata!C3904) + 9, 3)) &amp; "-" &amp; (MID(rawdata!C3904, FIND("'Year':", rawdata!C3904) + 7, 4))) + MID(rawdata!C3904, FIND("'Time':", rawdata!C3904) + 8, 8)</f>
        <v>43346.708333333336</v>
      </c>
      <c r="D262">
        <f>rawdata!D3904</f>
        <v>54</v>
      </c>
      <c r="E262">
        <f t="shared" si="21"/>
        <v>54</v>
      </c>
      <c r="F262" t="str">
        <f t="shared" si="20"/>
        <v>1_3</v>
      </c>
      <c r="G262" t="e">
        <f t="shared" si="22"/>
        <v>#N/A</v>
      </c>
      <c r="H262" t="e">
        <f t="shared" si="23"/>
        <v>#N/A</v>
      </c>
      <c r="I262" t="e">
        <f t="shared" si="24"/>
        <v>#N/A</v>
      </c>
    </row>
    <row r="263" spans="1:9" x14ac:dyDescent="0.2">
      <c r="A263">
        <f>rawdata!A3919</f>
        <v>1</v>
      </c>
      <c r="B263">
        <f>rawdata!B3919</f>
        <v>3</v>
      </c>
      <c r="C263" s="2">
        <f xml:space="preserve"> DATEVALUE((MID(rawdata!C3919, FIND("'Day':", rawdata!C3919) + 6, 2)) &amp; "-" &amp; (MID(rawdata!C3919, FIND("'Month':", rawdata!C3919) + 9, 3)) &amp; "-" &amp; (MID(rawdata!C3919, FIND("'Year':", rawdata!C3919) + 7, 4))) + MID(rawdata!C3919, FIND("'Time':", rawdata!C3919) + 8, 8)</f>
        <v>43346.71875</v>
      </c>
      <c r="D263">
        <f>rawdata!D3919</f>
        <v>50</v>
      </c>
      <c r="E263">
        <f t="shared" si="21"/>
        <v>50</v>
      </c>
      <c r="F263" t="str">
        <f t="shared" si="20"/>
        <v>1_3</v>
      </c>
      <c r="G263" t="e">
        <f t="shared" si="22"/>
        <v>#N/A</v>
      </c>
      <c r="H263" t="e">
        <f t="shared" si="23"/>
        <v>#N/A</v>
      </c>
      <c r="I263" t="e">
        <f t="shared" si="24"/>
        <v>#N/A</v>
      </c>
    </row>
    <row r="264" spans="1:9" x14ac:dyDescent="0.2">
      <c r="A264">
        <f>rawdata!A3934</f>
        <v>1</v>
      </c>
      <c r="B264">
        <f>rawdata!B3934</f>
        <v>3</v>
      </c>
      <c r="C264" s="2">
        <f xml:space="preserve"> DATEVALUE((MID(rawdata!C3934, FIND("'Day':", rawdata!C3934) + 6, 2)) &amp; "-" &amp; (MID(rawdata!C3934, FIND("'Month':", rawdata!C3934) + 9, 3)) &amp; "-" &amp; (MID(rawdata!C3934, FIND("'Year':", rawdata!C3934) + 7, 4))) + MID(rawdata!C3934, FIND("'Time':", rawdata!C3934) + 8, 8)</f>
        <v>43346.729166666664</v>
      </c>
      <c r="D264">
        <f>rawdata!D3934</f>
        <v>47</v>
      </c>
      <c r="E264">
        <f t="shared" si="21"/>
        <v>47</v>
      </c>
      <c r="F264" t="str">
        <f t="shared" si="20"/>
        <v>1_3</v>
      </c>
      <c r="G264" t="e">
        <f t="shared" si="22"/>
        <v>#N/A</v>
      </c>
      <c r="H264" t="e">
        <f t="shared" si="23"/>
        <v>#N/A</v>
      </c>
      <c r="I264" t="e">
        <f t="shared" si="24"/>
        <v>#N/A</v>
      </c>
    </row>
    <row r="265" spans="1:9" x14ac:dyDescent="0.2">
      <c r="A265">
        <f>rawdata!A3949</f>
        <v>1</v>
      </c>
      <c r="B265">
        <f>rawdata!B3949</f>
        <v>3</v>
      </c>
      <c r="C265" s="2">
        <f xml:space="preserve"> DATEVALUE((MID(rawdata!C3949, FIND("'Day':", rawdata!C3949) + 6, 2)) &amp; "-" &amp; (MID(rawdata!C3949, FIND("'Month':", rawdata!C3949) + 9, 3)) &amp; "-" &amp; (MID(rawdata!C3949, FIND("'Year':", rawdata!C3949) + 7, 4))) + MID(rawdata!C3949, FIND("'Time':", rawdata!C3949) + 8, 8)</f>
        <v>43346.739583333336</v>
      </c>
      <c r="D265">
        <f>rawdata!D3949</f>
        <v>10</v>
      </c>
      <c r="E265">
        <f t="shared" si="21"/>
        <v>10</v>
      </c>
      <c r="F265" t="str">
        <f t="shared" si="20"/>
        <v>1_3</v>
      </c>
      <c r="G265" t="e">
        <f t="shared" si="22"/>
        <v>#N/A</v>
      </c>
      <c r="H265" t="e">
        <f t="shared" si="23"/>
        <v>#N/A</v>
      </c>
      <c r="I265" t="e">
        <f t="shared" si="24"/>
        <v>#N/A</v>
      </c>
    </row>
    <row r="266" spans="1:9" x14ac:dyDescent="0.2">
      <c r="A266">
        <f>rawdata!A3964</f>
        <v>1</v>
      </c>
      <c r="B266">
        <f>rawdata!B3964</f>
        <v>3</v>
      </c>
      <c r="C266" s="2">
        <f xml:space="preserve"> DATEVALUE((MID(rawdata!C3964, FIND("'Day':", rawdata!C3964) + 6, 2)) &amp; "-" &amp; (MID(rawdata!C3964, FIND("'Month':", rawdata!C3964) + 9, 3)) &amp; "-" &amp; (MID(rawdata!C3964, FIND("'Year':", rawdata!C3964) + 7, 4))) + MID(rawdata!C3964, FIND("'Time':", rawdata!C3964) + 8, 8)</f>
        <v>43346.75</v>
      </c>
      <c r="D266">
        <f>rawdata!D3964</f>
        <v>130</v>
      </c>
      <c r="E266" t="e">
        <f t="shared" si="21"/>
        <v>#N/A</v>
      </c>
      <c r="F266" t="str">
        <f t="shared" si="20"/>
        <v>1_3</v>
      </c>
      <c r="G266" t="e">
        <f t="shared" si="22"/>
        <v>#N/A</v>
      </c>
      <c r="H266" t="e">
        <f t="shared" si="23"/>
        <v>#N/A</v>
      </c>
      <c r="I266" t="e">
        <f t="shared" si="24"/>
        <v>#N/A</v>
      </c>
    </row>
    <row r="267" spans="1:9" x14ac:dyDescent="0.2">
      <c r="A267">
        <f>rawdata!A3979</f>
        <v>1</v>
      </c>
      <c r="B267">
        <f>rawdata!B3979</f>
        <v>3</v>
      </c>
      <c r="C267" s="2">
        <f xml:space="preserve"> DATEVALUE((MID(rawdata!C3979, FIND("'Day':", rawdata!C3979) + 6, 2)) &amp; "-" &amp; (MID(rawdata!C3979, FIND("'Month':", rawdata!C3979) + 9, 3)) &amp; "-" &amp; (MID(rawdata!C3979, FIND("'Year':", rawdata!C3979) + 7, 4))) + MID(rawdata!C3979, FIND("'Time':", rawdata!C3979) + 8, 8)</f>
        <v>43346.760416666664</v>
      </c>
      <c r="D267">
        <f>rawdata!D3979</f>
        <v>1</v>
      </c>
      <c r="E267">
        <f t="shared" si="21"/>
        <v>1</v>
      </c>
      <c r="F267" t="str">
        <f t="shared" si="20"/>
        <v>1_3</v>
      </c>
      <c r="G267" t="e">
        <f t="shared" si="22"/>
        <v>#N/A</v>
      </c>
      <c r="H267" t="e">
        <f t="shared" si="23"/>
        <v>#N/A</v>
      </c>
      <c r="I267" t="e">
        <f t="shared" si="24"/>
        <v>#N/A</v>
      </c>
    </row>
    <row r="268" spans="1:9" x14ac:dyDescent="0.2">
      <c r="A268">
        <f>rawdata!A3994</f>
        <v>1</v>
      </c>
      <c r="B268">
        <f>rawdata!B3994</f>
        <v>3</v>
      </c>
      <c r="C268" s="2">
        <f xml:space="preserve"> DATEVALUE((MID(rawdata!C3994, FIND("'Day':", rawdata!C3994) + 6, 2)) &amp; "-" &amp; (MID(rawdata!C3994, FIND("'Month':", rawdata!C3994) + 9, 3)) &amp; "-" &amp; (MID(rawdata!C3994, FIND("'Year':", rawdata!C3994) + 7, 4))) + MID(rawdata!C3994, FIND("'Time':", rawdata!C3994) + 8, 8)</f>
        <v>43346.770833333336</v>
      </c>
      <c r="D268" t="str">
        <f>rawdata!D3994</f>
        <v>#NA#</v>
      </c>
      <c r="E268" t="e">
        <f t="shared" si="21"/>
        <v>#N/A</v>
      </c>
      <c r="F268" t="str">
        <f t="shared" si="20"/>
        <v>1_3</v>
      </c>
      <c r="G268" t="e">
        <f t="shared" si="22"/>
        <v>#N/A</v>
      </c>
      <c r="H268" t="e">
        <f t="shared" si="23"/>
        <v>#N/A</v>
      </c>
      <c r="I268" t="e">
        <f t="shared" si="24"/>
        <v>#N/A</v>
      </c>
    </row>
    <row r="269" spans="1:9" x14ac:dyDescent="0.2">
      <c r="A269">
        <f>rawdata!A4009</f>
        <v>1</v>
      </c>
      <c r="B269">
        <f>rawdata!B4009</f>
        <v>3</v>
      </c>
      <c r="C269" s="2">
        <f xml:space="preserve"> DATEVALUE((MID(rawdata!C4009, FIND("'Day':", rawdata!C4009) + 6, 2)) &amp; "-" &amp; (MID(rawdata!C4009, FIND("'Month':", rawdata!C4009) + 9, 3)) &amp; "-" &amp; (MID(rawdata!C4009, FIND("'Year':", rawdata!C4009) + 7, 4))) + MID(rawdata!C4009, FIND("'Time':", rawdata!C4009) + 8, 8)</f>
        <v>43346.78125</v>
      </c>
      <c r="D269">
        <f>rawdata!D4009</f>
        <v>8</v>
      </c>
      <c r="E269">
        <f t="shared" si="21"/>
        <v>8</v>
      </c>
      <c r="F269" t="str">
        <f t="shared" si="20"/>
        <v>1_3</v>
      </c>
      <c r="G269" t="e">
        <f t="shared" si="22"/>
        <v>#N/A</v>
      </c>
      <c r="H269" t="e">
        <f t="shared" si="23"/>
        <v>#N/A</v>
      </c>
      <c r="I269" t="e">
        <f t="shared" si="24"/>
        <v>#N/A</v>
      </c>
    </row>
    <row r="270" spans="1:9" x14ac:dyDescent="0.2">
      <c r="A270">
        <f>rawdata!A4024</f>
        <v>1</v>
      </c>
      <c r="B270">
        <f>rawdata!B4024</f>
        <v>3</v>
      </c>
      <c r="C270" s="2">
        <f xml:space="preserve"> DATEVALUE((MID(rawdata!C4024, FIND("'Day':", rawdata!C4024) + 6, 2)) &amp; "-" &amp; (MID(rawdata!C4024, FIND("'Month':", rawdata!C4024) + 9, 3)) &amp; "-" &amp; (MID(rawdata!C4024, FIND("'Year':", rawdata!C4024) + 7, 4))) + MID(rawdata!C4024, FIND("'Time':", rawdata!C4024) + 8, 8)</f>
        <v>43346.791666666664</v>
      </c>
      <c r="D270">
        <f>rawdata!D4024</f>
        <v>25</v>
      </c>
      <c r="E270">
        <f t="shared" si="21"/>
        <v>25</v>
      </c>
      <c r="F270" t="str">
        <f t="shared" si="20"/>
        <v>1_3</v>
      </c>
      <c r="G270" t="e">
        <f t="shared" si="22"/>
        <v>#N/A</v>
      </c>
      <c r="H270" t="e">
        <f t="shared" si="23"/>
        <v>#N/A</v>
      </c>
      <c r="I270" t="e">
        <f t="shared" si="24"/>
        <v>#N/A</v>
      </c>
    </row>
    <row r="271" spans="1:9" x14ac:dyDescent="0.2">
      <c r="A271">
        <f>rawdata!A4039</f>
        <v>1</v>
      </c>
      <c r="B271">
        <f>rawdata!B4039</f>
        <v>3</v>
      </c>
      <c r="C271" s="2">
        <f xml:space="preserve"> DATEVALUE((MID(rawdata!C4039, FIND("'Day':", rawdata!C4039) + 6, 2)) &amp; "-" &amp; (MID(rawdata!C4039, FIND("'Month':", rawdata!C4039) + 9, 3)) &amp; "-" &amp; (MID(rawdata!C4039, FIND("'Year':", rawdata!C4039) + 7, 4))) + MID(rawdata!C4039, FIND("'Time':", rawdata!C4039) + 8, 8)</f>
        <v>43346.802083333336</v>
      </c>
      <c r="D271">
        <f>rawdata!D4039</f>
        <v>31</v>
      </c>
      <c r="E271">
        <f t="shared" si="21"/>
        <v>31</v>
      </c>
      <c r="F271" t="str">
        <f t="shared" si="20"/>
        <v>1_3</v>
      </c>
      <c r="G271" t="e">
        <f t="shared" si="22"/>
        <v>#N/A</v>
      </c>
      <c r="H271" t="e">
        <f t="shared" si="23"/>
        <v>#N/A</v>
      </c>
      <c r="I271" t="e">
        <f t="shared" si="24"/>
        <v>#N/A</v>
      </c>
    </row>
    <row r="272" spans="1:9" x14ac:dyDescent="0.2">
      <c r="A272">
        <f>rawdata!A4054</f>
        <v>1</v>
      </c>
      <c r="B272">
        <f>rawdata!B4054</f>
        <v>3</v>
      </c>
      <c r="C272" s="2">
        <f xml:space="preserve"> DATEVALUE((MID(rawdata!C4054, FIND("'Day':", rawdata!C4054) + 6, 2)) &amp; "-" &amp; (MID(rawdata!C4054, FIND("'Month':", rawdata!C4054) + 9, 3)) &amp; "-" &amp; (MID(rawdata!C4054, FIND("'Year':", rawdata!C4054) + 7, 4))) + MID(rawdata!C4054, FIND("'Time':", rawdata!C4054) + 8, 8)</f>
        <v>43346.8125</v>
      </c>
      <c r="D272">
        <f>rawdata!D4054</f>
        <v>65</v>
      </c>
      <c r="E272">
        <f t="shared" si="21"/>
        <v>65</v>
      </c>
      <c r="F272" t="str">
        <f t="shared" si="20"/>
        <v>1_3</v>
      </c>
      <c r="G272" t="e">
        <f t="shared" si="22"/>
        <v>#N/A</v>
      </c>
      <c r="H272" t="e">
        <f t="shared" si="23"/>
        <v>#N/A</v>
      </c>
      <c r="I272" t="e">
        <f t="shared" si="24"/>
        <v>#N/A</v>
      </c>
    </row>
    <row r="273" spans="1:9" x14ac:dyDescent="0.2">
      <c r="A273">
        <f>rawdata!A4069</f>
        <v>1</v>
      </c>
      <c r="B273">
        <f>rawdata!B4069</f>
        <v>3</v>
      </c>
      <c r="C273" s="2">
        <f xml:space="preserve"> DATEVALUE((MID(rawdata!C4069, FIND("'Day':", rawdata!C4069) + 6, 2)) &amp; "-" &amp; (MID(rawdata!C4069, FIND("'Month':", rawdata!C4069) + 9, 3)) &amp; "-" &amp; (MID(rawdata!C4069, FIND("'Year':", rawdata!C4069) + 7, 4))) + MID(rawdata!C4069, FIND("'Time':", rawdata!C4069) + 8, 8)</f>
        <v>43346.822916666664</v>
      </c>
      <c r="D273">
        <f>rawdata!D4069</f>
        <v>19</v>
      </c>
      <c r="E273">
        <f t="shared" si="21"/>
        <v>19</v>
      </c>
      <c r="F273" t="str">
        <f t="shared" si="20"/>
        <v>1_3</v>
      </c>
      <c r="G273" t="e">
        <f t="shared" si="22"/>
        <v>#N/A</v>
      </c>
      <c r="H273" t="e">
        <f t="shared" si="23"/>
        <v>#N/A</v>
      </c>
      <c r="I273" t="e">
        <f t="shared" si="24"/>
        <v>#N/A</v>
      </c>
    </row>
    <row r="274" spans="1:9" x14ac:dyDescent="0.2">
      <c r="A274">
        <f>rawdata!A4084</f>
        <v>1</v>
      </c>
      <c r="B274">
        <f>rawdata!B4084</f>
        <v>3</v>
      </c>
      <c r="C274" s="2">
        <f xml:space="preserve"> DATEVALUE((MID(rawdata!C4084, FIND("'Day':", rawdata!C4084) + 6, 2)) &amp; "-" &amp; (MID(rawdata!C4084, FIND("'Month':", rawdata!C4084) + 9, 3)) &amp; "-" &amp; (MID(rawdata!C4084, FIND("'Year':", rawdata!C4084) + 7, 4))) + MID(rawdata!C4084, FIND("'Time':", rawdata!C4084) + 8, 8)</f>
        <v>43346.833333333336</v>
      </c>
      <c r="D274">
        <f>rawdata!D4084</f>
        <v>67</v>
      </c>
      <c r="E274">
        <f t="shared" si="21"/>
        <v>67</v>
      </c>
      <c r="F274" t="str">
        <f t="shared" si="20"/>
        <v>1_3</v>
      </c>
      <c r="G274" t="e">
        <f t="shared" si="22"/>
        <v>#N/A</v>
      </c>
      <c r="H274" t="e">
        <f t="shared" si="23"/>
        <v>#N/A</v>
      </c>
      <c r="I274" t="e">
        <f t="shared" si="24"/>
        <v>#N/A</v>
      </c>
    </row>
    <row r="275" spans="1:9" x14ac:dyDescent="0.2">
      <c r="A275">
        <f>rawdata!A4099</f>
        <v>1</v>
      </c>
      <c r="B275">
        <f>rawdata!B4099</f>
        <v>3</v>
      </c>
      <c r="C275" s="2">
        <f xml:space="preserve"> DATEVALUE((MID(rawdata!C4099, FIND("'Day':", rawdata!C4099) + 6, 2)) &amp; "-" &amp; (MID(rawdata!C4099, FIND("'Month':", rawdata!C4099) + 9, 3)) &amp; "-" &amp; (MID(rawdata!C4099, FIND("'Year':", rawdata!C4099) + 7, 4))) + MID(rawdata!C4099, FIND("'Time':", rawdata!C4099) + 8, 8)</f>
        <v>43346.84375</v>
      </c>
      <c r="D275">
        <f>rawdata!D4099</f>
        <v>60</v>
      </c>
      <c r="E275">
        <f t="shared" si="21"/>
        <v>60</v>
      </c>
      <c r="F275" t="str">
        <f t="shared" si="20"/>
        <v>1_3</v>
      </c>
      <c r="G275" t="e">
        <f t="shared" si="22"/>
        <v>#N/A</v>
      </c>
      <c r="H275" t="e">
        <f t="shared" si="23"/>
        <v>#N/A</v>
      </c>
      <c r="I275" t="e">
        <f t="shared" si="24"/>
        <v>#N/A</v>
      </c>
    </row>
    <row r="276" spans="1:9" x14ac:dyDescent="0.2">
      <c r="A276">
        <f>rawdata!A4114</f>
        <v>1</v>
      </c>
      <c r="B276">
        <f>rawdata!B4114</f>
        <v>3</v>
      </c>
      <c r="C276" s="2">
        <f xml:space="preserve"> DATEVALUE((MID(rawdata!C4114, FIND("'Day':", rawdata!C4114) + 6, 2)) &amp; "-" &amp; (MID(rawdata!C4114, FIND("'Month':", rawdata!C4114) + 9, 3)) &amp; "-" &amp; (MID(rawdata!C4114, FIND("'Year':", rawdata!C4114) + 7, 4))) + MID(rawdata!C4114, FIND("'Time':", rawdata!C4114) + 8, 8)</f>
        <v>43346.854166666664</v>
      </c>
      <c r="D276">
        <f>rawdata!D4114</f>
        <v>5</v>
      </c>
      <c r="E276">
        <f t="shared" si="21"/>
        <v>5</v>
      </c>
      <c r="F276" t="str">
        <f t="shared" si="20"/>
        <v>1_3</v>
      </c>
      <c r="G276" t="e">
        <f t="shared" si="22"/>
        <v>#N/A</v>
      </c>
      <c r="H276" t="e">
        <f t="shared" si="23"/>
        <v>#N/A</v>
      </c>
      <c r="I276" t="e">
        <f t="shared" si="24"/>
        <v>#N/A</v>
      </c>
    </row>
    <row r="277" spans="1:9" x14ac:dyDescent="0.2">
      <c r="A277">
        <f>rawdata!A4129</f>
        <v>1</v>
      </c>
      <c r="B277">
        <f>rawdata!B4129</f>
        <v>3</v>
      </c>
      <c r="C277" s="2">
        <f xml:space="preserve"> DATEVALUE((MID(rawdata!C4129, FIND("'Day':", rawdata!C4129) + 6, 2)) &amp; "-" &amp; (MID(rawdata!C4129, FIND("'Month':", rawdata!C4129) + 9, 3)) &amp; "-" &amp; (MID(rawdata!C4129, FIND("'Year':", rawdata!C4129) + 7, 4))) + MID(rawdata!C4129, FIND("'Time':", rawdata!C4129) + 8, 8)</f>
        <v>43346.864583333336</v>
      </c>
      <c r="D277">
        <f>rawdata!D4129</f>
        <v>3</v>
      </c>
      <c r="E277">
        <f t="shared" si="21"/>
        <v>3</v>
      </c>
      <c r="F277" t="str">
        <f t="shared" si="20"/>
        <v>1_3</v>
      </c>
      <c r="G277" t="e">
        <f t="shared" si="22"/>
        <v>#N/A</v>
      </c>
      <c r="H277" t="e">
        <f t="shared" si="23"/>
        <v>#N/A</v>
      </c>
      <c r="I277" t="e">
        <f t="shared" si="24"/>
        <v>#N/A</v>
      </c>
    </row>
    <row r="278" spans="1:9" x14ac:dyDescent="0.2">
      <c r="A278">
        <f>rawdata!A4144</f>
        <v>1</v>
      </c>
      <c r="B278">
        <f>rawdata!B4144</f>
        <v>3</v>
      </c>
      <c r="C278" s="2">
        <f xml:space="preserve"> DATEVALUE((MID(rawdata!C4144, FIND("'Day':", rawdata!C4144) + 6, 2)) &amp; "-" &amp; (MID(rawdata!C4144, FIND("'Month':", rawdata!C4144) + 9, 3)) &amp; "-" &amp; (MID(rawdata!C4144, FIND("'Year':", rawdata!C4144) + 7, 4))) + MID(rawdata!C4144, FIND("'Time':", rawdata!C4144) + 8, 8)</f>
        <v>43346.875</v>
      </c>
      <c r="D278">
        <f>rawdata!D4144</f>
        <v>63</v>
      </c>
      <c r="E278">
        <f t="shared" si="21"/>
        <v>63</v>
      </c>
      <c r="F278" t="str">
        <f t="shared" si="20"/>
        <v>1_3</v>
      </c>
      <c r="G278" t="e">
        <f t="shared" si="22"/>
        <v>#N/A</v>
      </c>
      <c r="H278" t="e">
        <f t="shared" si="23"/>
        <v>#N/A</v>
      </c>
      <c r="I278" t="e">
        <f t="shared" si="24"/>
        <v>#N/A</v>
      </c>
    </row>
    <row r="279" spans="1:9" x14ac:dyDescent="0.2">
      <c r="A279">
        <f>rawdata!A4159</f>
        <v>1</v>
      </c>
      <c r="B279">
        <f>rawdata!B4159</f>
        <v>3</v>
      </c>
      <c r="C279" s="2">
        <f xml:space="preserve"> DATEVALUE((MID(rawdata!C4159, FIND("'Day':", rawdata!C4159) + 6, 2)) &amp; "-" &amp; (MID(rawdata!C4159, FIND("'Month':", rawdata!C4159) + 9, 3)) &amp; "-" &amp; (MID(rawdata!C4159, FIND("'Year':", rawdata!C4159) + 7, 4))) + MID(rawdata!C4159, FIND("'Time':", rawdata!C4159) + 8, 8)</f>
        <v>43346.885416666664</v>
      </c>
      <c r="D279">
        <f>rawdata!D4159</f>
        <v>88</v>
      </c>
      <c r="E279">
        <f t="shared" si="21"/>
        <v>88</v>
      </c>
      <c r="F279" t="str">
        <f t="shared" si="20"/>
        <v>1_3</v>
      </c>
      <c r="G279" t="e">
        <f t="shared" si="22"/>
        <v>#N/A</v>
      </c>
      <c r="H279" t="e">
        <f t="shared" si="23"/>
        <v>#N/A</v>
      </c>
      <c r="I279" t="e">
        <f t="shared" si="24"/>
        <v>#N/A</v>
      </c>
    </row>
    <row r="280" spans="1:9" x14ac:dyDescent="0.2">
      <c r="A280">
        <f>rawdata!A4174</f>
        <v>1</v>
      </c>
      <c r="B280">
        <f>rawdata!B4174</f>
        <v>3</v>
      </c>
      <c r="C280" s="2">
        <f xml:space="preserve"> DATEVALUE((MID(rawdata!C4174, FIND("'Day':", rawdata!C4174) + 6, 2)) &amp; "-" &amp; (MID(rawdata!C4174, FIND("'Month':", rawdata!C4174) + 9, 3)) &amp; "-" &amp; (MID(rawdata!C4174, FIND("'Year':", rawdata!C4174) + 7, 4))) + MID(rawdata!C4174, FIND("'Time':", rawdata!C4174) + 8, 8)</f>
        <v>43346.895833333336</v>
      </c>
      <c r="D280">
        <f>rawdata!D4174</f>
        <v>88</v>
      </c>
      <c r="E280">
        <f t="shared" si="21"/>
        <v>88</v>
      </c>
      <c r="F280" t="str">
        <f t="shared" si="20"/>
        <v>1_3</v>
      </c>
      <c r="G280" t="e">
        <f t="shared" si="22"/>
        <v>#N/A</v>
      </c>
      <c r="H280" t="e">
        <f t="shared" si="23"/>
        <v>#N/A</v>
      </c>
      <c r="I280" t="e">
        <f t="shared" si="24"/>
        <v>#N/A</v>
      </c>
    </row>
    <row r="281" spans="1:9" x14ac:dyDescent="0.2">
      <c r="A281">
        <f>rawdata!A4189</f>
        <v>1</v>
      </c>
      <c r="B281">
        <f>rawdata!B4189</f>
        <v>3</v>
      </c>
      <c r="C281" s="2">
        <f xml:space="preserve"> DATEVALUE((MID(rawdata!C4189, FIND("'Day':", rawdata!C4189) + 6, 2)) &amp; "-" &amp; (MID(rawdata!C4189, FIND("'Month':", rawdata!C4189) + 9, 3)) &amp; "-" &amp; (MID(rawdata!C4189, FIND("'Year':", rawdata!C4189) + 7, 4))) + MID(rawdata!C4189, FIND("'Time':", rawdata!C4189) + 8, 8)</f>
        <v>43346.90625</v>
      </c>
      <c r="D281">
        <f>rawdata!D4189</f>
        <v>69</v>
      </c>
      <c r="E281">
        <f t="shared" si="21"/>
        <v>69</v>
      </c>
      <c r="F281" t="str">
        <f t="shared" si="20"/>
        <v>1_3</v>
      </c>
      <c r="G281" t="e">
        <f t="shared" si="22"/>
        <v>#N/A</v>
      </c>
      <c r="H281" t="e">
        <f t="shared" si="23"/>
        <v>#N/A</v>
      </c>
      <c r="I281" t="e">
        <f t="shared" si="24"/>
        <v>#N/A</v>
      </c>
    </row>
    <row r="282" spans="1:9" x14ac:dyDescent="0.2">
      <c r="A282">
        <f>rawdata!A4204</f>
        <v>1</v>
      </c>
      <c r="B282">
        <f>rawdata!B4204</f>
        <v>3</v>
      </c>
      <c r="C282" s="2">
        <f xml:space="preserve"> DATEVALUE((MID(rawdata!C4204, FIND("'Day':", rawdata!C4204) + 6, 2)) &amp; "-" &amp; (MID(rawdata!C4204, FIND("'Month':", rawdata!C4204) + 9, 3)) &amp; "-" &amp; (MID(rawdata!C4204, FIND("'Year':", rawdata!C4204) + 7, 4))) + MID(rawdata!C4204, FIND("'Time':", rawdata!C4204) + 8, 8)</f>
        <v>43346.916666666664</v>
      </c>
      <c r="D282">
        <f>rawdata!D4204</f>
        <v>20</v>
      </c>
      <c r="E282">
        <f t="shared" si="21"/>
        <v>20</v>
      </c>
      <c r="F282" t="str">
        <f t="shared" si="20"/>
        <v>1_3</v>
      </c>
      <c r="G282" t="e">
        <f t="shared" si="22"/>
        <v>#N/A</v>
      </c>
      <c r="H282" t="e">
        <f t="shared" si="23"/>
        <v>#N/A</v>
      </c>
      <c r="I282" t="e">
        <f t="shared" si="24"/>
        <v>#N/A</v>
      </c>
    </row>
    <row r="283" spans="1:9" x14ac:dyDescent="0.2">
      <c r="A283">
        <f>rawdata!A4219</f>
        <v>1</v>
      </c>
      <c r="B283">
        <f>rawdata!B4219</f>
        <v>3</v>
      </c>
      <c r="C283" s="2">
        <f xml:space="preserve"> DATEVALUE((MID(rawdata!C4219, FIND("'Day':", rawdata!C4219) + 6, 2)) &amp; "-" &amp; (MID(rawdata!C4219, FIND("'Month':", rawdata!C4219) + 9, 3)) &amp; "-" &amp; (MID(rawdata!C4219, FIND("'Year':", rawdata!C4219) + 7, 4))) + MID(rawdata!C4219, FIND("'Time':", rawdata!C4219) + 8, 8)</f>
        <v>43346.927083333336</v>
      </c>
      <c r="D283">
        <f>rawdata!D4219</f>
        <v>62</v>
      </c>
      <c r="E283">
        <f t="shared" si="21"/>
        <v>62</v>
      </c>
      <c r="F283" t="str">
        <f t="shared" si="20"/>
        <v>1_3</v>
      </c>
      <c r="G283" t="e">
        <f t="shared" si="22"/>
        <v>#N/A</v>
      </c>
      <c r="H283" t="e">
        <f t="shared" si="23"/>
        <v>#N/A</v>
      </c>
      <c r="I283" t="e">
        <f t="shared" si="24"/>
        <v>#N/A</v>
      </c>
    </row>
    <row r="284" spans="1:9" x14ac:dyDescent="0.2">
      <c r="A284">
        <f>rawdata!A4234</f>
        <v>1</v>
      </c>
      <c r="B284">
        <f>rawdata!B4234</f>
        <v>3</v>
      </c>
      <c r="C284" s="2">
        <f xml:space="preserve"> DATEVALUE((MID(rawdata!C4234, FIND("'Day':", rawdata!C4234) + 6, 2)) &amp; "-" &amp; (MID(rawdata!C4234, FIND("'Month':", rawdata!C4234) + 9, 3)) &amp; "-" &amp; (MID(rawdata!C4234, FIND("'Year':", rawdata!C4234) + 7, 4))) + MID(rawdata!C4234, FIND("'Time':", rawdata!C4234) + 8, 8)</f>
        <v>43346.9375</v>
      </c>
      <c r="D284">
        <f>rawdata!D4234</f>
        <v>73</v>
      </c>
      <c r="E284">
        <f t="shared" si="21"/>
        <v>73</v>
      </c>
      <c r="F284" t="str">
        <f t="shared" si="20"/>
        <v>1_3</v>
      </c>
      <c r="G284" t="e">
        <f t="shared" si="22"/>
        <v>#N/A</v>
      </c>
      <c r="H284" t="e">
        <f t="shared" si="23"/>
        <v>#N/A</v>
      </c>
      <c r="I284" t="e">
        <f t="shared" si="24"/>
        <v>#N/A</v>
      </c>
    </row>
    <row r="285" spans="1:9" x14ac:dyDescent="0.2">
      <c r="A285">
        <f>rawdata!A4249</f>
        <v>1</v>
      </c>
      <c r="B285">
        <f>rawdata!B4249</f>
        <v>3</v>
      </c>
      <c r="C285" s="2">
        <f xml:space="preserve"> DATEVALUE((MID(rawdata!C4249, FIND("'Day':", rawdata!C4249) + 6, 2)) &amp; "-" &amp; (MID(rawdata!C4249, FIND("'Month':", rawdata!C4249) + 9, 3)) &amp; "-" &amp; (MID(rawdata!C4249, FIND("'Year':", rawdata!C4249) + 7, 4))) + MID(rawdata!C4249, FIND("'Time':", rawdata!C4249) + 8, 8)</f>
        <v>43346.947916666664</v>
      </c>
      <c r="D285">
        <f>rawdata!D4249</f>
        <v>48</v>
      </c>
      <c r="E285">
        <f t="shared" si="21"/>
        <v>48</v>
      </c>
      <c r="F285" t="str">
        <f t="shared" si="20"/>
        <v>1_3</v>
      </c>
      <c r="G285" t="e">
        <f t="shared" si="22"/>
        <v>#N/A</v>
      </c>
      <c r="H285" t="e">
        <f t="shared" si="23"/>
        <v>#N/A</v>
      </c>
      <c r="I285" t="e">
        <f t="shared" si="24"/>
        <v>#N/A</v>
      </c>
    </row>
    <row r="286" spans="1:9" x14ac:dyDescent="0.2">
      <c r="A286">
        <f>rawdata!A4264</f>
        <v>1</v>
      </c>
      <c r="B286">
        <f>rawdata!B4264</f>
        <v>3</v>
      </c>
      <c r="C286" s="2">
        <f xml:space="preserve"> DATEVALUE((MID(rawdata!C4264, FIND("'Day':", rawdata!C4264) + 6, 2)) &amp; "-" &amp; (MID(rawdata!C4264, FIND("'Month':", rawdata!C4264) + 9, 3)) &amp; "-" &amp; (MID(rawdata!C4264, FIND("'Year':", rawdata!C4264) + 7, 4))) + MID(rawdata!C4264, FIND("'Time':", rawdata!C4264) + 8, 8)</f>
        <v>43346.958333333336</v>
      </c>
      <c r="D286">
        <f>rawdata!D4264</f>
        <v>64</v>
      </c>
      <c r="E286">
        <f t="shared" si="21"/>
        <v>64</v>
      </c>
      <c r="F286" t="str">
        <f t="shared" si="20"/>
        <v>1_3</v>
      </c>
      <c r="G286" t="e">
        <f t="shared" si="22"/>
        <v>#N/A</v>
      </c>
      <c r="H286" t="e">
        <f t="shared" si="23"/>
        <v>#N/A</v>
      </c>
      <c r="I286" t="e">
        <f t="shared" si="24"/>
        <v>#N/A</v>
      </c>
    </row>
    <row r="287" spans="1:9" x14ac:dyDescent="0.2">
      <c r="A287">
        <f>rawdata!A4279</f>
        <v>1</v>
      </c>
      <c r="B287">
        <f>rawdata!B4279</f>
        <v>3</v>
      </c>
      <c r="C287" s="2">
        <f xml:space="preserve"> DATEVALUE((MID(rawdata!C4279, FIND("'Day':", rawdata!C4279) + 6, 2)) &amp; "-" &amp; (MID(rawdata!C4279, FIND("'Month':", rawdata!C4279) + 9, 3)) &amp; "-" &amp; (MID(rawdata!C4279, FIND("'Year':", rawdata!C4279) + 7, 4))) + MID(rawdata!C4279, FIND("'Time':", rawdata!C4279) + 8, 8)</f>
        <v>43346.96875</v>
      </c>
      <c r="D287">
        <f>rawdata!D4279</f>
        <v>13</v>
      </c>
      <c r="E287">
        <f t="shared" si="21"/>
        <v>13</v>
      </c>
      <c r="F287" t="str">
        <f t="shared" si="20"/>
        <v>1_3</v>
      </c>
      <c r="G287" t="e">
        <f t="shared" si="22"/>
        <v>#N/A</v>
      </c>
      <c r="H287" t="e">
        <f t="shared" si="23"/>
        <v>#N/A</v>
      </c>
      <c r="I287" t="e">
        <f t="shared" si="24"/>
        <v>#N/A</v>
      </c>
    </row>
    <row r="288" spans="1:9" x14ac:dyDescent="0.2">
      <c r="A288">
        <f>rawdata!A4294</f>
        <v>1</v>
      </c>
      <c r="B288">
        <f>rawdata!B4294</f>
        <v>3</v>
      </c>
      <c r="C288" s="2">
        <f xml:space="preserve"> DATEVALUE((MID(rawdata!C4294, FIND("'Day':", rawdata!C4294) + 6, 2)) &amp; "-" &amp; (MID(rawdata!C4294, FIND("'Month':", rawdata!C4294) + 9, 3)) &amp; "-" &amp; (MID(rawdata!C4294, FIND("'Year':", rawdata!C4294) + 7, 4))) + MID(rawdata!C4294, FIND("'Time':", rawdata!C4294) + 8, 8)</f>
        <v>43346.979166666664</v>
      </c>
      <c r="D288">
        <f>rawdata!D4294</f>
        <v>51</v>
      </c>
      <c r="E288">
        <f t="shared" si="21"/>
        <v>51</v>
      </c>
      <c r="F288" t="str">
        <f t="shared" si="20"/>
        <v>1_3</v>
      </c>
      <c r="G288" t="e">
        <f t="shared" si="22"/>
        <v>#N/A</v>
      </c>
      <c r="H288" t="e">
        <f t="shared" si="23"/>
        <v>#N/A</v>
      </c>
      <c r="I288" t="e">
        <f t="shared" si="24"/>
        <v>#N/A</v>
      </c>
    </row>
    <row r="289" spans="1:9" x14ac:dyDescent="0.2">
      <c r="A289">
        <f>rawdata!A4309</f>
        <v>1</v>
      </c>
      <c r="B289">
        <f>rawdata!B4309</f>
        <v>3</v>
      </c>
      <c r="C289" s="2">
        <f xml:space="preserve"> DATEVALUE((MID(rawdata!C4309, FIND("'Day':", rawdata!C4309) + 6, 2)) &amp; "-" &amp; (MID(rawdata!C4309, FIND("'Month':", rawdata!C4309) + 9, 3)) &amp; "-" &amp; (MID(rawdata!C4309, FIND("'Year':", rawdata!C4309) + 7, 4))) + MID(rawdata!C4309, FIND("'Time':", rawdata!C4309) + 8, 8)</f>
        <v>43346.989583333336</v>
      </c>
      <c r="D289">
        <f>rawdata!D4309</f>
        <v>5</v>
      </c>
      <c r="E289">
        <f t="shared" si="21"/>
        <v>5</v>
      </c>
      <c r="F289" t="str">
        <f t="shared" si="20"/>
        <v>1_3</v>
      </c>
      <c r="G289" t="e">
        <f t="shared" si="22"/>
        <v>#N/A</v>
      </c>
      <c r="H289" t="e">
        <f t="shared" si="23"/>
        <v>#N/A</v>
      </c>
      <c r="I289" t="e">
        <f t="shared" si="24"/>
        <v>#N/A</v>
      </c>
    </row>
    <row r="290" spans="1:9" x14ac:dyDescent="0.2">
      <c r="A290">
        <f>rawdata!A3</f>
        <v>1</v>
      </c>
      <c r="B290">
        <f>rawdata!B3</f>
        <v>2</v>
      </c>
      <c r="C290" s="2">
        <f xml:space="preserve"> DATEVALUE((MID(rawdata!C3, FIND("'Day':", rawdata!C3) + 6, 2)) &amp; "-" &amp; (MID(rawdata!C3, FIND("'Month':", rawdata!C3) + 9, 3)) &amp; "-" &amp; (MID(rawdata!C3, FIND("'Year':", rawdata!C3) + 7, 4))) + MID(rawdata!C3, FIND("'Time':", rawdata!C3) + 8, 8)</f>
        <v>43344</v>
      </c>
      <c r="D290">
        <f>rawdata!D3</f>
        <v>5</v>
      </c>
      <c r="E290">
        <f t="shared" si="21"/>
        <v>5</v>
      </c>
      <c r="F290" t="str">
        <f t="shared" si="20"/>
        <v>1_2</v>
      </c>
      <c r="G290" t="e">
        <f t="shared" si="22"/>
        <v>#N/A</v>
      </c>
      <c r="H290" t="e">
        <f t="shared" si="23"/>
        <v>#N/A</v>
      </c>
      <c r="I290" t="e">
        <f t="shared" si="24"/>
        <v>#N/A</v>
      </c>
    </row>
    <row r="291" spans="1:9" x14ac:dyDescent="0.2">
      <c r="A291">
        <f>rawdata!A18</f>
        <v>1</v>
      </c>
      <c r="B291">
        <f>rawdata!B18</f>
        <v>2</v>
      </c>
      <c r="C291" s="2">
        <f xml:space="preserve"> DATEVALUE((MID(rawdata!C18, FIND("'Day':", rawdata!C18) + 6, 2)) &amp; "-" &amp; (MID(rawdata!C18, FIND("'Month':", rawdata!C18) + 9, 3)) &amp; "-" &amp; (MID(rawdata!C18, FIND("'Year':", rawdata!C18) + 7, 4))) + MID(rawdata!C18, FIND("'Time':", rawdata!C18) + 8, 8)</f>
        <v>43344.010416666664</v>
      </c>
      <c r="D291">
        <f>rawdata!D18</f>
        <v>5</v>
      </c>
      <c r="E291">
        <f t="shared" si="21"/>
        <v>5</v>
      </c>
      <c r="F291" t="str">
        <f t="shared" si="20"/>
        <v>1_2</v>
      </c>
      <c r="G291" t="e">
        <f t="shared" si="22"/>
        <v>#N/A</v>
      </c>
      <c r="H291" t="e">
        <f t="shared" si="23"/>
        <v>#N/A</v>
      </c>
      <c r="I291" t="e">
        <f t="shared" si="24"/>
        <v>#N/A</v>
      </c>
    </row>
    <row r="292" spans="1:9" x14ac:dyDescent="0.2">
      <c r="A292">
        <f>rawdata!A33</f>
        <v>1</v>
      </c>
      <c r="B292">
        <f>rawdata!B33</f>
        <v>2</v>
      </c>
      <c r="C292" s="2">
        <f xml:space="preserve"> DATEVALUE((MID(rawdata!C33, FIND("'Day':", rawdata!C33) + 6, 2)) &amp; "-" &amp; (MID(rawdata!C33, FIND("'Month':", rawdata!C33) + 9, 3)) &amp; "-" &amp; (MID(rawdata!C33, FIND("'Year':", rawdata!C33) + 7, 4))) + MID(rawdata!C33, FIND("'Time':", rawdata!C33) + 8, 8)</f>
        <v>43344.020833333336</v>
      </c>
      <c r="D292">
        <f>rawdata!D33</f>
        <v>5</v>
      </c>
      <c r="E292">
        <f t="shared" si="21"/>
        <v>5</v>
      </c>
      <c r="F292" t="str">
        <f t="shared" si="20"/>
        <v>1_2</v>
      </c>
      <c r="G292" t="e">
        <f t="shared" si="22"/>
        <v>#N/A</v>
      </c>
      <c r="H292" t="e">
        <f t="shared" si="23"/>
        <v>#N/A</v>
      </c>
      <c r="I292" t="e">
        <f t="shared" si="24"/>
        <v>#N/A</v>
      </c>
    </row>
    <row r="293" spans="1:9" x14ac:dyDescent="0.2">
      <c r="A293">
        <f>rawdata!A48</f>
        <v>1</v>
      </c>
      <c r="B293">
        <f>rawdata!B48</f>
        <v>2</v>
      </c>
      <c r="C293" s="2">
        <f xml:space="preserve"> DATEVALUE((MID(rawdata!C48, FIND("'Day':", rawdata!C48) + 6, 2)) &amp; "-" &amp; (MID(rawdata!C48, FIND("'Month':", rawdata!C48) + 9, 3)) &amp; "-" &amp; (MID(rawdata!C48, FIND("'Year':", rawdata!C48) + 7, 4))) + MID(rawdata!C48, FIND("'Time':", rawdata!C48) + 8, 8)</f>
        <v>43344.03125</v>
      </c>
      <c r="D293">
        <f>rawdata!D48</f>
        <v>5</v>
      </c>
      <c r="E293">
        <f t="shared" si="21"/>
        <v>5</v>
      </c>
      <c r="F293" t="str">
        <f t="shared" si="20"/>
        <v>1_2</v>
      </c>
      <c r="G293" t="e">
        <f t="shared" si="22"/>
        <v>#N/A</v>
      </c>
      <c r="H293" t="e">
        <f t="shared" si="23"/>
        <v>#N/A</v>
      </c>
      <c r="I293" t="e">
        <f t="shared" si="24"/>
        <v>#N/A</v>
      </c>
    </row>
    <row r="294" spans="1:9" x14ac:dyDescent="0.2">
      <c r="A294">
        <f>rawdata!A63</f>
        <v>1</v>
      </c>
      <c r="B294">
        <f>rawdata!B63</f>
        <v>2</v>
      </c>
      <c r="C294" s="2">
        <f xml:space="preserve"> DATEVALUE((MID(rawdata!C63, FIND("'Day':", rawdata!C63) + 6, 2)) &amp; "-" &amp; (MID(rawdata!C63, FIND("'Month':", rawdata!C63) + 9, 3)) &amp; "-" &amp; (MID(rawdata!C63, FIND("'Year':", rawdata!C63) + 7, 4))) + MID(rawdata!C63, FIND("'Time':", rawdata!C63) + 8, 8)</f>
        <v>43344.041666666664</v>
      </c>
      <c r="D294">
        <f>rawdata!D63</f>
        <v>6</v>
      </c>
      <c r="E294">
        <f t="shared" si="21"/>
        <v>6</v>
      </c>
      <c r="F294" t="str">
        <f t="shared" si="20"/>
        <v>1_2</v>
      </c>
      <c r="G294" t="e">
        <f t="shared" si="22"/>
        <v>#N/A</v>
      </c>
      <c r="H294" t="e">
        <f t="shared" si="23"/>
        <v>#N/A</v>
      </c>
      <c r="I294" t="e">
        <f t="shared" si="24"/>
        <v>#N/A</v>
      </c>
    </row>
    <row r="295" spans="1:9" x14ac:dyDescent="0.2">
      <c r="A295">
        <f>rawdata!A78</f>
        <v>1</v>
      </c>
      <c r="B295">
        <f>rawdata!B78</f>
        <v>2</v>
      </c>
      <c r="C295" s="2">
        <f xml:space="preserve"> DATEVALUE((MID(rawdata!C78, FIND("'Day':", rawdata!C78) + 6, 2)) &amp; "-" &amp; (MID(rawdata!C78, FIND("'Month':", rawdata!C78) + 9, 3)) &amp; "-" &amp; (MID(rawdata!C78, FIND("'Year':", rawdata!C78) + 7, 4))) + MID(rawdata!C78, FIND("'Time':", rawdata!C78) + 8, 8)</f>
        <v>43344.052083333336</v>
      </c>
      <c r="D295">
        <f>rawdata!D78</f>
        <v>189</v>
      </c>
      <c r="E295" t="e">
        <f t="shared" si="21"/>
        <v>#N/A</v>
      </c>
      <c r="F295" t="str">
        <f t="shared" si="20"/>
        <v>1_2</v>
      </c>
      <c r="G295" t="e">
        <f t="shared" si="22"/>
        <v>#N/A</v>
      </c>
      <c r="H295" t="e">
        <f t="shared" si="23"/>
        <v>#N/A</v>
      </c>
      <c r="I295" t="e">
        <f t="shared" si="24"/>
        <v>#N/A</v>
      </c>
    </row>
    <row r="296" spans="1:9" x14ac:dyDescent="0.2">
      <c r="A296">
        <f>rawdata!A93</f>
        <v>1</v>
      </c>
      <c r="B296">
        <f>rawdata!B93</f>
        <v>2</v>
      </c>
      <c r="C296" s="2">
        <f xml:space="preserve"> DATEVALUE((MID(rawdata!C93, FIND("'Day':", rawdata!C93) + 6, 2)) &amp; "-" &amp; (MID(rawdata!C93, FIND("'Month':", rawdata!C93) + 9, 3)) &amp; "-" &amp; (MID(rawdata!C93, FIND("'Year':", rawdata!C93) + 7, 4))) + MID(rawdata!C93, FIND("'Time':", rawdata!C93) + 8, 8)</f>
        <v>43344.0625</v>
      </c>
      <c r="D296" t="str">
        <f>rawdata!D93</f>
        <v>#ERROR#</v>
      </c>
      <c r="E296" t="e">
        <f t="shared" si="21"/>
        <v>#N/A</v>
      </c>
      <c r="F296" t="str">
        <f t="shared" si="20"/>
        <v>1_2</v>
      </c>
      <c r="G296" t="e">
        <f t="shared" si="22"/>
        <v>#N/A</v>
      </c>
      <c r="H296" t="e">
        <f t="shared" si="23"/>
        <v>#N/A</v>
      </c>
      <c r="I296" t="e">
        <f t="shared" si="24"/>
        <v>#N/A</v>
      </c>
    </row>
    <row r="297" spans="1:9" x14ac:dyDescent="0.2">
      <c r="A297">
        <f>rawdata!A108</f>
        <v>1</v>
      </c>
      <c r="B297">
        <f>rawdata!B108</f>
        <v>2</v>
      </c>
      <c r="C297" s="2">
        <f xml:space="preserve"> DATEVALUE((MID(rawdata!C108, FIND("'Day':", rawdata!C108) + 6, 2)) &amp; "-" &amp; (MID(rawdata!C108, FIND("'Month':", rawdata!C108) + 9, 3)) &amp; "-" &amp; (MID(rawdata!C108, FIND("'Year':", rawdata!C108) + 7, 4))) + MID(rawdata!C108, FIND("'Time':", rawdata!C108) + 8, 8)</f>
        <v>43344.072916666664</v>
      </c>
      <c r="D297">
        <f>rawdata!D108</f>
        <v>6</v>
      </c>
      <c r="E297">
        <f t="shared" si="21"/>
        <v>6</v>
      </c>
      <c r="F297" t="str">
        <f t="shared" si="20"/>
        <v>1_2</v>
      </c>
      <c r="G297" t="e">
        <f t="shared" si="22"/>
        <v>#N/A</v>
      </c>
      <c r="H297" t="e">
        <f t="shared" si="23"/>
        <v>#N/A</v>
      </c>
      <c r="I297" t="e">
        <f t="shared" si="24"/>
        <v>#N/A</v>
      </c>
    </row>
    <row r="298" spans="1:9" x14ac:dyDescent="0.2">
      <c r="A298">
        <f>rawdata!A123</f>
        <v>1</v>
      </c>
      <c r="B298">
        <f>rawdata!B123</f>
        <v>2</v>
      </c>
      <c r="C298" s="2">
        <f xml:space="preserve"> DATEVALUE((MID(rawdata!C123, FIND("'Day':", rawdata!C123) + 6, 2)) &amp; "-" &amp; (MID(rawdata!C123, FIND("'Month':", rawdata!C123) + 9, 3)) &amp; "-" &amp; (MID(rawdata!C123, FIND("'Year':", rawdata!C123) + 7, 4))) + MID(rawdata!C123, FIND("'Time':", rawdata!C123) + 8, 8)</f>
        <v>43344.083333333336</v>
      </c>
      <c r="D298">
        <f>rawdata!D123</f>
        <v>6</v>
      </c>
      <c r="E298">
        <f t="shared" si="21"/>
        <v>6</v>
      </c>
      <c r="F298" t="str">
        <f t="shared" si="20"/>
        <v>1_2</v>
      </c>
      <c r="G298" t="e">
        <f t="shared" si="22"/>
        <v>#N/A</v>
      </c>
      <c r="H298" t="e">
        <f t="shared" si="23"/>
        <v>#N/A</v>
      </c>
      <c r="I298" t="e">
        <f t="shared" si="24"/>
        <v>#N/A</v>
      </c>
    </row>
    <row r="299" spans="1:9" x14ac:dyDescent="0.2">
      <c r="A299">
        <f>rawdata!A138</f>
        <v>1</v>
      </c>
      <c r="B299">
        <f>rawdata!B138</f>
        <v>2</v>
      </c>
      <c r="C299" s="2">
        <f xml:space="preserve"> DATEVALUE((MID(rawdata!C138, FIND("'Day':", rawdata!C138) + 6, 2)) &amp; "-" &amp; (MID(rawdata!C138, FIND("'Month':", rawdata!C138) + 9, 3)) &amp; "-" &amp; (MID(rawdata!C138, FIND("'Year':", rawdata!C138) + 7, 4))) + MID(rawdata!C138, FIND("'Time':", rawdata!C138) + 8, 8)</f>
        <v>43344.09375</v>
      </c>
      <c r="D299">
        <f>rawdata!D138</f>
        <v>7</v>
      </c>
      <c r="E299">
        <f t="shared" si="21"/>
        <v>7</v>
      </c>
      <c r="F299" t="str">
        <f t="shared" si="20"/>
        <v>1_2</v>
      </c>
      <c r="G299" t="e">
        <f t="shared" si="22"/>
        <v>#N/A</v>
      </c>
      <c r="H299" t="e">
        <f t="shared" si="23"/>
        <v>#N/A</v>
      </c>
      <c r="I299" t="e">
        <f t="shared" si="24"/>
        <v>#N/A</v>
      </c>
    </row>
    <row r="300" spans="1:9" x14ac:dyDescent="0.2">
      <c r="A300">
        <f>rawdata!A153</f>
        <v>1</v>
      </c>
      <c r="B300">
        <f>rawdata!B153</f>
        <v>2</v>
      </c>
      <c r="C300" s="2">
        <f xml:space="preserve"> DATEVALUE((MID(rawdata!C153, FIND("'Day':", rawdata!C153) + 6, 2)) &amp; "-" &amp; (MID(rawdata!C153, FIND("'Month':", rawdata!C153) + 9, 3)) &amp; "-" &amp; (MID(rawdata!C153, FIND("'Year':", rawdata!C153) + 7, 4))) + MID(rawdata!C153, FIND("'Time':", rawdata!C153) + 8, 8)</f>
        <v>43344.104166666664</v>
      </c>
      <c r="D300">
        <f>rawdata!D153</f>
        <v>7</v>
      </c>
      <c r="E300">
        <f t="shared" si="21"/>
        <v>7</v>
      </c>
      <c r="F300" t="str">
        <f t="shared" si="20"/>
        <v>1_2</v>
      </c>
      <c r="G300" t="e">
        <f t="shared" si="22"/>
        <v>#N/A</v>
      </c>
      <c r="H300" t="e">
        <f t="shared" si="23"/>
        <v>#N/A</v>
      </c>
      <c r="I300" t="e">
        <f t="shared" si="24"/>
        <v>#N/A</v>
      </c>
    </row>
    <row r="301" spans="1:9" x14ac:dyDescent="0.2">
      <c r="A301">
        <f>rawdata!A168</f>
        <v>1</v>
      </c>
      <c r="B301">
        <f>rawdata!B168</f>
        <v>2</v>
      </c>
      <c r="C301" s="2">
        <f xml:space="preserve"> DATEVALUE((MID(rawdata!C168, FIND("'Day':", rawdata!C168) + 6, 2)) &amp; "-" &amp; (MID(rawdata!C168, FIND("'Month':", rawdata!C168) + 9, 3)) &amp; "-" &amp; (MID(rawdata!C168, FIND("'Year':", rawdata!C168) + 7, 4))) + MID(rawdata!C168, FIND("'Time':", rawdata!C168) + 8, 8)</f>
        <v>43344.114583333336</v>
      </c>
      <c r="D301">
        <f>rawdata!D168</f>
        <v>7</v>
      </c>
      <c r="E301">
        <f t="shared" si="21"/>
        <v>7</v>
      </c>
      <c r="F301" t="str">
        <f t="shared" si="20"/>
        <v>1_2</v>
      </c>
      <c r="G301" t="e">
        <f t="shared" si="22"/>
        <v>#N/A</v>
      </c>
      <c r="H301" t="e">
        <f t="shared" si="23"/>
        <v>#N/A</v>
      </c>
      <c r="I301" t="e">
        <f t="shared" si="24"/>
        <v>#N/A</v>
      </c>
    </row>
    <row r="302" spans="1:9" x14ac:dyDescent="0.2">
      <c r="A302">
        <f>rawdata!A183</f>
        <v>1</v>
      </c>
      <c r="B302">
        <f>rawdata!B183</f>
        <v>2</v>
      </c>
      <c r="C302" s="2">
        <f xml:space="preserve"> DATEVALUE((MID(rawdata!C183, FIND("'Day':", rawdata!C183) + 6, 2)) &amp; "-" &amp; (MID(rawdata!C183, FIND("'Month':", rawdata!C183) + 9, 3)) &amp; "-" &amp; (MID(rawdata!C183, FIND("'Year':", rawdata!C183) + 7, 4))) + MID(rawdata!C183, FIND("'Time':", rawdata!C183) + 8, 8)</f>
        <v>43344.125</v>
      </c>
      <c r="D302">
        <f>rawdata!D183</f>
        <v>7</v>
      </c>
      <c r="E302">
        <f t="shared" si="21"/>
        <v>7</v>
      </c>
      <c r="F302" t="str">
        <f t="shared" si="20"/>
        <v>1_2</v>
      </c>
      <c r="G302" t="e">
        <f t="shared" si="22"/>
        <v>#N/A</v>
      </c>
      <c r="H302" t="e">
        <f t="shared" si="23"/>
        <v>#N/A</v>
      </c>
      <c r="I302" t="e">
        <f t="shared" si="24"/>
        <v>#N/A</v>
      </c>
    </row>
    <row r="303" spans="1:9" x14ac:dyDescent="0.2">
      <c r="A303">
        <f>rawdata!A198</f>
        <v>1</v>
      </c>
      <c r="B303">
        <f>rawdata!B198</f>
        <v>2</v>
      </c>
      <c r="C303" s="2">
        <f xml:space="preserve"> DATEVALUE((MID(rawdata!C198, FIND("'Day':", rawdata!C198) + 6, 2)) &amp; "-" &amp; (MID(rawdata!C198, FIND("'Month':", rawdata!C198) + 9, 3)) &amp; "-" &amp; (MID(rawdata!C198, FIND("'Year':", rawdata!C198) + 7, 4))) + MID(rawdata!C198, FIND("'Time':", rawdata!C198) + 8, 8)</f>
        <v>43344.135416666664</v>
      </c>
      <c r="D303">
        <f>rawdata!D198</f>
        <v>7</v>
      </c>
      <c r="E303">
        <f t="shared" si="21"/>
        <v>7</v>
      </c>
      <c r="F303" t="str">
        <f t="shared" si="20"/>
        <v>1_2</v>
      </c>
      <c r="G303" t="e">
        <f t="shared" si="22"/>
        <v>#N/A</v>
      </c>
      <c r="H303" t="e">
        <f t="shared" si="23"/>
        <v>#N/A</v>
      </c>
      <c r="I303" t="e">
        <f t="shared" si="24"/>
        <v>#N/A</v>
      </c>
    </row>
    <row r="304" spans="1:9" x14ac:dyDescent="0.2">
      <c r="A304">
        <f>rawdata!A213</f>
        <v>1</v>
      </c>
      <c r="B304">
        <f>rawdata!B213</f>
        <v>2</v>
      </c>
      <c r="C304" s="2">
        <f xml:space="preserve"> DATEVALUE((MID(rawdata!C213, FIND("'Day':", rawdata!C213) + 6, 2)) &amp; "-" &amp; (MID(rawdata!C213, FIND("'Month':", rawdata!C213) + 9, 3)) &amp; "-" &amp; (MID(rawdata!C213, FIND("'Year':", rawdata!C213) + 7, 4))) + MID(rawdata!C213, FIND("'Time':", rawdata!C213) + 8, 8)</f>
        <v>43344.145833333336</v>
      </c>
      <c r="D304">
        <f>rawdata!D213</f>
        <v>8</v>
      </c>
      <c r="E304">
        <f t="shared" si="21"/>
        <v>8</v>
      </c>
      <c r="F304" t="str">
        <f t="shared" si="20"/>
        <v>1_2</v>
      </c>
      <c r="G304" t="e">
        <f t="shared" si="22"/>
        <v>#N/A</v>
      </c>
      <c r="H304" t="e">
        <f t="shared" si="23"/>
        <v>#N/A</v>
      </c>
      <c r="I304" t="e">
        <f t="shared" si="24"/>
        <v>#N/A</v>
      </c>
    </row>
    <row r="305" spans="1:9" x14ac:dyDescent="0.2">
      <c r="A305">
        <f>rawdata!A228</f>
        <v>1</v>
      </c>
      <c r="B305">
        <f>rawdata!B228</f>
        <v>2</v>
      </c>
      <c r="C305" s="2">
        <f xml:space="preserve"> DATEVALUE((MID(rawdata!C228, FIND("'Day':", rawdata!C228) + 6, 2)) &amp; "-" &amp; (MID(rawdata!C228, FIND("'Month':", rawdata!C228) + 9, 3)) &amp; "-" &amp; (MID(rawdata!C228, FIND("'Year':", rawdata!C228) + 7, 4))) + MID(rawdata!C228, FIND("'Time':", rawdata!C228) + 8, 8)</f>
        <v>43344.15625</v>
      </c>
      <c r="D305">
        <f>rawdata!D228</f>
        <v>8</v>
      </c>
      <c r="E305">
        <f t="shared" si="21"/>
        <v>8</v>
      </c>
      <c r="F305" t="str">
        <f t="shared" si="20"/>
        <v>1_2</v>
      </c>
      <c r="G305" t="e">
        <f t="shared" si="22"/>
        <v>#N/A</v>
      </c>
      <c r="H305" t="e">
        <f t="shared" si="23"/>
        <v>#N/A</v>
      </c>
      <c r="I305" t="e">
        <f t="shared" si="24"/>
        <v>#N/A</v>
      </c>
    </row>
    <row r="306" spans="1:9" x14ac:dyDescent="0.2">
      <c r="A306">
        <f>rawdata!A243</f>
        <v>1</v>
      </c>
      <c r="B306">
        <f>rawdata!B243</f>
        <v>2</v>
      </c>
      <c r="C306" s="2">
        <f xml:space="preserve"> DATEVALUE((MID(rawdata!C243, FIND("'Day':", rawdata!C243) + 6, 2)) &amp; "-" &amp; (MID(rawdata!C243, FIND("'Month':", rawdata!C243) + 9, 3)) &amp; "-" &amp; (MID(rawdata!C243, FIND("'Year':", rawdata!C243) + 7, 4))) + MID(rawdata!C243, FIND("'Time':", rawdata!C243) + 8, 8)</f>
        <v>43344.166666666664</v>
      </c>
      <c r="D306">
        <f>rawdata!D243</f>
        <v>8</v>
      </c>
      <c r="E306">
        <f t="shared" si="21"/>
        <v>8</v>
      </c>
      <c r="F306" t="str">
        <f t="shared" si="20"/>
        <v>1_2</v>
      </c>
      <c r="G306" t="e">
        <f t="shared" si="22"/>
        <v>#N/A</v>
      </c>
      <c r="H306" t="e">
        <f t="shared" si="23"/>
        <v>#N/A</v>
      </c>
      <c r="I306" t="e">
        <f t="shared" si="24"/>
        <v>#N/A</v>
      </c>
    </row>
    <row r="307" spans="1:9" x14ac:dyDescent="0.2">
      <c r="A307">
        <f>rawdata!A258</f>
        <v>1</v>
      </c>
      <c r="B307">
        <f>rawdata!B258</f>
        <v>2</v>
      </c>
      <c r="C307" s="2">
        <f xml:space="preserve"> DATEVALUE((MID(rawdata!C258, FIND("'Day':", rawdata!C258) + 6, 2)) &amp; "-" &amp; (MID(rawdata!C258, FIND("'Month':", rawdata!C258) + 9, 3)) &amp; "-" &amp; (MID(rawdata!C258, FIND("'Year':", rawdata!C258) + 7, 4))) + MID(rawdata!C258, FIND("'Time':", rawdata!C258) + 8, 8)</f>
        <v>43344.177083333336</v>
      </c>
      <c r="D307">
        <f>rawdata!D258</f>
        <v>8</v>
      </c>
      <c r="E307">
        <f t="shared" si="21"/>
        <v>8</v>
      </c>
      <c r="F307" t="str">
        <f t="shared" si="20"/>
        <v>1_2</v>
      </c>
      <c r="G307" t="e">
        <f t="shared" si="22"/>
        <v>#N/A</v>
      </c>
      <c r="H307" t="e">
        <f t="shared" si="23"/>
        <v>#N/A</v>
      </c>
      <c r="I307" t="e">
        <f t="shared" si="24"/>
        <v>#N/A</v>
      </c>
    </row>
    <row r="308" spans="1:9" x14ac:dyDescent="0.2">
      <c r="A308">
        <f>rawdata!A273</f>
        <v>1</v>
      </c>
      <c r="B308">
        <f>rawdata!B273</f>
        <v>2</v>
      </c>
      <c r="C308" s="2">
        <f xml:space="preserve"> DATEVALUE((MID(rawdata!C273, FIND("'Day':", rawdata!C273) + 6, 2)) &amp; "-" &amp; (MID(rawdata!C273, FIND("'Month':", rawdata!C273) + 9, 3)) &amp; "-" &amp; (MID(rawdata!C273, FIND("'Year':", rawdata!C273) + 7, 4))) + MID(rawdata!C273, FIND("'Time':", rawdata!C273) + 8, 8)</f>
        <v>43344.1875</v>
      </c>
      <c r="D308" t="str">
        <f>rawdata!D273</f>
        <v>#ERROR#</v>
      </c>
      <c r="E308" t="e">
        <f t="shared" si="21"/>
        <v>#N/A</v>
      </c>
      <c r="F308" t="str">
        <f t="shared" si="20"/>
        <v>1_2</v>
      </c>
      <c r="G308" t="e">
        <f t="shared" si="22"/>
        <v>#N/A</v>
      </c>
      <c r="H308" t="e">
        <f t="shared" si="23"/>
        <v>#N/A</v>
      </c>
      <c r="I308" t="e">
        <f t="shared" si="24"/>
        <v>#N/A</v>
      </c>
    </row>
    <row r="309" spans="1:9" x14ac:dyDescent="0.2">
      <c r="A309">
        <f>rawdata!A288</f>
        <v>1</v>
      </c>
      <c r="B309">
        <f>rawdata!B288</f>
        <v>2</v>
      </c>
      <c r="C309" s="2">
        <f xml:space="preserve"> DATEVALUE((MID(rawdata!C288, FIND("'Day':", rawdata!C288) + 6, 2)) &amp; "-" &amp; (MID(rawdata!C288, FIND("'Month':", rawdata!C288) + 9, 3)) &amp; "-" &amp; (MID(rawdata!C288, FIND("'Year':", rawdata!C288) + 7, 4))) + MID(rawdata!C288, FIND("'Time':", rawdata!C288) + 8, 8)</f>
        <v>43344.197916666664</v>
      </c>
      <c r="D309">
        <f>rawdata!D288</f>
        <v>9</v>
      </c>
      <c r="E309">
        <f t="shared" si="21"/>
        <v>9</v>
      </c>
      <c r="F309" t="str">
        <f t="shared" si="20"/>
        <v>1_2</v>
      </c>
      <c r="G309" t="e">
        <f t="shared" si="22"/>
        <v>#N/A</v>
      </c>
      <c r="H309" t="e">
        <f t="shared" si="23"/>
        <v>#N/A</v>
      </c>
      <c r="I309" t="e">
        <f t="shared" si="24"/>
        <v>#N/A</v>
      </c>
    </row>
    <row r="310" spans="1:9" x14ac:dyDescent="0.2">
      <c r="A310">
        <f>rawdata!A303</f>
        <v>1</v>
      </c>
      <c r="B310">
        <f>rawdata!B303</f>
        <v>2</v>
      </c>
      <c r="C310" s="2">
        <f xml:space="preserve"> DATEVALUE((MID(rawdata!C303, FIND("'Day':", rawdata!C303) + 6, 2)) &amp; "-" &amp; (MID(rawdata!C303, FIND("'Month':", rawdata!C303) + 9, 3)) &amp; "-" &amp; (MID(rawdata!C303, FIND("'Year':", rawdata!C303) + 7, 4))) + MID(rawdata!C303, FIND("'Time':", rawdata!C303) + 8, 8)</f>
        <v>43344.208333333336</v>
      </c>
      <c r="D310">
        <f>rawdata!D303</f>
        <v>9</v>
      </c>
      <c r="E310">
        <f t="shared" si="21"/>
        <v>9</v>
      </c>
      <c r="F310" t="str">
        <f t="shared" si="20"/>
        <v>1_2</v>
      </c>
      <c r="G310" t="e">
        <f t="shared" si="22"/>
        <v>#N/A</v>
      </c>
      <c r="H310" t="e">
        <f t="shared" si="23"/>
        <v>#N/A</v>
      </c>
      <c r="I310" t="e">
        <f t="shared" si="24"/>
        <v>#N/A</v>
      </c>
    </row>
    <row r="311" spans="1:9" x14ac:dyDescent="0.2">
      <c r="A311">
        <f>rawdata!A318</f>
        <v>1</v>
      </c>
      <c r="B311">
        <f>rawdata!B318</f>
        <v>2</v>
      </c>
      <c r="C311" s="2">
        <f xml:space="preserve"> DATEVALUE((MID(rawdata!C318, FIND("'Day':", rawdata!C318) + 6, 2)) &amp; "-" &amp; (MID(rawdata!C318, FIND("'Month':", rawdata!C318) + 9, 3)) &amp; "-" &amp; (MID(rawdata!C318, FIND("'Year':", rawdata!C318) + 7, 4))) + MID(rawdata!C318, FIND("'Time':", rawdata!C318) + 8, 8)</f>
        <v>43344.21875</v>
      </c>
      <c r="D311">
        <f>rawdata!D318</f>
        <v>9</v>
      </c>
      <c r="E311">
        <f t="shared" si="21"/>
        <v>9</v>
      </c>
      <c r="F311" t="str">
        <f t="shared" si="20"/>
        <v>1_2</v>
      </c>
      <c r="G311" t="e">
        <f t="shared" si="22"/>
        <v>#N/A</v>
      </c>
      <c r="H311" t="e">
        <f t="shared" si="23"/>
        <v>#N/A</v>
      </c>
      <c r="I311" t="e">
        <f t="shared" si="24"/>
        <v>#N/A</v>
      </c>
    </row>
    <row r="312" spans="1:9" x14ac:dyDescent="0.2">
      <c r="A312">
        <f>rawdata!A333</f>
        <v>1</v>
      </c>
      <c r="B312">
        <f>rawdata!B333</f>
        <v>2</v>
      </c>
      <c r="C312" s="2">
        <f xml:space="preserve"> DATEVALUE((MID(rawdata!C333, FIND("'Day':", rawdata!C333) + 6, 2)) &amp; "-" &amp; (MID(rawdata!C333, FIND("'Month':", rawdata!C333) + 9, 3)) &amp; "-" &amp; (MID(rawdata!C333, FIND("'Year':", rawdata!C333) + 7, 4))) + MID(rawdata!C333, FIND("'Time':", rawdata!C333) + 8, 8)</f>
        <v>43344.229166666664</v>
      </c>
      <c r="D312">
        <f>rawdata!D333</f>
        <v>0</v>
      </c>
      <c r="E312">
        <f t="shared" si="21"/>
        <v>0</v>
      </c>
      <c r="F312" t="str">
        <f t="shared" si="20"/>
        <v>1_2</v>
      </c>
      <c r="G312" t="e">
        <f t="shared" si="22"/>
        <v>#N/A</v>
      </c>
      <c r="H312" t="e">
        <f t="shared" si="23"/>
        <v>#N/A</v>
      </c>
      <c r="I312" t="e">
        <f t="shared" si="24"/>
        <v>#N/A</v>
      </c>
    </row>
    <row r="313" spans="1:9" x14ac:dyDescent="0.2">
      <c r="A313">
        <f>rawdata!A348</f>
        <v>1</v>
      </c>
      <c r="B313">
        <f>rawdata!B348</f>
        <v>2</v>
      </c>
      <c r="C313" s="2">
        <f xml:space="preserve"> DATEVALUE((MID(rawdata!C348, FIND("'Day':", rawdata!C348) + 6, 2)) &amp; "-" &amp; (MID(rawdata!C348, FIND("'Month':", rawdata!C348) + 9, 3)) &amp; "-" &amp; (MID(rawdata!C348, FIND("'Year':", rawdata!C348) + 7, 4))) + MID(rawdata!C348, FIND("'Time':", rawdata!C348) + 8, 8)</f>
        <v>43344.239583333336</v>
      </c>
      <c r="D313">
        <f>rawdata!D348</f>
        <v>9</v>
      </c>
      <c r="E313">
        <f t="shared" si="21"/>
        <v>9</v>
      </c>
      <c r="F313" t="str">
        <f t="shared" si="20"/>
        <v>1_2</v>
      </c>
      <c r="G313" t="e">
        <f t="shared" si="22"/>
        <v>#N/A</v>
      </c>
      <c r="H313" t="e">
        <f t="shared" si="23"/>
        <v>#N/A</v>
      </c>
      <c r="I313" t="e">
        <f t="shared" si="24"/>
        <v>#N/A</v>
      </c>
    </row>
    <row r="314" spans="1:9" x14ac:dyDescent="0.2">
      <c r="A314">
        <f>rawdata!A363</f>
        <v>1</v>
      </c>
      <c r="B314">
        <f>rawdata!B363</f>
        <v>2</v>
      </c>
      <c r="C314" s="2">
        <f xml:space="preserve"> DATEVALUE((MID(rawdata!C363, FIND("'Day':", rawdata!C363) + 6, 2)) &amp; "-" &amp; (MID(rawdata!C363, FIND("'Month':", rawdata!C363) + 9, 3)) &amp; "-" &amp; (MID(rawdata!C363, FIND("'Year':", rawdata!C363) + 7, 4))) + MID(rawdata!C363, FIND("'Time':", rawdata!C363) + 8, 8)</f>
        <v>43344.25</v>
      </c>
      <c r="D314">
        <f>rawdata!D363</f>
        <v>10</v>
      </c>
      <c r="E314">
        <f t="shared" si="21"/>
        <v>10</v>
      </c>
      <c r="F314" t="str">
        <f t="shared" si="20"/>
        <v>1_2</v>
      </c>
      <c r="G314" t="e">
        <f t="shared" si="22"/>
        <v>#N/A</v>
      </c>
      <c r="H314" t="e">
        <f t="shared" si="23"/>
        <v>#N/A</v>
      </c>
      <c r="I314" t="e">
        <f t="shared" si="24"/>
        <v>#N/A</v>
      </c>
    </row>
    <row r="315" spans="1:9" x14ac:dyDescent="0.2">
      <c r="A315">
        <f>rawdata!A378</f>
        <v>1</v>
      </c>
      <c r="B315">
        <f>rawdata!B378</f>
        <v>2</v>
      </c>
      <c r="C315" s="2">
        <f xml:space="preserve"> DATEVALUE((MID(rawdata!C378, FIND("'Day':", rawdata!C378) + 6, 2)) &amp; "-" &amp; (MID(rawdata!C378, FIND("'Month':", rawdata!C378) + 9, 3)) &amp; "-" &amp; (MID(rawdata!C378, FIND("'Year':", rawdata!C378) + 7, 4))) + MID(rawdata!C378, FIND("'Time':", rawdata!C378) + 8, 8)</f>
        <v>43344.260416666664</v>
      </c>
      <c r="D315">
        <f>rawdata!D378</f>
        <v>10</v>
      </c>
      <c r="E315">
        <f t="shared" si="21"/>
        <v>10</v>
      </c>
      <c r="F315" t="str">
        <f t="shared" si="20"/>
        <v>1_2</v>
      </c>
      <c r="G315" t="e">
        <f t="shared" si="22"/>
        <v>#N/A</v>
      </c>
      <c r="H315" t="e">
        <f t="shared" si="23"/>
        <v>#N/A</v>
      </c>
      <c r="I315" t="e">
        <f t="shared" si="24"/>
        <v>#N/A</v>
      </c>
    </row>
    <row r="316" spans="1:9" x14ac:dyDescent="0.2">
      <c r="A316">
        <f>rawdata!A393</f>
        <v>1</v>
      </c>
      <c r="B316">
        <f>rawdata!B393</f>
        <v>2</v>
      </c>
      <c r="C316" s="2">
        <f xml:space="preserve"> DATEVALUE((MID(rawdata!C393, FIND("'Day':", rawdata!C393) + 6, 2)) &amp; "-" &amp; (MID(rawdata!C393, FIND("'Month':", rawdata!C393) + 9, 3)) &amp; "-" &amp; (MID(rawdata!C393, FIND("'Year':", rawdata!C393) + 7, 4))) + MID(rawdata!C393, FIND("'Time':", rawdata!C393) + 8, 8)</f>
        <v>43344.270833333336</v>
      </c>
      <c r="D316">
        <f>rawdata!D393</f>
        <v>10</v>
      </c>
      <c r="E316">
        <f t="shared" si="21"/>
        <v>10</v>
      </c>
      <c r="F316" t="str">
        <f t="shared" si="20"/>
        <v>1_2</v>
      </c>
      <c r="G316" t="e">
        <f t="shared" si="22"/>
        <v>#N/A</v>
      </c>
      <c r="H316" t="e">
        <f t="shared" si="23"/>
        <v>#N/A</v>
      </c>
      <c r="I316" t="e">
        <f t="shared" si="24"/>
        <v>#N/A</v>
      </c>
    </row>
    <row r="317" spans="1:9" x14ac:dyDescent="0.2">
      <c r="A317">
        <f>rawdata!A408</f>
        <v>1</v>
      </c>
      <c r="B317">
        <f>rawdata!B408</f>
        <v>2</v>
      </c>
      <c r="C317" s="2">
        <f xml:space="preserve"> DATEVALUE((MID(rawdata!C408, FIND("'Day':", rawdata!C408) + 6, 2)) &amp; "-" &amp; (MID(rawdata!C408, FIND("'Month':", rawdata!C408) + 9, 3)) &amp; "-" &amp; (MID(rawdata!C408, FIND("'Year':", rawdata!C408) + 7, 4))) + MID(rawdata!C408, FIND("'Time':", rawdata!C408) + 8, 8)</f>
        <v>43344.28125</v>
      </c>
      <c r="D317">
        <f>rawdata!D408</f>
        <v>10</v>
      </c>
      <c r="E317">
        <f t="shared" si="21"/>
        <v>10</v>
      </c>
      <c r="F317" t="str">
        <f t="shared" si="20"/>
        <v>1_2</v>
      </c>
      <c r="G317" t="e">
        <f t="shared" si="22"/>
        <v>#N/A</v>
      </c>
      <c r="H317" t="e">
        <f t="shared" si="23"/>
        <v>#N/A</v>
      </c>
      <c r="I317" t="e">
        <f t="shared" si="24"/>
        <v>#N/A</v>
      </c>
    </row>
    <row r="318" spans="1:9" x14ac:dyDescent="0.2">
      <c r="A318">
        <f>rawdata!A423</f>
        <v>1</v>
      </c>
      <c r="B318">
        <f>rawdata!B423</f>
        <v>2</v>
      </c>
      <c r="C318" s="2">
        <f xml:space="preserve"> DATEVALUE((MID(rawdata!C423, FIND("'Day':", rawdata!C423) + 6, 2)) &amp; "-" &amp; (MID(rawdata!C423, FIND("'Month':", rawdata!C423) + 9, 3)) &amp; "-" &amp; (MID(rawdata!C423, FIND("'Year':", rawdata!C423) + 7, 4))) + MID(rawdata!C423, FIND("'Time':", rawdata!C423) + 8, 8)</f>
        <v>43344.291666666664</v>
      </c>
      <c r="D318">
        <f>rawdata!D423</f>
        <v>10</v>
      </c>
      <c r="E318">
        <f t="shared" si="21"/>
        <v>10</v>
      </c>
      <c r="F318" t="str">
        <f t="shared" si="20"/>
        <v>1_2</v>
      </c>
      <c r="G318" t="e">
        <f t="shared" si="22"/>
        <v>#N/A</v>
      </c>
      <c r="H318" t="e">
        <f t="shared" si="23"/>
        <v>#N/A</v>
      </c>
      <c r="I318" t="e">
        <f t="shared" si="24"/>
        <v>#N/A</v>
      </c>
    </row>
    <row r="319" spans="1:9" x14ac:dyDescent="0.2">
      <c r="A319">
        <f>rawdata!A438</f>
        <v>1</v>
      </c>
      <c r="B319">
        <f>rawdata!B438</f>
        <v>2</v>
      </c>
      <c r="C319" s="2">
        <f xml:space="preserve"> DATEVALUE((MID(rawdata!C438, FIND("'Day':", rawdata!C438) + 6, 2)) &amp; "-" &amp; (MID(rawdata!C438, FIND("'Month':", rawdata!C438) + 9, 3)) &amp; "-" &amp; (MID(rawdata!C438, FIND("'Year':", rawdata!C438) + 7, 4))) + MID(rawdata!C438, FIND("'Time':", rawdata!C438) + 8, 8)</f>
        <v>43344.302083333336</v>
      </c>
      <c r="D319">
        <f>rawdata!D438</f>
        <v>115</v>
      </c>
      <c r="E319" t="e">
        <f t="shared" si="21"/>
        <v>#N/A</v>
      </c>
      <c r="F319" t="str">
        <f t="shared" si="20"/>
        <v>1_2</v>
      </c>
      <c r="G319" t="e">
        <f t="shared" si="22"/>
        <v>#N/A</v>
      </c>
      <c r="H319" t="e">
        <f t="shared" si="23"/>
        <v>#N/A</v>
      </c>
      <c r="I319" t="e">
        <f t="shared" si="24"/>
        <v>#N/A</v>
      </c>
    </row>
    <row r="320" spans="1:9" x14ac:dyDescent="0.2">
      <c r="A320">
        <f>rawdata!A453</f>
        <v>1</v>
      </c>
      <c r="B320">
        <f>rawdata!B453</f>
        <v>2</v>
      </c>
      <c r="C320" s="2">
        <f xml:space="preserve"> DATEVALUE((MID(rawdata!C453, FIND("'Day':", rawdata!C453) + 6, 2)) &amp; "-" &amp; (MID(rawdata!C453, FIND("'Month':", rawdata!C453) + 9, 3)) &amp; "-" &amp; (MID(rawdata!C453, FIND("'Year':", rawdata!C453) + 7, 4))) + MID(rawdata!C453, FIND("'Time':", rawdata!C453) + 8, 8)</f>
        <v>43344.3125</v>
      </c>
      <c r="D320">
        <f>rawdata!D453</f>
        <v>11</v>
      </c>
      <c r="E320">
        <f t="shared" si="21"/>
        <v>11</v>
      </c>
      <c r="F320" t="str">
        <f t="shared" si="20"/>
        <v>1_2</v>
      </c>
      <c r="G320" t="e">
        <f t="shared" si="22"/>
        <v>#N/A</v>
      </c>
      <c r="H320" t="e">
        <f t="shared" si="23"/>
        <v>#N/A</v>
      </c>
      <c r="I320" t="e">
        <f t="shared" si="24"/>
        <v>#N/A</v>
      </c>
    </row>
    <row r="321" spans="1:9" x14ac:dyDescent="0.2">
      <c r="A321">
        <f>rawdata!A468</f>
        <v>1</v>
      </c>
      <c r="B321">
        <f>rawdata!B468</f>
        <v>2</v>
      </c>
      <c r="C321" s="2">
        <f xml:space="preserve"> DATEVALUE((MID(rawdata!C468, FIND("'Day':", rawdata!C468) + 6, 2)) &amp; "-" &amp; (MID(rawdata!C468, FIND("'Month':", rawdata!C468) + 9, 3)) &amp; "-" &amp; (MID(rawdata!C468, FIND("'Year':", rawdata!C468) + 7, 4))) + MID(rawdata!C468, FIND("'Time':", rawdata!C468) + 8, 8)</f>
        <v>43344.322916666664</v>
      </c>
      <c r="D321">
        <f>rawdata!D468</f>
        <v>11</v>
      </c>
      <c r="E321">
        <f t="shared" si="21"/>
        <v>11</v>
      </c>
      <c r="F321" t="str">
        <f t="shared" si="20"/>
        <v>1_2</v>
      </c>
      <c r="G321" t="e">
        <f t="shared" si="22"/>
        <v>#N/A</v>
      </c>
      <c r="H321" t="e">
        <f t="shared" si="23"/>
        <v>#N/A</v>
      </c>
      <c r="I321" t="e">
        <f t="shared" si="24"/>
        <v>#N/A</v>
      </c>
    </row>
    <row r="322" spans="1:9" x14ac:dyDescent="0.2">
      <c r="A322">
        <f>rawdata!A483</f>
        <v>1</v>
      </c>
      <c r="B322">
        <f>rawdata!B483</f>
        <v>2</v>
      </c>
      <c r="C322" s="2">
        <f xml:space="preserve"> DATEVALUE((MID(rawdata!C483, FIND("'Day':", rawdata!C483) + 6, 2)) &amp; "-" &amp; (MID(rawdata!C483, FIND("'Month':", rawdata!C483) + 9, 3)) &amp; "-" &amp; (MID(rawdata!C483, FIND("'Year':", rawdata!C483) + 7, 4))) + MID(rawdata!C483, FIND("'Time':", rawdata!C483) + 8, 8)</f>
        <v>43344.333333333336</v>
      </c>
      <c r="D322">
        <f>rawdata!D483</f>
        <v>11</v>
      </c>
      <c r="E322">
        <f t="shared" si="21"/>
        <v>11</v>
      </c>
      <c r="F322" t="str">
        <f t="shared" ref="F322:F385" si="25">CONCATENATE(A322, "_", B322)</f>
        <v>1_2</v>
      </c>
      <c r="G322" t="e">
        <f t="shared" si="22"/>
        <v>#N/A</v>
      </c>
      <c r="H322" t="e">
        <f t="shared" si="23"/>
        <v>#N/A</v>
      </c>
      <c r="I322" t="e">
        <f t="shared" si="24"/>
        <v>#N/A</v>
      </c>
    </row>
    <row r="323" spans="1:9" x14ac:dyDescent="0.2">
      <c r="A323">
        <f>rawdata!A498</f>
        <v>1</v>
      </c>
      <c r="B323">
        <f>rawdata!B498</f>
        <v>2</v>
      </c>
      <c r="C323" s="2">
        <f xml:space="preserve"> DATEVALUE((MID(rawdata!C498, FIND("'Day':", rawdata!C498) + 6, 2)) &amp; "-" &amp; (MID(rawdata!C498, FIND("'Month':", rawdata!C498) + 9, 3)) &amp; "-" &amp; (MID(rawdata!C498, FIND("'Year':", rawdata!C498) + 7, 4))) + MID(rawdata!C498, FIND("'Time':", rawdata!C498) + 8, 8)</f>
        <v>43344.34375</v>
      </c>
      <c r="D323">
        <f>rawdata!D498</f>
        <v>11</v>
      </c>
      <c r="E323">
        <f t="shared" ref="E323:E386" si="26">IF(AND(ISNUMBER(D323), AND(D323&gt;=0,D323&lt;=100)), D323, NA())</f>
        <v>11</v>
      </c>
      <c r="F323" t="str">
        <f t="shared" si="25"/>
        <v>1_2</v>
      </c>
      <c r="G323" t="e">
        <f t="shared" ref="G323:G386" si="27">IF(AND($A323=2, $B323=1), $E323, NA())</f>
        <v>#N/A</v>
      </c>
      <c r="H323" t="e">
        <f t="shared" ref="H323:H386" si="28">IF(AND($A323=2, $B323=2), $E323, NA())</f>
        <v>#N/A</v>
      </c>
      <c r="I323" t="e">
        <f t="shared" ref="I323:I386" si="29">IF(AND($A323=2, $B323=3), $E323, NA())</f>
        <v>#N/A</v>
      </c>
    </row>
    <row r="324" spans="1:9" x14ac:dyDescent="0.2">
      <c r="A324">
        <f>rawdata!A513</f>
        <v>1</v>
      </c>
      <c r="B324">
        <f>rawdata!B513</f>
        <v>2</v>
      </c>
      <c r="C324" s="2">
        <f xml:space="preserve"> DATEVALUE((MID(rawdata!C513, FIND("'Day':", rawdata!C513) + 6, 2)) &amp; "-" &amp; (MID(rawdata!C513, FIND("'Month':", rawdata!C513) + 9, 3)) &amp; "-" &amp; (MID(rawdata!C513, FIND("'Year':", rawdata!C513) + 7, 4))) + MID(rawdata!C513, FIND("'Time':", rawdata!C513) + 8, 8)</f>
        <v>43344.354166666664</v>
      </c>
      <c r="D324">
        <f>rawdata!D513</f>
        <v>12</v>
      </c>
      <c r="E324">
        <f t="shared" si="26"/>
        <v>12</v>
      </c>
      <c r="F324" t="str">
        <f t="shared" si="25"/>
        <v>1_2</v>
      </c>
      <c r="G324" t="e">
        <f t="shared" si="27"/>
        <v>#N/A</v>
      </c>
      <c r="H324" t="e">
        <f t="shared" si="28"/>
        <v>#N/A</v>
      </c>
      <c r="I324" t="e">
        <f t="shared" si="29"/>
        <v>#N/A</v>
      </c>
    </row>
    <row r="325" spans="1:9" x14ac:dyDescent="0.2">
      <c r="A325">
        <f>rawdata!A528</f>
        <v>1</v>
      </c>
      <c r="B325">
        <f>rawdata!B528</f>
        <v>2</v>
      </c>
      <c r="C325" s="2">
        <f xml:space="preserve"> DATEVALUE((MID(rawdata!C528, FIND("'Day':", rawdata!C528) + 6, 2)) &amp; "-" &amp; (MID(rawdata!C528, FIND("'Month':", rawdata!C528) + 9, 3)) &amp; "-" &amp; (MID(rawdata!C528, FIND("'Year':", rawdata!C528) + 7, 4))) + MID(rawdata!C528, FIND("'Time':", rawdata!C528) + 8, 8)</f>
        <v>43344.364583333336</v>
      </c>
      <c r="D325" t="str">
        <f>rawdata!D528</f>
        <v>#ERROR#</v>
      </c>
      <c r="E325" t="e">
        <f t="shared" si="26"/>
        <v>#N/A</v>
      </c>
      <c r="F325" t="str">
        <f t="shared" si="25"/>
        <v>1_2</v>
      </c>
      <c r="G325" t="e">
        <f t="shared" si="27"/>
        <v>#N/A</v>
      </c>
      <c r="H325" t="e">
        <f t="shared" si="28"/>
        <v>#N/A</v>
      </c>
      <c r="I325" t="e">
        <f t="shared" si="29"/>
        <v>#N/A</v>
      </c>
    </row>
    <row r="326" spans="1:9" x14ac:dyDescent="0.2">
      <c r="A326">
        <f>rawdata!A543</f>
        <v>1</v>
      </c>
      <c r="B326">
        <f>rawdata!B543</f>
        <v>2</v>
      </c>
      <c r="C326" s="2">
        <f xml:space="preserve"> DATEVALUE((MID(rawdata!C543, FIND("'Day':", rawdata!C543) + 6, 2)) &amp; "-" &amp; (MID(rawdata!C543, FIND("'Month':", rawdata!C543) + 9, 3)) &amp; "-" &amp; (MID(rawdata!C543, FIND("'Year':", rawdata!C543) + 7, 4))) + MID(rawdata!C543, FIND("'Time':", rawdata!C543) + 8, 8)</f>
        <v>43344.375</v>
      </c>
      <c r="D326">
        <f>rawdata!D543</f>
        <v>12</v>
      </c>
      <c r="E326">
        <f t="shared" si="26"/>
        <v>12</v>
      </c>
      <c r="F326" t="str">
        <f t="shared" si="25"/>
        <v>1_2</v>
      </c>
      <c r="G326" t="e">
        <f t="shared" si="27"/>
        <v>#N/A</v>
      </c>
      <c r="H326" t="e">
        <f t="shared" si="28"/>
        <v>#N/A</v>
      </c>
      <c r="I326" t="e">
        <f t="shared" si="29"/>
        <v>#N/A</v>
      </c>
    </row>
    <row r="327" spans="1:9" x14ac:dyDescent="0.2">
      <c r="A327">
        <f>rawdata!A558</f>
        <v>1</v>
      </c>
      <c r="B327">
        <f>rawdata!B558</f>
        <v>2</v>
      </c>
      <c r="C327" s="2">
        <f xml:space="preserve"> DATEVALUE((MID(rawdata!C558, FIND("'Day':", rawdata!C558) + 6, 2)) &amp; "-" &amp; (MID(rawdata!C558, FIND("'Month':", rawdata!C558) + 9, 3)) &amp; "-" &amp; (MID(rawdata!C558, FIND("'Year':", rawdata!C558) + 7, 4))) + MID(rawdata!C558, FIND("'Time':", rawdata!C558) + 8, 8)</f>
        <v>43344.385416666664</v>
      </c>
      <c r="D327">
        <f>rawdata!D558</f>
        <v>12</v>
      </c>
      <c r="E327">
        <f t="shared" si="26"/>
        <v>12</v>
      </c>
      <c r="F327" t="str">
        <f t="shared" si="25"/>
        <v>1_2</v>
      </c>
      <c r="G327" t="e">
        <f t="shared" si="27"/>
        <v>#N/A</v>
      </c>
      <c r="H327" t="e">
        <f t="shared" si="28"/>
        <v>#N/A</v>
      </c>
      <c r="I327" t="e">
        <f t="shared" si="29"/>
        <v>#N/A</v>
      </c>
    </row>
    <row r="328" spans="1:9" x14ac:dyDescent="0.2">
      <c r="A328">
        <f>rawdata!A573</f>
        <v>1</v>
      </c>
      <c r="B328">
        <f>rawdata!B573</f>
        <v>2</v>
      </c>
      <c r="C328" s="2">
        <f xml:space="preserve"> DATEVALUE((MID(rawdata!C573, FIND("'Day':", rawdata!C573) + 6, 2)) &amp; "-" &amp; (MID(rawdata!C573, FIND("'Month':", rawdata!C573) + 9, 3)) &amp; "-" &amp; (MID(rawdata!C573, FIND("'Year':", rawdata!C573) + 7, 4))) + MID(rawdata!C573, FIND("'Time':", rawdata!C573) + 8, 8)</f>
        <v>43344.395833333336</v>
      </c>
      <c r="D328">
        <f>rawdata!D573</f>
        <v>12</v>
      </c>
      <c r="E328">
        <f t="shared" si="26"/>
        <v>12</v>
      </c>
      <c r="F328" t="str">
        <f t="shared" si="25"/>
        <v>1_2</v>
      </c>
      <c r="G328" t="e">
        <f t="shared" si="27"/>
        <v>#N/A</v>
      </c>
      <c r="H328" t="e">
        <f t="shared" si="28"/>
        <v>#N/A</v>
      </c>
      <c r="I328" t="e">
        <f t="shared" si="29"/>
        <v>#N/A</v>
      </c>
    </row>
    <row r="329" spans="1:9" x14ac:dyDescent="0.2">
      <c r="A329">
        <f>rawdata!A588</f>
        <v>1</v>
      </c>
      <c r="B329">
        <f>rawdata!B588</f>
        <v>2</v>
      </c>
      <c r="C329" s="2">
        <f xml:space="preserve"> DATEVALUE((MID(rawdata!C588, FIND("'Day':", rawdata!C588) + 6, 2)) &amp; "-" &amp; (MID(rawdata!C588, FIND("'Month':", rawdata!C588) + 9, 3)) &amp; "-" &amp; (MID(rawdata!C588, FIND("'Year':", rawdata!C588) + 7, 4))) + MID(rawdata!C588, FIND("'Time':", rawdata!C588) + 8, 8)</f>
        <v>43344.40625</v>
      </c>
      <c r="D329">
        <f>rawdata!D588</f>
        <v>13</v>
      </c>
      <c r="E329">
        <f t="shared" si="26"/>
        <v>13</v>
      </c>
      <c r="F329" t="str">
        <f t="shared" si="25"/>
        <v>1_2</v>
      </c>
      <c r="G329" t="e">
        <f t="shared" si="27"/>
        <v>#N/A</v>
      </c>
      <c r="H329" t="e">
        <f t="shared" si="28"/>
        <v>#N/A</v>
      </c>
      <c r="I329" t="e">
        <f t="shared" si="29"/>
        <v>#N/A</v>
      </c>
    </row>
    <row r="330" spans="1:9" x14ac:dyDescent="0.2">
      <c r="A330">
        <f>rawdata!A603</f>
        <v>1</v>
      </c>
      <c r="B330">
        <f>rawdata!B603</f>
        <v>2</v>
      </c>
      <c r="C330" s="2">
        <f xml:space="preserve"> DATEVALUE((MID(rawdata!C603, FIND("'Day':", rawdata!C603) + 6, 2)) &amp; "-" &amp; (MID(rawdata!C603, FIND("'Month':", rawdata!C603) + 9, 3)) &amp; "-" &amp; (MID(rawdata!C603, FIND("'Year':", rawdata!C603) + 7, 4))) + MID(rawdata!C603, FIND("'Time':", rawdata!C603) + 8, 8)</f>
        <v>43344.416666666664</v>
      </c>
      <c r="D330">
        <f>rawdata!D603</f>
        <v>13</v>
      </c>
      <c r="E330">
        <f t="shared" si="26"/>
        <v>13</v>
      </c>
      <c r="F330" t="str">
        <f t="shared" si="25"/>
        <v>1_2</v>
      </c>
      <c r="G330" t="e">
        <f t="shared" si="27"/>
        <v>#N/A</v>
      </c>
      <c r="H330" t="e">
        <f t="shared" si="28"/>
        <v>#N/A</v>
      </c>
      <c r="I330" t="e">
        <f t="shared" si="29"/>
        <v>#N/A</v>
      </c>
    </row>
    <row r="331" spans="1:9" x14ac:dyDescent="0.2">
      <c r="A331">
        <f>rawdata!A618</f>
        <v>1</v>
      </c>
      <c r="B331">
        <f>rawdata!B618</f>
        <v>2</v>
      </c>
      <c r="C331" s="2">
        <f xml:space="preserve"> DATEVALUE((MID(rawdata!C618, FIND("'Day':", rawdata!C618) + 6, 2)) &amp; "-" &amp; (MID(rawdata!C618, FIND("'Month':", rawdata!C618) + 9, 3)) &amp; "-" &amp; (MID(rawdata!C618, FIND("'Year':", rawdata!C618) + 7, 4))) + MID(rawdata!C618, FIND("'Time':", rawdata!C618) + 8, 8)</f>
        <v>43344.427083333336</v>
      </c>
      <c r="D331">
        <f>rawdata!D618</f>
        <v>13</v>
      </c>
      <c r="E331">
        <f t="shared" si="26"/>
        <v>13</v>
      </c>
      <c r="F331" t="str">
        <f t="shared" si="25"/>
        <v>1_2</v>
      </c>
      <c r="G331" t="e">
        <f t="shared" si="27"/>
        <v>#N/A</v>
      </c>
      <c r="H331" t="e">
        <f t="shared" si="28"/>
        <v>#N/A</v>
      </c>
      <c r="I331" t="e">
        <f t="shared" si="29"/>
        <v>#N/A</v>
      </c>
    </row>
    <row r="332" spans="1:9" x14ac:dyDescent="0.2">
      <c r="A332">
        <f>rawdata!A633</f>
        <v>1</v>
      </c>
      <c r="B332">
        <f>rawdata!B633</f>
        <v>2</v>
      </c>
      <c r="C332" s="2">
        <f xml:space="preserve"> DATEVALUE((MID(rawdata!C633, FIND("'Day':", rawdata!C633) + 6, 2)) &amp; "-" &amp; (MID(rawdata!C633, FIND("'Month':", rawdata!C633) + 9, 3)) &amp; "-" &amp; (MID(rawdata!C633, FIND("'Year':", rawdata!C633) + 7, 4))) + MID(rawdata!C633, FIND("'Time':", rawdata!C633) + 8, 8)</f>
        <v>43344.4375</v>
      </c>
      <c r="D332">
        <f>rawdata!D633</f>
        <v>13</v>
      </c>
      <c r="E332">
        <f t="shared" si="26"/>
        <v>13</v>
      </c>
      <c r="F332" t="str">
        <f t="shared" si="25"/>
        <v>1_2</v>
      </c>
      <c r="G332" t="e">
        <f t="shared" si="27"/>
        <v>#N/A</v>
      </c>
      <c r="H332" t="e">
        <f t="shared" si="28"/>
        <v>#N/A</v>
      </c>
      <c r="I332" t="e">
        <f t="shared" si="29"/>
        <v>#N/A</v>
      </c>
    </row>
    <row r="333" spans="1:9" x14ac:dyDescent="0.2">
      <c r="A333">
        <f>rawdata!A648</f>
        <v>1</v>
      </c>
      <c r="B333">
        <f>rawdata!B648</f>
        <v>2</v>
      </c>
      <c r="C333" s="2">
        <f xml:space="preserve"> DATEVALUE((MID(rawdata!C648, FIND("'Day':", rawdata!C648) + 6, 2)) &amp; "-" &amp; (MID(rawdata!C648, FIND("'Month':", rawdata!C648) + 9, 3)) &amp; "-" &amp; (MID(rawdata!C648, FIND("'Year':", rawdata!C648) + 7, 4))) + MID(rawdata!C648, FIND("'Time':", rawdata!C648) + 8, 8)</f>
        <v>43344.447916666664</v>
      </c>
      <c r="D333">
        <f>rawdata!D648</f>
        <v>13</v>
      </c>
      <c r="E333">
        <f t="shared" si="26"/>
        <v>13</v>
      </c>
      <c r="F333" t="str">
        <f t="shared" si="25"/>
        <v>1_2</v>
      </c>
      <c r="G333" t="e">
        <f t="shared" si="27"/>
        <v>#N/A</v>
      </c>
      <c r="H333" t="e">
        <f t="shared" si="28"/>
        <v>#N/A</v>
      </c>
      <c r="I333" t="e">
        <f t="shared" si="29"/>
        <v>#N/A</v>
      </c>
    </row>
    <row r="334" spans="1:9" x14ac:dyDescent="0.2">
      <c r="A334">
        <f>rawdata!A663</f>
        <v>1</v>
      </c>
      <c r="B334">
        <f>rawdata!B663</f>
        <v>2</v>
      </c>
      <c r="C334" s="2">
        <f xml:space="preserve"> DATEVALUE((MID(rawdata!C663, FIND("'Day':", rawdata!C663) + 6, 2)) &amp; "-" &amp; (MID(rawdata!C663, FIND("'Month':", rawdata!C663) + 9, 3)) &amp; "-" &amp; (MID(rawdata!C663, FIND("'Year':", rawdata!C663) + 7, 4))) + MID(rawdata!C663, FIND("'Time':", rawdata!C663) + 8, 8)</f>
        <v>43344.458333333336</v>
      </c>
      <c r="D334">
        <f>rawdata!D663</f>
        <v>14</v>
      </c>
      <c r="E334">
        <f t="shared" si="26"/>
        <v>14</v>
      </c>
      <c r="F334" t="str">
        <f t="shared" si="25"/>
        <v>1_2</v>
      </c>
      <c r="G334" t="e">
        <f t="shared" si="27"/>
        <v>#N/A</v>
      </c>
      <c r="H334" t="e">
        <f t="shared" si="28"/>
        <v>#N/A</v>
      </c>
      <c r="I334" t="e">
        <f t="shared" si="29"/>
        <v>#N/A</v>
      </c>
    </row>
    <row r="335" spans="1:9" x14ac:dyDescent="0.2">
      <c r="A335">
        <f>rawdata!A678</f>
        <v>1</v>
      </c>
      <c r="B335">
        <f>rawdata!B678</f>
        <v>2</v>
      </c>
      <c r="C335" s="2">
        <f xml:space="preserve"> DATEVALUE((MID(rawdata!C678, FIND("'Day':", rawdata!C678) + 6, 2)) &amp; "-" &amp; (MID(rawdata!C678, FIND("'Month':", rawdata!C678) + 9, 3)) &amp; "-" &amp; (MID(rawdata!C678, FIND("'Year':", rawdata!C678) + 7, 4))) + MID(rawdata!C678, FIND("'Time':", rawdata!C678) + 8, 8)</f>
        <v>43344.46875</v>
      </c>
      <c r="D335">
        <f>rawdata!D678</f>
        <v>179</v>
      </c>
      <c r="E335" t="e">
        <f t="shared" si="26"/>
        <v>#N/A</v>
      </c>
      <c r="F335" t="str">
        <f t="shared" si="25"/>
        <v>1_2</v>
      </c>
      <c r="G335" t="e">
        <f t="shared" si="27"/>
        <v>#N/A</v>
      </c>
      <c r="H335" t="e">
        <f t="shared" si="28"/>
        <v>#N/A</v>
      </c>
      <c r="I335" t="e">
        <f t="shared" si="29"/>
        <v>#N/A</v>
      </c>
    </row>
    <row r="336" spans="1:9" x14ac:dyDescent="0.2">
      <c r="A336">
        <f>rawdata!A693</f>
        <v>1</v>
      </c>
      <c r="B336">
        <f>rawdata!B693</f>
        <v>2</v>
      </c>
      <c r="C336" s="2">
        <f xml:space="preserve"> DATEVALUE((MID(rawdata!C693, FIND("'Day':", rawdata!C693) + 6, 2)) &amp; "-" &amp; (MID(rawdata!C693, FIND("'Month':", rawdata!C693) + 9, 3)) &amp; "-" &amp; (MID(rawdata!C693, FIND("'Year':", rawdata!C693) + 7, 4))) + MID(rawdata!C693, FIND("'Time':", rawdata!C693) + 8, 8)</f>
        <v>43344.479166666664</v>
      </c>
      <c r="D336">
        <f>rawdata!D693</f>
        <v>14</v>
      </c>
      <c r="E336">
        <f t="shared" si="26"/>
        <v>14</v>
      </c>
      <c r="F336" t="str">
        <f t="shared" si="25"/>
        <v>1_2</v>
      </c>
      <c r="G336" t="e">
        <f t="shared" si="27"/>
        <v>#N/A</v>
      </c>
      <c r="H336" t="e">
        <f t="shared" si="28"/>
        <v>#N/A</v>
      </c>
      <c r="I336" t="e">
        <f t="shared" si="29"/>
        <v>#N/A</v>
      </c>
    </row>
    <row r="337" spans="1:9" x14ac:dyDescent="0.2">
      <c r="A337">
        <f>rawdata!A708</f>
        <v>1</v>
      </c>
      <c r="B337">
        <f>rawdata!B708</f>
        <v>2</v>
      </c>
      <c r="C337" s="2">
        <f xml:space="preserve"> DATEVALUE((MID(rawdata!C708, FIND("'Day':", rawdata!C708) + 6, 2)) &amp; "-" &amp; (MID(rawdata!C708, FIND("'Month':", rawdata!C708) + 9, 3)) &amp; "-" &amp; (MID(rawdata!C708, FIND("'Year':", rawdata!C708) + 7, 4))) + MID(rawdata!C708, FIND("'Time':", rawdata!C708) + 8, 8)</f>
        <v>43344.489583333336</v>
      </c>
      <c r="D337">
        <f>rawdata!D708</f>
        <v>14</v>
      </c>
      <c r="E337">
        <f t="shared" si="26"/>
        <v>14</v>
      </c>
      <c r="F337" t="str">
        <f t="shared" si="25"/>
        <v>1_2</v>
      </c>
      <c r="G337" t="e">
        <f t="shared" si="27"/>
        <v>#N/A</v>
      </c>
      <c r="H337" t="e">
        <f t="shared" si="28"/>
        <v>#N/A</v>
      </c>
      <c r="I337" t="e">
        <f t="shared" si="29"/>
        <v>#N/A</v>
      </c>
    </row>
    <row r="338" spans="1:9" x14ac:dyDescent="0.2">
      <c r="A338">
        <f>rawdata!A723</f>
        <v>1</v>
      </c>
      <c r="B338">
        <f>rawdata!B723</f>
        <v>2</v>
      </c>
      <c r="C338" s="2">
        <f xml:space="preserve"> DATEVALUE((MID(rawdata!C723, FIND("'Day':", rawdata!C723) + 6, 2)) &amp; "-" &amp; (MID(rawdata!C723, FIND("'Month':", rawdata!C723) + 9, 3)) &amp; "-" &amp; (MID(rawdata!C723, FIND("'Year':", rawdata!C723) + 7, 4))) + MID(rawdata!C723, FIND("'Time':", rawdata!C723) + 8, 8)</f>
        <v>43344.5</v>
      </c>
      <c r="D338">
        <f>rawdata!D723</f>
        <v>14</v>
      </c>
      <c r="E338">
        <f t="shared" si="26"/>
        <v>14</v>
      </c>
      <c r="F338" t="str">
        <f t="shared" si="25"/>
        <v>1_2</v>
      </c>
      <c r="G338" t="e">
        <f t="shared" si="27"/>
        <v>#N/A</v>
      </c>
      <c r="H338" t="e">
        <f t="shared" si="28"/>
        <v>#N/A</v>
      </c>
      <c r="I338" t="e">
        <f t="shared" si="29"/>
        <v>#N/A</v>
      </c>
    </row>
    <row r="339" spans="1:9" x14ac:dyDescent="0.2">
      <c r="A339">
        <f>rawdata!A738</f>
        <v>1</v>
      </c>
      <c r="B339">
        <f>rawdata!B738</f>
        <v>2</v>
      </c>
      <c r="C339" s="2">
        <f xml:space="preserve"> DATEVALUE((MID(rawdata!C738, FIND("'Day':", rawdata!C738) + 6, 2)) &amp; "-" &amp; (MID(rawdata!C738, FIND("'Month':", rawdata!C738) + 9, 3)) &amp; "-" &amp; (MID(rawdata!C738, FIND("'Year':", rawdata!C738) + 7, 4))) + MID(rawdata!C738, FIND("'Time':", rawdata!C738) + 8, 8)</f>
        <v>43344.510416666664</v>
      </c>
      <c r="D339">
        <f>rawdata!D738</f>
        <v>15</v>
      </c>
      <c r="E339">
        <f t="shared" si="26"/>
        <v>15</v>
      </c>
      <c r="F339" t="str">
        <f t="shared" si="25"/>
        <v>1_2</v>
      </c>
      <c r="G339" t="e">
        <f t="shared" si="27"/>
        <v>#N/A</v>
      </c>
      <c r="H339" t="e">
        <f t="shared" si="28"/>
        <v>#N/A</v>
      </c>
      <c r="I339" t="e">
        <f t="shared" si="29"/>
        <v>#N/A</v>
      </c>
    </row>
    <row r="340" spans="1:9" x14ac:dyDescent="0.2">
      <c r="A340">
        <f>rawdata!A753</f>
        <v>1</v>
      </c>
      <c r="B340">
        <f>rawdata!B753</f>
        <v>2</v>
      </c>
      <c r="C340" s="2">
        <f xml:space="preserve"> DATEVALUE((MID(rawdata!C753, FIND("'Day':", rawdata!C753) + 6, 2)) &amp; "-" &amp; (MID(rawdata!C753, FIND("'Month':", rawdata!C753) + 9, 3)) &amp; "-" &amp; (MID(rawdata!C753, FIND("'Year':", rawdata!C753) + 7, 4))) + MID(rawdata!C753, FIND("'Time':", rawdata!C753) + 8, 8)</f>
        <v>43344.520833333336</v>
      </c>
      <c r="D340">
        <f>rawdata!D753</f>
        <v>15</v>
      </c>
      <c r="E340">
        <f t="shared" si="26"/>
        <v>15</v>
      </c>
      <c r="F340" t="str">
        <f t="shared" si="25"/>
        <v>1_2</v>
      </c>
      <c r="G340" t="e">
        <f t="shared" si="27"/>
        <v>#N/A</v>
      </c>
      <c r="H340" t="e">
        <f t="shared" si="28"/>
        <v>#N/A</v>
      </c>
      <c r="I340" t="e">
        <f t="shared" si="29"/>
        <v>#N/A</v>
      </c>
    </row>
    <row r="341" spans="1:9" x14ac:dyDescent="0.2">
      <c r="A341">
        <f>rawdata!A768</f>
        <v>1</v>
      </c>
      <c r="B341">
        <f>rawdata!B768</f>
        <v>2</v>
      </c>
      <c r="C341" s="2">
        <f xml:space="preserve"> DATEVALUE((MID(rawdata!C768, FIND("'Day':", rawdata!C768) + 6, 2)) &amp; "-" &amp; (MID(rawdata!C768, FIND("'Month':", rawdata!C768) + 9, 3)) &amp; "-" &amp; (MID(rawdata!C768, FIND("'Year':", rawdata!C768) + 7, 4))) + MID(rawdata!C768, FIND("'Time':", rawdata!C768) + 8, 8)</f>
        <v>43344.53125</v>
      </c>
      <c r="D341">
        <f>rawdata!D768</f>
        <v>15</v>
      </c>
      <c r="E341">
        <f t="shared" si="26"/>
        <v>15</v>
      </c>
      <c r="F341" t="str">
        <f t="shared" si="25"/>
        <v>1_2</v>
      </c>
      <c r="G341" t="e">
        <f t="shared" si="27"/>
        <v>#N/A</v>
      </c>
      <c r="H341" t="e">
        <f t="shared" si="28"/>
        <v>#N/A</v>
      </c>
      <c r="I341" t="e">
        <f t="shared" si="29"/>
        <v>#N/A</v>
      </c>
    </row>
    <row r="342" spans="1:9" x14ac:dyDescent="0.2">
      <c r="A342">
        <f>rawdata!A783</f>
        <v>1</v>
      </c>
      <c r="B342">
        <f>rawdata!B783</f>
        <v>2</v>
      </c>
      <c r="C342" s="2">
        <f xml:space="preserve"> DATEVALUE((MID(rawdata!C783, FIND("'Day':", rawdata!C783) + 6, 2)) &amp; "-" &amp; (MID(rawdata!C783, FIND("'Month':", rawdata!C783) + 9, 3)) &amp; "-" &amp; (MID(rawdata!C783, FIND("'Year':", rawdata!C783) + 7, 4))) + MID(rawdata!C783, FIND("'Time':", rawdata!C783) + 8, 8)</f>
        <v>43344.541666666664</v>
      </c>
      <c r="D342">
        <f>rawdata!D783</f>
        <v>15</v>
      </c>
      <c r="E342">
        <f t="shared" si="26"/>
        <v>15</v>
      </c>
      <c r="F342" t="str">
        <f t="shared" si="25"/>
        <v>1_2</v>
      </c>
      <c r="G342" t="e">
        <f t="shared" si="27"/>
        <v>#N/A</v>
      </c>
      <c r="H342" t="e">
        <f t="shared" si="28"/>
        <v>#N/A</v>
      </c>
      <c r="I342" t="e">
        <f t="shared" si="29"/>
        <v>#N/A</v>
      </c>
    </row>
    <row r="343" spans="1:9" x14ac:dyDescent="0.2">
      <c r="A343">
        <f>rawdata!A798</f>
        <v>1</v>
      </c>
      <c r="B343">
        <f>rawdata!B798</f>
        <v>2</v>
      </c>
      <c r="C343" s="2">
        <f xml:space="preserve"> DATEVALUE((MID(rawdata!C798, FIND("'Day':", rawdata!C798) + 6, 2)) &amp; "-" &amp; (MID(rawdata!C798, FIND("'Month':", rawdata!C798) + 9, 3)) &amp; "-" &amp; (MID(rawdata!C798, FIND("'Year':", rawdata!C798) + 7, 4))) + MID(rawdata!C798, FIND("'Time':", rawdata!C798) + 8, 8)</f>
        <v>43344.552083333336</v>
      </c>
      <c r="D343">
        <f>rawdata!D798</f>
        <v>15</v>
      </c>
      <c r="E343">
        <f t="shared" si="26"/>
        <v>15</v>
      </c>
      <c r="F343" t="str">
        <f t="shared" si="25"/>
        <v>1_2</v>
      </c>
      <c r="G343" t="e">
        <f t="shared" si="27"/>
        <v>#N/A</v>
      </c>
      <c r="H343" t="e">
        <f t="shared" si="28"/>
        <v>#N/A</v>
      </c>
      <c r="I343" t="e">
        <f t="shared" si="29"/>
        <v>#N/A</v>
      </c>
    </row>
    <row r="344" spans="1:9" x14ac:dyDescent="0.2">
      <c r="A344">
        <f>rawdata!A813</f>
        <v>1</v>
      </c>
      <c r="B344">
        <f>rawdata!B813</f>
        <v>2</v>
      </c>
      <c r="C344" s="2">
        <f xml:space="preserve"> DATEVALUE((MID(rawdata!C813, FIND("'Day':", rawdata!C813) + 6, 2)) &amp; "-" &amp; (MID(rawdata!C813, FIND("'Month':", rawdata!C813) + 9, 3)) &amp; "-" &amp; (MID(rawdata!C813, FIND("'Year':", rawdata!C813) + 7, 4))) + MID(rawdata!C813, FIND("'Time':", rawdata!C813) + 8, 8)</f>
        <v>43344.5625</v>
      </c>
      <c r="D344">
        <f>rawdata!D813</f>
        <v>16</v>
      </c>
      <c r="E344">
        <f t="shared" si="26"/>
        <v>16</v>
      </c>
      <c r="F344" t="str">
        <f t="shared" si="25"/>
        <v>1_2</v>
      </c>
      <c r="G344" t="e">
        <f t="shared" si="27"/>
        <v>#N/A</v>
      </c>
      <c r="H344" t="e">
        <f t="shared" si="28"/>
        <v>#N/A</v>
      </c>
      <c r="I344" t="e">
        <f t="shared" si="29"/>
        <v>#N/A</v>
      </c>
    </row>
    <row r="345" spans="1:9" x14ac:dyDescent="0.2">
      <c r="A345">
        <f>rawdata!A828</f>
        <v>1</v>
      </c>
      <c r="B345">
        <f>rawdata!B828</f>
        <v>2</v>
      </c>
      <c r="C345" s="2">
        <f xml:space="preserve"> DATEVALUE((MID(rawdata!C828, FIND("'Day':", rawdata!C828) + 6, 2)) &amp; "-" &amp; (MID(rawdata!C828, FIND("'Month':", rawdata!C828) + 9, 3)) &amp; "-" &amp; (MID(rawdata!C828, FIND("'Year':", rawdata!C828) + 7, 4))) + MID(rawdata!C828, FIND("'Time':", rawdata!C828) + 8, 8)</f>
        <v>43344.572916666664</v>
      </c>
      <c r="D345">
        <f>rawdata!D828</f>
        <v>16</v>
      </c>
      <c r="E345">
        <f t="shared" si="26"/>
        <v>16</v>
      </c>
      <c r="F345" t="str">
        <f t="shared" si="25"/>
        <v>1_2</v>
      </c>
      <c r="G345" t="e">
        <f t="shared" si="27"/>
        <v>#N/A</v>
      </c>
      <c r="H345" t="e">
        <f t="shared" si="28"/>
        <v>#N/A</v>
      </c>
      <c r="I345" t="e">
        <f t="shared" si="29"/>
        <v>#N/A</v>
      </c>
    </row>
    <row r="346" spans="1:9" x14ac:dyDescent="0.2">
      <c r="A346">
        <f>rawdata!A843</f>
        <v>1</v>
      </c>
      <c r="B346">
        <f>rawdata!B843</f>
        <v>2</v>
      </c>
      <c r="C346" s="2">
        <f xml:space="preserve"> DATEVALUE((MID(rawdata!C843, FIND("'Day':", rawdata!C843) + 6, 2)) &amp; "-" &amp; (MID(rawdata!C843, FIND("'Month':", rawdata!C843) + 9, 3)) &amp; "-" &amp; (MID(rawdata!C843, FIND("'Year':", rawdata!C843) + 7, 4))) + MID(rawdata!C843, FIND("'Time':", rawdata!C843) + 8, 8)</f>
        <v>43344.583333333336</v>
      </c>
      <c r="D346">
        <f>rawdata!D843</f>
        <v>16</v>
      </c>
      <c r="E346">
        <f t="shared" si="26"/>
        <v>16</v>
      </c>
      <c r="F346" t="str">
        <f t="shared" si="25"/>
        <v>1_2</v>
      </c>
      <c r="G346" t="e">
        <f t="shared" si="27"/>
        <v>#N/A</v>
      </c>
      <c r="H346" t="e">
        <f t="shared" si="28"/>
        <v>#N/A</v>
      </c>
      <c r="I346" t="e">
        <f t="shared" si="29"/>
        <v>#N/A</v>
      </c>
    </row>
    <row r="347" spans="1:9" x14ac:dyDescent="0.2">
      <c r="A347">
        <f>rawdata!A858</f>
        <v>1</v>
      </c>
      <c r="B347">
        <f>rawdata!B858</f>
        <v>2</v>
      </c>
      <c r="C347" s="2">
        <f xml:space="preserve"> DATEVALUE((MID(rawdata!C858, FIND("'Day':", rawdata!C858) + 6, 2)) &amp; "-" &amp; (MID(rawdata!C858, FIND("'Month':", rawdata!C858) + 9, 3)) &amp; "-" &amp; (MID(rawdata!C858, FIND("'Year':", rawdata!C858) + 7, 4))) + MID(rawdata!C858, FIND("'Time':", rawdata!C858) + 8, 8)</f>
        <v>43344.59375</v>
      </c>
      <c r="D347">
        <f>rawdata!D858</f>
        <v>16</v>
      </c>
      <c r="E347">
        <f t="shared" si="26"/>
        <v>16</v>
      </c>
      <c r="F347" t="str">
        <f t="shared" si="25"/>
        <v>1_2</v>
      </c>
      <c r="G347" t="e">
        <f t="shared" si="27"/>
        <v>#N/A</v>
      </c>
      <c r="H347" t="e">
        <f t="shared" si="28"/>
        <v>#N/A</v>
      </c>
      <c r="I347" t="e">
        <f t="shared" si="29"/>
        <v>#N/A</v>
      </c>
    </row>
    <row r="348" spans="1:9" x14ac:dyDescent="0.2">
      <c r="A348">
        <f>rawdata!A873</f>
        <v>1</v>
      </c>
      <c r="B348">
        <f>rawdata!B873</f>
        <v>2</v>
      </c>
      <c r="C348" s="2">
        <f xml:space="preserve"> DATEVALUE((MID(rawdata!C873, FIND("'Day':", rawdata!C873) + 6, 2)) &amp; "-" &amp; (MID(rawdata!C873, FIND("'Month':", rawdata!C873) + 9, 3)) &amp; "-" &amp; (MID(rawdata!C873, FIND("'Year':", rawdata!C873) + 7, 4))) + MID(rawdata!C873, FIND("'Time':", rawdata!C873) + 8, 8)</f>
        <v>43344.604166666664</v>
      </c>
      <c r="D348">
        <f>rawdata!D873</f>
        <v>177</v>
      </c>
      <c r="E348" t="e">
        <f t="shared" si="26"/>
        <v>#N/A</v>
      </c>
      <c r="F348" t="str">
        <f t="shared" si="25"/>
        <v>1_2</v>
      </c>
      <c r="G348" t="e">
        <f t="shared" si="27"/>
        <v>#N/A</v>
      </c>
      <c r="H348" t="e">
        <f t="shared" si="28"/>
        <v>#N/A</v>
      </c>
      <c r="I348" t="e">
        <f t="shared" si="29"/>
        <v>#N/A</v>
      </c>
    </row>
    <row r="349" spans="1:9" x14ac:dyDescent="0.2">
      <c r="A349">
        <f>rawdata!A888</f>
        <v>1</v>
      </c>
      <c r="B349">
        <f>rawdata!B888</f>
        <v>2</v>
      </c>
      <c r="C349" s="2">
        <f xml:space="preserve"> DATEVALUE((MID(rawdata!C888, FIND("'Day':", rawdata!C888) + 6, 2)) &amp; "-" &amp; (MID(rawdata!C888, FIND("'Month':", rawdata!C888) + 9, 3)) &amp; "-" &amp; (MID(rawdata!C888, FIND("'Year':", rawdata!C888) + 7, 4))) + MID(rawdata!C888, FIND("'Time':", rawdata!C888) + 8, 8)</f>
        <v>43344.614583333336</v>
      </c>
      <c r="D349" t="str">
        <f>rawdata!D888</f>
        <v>#ERROR#</v>
      </c>
      <c r="E349" t="e">
        <f t="shared" si="26"/>
        <v>#N/A</v>
      </c>
      <c r="F349" t="str">
        <f t="shared" si="25"/>
        <v>1_2</v>
      </c>
      <c r="G349" t="e">
        <f t="shared" si="27"/>
        <v>#N/A</v>
      </c>
      <c r="H349" t="e">
        <f t="shared" si="28"/>
        <v>#N/A</v>
      </c>
      <c r="I349" t="e">
        <f t="shared" si="29"/>
        <v>#N/A</v>
      </c>
    </row>
    <row r="350" spans="1:9" x14ac:dyDescent="0.2">
      <c r="A350">
        <f>rawdata!A903</f>
        <v>1</v>
      </c>
      <c r="B350">
        <f>rawdata!B903</f>
        <v>2</v>
      </c>
      <c r="C350" s="2">
        <f xml:space="preserve"> DATEVALUE((MID(rawdata!C903, FIND("'Day':", rawdata!C903) + 6, 2)) &amp; "-" &amp; (MID(rawdata!C903, FIND("'Month':", rawdata!C903) + 9, 3)) &amp; "-" &amp; (MID(rawdata!C903, FIND("'Year':", rawdata!C903) + 7, 4))) + MID(rawdata!C903, FIND("'Time':", rawdata!C903) + 8, 8)</f>
        <v>43344.625</v>
      </c>
      <c r="D350">
        <f>rawdata!D903</f>
        <v>17</v>
      </c>
      <c r="E350">
        <f t="shared" si="26"/>
        <v>17</v>
      </c>
      <c r="F350" t="str">
        <f t="shared" si="25"/>
        <v>1_2</v>
      </c>
      <c r="G350" t="e">
        <f t="shared" si="27"/>
        <v>#N/A</v>
      </c>
      <c r="H350" t="e">
        <f t="shared" si="28"/>
        <v>#N/A</v>
      </c>
      <c r="I350" t="e">
        <f t="shared" si="29"/>
        <v>#N/A</v>
      </c>
    </row>
    <row r="351" spans="1:9" x14ac:dyDescent="0.2">
      <c r="A351">
        <f>rawdata!A918</f>
        <v>1</v>
      </c>
      <c r="B351">
        <f>rawdata!B918</f>
        <v>2</v>
      </c>
      <c r="C351" s="2">
        <f xml:space="preserve"> DATEVALUE((MID(rawdata!C918, FIND("'Day':", rawdata!C918) + 6, 2)) &amp; "-" &amp; (MID(rawdata!C918, FIND("'Month':", rawdata!C918) + 9, 3)) &amp; "-" &amp; (MID(rawdata!C918, FIND("'Year':", rawdata!C918) + 7, 4))) + MID(rawdata!C918, FIND("'Time':", rawdata!C918) + 8, 8)</f>
        <v>43344.635416666664</v>
      </c>
      <c r="D351">
        <f>rawdata!D918</f>
        <v>17</v>
      </c>
      <c r="E351">
        <f t="shared" si="26"/>
        <v>17</v>
      </c>
      <c r="F351" t="str">
        <f t="shared" si="25"/>
        <v>1_2</v>
      </c>
      <c r="G351" t="e">
        <f t="shared" si="27"/>
        <v>#N/A</v>
      </c>
      <c r="H351" t="e">
        <f t="shared" si="28"/>
        <v>#N/A</v>
      </c>
      <c r="I351" t="e">
        <f t="shared" si="29"/>
        <v>#N/A</v>
      </c>
    </row>
    <row r="352" spans="1:9" x14ac:dyDescent="0.2">
      <c r="A352">
        <f>rawdata!A933</f>
        <v>1</v>
      </c>
      <c r="B352">
        <f>rawdata!B933</f>
        <v>2</v>
      </c>
      <c r="C352" s="2">
        <f xml:space="preserve"> DATEVALUE((MID(rawdata!C933, FIND("'Day':", rawdata!C933) + 6, 2)) &amp; "-" &amp; (MID(rawdata!C933, FIND("'Month':", rawdata!C933) + 9, 3)) &amp; "-" &amp; (MID(rawdata!C933, FIND("'Year':", rawdata!C933) + 7, 4))) + MID(rawdata!C933, FIND("'Time':", rawdata!C933) + 8, 8)</f>
        <v>43344.645833333336</v>
      </c>
      <c r="D352">
        <f>rawdata!D933</f>
        <v>17</v>
      </c>
      <c r="E352">
        <f t="shared" si="26"/>
        <v>17</v>
      </c>
      <c r="F352" t="str">
        <f t="shared" si="25"/>
        <v>1_2</v>
      </c>
      <c r="G352" t="e">
        <f t="shared" si="27"/>
        <v>#N/A</v>
      </c>
      <c r="H352" t="e">
        <f t="shared" si="28"/>
        <v>#N/A</v>
      </c>
      <c r="I352" t="e">
        <f t="shared" si="29"/>
        <v>#N/A</v>
      </c>
    </row>
    <row r="353" spans="1:9" x14ac:dyDescent="0.2">
      <c r="A353">
        <f>rawdata!A948</f>
        <v>1</v>
      </c>
      <c r="B353">
        <f>rawdata!B948</f>
        <v>2</v>
      </c>
      <c r="C353" s="2">
        <f xml:space="preserve"> DATEVALUE((MID(rawdata!C948, FIND("'Day':", rawdata!C948) + 6, 2)) &amp; "-" &amp; (MID(rawdata!C948, FIND("'Month':", rawdata!C948) + 9, 3)) &amp; "-" &amp; (MID(rawdata!C948, FIND("'Year':", rawdata!C948) + 7, 4))) + MID(rawdata!C948, FIND("'Time':", rawdata!C948) + 8, 8)</f>
        <v>43344.65625</v>
      </c>
      <c r="D353">
        <f>rawdata!D948</f>
        <v>17</v>
      </c>
      <c r="E353">
        <f t="shared" si="26"/>
        <v>17</v>
      </c>
      <c r="F353" t="str">
        <f t="shared" si="25"/>
        <v>1_2</v>
      </c>
      <c r="G353" t="e">
        <f t="shared" si="27"/>
        <v>#N/A</v>
      </c>
      <c r="H353" t="e">
        <f t="shared" si="28"/>
        <v>#N/A</v>
      </c>
      <c r="I353" t="e">
        <f t="shared" si="29"/>
        <v>#N/A</v>
      </c>
    </row>
    <row r="354" spans="1:9" x14ac:dyDescent="0.2">
      <c r="A354">
        <f>rawdata!A963</f>
        <v>1</v>
      </c>
      <c r="B354">
        <f>rawdata!B963</f>
        <v>2</v>
      </c>
      <c r="C354" s="2">
        <f xml:space="preserve"> DATEVALUE((MID(rawdata!C963, FIND("'Day':", rawdata!C963) + 6, 2)) &amp; "-" &amp; (MID(rawdata!C963, FIND("'Month':", rawdata!C963) + 9, 3)) &amp; "-" &amp; (MID(rawdata!C963, FIND("'Year':", rawdata!C963) + 7, 4))) + MID(rawdata!C963, FIND("'Time':", rawdata!C963) + 8, 8)</f>
        <v>43344.666666666664</v>
      </c>
      <c r="D354">
        <f>rawdata!D963</f>
        <v>18</v>
      </c>
      <c r="E354">
        <f t="shared" si="26"/>
        <v>18</v>
      </c>
      <c r="F354" t="str">
        <f t="shared" si="25"/>
        <v>1_2</v>
      </c>
      <c r="G354" t="e">
        <f t="shared" si="27"/>
        <v>#N/A</v>
      </c>
      <c r="H354" t="e">
        <f t="shared" si="28"/>
        <v>#N/A</v>
      </c>
      <c r="I354" t="e">
        <f t="shared" si="29"/>
        <v>#N/A</v>
      </c>
    </row>
    <row r="355" spans="1:9" x14ac:dyDescent="0.2">
      <c r="A355">
        <f>rawdata!A978</f>
        <v>1</v>
      </c>
      <c r="B355">
        <f>rawdata!B978</f>
        <v>2</v>
      </c>
      <c r="C355" s="2">
        <f xml:space="preserve"> DATEVALUE((MID(rawdata!C978, FIND("'Day':", rawdata!C978) + 6, 2)) &amp; "-" &amp; (MID(rawdata!C978, FIND("'Month':", rawdata!C978) + 9, 3)) &amp; "-" &amp; (MID(rawdata!C978, FIND("'Year':", rawdata!C978) + 7, 4))) + MID(rawdata!C978, FIND("'Time':", rawdata!C978) + 8, 8)</f>
        <v>43344.677083333336</v>
      </c>
      <c r="D355">
        <f>rawdata!D978</f>
        <v>18</v>
      </c>
      <c r="E355">
        <f t="shared" si="26"/>
        <v>18</v>
      </c>
      <c r="F355" t="str">
        <f t="shared" si="25"/>
        <v>1_2</v>
      </c>
      <c r="G355" t="e">
        <f t="shared" si="27"/>
        <v>#N/A</v>
      </c>
      <c r="H355" t="e">
        <f t="shared" si="28"/>
        <v>#N/A</v>
      </c>
      <c r="I355" t="e">
        <f t="shared" si="29"/>
        <v>#N/A</v>
      </c>
    </row>
    <row r="356" spans="1:9" x14ac:dyDescent="0.2">
      <c r="A356">
        <f>rawdata!A993</f>
        <v>1</v>
      </c>
      <c r="B356">
        <f>rawdata!B993</f>
        <v>2</v>
      </c>
      <c r="C356" s="2">
        <f xml:space="preserve"> DATEVALUE((MID(rawdata!C993, FIND("'Day':", rawdata!C993) + 6, 2)) &amp; "-" &amp; (MID(rawdata!C993, FIND("'Month':", rawdata!C993) + 9, 3)) &amp; "-" &amp; (MID(rawdata!C993, FIND("'Year':", rawdata!C993) + 7, 4))) + MID(rawdata!C993, FIND("'Time':", rawdata!C993) + 8, 8)</f>
        <v>43344.6875</v>
      </c>
      <c r="D356">
        <f>rawdata!D993</f>
        <v>18</v>
      </c>
      <c r="E356">
        <f t="shared" si="26"/>
        <v>18</v>
      </c>
      <c r="F356" t="str">
        <f t="shared" si="25"/>
        <v>1_2</v>
      </c>
      <c r="G356" t="e">
        <f t="shared" si="27"/>
        <v>#N/A</v>
      </c>
      <c r="H356" t="e">
        <f t="shared" si="28"/>
        <v>#N/A</v>
      </c>
      <c r="I356" t="e">
        <f t="shared" si="29"/>
        <v>#N/A</v>
      </c>
    </row>
    <row r="357" spans="1:9" x14ac:dyDescent="0.2">
      <c r="A357">
        <f>rawdata!A1008</f>
        <v>1</v>
      </c>
      <c r="B357">
        <f>rawdata!B1008</f>
        <v>2</v>
      </c>
      <c r="C357" s="2">
        <f xml:space="preserve"> DATEVALUE((MID(rawdata!C1008, FIND("'Day':", rawdata!C1008) + 6, 2)) &amp; "-" &amp; (MID(rawdata!C1008, FIND("'Month':", rawdata!C1008) + 9, 3)) &amp; "-" &amp; (MID(rawdata!C1008, FIND("'Year':", rawdata!C1008) + 7, 4))) + MID(rawdata!C1008, FIND("'Time':", rawdata!C1008) + 8, 8)</f>
        <v>43344.697916666664</v>
      </c>
      <c r="D357">
        <f>rawdata!D1008</f>
        <v>18</v>
      </c>
      <c r="E357">
        <f t="shared" si="26"/>
        <v>18</v>
      </c>
      <c r="F357" t="str">
        <f t="shared" si="25"/>
        <v>1_2</v>
      </c>
      <c r="G357" t="e">
        <f t="shared" si="27"/>
        <v>#N/A</v>
      </c>
      <c r="H357" t="e">
        <f t="shared" si="28"/>
        <v>#N/A</v>
      </c>
      <c r="I357" t="e">
        <f t="shared" si="29"/>
        <v>#N/A</v>
      </c>
    </row>
    <row r="358" spans="1:9" x14ac:dyDescent="0.2">
      <c r="A358">
        <f>rawdata!A1023</f>
        <v>1</v>
      </c>
      <c r="B358">
        <f>rawdata!B1023</f>
        <v>2</v>
      </c>
      <c r="C358" s="2">
        <f xml:space="preserve"> DATEVALUE((MID(rawdata!C1023, FIND("'Day':", rawdata!C1023) + 6, 2)) &amp; "-" &amp; (MID(rawdata!C1023, FIND("'Month':", rawdata!C1023) + 9, 3)) &amp; "-" &amp; (MID(rawdata!C1023, FIND("'Year':", rawdata!C1023) + 7, 4))) + MID(rawdata!C1023, FIND("'Time':", rawdata!C1023) + 8, 8)</f>
        <v>43344.708333333336</v>
      </c>
      <c r="D358">
        <f>rawdata!D1023</f>
        <v>18</v>
      </c>
      <c r="E358">
        <f t="shared" si="26"/>
        <v>18</v>
      </c>
      <c r="F358" t="str">
        <f t="shared" si="25"/>
        <v>1_2</v>
      </c>
      <c r="G358" t="e">
        <f t="shared" si="27"/>
        <v>#N/A</v>
      </c>
      <c r="H358" t="e">
        <f t="shared" si="28"/>
        <v>#N/A</v>
      </c>
      <c r="I358" t="e">
        <f t="shared" si="29"/>
        <v>#N/A</v>
      </c>
    </row>
    <row r="359" spans="1:9" x14ac:dyDescent="0.2">
      <c r="A359">
        <f>rawdata!A1038</f>
        <v>1</v>
      </c>
      <c r="B359">
        <f>rawdata!B1038</f>
        <v>2</v>
      </c>
      <c r="C359" s="2">
        <f xml:space="preserve"> DATEVALUE((MID(rawdata!C1038, FIND("'Day':", rawdata!C1038) + 6, 2)) &amp; "-" &amp; (MID(rawdata!C1038, FIND("'Month':", rawdata!C1038) + 9, 3)) &amp; "-" &amp; (MID(rawdata!C1038, FIND("'Year':", rawdata!C1038) + 7, 4))) + MID(rawdata!C1038, FIND("'Time':", rawdata!C1038) + 8, 8)</f>
        <v>43344.71875</v>
      </c>
      <c r="D359">
        <f>rawdata!D1038</f>
        <v>145</v>
      </c>
      <c r="E359" t="e">
        <f t="shared" si="26"/>
        <v>#N/A</v>
      </c>
      <c r="F359" t="str">
        <f t="shared" si="25"/>
        <v>1_2</v>
      </c>
      <c r="G359" t="e">
        <f t="shared" si="27"/>
        <v>#N/A</v>
      </c>
      <c r="H359" t="e">
        <f t="shared" si="28"/>
        <v>#N/A</v>
      </c>
      <c r="I359" t="e">
        <f t="shared" si="29"/>
        <v>#N/A</v>
      </c>
    </row>
    <row r="360" spans="1:9" x14ac:dyDescent="0.2">
      <c r="A360">
        <f>rawdata!A1053</f>
        <v>1</v>
      </c>
      <c r="B360">
        <f>rawdata!B1053</f>
        <v>2</v>
      </c>
      <c r="C360" s="2">
        <f xml:space="preserve"> DATEVALUE((MID(rawdata!C1053, FIND("'Day':", rawdata!C1053) + 6, 2)) &amp; "-" &amp; (MID(rawdata!C1053, FIND("'Month':", rawdata!C1053) + 9, 3)) &amp; "-" &amp; (MID(rawdata!C1053, FIND("'Year':", rawdata!C1053) + 7, 4))) + MID(rawdata!C1053, FIND("'Time':", rawdata!C1053) + 8, 8)</f>
        <v>43344.729166666664</v>
      </c>
      <c r="D360">
        <f>rawdata!D1053</f>
        <v>19</v>
      </c>
      <c r="E360">
        <f t="shared" si="26"/>
        <v>19</v>
      </c>
      <c r="F360" t="str">
        <f t="shared" si="25"/>
        <v>1_2</v>
      </c>
      <c r="G360" t="e">
        <f t="shared" si="27"/>
        <v>#N/A</v>
      </c>
      <c r="H360" t="e">
        <f t="shared" si="28"/>
        <v>#N/A</v>
      </c>
      <c r="I360" t="e">
        <f t="shared" si="29"/>
        <v>#N/A</v>
      </c>
    </row>
    <row r="361" spans="1:9" x14ac:dyDescent="0.2">
      <c r="A361">
        <f>rawdata!A1068</f>
        <v>1</v>
      </c>
      <c r="B361">
        <f>rawdata!B1068</f>
        <v>2</v>
      </c>
      <c r="C361" s="2">
        <f xml:space="preserve"> DATEVALUE((MID(rawdata!C1068, FIND("'Day':", rawdata!C1068) + 6, 2)) &amp; "-" &amp; (MID(rawdata!C1068, FIND("'Month':", rawdata!C1068) + 9, 3)) &amp; "-" &amp; (MID(rawdata!C1068, FIND("'Year':", rawdata!C1068) + 7, 4))) + MID(rawdata!C1068, FIND("'Time':", rawdata!C1068) + 8, 8)</f>
        <v>43344.739583333336</v>
      </c>
      <c r="D361">
        <f>rawdata!D1068</f>
        <v>19</v>
      </c>
      <c r="E361">
        <f t="shared" si="26"/>
        <v>19</v>
      </c>
      <c r="F361" t="str">
        <f t="shared" si="25"/>
        <v>1_2</v>
      </c>
      <c r="G361" t="e">
        <f t="shared" si="27"/>
        <v>#N/A</v>
      </c>
      <c r="H361" t="e">
        <f t="shared" si="28"/>
        <v>#N/A</v>
      </c>
      <c r="I361" t="e">
        <f t="shared" si="29"/>
        <v>#N/A</v>
      </c>
    </row>
    <row r="362" spans="1:9" x14ac:dyDescent="0.2">
      <c r="A362">
        <f>rawdata!A1083</f>
        <v>1</v>
      </c>
      <c r="B362">
        <f>rawdata!B1083</f>
        <v>2</v>
      </c>
      <c r="C362" s="2">
        <f xml:space="preserve"> DATEVALUE((MID(rawdata!C1083, FIND("'Day':", rawdata!C1083) + 6, 2)) &amp; "-" &amp; (MID(rawdata!C1083, FIND("'Month':", rawdata!C1083) + 9, 3)) &amp; "-" &amp; (MID(rawdata!C1083, FIND("'Year':", rawdata!C1083) + 7, 4))) + MID(rawdata!C1083, FIND("'Time':", rawdata!C1083) + 8, 8)</f>
        <v>43344.75</v>
      </c>
      <c r="D362">
        <f>rawdata!D1083</f>
        <v>19</v>
      </c>
      <c r="E362">
        <f t="shared" si="26"/>
        <v>19</v>
      </c>
      <c r="F362" t="str">
        <f t="shared" si="25"/>
        <v>1_2</v>
      </c>
      <c r="G362" t="e">
        <f t="shared" si="27"/>
        <v>#N/A</v>
      </c>
      <c r="H362" t="e">
        <f t="shared" si="28"/>
        <v>#N/A</v>
      </c>
      <c r="I362" t="e">
        <f t="shared" si="29"/>
        <v>#N/A</v>
      </c>
    </row>
    <row r="363" spans="1:9" x14ac:dyDescent="0.2">
      <c r="A363">
        <f>rawdata!A1098</f>
        <v>1</v>
      </c>
      <c r="B363">
        <f>rawdata!B1098</f>
        <v>2</v>
      </c>
      <c r="C363" s="2">
        <f xml:space="preserve"> DATEVALUE((MID(rawdata!C1098, FIND("'Day':", rawdata!C1098) + 6, 2)) &amp; "-" &amp; (MID(rawdata!C1098, FIND("'Month':", rawdata!C1098) + 9, 3)) &amp; "-" &amp; (MID(rawdata!C1098, FIND("'Year':", rawdata!C1098) + 7, 4))) + MID(rawdata!C1098, FIND("'Time':", rawdata!C1098) + 8, 8)</f>
        <v>43344.760416666664</v>
      </c>
      <c r="D363">
        <f>rawdata!D1098</f>
        <v>19</v>
      </c>
      <c r="E363">
        <f t="shared" si="26"/>
        <v>19</v>
      </c>
      <c r="F363" t="str">
        <f t="shared" si="25"/>
        <v>1_2</v>
      </c>
      <c r="G363" t="e">
        <f t="shared" si="27"/>
        <v>#N/A</v>
      </c>
      <c r="H363" t="e">
        <f t="shared" si="28"/>
        <v>#N/A</v>
      </c>
      <c r="I363" t="e">
        <f t="shared" si="29"/>
        <v>#N/A</v>
      </c>
    </row>
    <row r="364" spans="1:9" x14ac:dyDescent="0.2">
      <c r="A364">
        <f>rawdata!A1113</f>
        <v>1</v>
      </c>
      <c r="B364">
        <f>rawdata!B1113</f>
        <v>2</v>
      </c>
      <c r="C364" s="2">
        <f xml:space="preserve"> DATEVALUE((MID(rawdata!C1113, FIND("'Day':", rawdata!C1113) + 6, 2)) &amp; "-" &amp; (MID(rawdata!C1113, FIND("'Month':", rawdata!C1113) + 9, 3)) &amp; "-" &amp; (MID(rawdata!C1113, FIND("'Year':", rawdata!C1113) + 7, 4))) + MID(rawdata!C1113, FIND("'Time':", rawdata!C1113) + 8, 8)</f>
        <v>43344.770833333336</v>
      </c>
      <c r="D364">
        <f>rawdata!D1113</f>
        <v>20</v>
      </c>
      <c r="E364">
        <f t="shared" si="26"/>
        <v>20</v>
      </c>
      <c r="F364" t="str">
        <f t="shared" si="25"/>
        <v>1_2</v>
      </c>
      <c r="G364" t="e">
        <f t="shared" si="27"/>
        <v>#N/A</v>
      </c>
      <c r="H364" t="e">
        <f t="shared" si="28"/>
        <v>#N/A</v>
      </c>
      <c r="I364" t="e">
        <f t="shared" si="29"/>
        <v>#N/A</v>
      </c>
    </row>
    <row r="365" spans="1:9" x14ac:dyDescent="0.2">
      <c r="A365">
        <f>rawdata!A1128</f>
        <v>1</v>
      </c>
      <c r="B365">
        <f>rawdata!B1128</f>
        <v>2</v>
      </c>
      <c r="C365" s="2">
        <f xml:space="preserve"> DATEVALUE((MID(rawdata!C1128, FIND("'Day':", rawdata!C1128) + 6, 2)) &amp; "-" &amp; (MID(rawdata!C1128, FIND("'Month':", rawdata!C1128) + 9, 3)) &amp; "-" &amp; (MID(rawdata!C1128, FIND("'Year':", rawdata!C1128) + 7, 4))) + MID(rawdata!C1128, FIND("'Time':", rawdata!C1128) + 8, 8)</f>
        <v>43344.78125</v>
      </c>
      <c r="D365">
        <f>rawdata!D1128</f>
        <v>20</v>
      </c>
      <c r="E365">
        <f t="shared" si="26"/>
        <v>20</v>
      </c>
      <c r="F365" t="str">
        <f t="shared" si="25"/>
        <v>1_2</v>
      </c>
      <c r="G365" t="e">
        <f t="shared" si="27"/>
        <v>#N/A</v>
      </c>
      <c r="H365" t="e">
        <f t="shared" si="28"/>
        <v>#N/A</v>
      </c>
      <c r="I365" t="e">
        <f t="shared" si="29"/>
        <v>#N/A</v>
      </c>
    </row>
    <row r="366" spans="1:9" x14ac:dyDescent="0.2">
      <c r="A366">
        <f>rawdata!A1143</f>
        <v>1</v>
      </c>
      <c r="B366">
        <f>rawdata!B1143</f>
        <v>2</v>
      </c>
      <c r="C366" s="2">
        <f xml:space="preserve"> DATEVALUE((MID(rawdata!C1143, FIND("'Day':", rawdata!C1143) + 6, 2)) &amp; "-" &amp; (MID(rawdata!C1143, FIND("'Month':", rawdata!C1143) + 9, 3)) &amp; "-" &amp; (MID(rawdata!C1143, FIND("'Year':", rawdata!C1143) + 7, 4))) + MID(rawdata!C1143, FIND("'Time':", rawdata!C1143) + 8, 8)</f>
        <v>43344.791666666664</v>
      </c>
      <c r="D366">
        <f>rawdata!D1143</f>
        <v>20</v>
      </c>
      <c r="E366">
        <f t="shared" si="26"/>
        <v>20</v>
      </c>
      <c r="F366" t="str">
        <f t="shared" si="25"/>
        <v>1_2</v>
      </c>
      <c r="G366" t="e">
        <f t="shared" si="27"/>
        <v>#N/A</v>
      </c>
      <c r="H366" t="e">
        <f t="shared" si="28"/>
        <v>#N/A</v>
      </c>
      <c r="I366" t="e">
        <f t="shared" si="29"/>
        <v>#N/A</v>
      </c>
    </row>
    <row r="367" spans="1:9" x14ac:dyDescent="0.2">
      <c r="A367">
        <f>rawdata!A1158</f>
        <v>1</v>
      </c>
      <c r="B367">
        <f>rawdata!B1158</f>
        <v>2</v>
      </c>
      <c r="C367" s="2">
        <f xml:space="preserve"> DATEVALUE((MID(rawdata!C1158, FIND("'Day':", rawdata!C1158) + 6, 2)) &amp; "-" &amp; (MID(rawdata!C1158, FIND("'Month':", rawdata!C1158) + 9, 3)) &amp; "-" &amp; (MID(rawdata!C1158, FIND("'Year':", rawdata!C1158) + 7, 4))) + MID(rawdata!C1158, FIND("'Time':", rawdata!C1158) + 8, 8)</f>
        <v>43344.802083333336</v>
      </c>
      <c r="D367">
        <f>rawdata!D1158</f>
        <v>20</v>
      </c>
      <c r="E367">
        <f t="shared" si="26"/>
        <v>20</v>
      </c>
      <c r="F367" t="str">
        <f t="shared" si="25"/>
        <v>1_2</v>
      </c>
      <c r="G367" t="e">
        <f t="shared" si="27"/>
        <v>#N/A</v>
      </c>
      <c r="H367" t="e">
        <f t="shared" si="28"/>
        <v>#N/A</v>
      </c>
      <c r="I367" t="e">
        <f t="shared" si="29"/>
        <v>#N/A</v>
      </c>
    </row>
    <row r="368" spans="1:9" x14ac:dyDescent="0.2">
      <c r="A368">
        <f>rawdata!A1173</f>
        <v>1</v>
      </c>
      <c r="B368">
        <f>rawdata!B1173</f>
        <v>2</v>
      </c>
      <c r="C368" s="2">
        <f xml:space="preserve"> DATEVALUE((MID(rawdata!C1173, FIND("'Day':", rawdata!C1173) + 6, 2)) &amp; "-" &amp; (MID(rawdata!C1173, FIND("'Month':", rawdata!C1173) + 9, 3)) &amp; "-" &amp; (MID(rawdata!C1173, FIND("'Year':", rawdata!C1173) + 7, 4))) + MID(rawdata!C1173, FIND("'Time':", rawdata!C1173) + 8, 8)</f>
        <v>43344.8125</v>
      </c>
      <c r="D368">
        <f>rawdata!D1173</f>
        <v>20</v>
      </c>
      <c r="E368">
        <f t="shared" si="26"/>
        <v>20</v>
      </c>
      <c r="F368" t="str">
        <f t="shared" si="25"/>
        <v>1_2</v>
      </c>
      <c r="G368" t="e">
        <f t="shared" si="27"/>
        <v>#N/A</v>
      </c>
      <c r="H368" t="e">
        <f t="shared" si="28"/>
        <v>#N/A</v>
      </c>
      <c r="I368" t="e">
        <f t="shared" si="29"/>
        <v>#N/A</v>
      </c>
    </row>
    <row r="369" spans="1:9" x14ac:dyDescent="0.2">
      <c r="A369">
        <f>rawdata!A1188</f>
        <v>1</v>
      </c>
      <c r="B369">
        <f>rawdata!B1188</f>
        <v>2</v>
      </c>
      <c r="C369" s="2">
        <f xml:space="preserve"> DATEVALUE((MID(rawdata!C1188, FIND("'Day':", rawdata!C1188) + 6, 2)) &amp; "-" &amp; (MID(rawdata!C1188, FIND("'Month':", rawdata!C1188) + 9, 3)) &amp; "-" &amp; (MID(rawdata!C1188, FIND("'Year':", rawdata!C1188) + 7, 4))) + MID(rawdata!C1188, FIND("'Time':", rawdata!C1188) + 8, 8)</f>
        <v>43344.822916666664</v>
      </c>
      <c r="D369">
        <f>rawdata!D1188</f>
        <v>21</v>
      </c>
      <c r="E369">
        <f t="shared" si="26"/>
        <v>21</v>
      </c>
      <c r="F369" t="str">
        <f t="shared" si="25"/>
        <v>1_2</v>
      </c>
      <c r="G369" t="e">
        <f t="shared" si="27"/>
        <v>#N/A</v>
      </c>
      <c r="H369" t="e">
        <f t="shared" si="28"/>
        <v>#N/A</v>
      </c>
      <c r="I369" t="e">
        <f t="shared" si="29"/>
        <v>#N/A</v>
      </c>
    </row>
    <row r="370" spans="1:9" x14ac:dyDescent="0.2">
      <c r="A370">
        <f>rawdata!A1203</f>
        <v>1</v>
      </c>
      <c r="B370">
        <f>rawdata!B1203</f>
        <v>2</v>
      </c>
      <c r="C370" s="2">
        <f xml:space="preserve"> DATEVALUE((MID(rawdata!C1203, FIND("'Day':", rawdata!C1203) + 6, 2)) &amp; "-" &amp; (MID(rawdata!C1203, FIND("'Month':", rawdata!C1203) + 9, 3)) &amp; "-" &amp; (MID(rawdata!C1203, FIND("'Year':", rawdata!C1203) + 7, 4))) + MID(rawdata!C1203, FIND("'Time':", rawdata!C1203) + 8, 8)</f>
        <v>43344.833333333336</v>
      </c>
      <c r="D370">
        <f>rawdata!D1203</f>
        <v>21</v>
      </c>
      <c r="E370">
        <f t="shared" si="26"/>
        <v>21</v>
      </c>
      <c r="F370" t="str">
        <f t="shared" si="25"/>
        <v>1_2</v>
      </c>
      <c r="G370" t="e">
        <f t="shared" si="27"/>
        <v>#N/A</v>
      </c>
      <c r="H370" t="e">
        <f t="shared" si="28"/>
        <v>#N/A</v>
      </c>
      <c r="I370" t="e">
        <f t="shared" si="29"/>
        <v>#N/A</v>
      </c>
    </row>
    <row r="371" spans="1:9" x14ac:dyDescent="0.2">
      <c r="A371">
        <f>rawdata!A1218</f>
        <v>1</v>
      </c>
      <c r="B371">
        <f>rawdata!B1218</f>
        <v>2</v>
      </c>
      <c r="C371" s="2">
        <f xml:space="preserve"> DATEVALUE((MID(rawdata!C1218, FIND("'Day':", rawdata!C1218) + 6, 2)) &amp; "-" &amp; (MID(rawdata!C1218, FIND("'Month':", rawdata!C1218) + 9, 3)) &amp; "-" &amp; (MID(rawdata!C1218, FIND("'Year':", rawdata!C1218) + 7, 4))) + MID(rawdata!C1218, FIND("'Time':", rawdata!C1218) + 8, 8)</f>
        <v>43344.84375</v>
      </c>
      <c r="D371">
        <f>rawdata!D1218</f>
        <v>21</v>
      </c>
      <c r="E371">
        <f t="shared" si="26"/>
        <v>21</v>
      </c>
      <c r="F371" t="str">
        <f t="shared" si="25"/>
        <v>1_2</v>
      </c>
      <c r="G371" t="e">
        <f t="shared" si="27"/>
        <v>#N/A</v>
      </c>
      <c r="H371" t="e">
        <f t="shared" si="28"/>
        <v>#N/A</v>
      </c>
      <c r="I371" t="e">
        <f t="shared" si="29"/>
        <v>#N/A</v>
      </c>
    </row>
    <row r="372" spans="1:9" x14ac:dyDescent="0.2">
      <c r="A372">
        <f>rawdata!A1233</f>
        <v>1</v>
      </c>
      <c r="B372">
        <f>rawdata!B1233</f>
        <v>2</v>
      </c>
      <c r="C372" s="2">
        <f xml:space="preserve"> DATEVALUE((MID(rawdata!C1233, FIND("'Day':", rawdata!C1233) + 6, 2)) &amp; "-" &amp; (MID(rawdata!C1233, FIND("'Month':", rawdata!C1233) + 9, 3)) &amp; "-" &amp; (MID(rawdata!C1233, FIND("'Year':", rawdata!C1233) + 7, 4))) + MID(rawdata!C1233, FIND("'Time':", rawdata!C1233) + 8, 8)</f>
        <v>43344.854166666664</v>
      </c>
      <c r="D372">
        <f>rawdata!D1233</f>
        <v>21</v>
      </c>
      <c r="E372">
        <f t="shared" si="26"/>
        <v>21</v>
      </c>
      <c r="F372" t="str">
        <f t="shared" si="25"/>
        <v>1_2</v>
      </c>
      <c r="G372" t="e">
        <f t="shared" si="27"/>
        <v>#N/A</v>
      </c>
      <c r="H372" t="e">
        <f t="shared" si="28"/>
        <v>#N/A</v>
      </c>
      <c r="I372" t="e">
        <f t="shared" si="29"/>
        <v>#N/A</v>
      </c>
    </row>
    <row r="373" spans="1:9" x14ac:dyDescent="0.2">
      <c r="A373">
        <f>rawdata!A1248</f>
        <v>1</v>
      </c>
      <c r="B373">
        <f>rawdata!B1248</f>
        <v>2</v>
      </c>
      <c r="C373" s="2">
        <f xml:space="preserve"> DATEVALUE((MID(rawdata!C1248, FIND("'Day':", rawdata!C1248) + 6, 2)) &amp; "-" &amp; (MID(rawdata!C1248, FIND("'Month':", rawdata!C1248) + 9, 3)) &amp; "-" &amp; (MID(rawdata!C1248, FIND("'Year':", rawdata!C1248) + 7, 4))) + MID(rawdata!C1248, FIND("'Time':", rawdata!C1248) + 8, 8)</f>
        <v>43344.864583333336</v>
      </c>
      <c r="D373">
        <f>rawdata!D1248</f>
        <v>21</v>
      </c>
      <c r="E373">
        <f t="shared" si="26"/>
        <v>21</v>
      </c>
      <c r="F373" t="str">
        <f t="shared" si="25"/>
        <v>1_2</v>
      </c>
      <c r="G373" t="e">
        <f t="shared" si="27"/>
        <v>#N/A</v>
      </c>
      <c r="H373" t="e">
        <f t="shared" si="28"/>
        <v>#N/A</v>
      </c>
      <c r="I373" t="e">
        <f t="shared" si="29"/>
        <v>#N/A</v>
      </c>
    </row>
    <row r="374" spans="1:9" x14ac:dyDescent="0.2">
      <c r="A374">
        <f>rawdata!A1263</f>
        <v>1</v>
      </c>
      <c r="B374">
        <f>rawdata!B1263</f>
        <v>2</v>
      </c>
      <c r="C374" s="2">
        <f xml:space="preserve"> DATEVALUE((MID(rawdata!C1263, FIND("'Day':", rawdata!C1263) + 6, 2)) &amp; "-" &amp; (MID(rawdata!C1263, FIND("'Month':", rawdata!C1263) + 9, 3)) &amp; "-" &amp; (MID(rawdata!C1263, FIND("'Year':", rawdata!C1263) + 7, 4))) + MID(rawdata!C1263, FIND("'Time':", rawdata!C1263) + 8, 8)</f>
        <v>43344.875</v>
      </c>
      <c r="D374">
        <f>rawdata!D1263</f>
        <v>22</v>
      </c>
      <c r="E374">
        <f t="shared" si="26"/>
        <v>22</v>
      </c>
      <c r="F374" t="str">
        <f t="shared" si="25"/>
        <v>1_2</v>
      </c>
      <c r="G374" t="e">
        <f t="shared" si="27"/>
        <v>#N/A</v>
      </c>
      <c r="H374" t="e">
        <f t="shared" si="28"/>
        <v>#N/A</v>
      </c>
      <c r="I374" t="e">
        <f t="shared" si="29"/>
        <v>#N/A</v>
      </c>
    </row>
    <row r="375" spans="1:9" x14ac:dyDescent="0.2">
      <c r="A375">
        <f>rawdata!A1278</f>
        <v>1</v>
      </c>
      <c r="B375">
        <f>rawdata!B1278</f>
        <v>2</v>
      </c>
      <c r="C375" s="2">
        <f xml:space="preserve"> DATEVALUE((MID(rawdata!C1278, FIND("'Day':", rawdata!C1278) + 6, 2)) &amp; "-" &amp; (MID(rawdata!C1278, FIND("'Month':", rawdata!C1278) + 9, 3)) &amp; "-" &amp; (MID(rawdata!C1278, FIND("'Year':", rawdata!C1278) + 7, 4))) + MID(rawdata!C1278, FIND("'Time':", rawdata!C1278) + 8, 8)</f>
        <v>43344.885416666664</v>
      </c>
      <c r="D375">
        <f>rawdata!D1278</f>
        <v>22</v>
      </c>
      <c r="E375">
        <f t="shared" si="26"/>
        <v>22</v>
      </c>
      <c r="F375" t="str">
        <f t="shared" si="25"/>
        <v>1_2</v>
      </c>
      <c r="G375" t="e">
        <f t="shared" si="27"/>
        <v>#N/A</v>
      </c>
      <c r="H375" t="e">
        <f t="shared" si="28"/>
        <v>#N/A</v>
      </c>
      <c r="I375" t="e">
        <f t="shared" si="29"/>
        <v>#N/A</v>
      </c>
    </row>
    <row r="376" spans="1:9" x14ac:dyDescent="0.2">
      <c r="A376">
        <f>rawdata!A1293</f>
        <v>1</v>
      </c>
      <c r="B376">
        <f>rawdata!B1293</f>
        <v>2</v>
      </c>
      <c r="C376" s="2">
        <f xml:space="preserve"> DATEVALUE((MID(rawdata!C1293, FIND("'Day':", rawdata!C1293) + 6, 2)) &amp; "-" &amp; (MID(rawdata!C1293, FIND("'Month':", rawdata!C1293) + 9, 3)) &amp; "-" &amp; (MID(rawdata!C1293, FIND("'Year':", rawdata!C1293) + 7, 4))) + MID(rawdata!C1293, FIND("'Time':", rawdata!C1293) + 8, 8)</f>
        <v>43344.895833333336</v>
      </c>
      <c r="D376">
        <f>rawdata!D1293</f>
        <v>22</v>
      </c>
      <c r="E376">
        <f t="shared" si="26"/>
        <v>22</v>
      </c>
      <c r="F376" t="str">
        <f t="shared" si="25"/>
        <v>1_2</v>
      </c>
      <c r="G376" t="e">
        <f t="shared" si="27"/>
        <v>#N/A</v>
      </c>
      <c r="H376" t="e">
        <f t="shared" si="28"/>
        <v>#N/A</v>
      </c>
      <c r="I376" t="e">
        <f t="shared" si="29"/>
        <v>#N/A</v>
      </c>
    </row>
    <row r="377" spans="1:9" x14ac:dyDescent="0.2">
      <c r="A377">
        <f>rawdata!A1308</f>
        <v>1</v>
      </c>
      <c r="B377">
        <f>rawdata!B1308</f>
        <v>2</v>
      </c>
      <c r="C377" s="2">
        <f xml:space="preserve"> DATEVALUE((MID(rawdata!C1308, FIND("'Day':", rawdata!C1308) + 6, 2)) &amp; "-" &amp; (MID(rawdata!C1308, FIND("'Month':", rawdata!C1308) + 9, 3)) &amp; "-" &amp; (MID(rawdata!C1308, FIND("'Year':", rawdata!C1308) + 7, 4))) + MID(rawdata!C1308, FIND("'Time':", rawdata!C1308) + 8, 8)</f>
        <v>43344.90625</v>
      </c>
      <c r="D377">
        <f>rawdata!D1308</f>
        <v>22</v>
      </c>
      <c r="E377">
        <f t="shared" si="26"/>
        <v>22</v>
      </c>
      <c r="F377" t="str">
        <f t="shared" si="25"/>
        <v>1_2</v>
      </c>
      <c r="G377" t="e">
        <f t="shared" si="27"/>
        <v>#N/A</v>
      </c>
      <c r="H377" t="e">
        <f t="shared" si="28"/>
        <v>#N/A</v>
      </c>
      <c r="I377" t="e">
        <f t="shared" si="29"/>
        <v>#N/A</v>
      </c>
    </row>
    <row r="378" spans="1:9" x14ac:dyDescent="0.2">
      <c r="A378">
        <f>rawdata!A1323</f>
        <v>1</v>
      </c>
      <c r="B378">
        <f>rawdata!B1323</f>
        <v>2</v>
      </c>
      <c r="C378" s="2">
        <f xml:space="preserve"> DATEVALUE((MID(rawdata!C1323, FIND("'Day':", rawdata!C1323) + 6, 2)) &amp; "-" &amp; (MID(rawdata!C1323, FIND("'Month':", rawdata!C1323) + 9, 3)) &amp; "-" &amp; (MID(rawdata!C1323, FIND("'Year':", rawdata!C1323) + 7, 4))) + MID(rawdata!C1323, FIND("'Time':", rawdata!C1323) + 8, 8)</f>
        <v>43344.916666666664</v>
      </c>
      <c r="D378">
        <f>rawdata!D1323</f>
        <v>22</v>
      </c>
      <c r="E378">
        <f t="shared" si="26"/>
        <v>22</v>
      </c>
      <c r="F378" t="str">
        <f t="shared" si="25"/>
        <v>1_2</v>
      </c>
      <c r="G378" t="e">
        <f t="shared" si="27"/>
        <v>#N/A</v>
      </c>
      <c r="H378" t="e">
        <f t="shared" si="28"/>
        <v>#N/A</v>
      </c>
      <c r="I378" t="e">
        <f t="shared" si="29"/>
        <v>#N/A</v>
      </c>
    </row>
    <row r="379" spans="1:9" x14ac:dyDescent="0.2">
      <c r="A379">
        <f>rawdata!A1338</f>
        <v>1</v>
      </c>
      <c r="B379">
        <f>rawdata!B1338</f>
        <v>2</v>
      </c>
      <c r="C379" s="2">
        <f xml:space="preserve"> DATEVALUE((MID(rawdata!C1338, FIND("'Day':", rawdata!C1338) + 6, 2)) &amp; "-" &amp; (MID(rawdata!C1338, FIND("'Month':", rawdata!C1338) + 9, 3)) &amp; "-" &amp; (MID(rawdata!C1338, FIND("'Year':", rawdata!C1338) + 7, 4))) + MID(rawdata!C1338, FIND("'Time':", rawdata!C1338) + 8, 8)</f>
        <v>43344.927083333336</v>
      </c>
      <c r="D379">
        <f>rawdata!D1338</f>
        <v>23</v>
      </c>
      <c r="E379">
        <f t="shared" si="26"/>
        <v>23</v>
      </c>
      <c r="F379" t="str">
        <f t="shared" si="25"/>
        <v>1_2</v>
      </c>
      <c r="G379" t="e">
        <f t="shared" si="27"/>
        <v>#N/A</v>
      </c>
      <c r="H379" t="e">
        <f t="shared" si="28"/>
        <v>#N/A</v>
      </c>
      <c r="I379" t="e">
        <f t="shared" si="29"/>
        <v>#N/A</v>
      </c>
    </row>
    <row r="380" spans="1:9" x14ac:dyDescent="0.2">
      <c r="A380">
        <f>rawdata!A1353</f>
        <v>1</v>
      </c>
      <c r="B380">
        <f>rawdata!B1353</f>
        <v>2</v>
      </c>
      <c r="C380" s="2">
        <f xml:space="preserve"> DATEVALUE((MID(rawdata!C1353, FIND("'Day':", rawdata!C1353) + 6, 2)) &amp; "-" &amp; (MID(rawdata!C1353, FIND("'Month':", rawdata!C1353) + 9, 3)) &amp; "-" &amp; (MID(rawdata!C1353, FIND("'Year':", rawdata!C1353) + 7, 4))) + MID(rawdata!C1353, FIND("'Time':", rawdata!C1353) + 8, 8)</f>
        <v>43344.9375</v>
      </c>
      <c r="D380">
        <f>rawdata!D1353</f>
        <v>23</v>
      </c>
      <c r="E380">
        <f t="shared" si="26"/>
        <v>23</v>
      </c>
      <c r="F380" t="str">
        <f t="shared" si="25"/>
        <v>1_2</v>
      </c>
      <c r="G380" t="e">
        <f t="shared" si="27"/>
        <v>#N/A</v>
      </c>
      <c r="H380" t="e">
        <f t="shared" si="28"/>
        <v>#N/A</v>
      </c>
      <c r="I380" t="e">
        <f t="shared" si="29"/>
        <v>#N/A</v>
      </c>
    </row>
    <row r="381" spans="1:9" x14ac:dyDescent="0.2">
      <c r="A381">
        <f>rawdata!A1368</f>
        <v>1</v>
      </c>
      <c r="B381">
        <f>rawdata!B1368</f>
        <v>2</v>
      </c>
      <c r="C381" s="2">
        <f xml:space="preserve"> DATEVALUE((MID(rawdata!C1368, FIND("'Day':", rawdata!C1368) + 6, 2)) &amp; "-" &amp; (MID(rawdata!C1368, FIND("'Month':", rawdata!C1368) + 9, 3)) &amp; "-" &amp; (MID(rawdata!C1368, FIND("'Year':", rawdata!C1368) + 7, 4))) + MID(rawdata!C1368, FIND("'Time':", rawdata!C1368) + 8, 8)</f>
        <v>43344.947916666664</v>
      </c>
      <c r="D381">
        <f>rawdata!D1368</f>
        <v>23</v>
      </c>
      <c r="E381">
        <f t="shared" si="26"/>
        <v>23</v>
      </c>
      <c r="F381" t="str">
        <f t="shared" si="25"/>
        <v>1_2</v>
      </c>
      <c r="G381" t="e">
        <f t="shared" si="27"/>
        <v>#N/A</v>
      </c>
      <c r="H381" t="e">
        <f t="shared" si="28"/>
        <v>#N/A</v>
      </c>
      <c r="I381" t="e">
        <f t="shared" si="29"/>
        <v>#N/A</v>
      </c>
    </row>
    <row r="382" spans="1:9" x14ac:dyDescent="0.2">
      <c r="A382">
        <f>rawdata!A1383</f>
        <v>1</v>
      </c>
      <c r="B382">
        <f>rawdata!B1383</f>
        <v>2</v>
      </c>
      <c r="C382" s="2">
        <f xml:space="preserve"> DATEVALUE((MID(rawdata!C1383, FIND("'Day':", rawdata!C1383) + 6, 2)) &amp; "-" &amp; (MID(rawdata!C1383, FIND("'Month':", rawdata!C1383) + 9, 3)) &amp; "-" &amp; (MID(rawdata!C1383, FIND("'Year':", rawdata!C1383) + 7, 4))) + MID(rawdata!C1383, FIND("'Time':", rawdata!C1383) + 8, 8)</f>
        <v>43344.958333333336</v>
      </c>
      <c r="D382">
        <f>rawdata!D1383</f>
        <v>23</v>
      </c>
      <c r="E382">
        <f t="shared" si="26"/>
        <v>23</v>
      </c>
      <c r="F382" t="str">
        <f t="shared" si="25"/>
        <v>1_2</v>
      </c>
      <c r="G382" t="e">
        <f t="shared" si="27"/>
        <v>#N/A</v>
      </c>
      <c r="H382" t="e">
        <f t="shared" si="28"/>
        <v>#N/A</v>
      </c>
      <c r="I382" t="e">
        <f t="shared" si="29"/>
        <v>#N/A</v>
      </c>
    </row>
    <row r="383" spans="1:9" x14ac:dyDescent="0.2">
      <c r="A383">
        <f>rawdata!A1398</f>
        <v>1</v>
      </c>
      <c r="B383">
        <f>rawdata!B1398</f>
        <v>2</v>
      </c>
      <c r="C383" s="2">
        <f xml:space="preserve"> DATEVALUE((MID(rawdata!C1398, FIND("'Day':", rawdata!C1398) + 6, 2)) &amp; "-" &amp; (MID(rawdata!C1398, FIND("'Month':", rawdata!C1398) + 9, 3)) &amp; "-" &amp; (MID(rawdata!C1398, FIND("'Year':", rawdata!C1398) + 7, 4))) + MID(rawdata!C1398, FIND("'Time':", rawdata!C1398) + 8, 8)</f>
        <v>43344.96875</v>
      </c>
      <c r="D383">
        <f>rawdata!D1398</f>
        <v>23</v>
      </c>
      <c r="E383">
        <f t="shared" si="26"/>
        <v>23</v>
      </c>
      <c r="F383" t="str">
        <f t="shared" si="25"/>
        <v>1_2</v>
      </c>
      <c r="G383" t="e">
        <f t="shared" si="27"/>
        <v>#N/A</v>
      </c>
      <c r="H383" t="e">
        <f t="shared" si="28"/>
        <v>#N/A</v>
      </c>
      <c r="I383" t="e">
        <f t="shared" si="29"/>
        <v>#N/A</v>
      </c>
    </row>
    <row r="384" spans="1:9" x14ac:dyDescent="0.2">
      <c r="A384">
        <f>rawdata!A1413</f>
        <v>1</v>
      </c>
      <c r="B384">
        <f>rawdata!B1413</f>
        <v>2</v>
      </c>
      <c r="C384" s="2">
        <f xml:space="preserve"> DATEVALUE((MID(rawdata!C1413, FIND("'Day':", rawdata!C1413) + 6, 2)) &amp; "-" &amp; (MID(rawdata!C1413, FIND("'Month':", rawdata!C1413) + 9, 3)) &amp; "-" &amp; (MID(rawdata!C1413, FIND("'Year':", rawdata!C1413) + 7, 4))) + MID(rawdata!C1413, FIND("'Time':", rawdata!C1413) + 8, 8)</f>
        <v>43344.979166666664</v>
      </c>
      <c r="D384">
        <f>rawdata!D1413</f>
        <v>24</v>
      </c>
      <c r="E384">
        <f t="shared" si="26"/>
        <v>24</v>
      </c>
      <c r="F384" t="str">
        <f t="shared" si="25"/>
        <v>1_2</v>
      </c>
      <c r="G384" t="e">
        <f t="shared" si="27"/>
        <v>#N/A</v>
      </c>
      <c r="H384" t="e">
        <f t="shared" si="28"/>
        <v>#N/A</v>
      </c>
      <c r="I384" t="e">
        <f t="shared" si="29"/>
        <v>#N/A</v>
      </c>
    </row>
    <row r="385" spans="1:9" x14ac:dyDescent="0.2">
      <c r="A385">
        <f>rawdata!A1428</f>
        <v>1</v>
      </c>
      <c r="B385">
        <f>rawdata!B1428</f>
        <v>2</v>
      </c>
      <c r="C385" s="2">
        <f xml:space="preserve"> DATEVALUE((MID(rawdata!C1428, FIND("'Day':", rawdata!C1428) + 6, 2)) &amp; "-" &amp; (MID(rawdata!C1428, FIND("'Month':", rawdata!C1428) + 9, 3)) &amp; "-" &amp; (MID(rawdata!C1428, FIND("'Year':", rawdata!C1428) + 7, 4))) + MID(rawdata!C1428, FIND("'Time':", rawdata!C1428) + 8, 8)</f>
        <v>43344.989583333336</v>
      </c>
      <c r="D385">
        <f>rawdata!D1428</f>
        <v>24</v>
      </c>
      <c r="E385">
        <f t="shared" si="26"/>
        <v>24</v>
      </c>
      <c r="F385" t="str">
        <f t="shared" si="25"/>
        <v>1_2</v>
      </c>
      <c r="G385" t="e">
        <f t="shared" si="27"/>
        <v>#N/A</v>
      </c>
      <c r="H385" t="e">
        <f t="shared" si="28"/>
        <v>#N/A</v>
      </c>
      <c r="I385" t="e">
        <f t="shared" si="29"/>
        <v>#N/A</v>
      </c>
    </row>
    <row r="386" spans="1:9" x14ac:dyDescent="0.2">
      <c r="A386">
        <f>rawdata!A1443</f>
        <v>1</v>
      </c>
      <c r="B386">
        <f>rawdata!B1443</f>
        <v>2</v>
      </c>
      <c r="C386" s="2">
        <f xml:space="preserve"> DATEVALUE((MID(rawdata!C1443, FIND("'Day':", rawdata!C1443) + 6, 2)) &amp; "-" &amp; (MID(rawdata!C1443, FIND("'Month':", rawdata!C1443) + 9, 3)) &amp; "-" &amp; (MID(rawdata!C1443, FIND("'Year':", rawdata!C1443) + 7, 4))) + MID(rawdata!C1443, FIND("'Time':", rawdata!C1443) + 8, 8)</f>
        <v>43345</v>
      </c>
      <c r="D386">
        <f>rawdata!D1443</f>
        <v>24</v>
      </c>
      <c r="E386">
        <f t="shared" si="26"/>
        <v>24</v>
      </c>
      <c r="F386" t="str">
        <f t="shared" ref="F386:F449" si="30">CONCATENATE(A386, "_", B386)</f>
        <v>1_2</v>
      </c>
      <c r="G386" t="e">
        <f t="shared" si="27"/>
        <v>#N/A</v>
      </c>
      <c r="H386" t="e">
        <f t="shared" si="28"/>
        <v>#N/A</v>
      </c>
      <c r="I386" t="e">
        <f t="shared" si="29"/>
        <v>#N/A</v>
      </c>
    </row>
    <row r="387" spans="1:9" x14ac:dyDescent="0.2">
      <c r="A387">
        <f>rawdata!A1458</f>
        <v>1</v>
      </c>
      <c r="B387">
        <f>rawdata!B1458</f>
        <v>2</v>
      </c>
      <c r="C387" s="2">
        <f xml:space="preserve"> DATEVALUE((MID(rawdata!C1458, FIND("'Day':", rawdata!C1458) + 6, 2)) &amp; "-" &amp; (MID(rawdata!C1458, FIND("'Month':", rawdata!C1458) + 9, 3)) &amp; "-" &amp; (MID(rawdata!C1458, FIND("'Year':", rawdata!C1458) + 7, 4))) + MID(rawdata!C1458, FIND("'Time':", rawdata!C1458) + 8, 8)</f>
        <v>43345.010416666664</v>
      </c>
      <c r="D387">
        <f>rawdata!D1458</f>
        <v>24</v>
      </c>
      <c r="E387">
        <f t="shared" ref="E387:E450" si="31">IF(AND(ISNUMBER(D387), AND(D387&gt;=0,D387&lt;=100)), D387, NA())</f>
        <v>24</v>
      </c>
      <c r="F387" t="str">
        <f t="shared" si="30"/>
        <v>1_2</v>
      </c>
      <c r="G387" t="e">
        <f t="shared" ref="G387:G450" si="32">IF(AND($A387=2, $B387=1), $E387, NA())</f>
        <v>#N/A</v>
      </c>
      <c r="H387" t="e">
        <f t="shared" ref="H387:H450" si="33">IF(AND($A387=2, $B387=2), $E387, NA())</f>
        <v>#N/A</v>
      </c>
      <c r="I387" t="e">
        <f t="shared" ref="I387:I450" si="34">IF(AND($A387=2, $B387=3), $E387, NA())</f>
        <v>#N/A</v>
      </c>
    </row>
    <row r="388" spans="1:9" x14ac:dyDescent="0.2">
      <c r="A388">
        <f>rawdata!A1473</f>
        <v>1</v>
      </c>
      <c r="B388">
        <f>rawdata!B1473</f>
        <v>2</v>
      </c>
      <c r="C388" s="2">
        <f xml:space="preserve"> DATEVALUE((MID(rawdata!C1473, FIND("'Day':", rawdata!C1473) + 6, 2)) &amp; "-" &amp; (MID(rawdata!C1473, FIND("'Month':", rawdata!C1473) + 9, 3)) &amp; "-" &amp; (MID(rawdata!C1473, FIND("'Year':", rawdata!C1473) + 7, 4))) + MID(rawdata!C1473, FIND("'Time':", rawdata!C1473) + 8, 8)</f>
        <v>43345.020833333336</v>
      </c>
      <c r="D388">
        <f>rawdata!D1473</f>
        <v>24</v>
      </c>
      <c r="E388">
        <f t="shared" si="31"/>
        <v>24</v>
      </c>
      <c r="F388" t="str">
        <f t="shared" si="30"/>
        <v>1_2</v>
      </c>
      <c r="G388" t="e">
        <f t="shared" si="32"/>
        <v>#N/A</v>
      </c>
      <c r="H388" t="e">
        <f t="shared" si="33"/>
        <v>#N/A</v>
      </c>
      <c r="I388" t="e">
        <f t="shared" si="34"/>
        <v>#N/A</v>
      </c>
    </row>
    <row r="389" spans="1:9" x14ac:dyDescent="0.2">
      <c r="A389">
        <f>rawdata!A1488</f>
        <v>1</v>
      </c>
      <c r="B389">
        <f>rawdata!B1488</f>
        <v>2</v>
      </c>
      <c r="C389" s="2">
        <f xml:space="preserve"> DATEVALUE((MID(rawdata!C1488, FIND("'Day':", rawdata!C1488) + 6, 2)) &amp; "-" &amp; (MID(rawdata!C1488, FIND("'Month':", rawdata!C1488) + 9, 3)) &amp; "-" &amp; (MID(rawdata!C1488, FIND("'Year':", rawdata!C1488) + 7, 4))) + MID(rawdata!C1488, FIND("'Time':", rawdata!C1488) + 8, 8)</f>
        <v>43345.03125</v>
      </c>
      <c r="D389">
        <f>rawdata!D1488</f>
        <v>25</v>
      </c>
      <c r="E389">
        <f t="shared" si="31"/>
        <v>25</v>
      </c>
      <c r="F389" t="str">
        <f t="shared" si="30"/>
        <v>1_2</v>
      </c>
      <c r="G389" t="e">
        <f t="shared" si="32"/>
        <v>#N/A</v>
      </c>
      <c r="H389" t="e">
        <f t="shared" si="33"/>
        <v>#N/A</v>
      </c>
      <c r="I389" t="e">
        <f t="shared" si="34"/>
        <v>#N/A</v>
      </c>
    </row>
    <row r="390" spans="1:9" x14ac:dyDescent="0.2">
      <c r="A390">
        <f>rawdata!A1503</f>
        <v>1</v>
      </c>
      <c r="B390">
        <f>rawdata!B1503</f>
        <v>2</v>
      </c>
      <c r="C390" s="2">
        <f xml:space="preserve"> DATEVALUE((MID(rawdata!C1503, FIND("'Day':", rawdata!C1503) + 6, 2)) &amp; "-" &amp; (MID(rawdata!C1503, FIND("'Month':", rawdata!C1503) + 9, 3)) &amp; "-" &amp; (MID(rawdata!C1503, FIND("'Year':", rawdata!C1503) + 7, 4))) + MID(rawdata!C1503, FIND("'Time':", rawdata!C1503) + 8, 8)</f>
        <v>43345.041666666664</v>
      </c>
      <c r="D390">
        <f>rawdata!D1503</f>
        <v>25</v>
      </c>
      <c r="E390">
        <f t="shared" si="31"/>
        <v>25</v>
      </c>
      <c r="F390" t="str">
        <f t="shared" si="30"/>
        <v>1_2</v>
      </c>
      <c r="G390" t="e">
        <f t="shared" si="32"/>
        <v>#N/A</v>
      </c>
      <c r="H390" t="e">
        <f t="shared" si="33"/>
        <v>#N/A</v>
      </c>
      <c r="I390" t="e">
        <f t="shared" si="34"/>
        <v>#N/A</v>
      </c>
    </row>
    <row r="391" spans="1:9" x14ac:dyDescent="0.2">
      <c r="A391">
        <f>rawdata!A1518</f>
        <v>1</v>
      </c>
      <c r="B391">
        <f>rawdata!B1518</f>
        <v>2</v>
      </c>
      <c r="C391" s="2">
        <f xml:space="preserve"> DATEVALUE((MID(rawdata!C1518, FIND("'Day':", rawdata!C1518) + 6, 2)) &amp; "-" &amp; (MID(rawdata!C1518, FIND("'Month':", rawdata!C1518) + 9, 3)) &amp; "-" &amp; (MID(rawdata!C1518, FIND("'Year':", rawdata!C1518) + 7, 4))) + MID(rawdata!C1518, FIND("'Time':", rawdata!C1518) + 8, 8)</f>
        <v>43345.052083333336</v>
      </c>
      <c r="D391">
        <f>rawdata!D1518</f>
        <v>25</v>
      </c>
      <c r="E391">
        <f t="shared" si="31"/>
        <v>25</v>
      </c>
      <c r="F391" t="str">
        <f t="shared" si="30"/>
        <v>1_2</v>
      </c>
      <c r="G391" t="e">
        <f t="shared" si="32"/>
        <v>#N/A</v>
      </c>
      <c r="H391" t="e">
        <f t="shared" si="33"/>
        <v>#N/A</v>
      </c>
      <c r="I391" t="e">
        <f t="shared" si="34"/>
        <v>#N/A</v>
      </c>
    </row>
    <row r="392" spans="1:9" x14ac:dyDescent="0.2">
      <c r="A392">
        <f>rawdata!A1533</f>
        <v>1</v>
      </c>
      <c r="B392">
        <f>rawdata!B1533</f>
        <v>2</v>
      </c>
      <c r="C392" s="2">
        <f xml:space="preserve"> DATEVALUE((MID(rawdata!C1533, FIND("'Day':", rawdata!C1533) + 6, 2)) &amp; "-" &amp; (MID(rawdata!C1533, FIND("'Month':", rawdata!C1533) + 9, 3)) &amp; "-" &amp; (MID(rawdata!C1533, FIND("'Year':", rawdata!C1533) + 7, 4))) + MID(rawdata!C1533, FIND("'Time':", rawdata!C1533) + 8, 8)</f>
        <v>43345.0625</v>
      </c>
      <c r="D392">
        <f>rawdata!D1533</f>
        <v>25</v>
      </c>
      <c r="E392">
        <f t="shared" si="31"/>
        <v>25</v>
      </c>
      <c r="F392" t="str">
        <f t="shared" si="30"/>
        <v>1_2</v>
      </c>
      <c r="G392" t="e">
        <f t="shared" si="32"/>
        <v>#N/A</v>
      </c>
      <c r="H392" t="e">
        <f t="shared" si="33"/>
        <v>#N/A</v>
      </c>
      <c r="I392" t="e">
        <f t="shared" si="34"/>
        <v>#N/A</v>
      </c>
    </row>
    <row r="393" spans="1:9" x14ac:dyDescent="0.2">
      <c r="A393">
        <f>rawdata!A1548</f>
        <v>1</v>
      </c>
      <c r="B393">
        <f>rawdata!B1548</f>
        <v>2</v>
      </c>
      <c r="C393" s="2">
        <f xml:space="preserve"> DATEVALUE((MID(rawdata!C1548, FIND("'Day':", rawdata!C1548) + 6, 2)) &amp; "-" &amp; (MID(rawdata!C1548, FIND("'Month':", rawdata!C1548) + 9, 3)) &amp; "-" &amp; (MID(rawdata!C1548, FIND("'Year':", rawdata!C1548) + 7, 4))) + MID(rawdata!C1548, FIND("'Time':", rawdata!C1548) + 8, 8)</f>
        <v>43345.072916666664</v>
      </c>
      <c r="D393">
        <f>rawdata!D1548</f>
        <v>25</v>
      </c>
      <c r="E393">
        <f t="shared" si="31"/>
        <v>25</v>
      </c>
      <c r="F393" t="str">
        <f t="shared" si="30"/>
        <v>1_2</v>
      </c>
      <c r="G393" t="e">
        <f t="shared" si="32"/>
        <v>#N/A</v>
      </c>
      <c r="H393" t="e">
        <f t="shared" si="33"/>
        <v>#N/A</v>
      </c>
      <c r="I393" t="e">
        <f t="shared" si="34"/>
        <v>#N/A</v>
      </c>
    </row>
    <row r="394" spans="1:9" x14ac:dyDescent="0.2">
      <c r="A394">
        <f>rawdata!A1563</f>
        <v>1</v>
      </c>
      <c r="B394">
        <f>rawdata!B1563</f>
        <v>2</v>
      </c>
      <c r="C394" s="2">
        <f xml:space="preserve"> DATEVALUE((MID(rawdata!C1563, FIND("'Day':", rawdata!C1563) + 6, 2)) &amp; "-" &amp; (MID(rawdata!C1563, FIND("'Month':", rawdata!C1563) + 9, 3)) &amp; "-" &amp; (MID(rawdata!C1563, FIND("'Year':", rawdata!C1563) + 7, 4))) + MID(rawdata!C1563, FIND("'Time':", rawdata!C1563) + 8, 8)</f>
        <v>43345.083333333336</v>
      </c>
      <c r="D394">
        <f>rawdata!D1563</f>
        <v>26</v>
      </c>
      <c r="E394">
        <f t="shared" si="31"/>
        <v>26</v>
      </c>
      <c r="F394" t="str">
        <f t="shared" si="30"/>
        <v>1_2</v>
      </c>
      <c r="G394" t="e">
        <f t="shared" si="32"/>
        <v>#N/A</v>
      </c>
      <c r="H394" t="e">
        <f t="shared" si="33"/>
        <v>#N/A</v>
      </c>
      <c r="I394" t="e">
        <f t="shared" si="34"/>
        <v>#N/A</v>
      </c>
    </row>
    <row r="395" spans="1:9" x14ac:dyDescent="0.2">
      <c r="A395">
        <f>rawdata!A1578</f>
        <v>1</v>
      </c>
      <c r="B395">
        <f>rawdata!B1578</f>
        <v>2</v>
      </c>
      <c r="C395" s="2">
        <f xml:space="preserve"> DATEVALUE((MID(rawdata!C1578, FIND("'Day':", rawdata!C1578) + 6, 2)) &amp; "-" &amp; (MID(rawdata!C1578, FIND("'Month':", rawdata!C1578) + 9, 3)) &amp; "-" &amp; (MID(rawdata!C1578, FIND("'Year':", rawdata!C1578) + 7, 4))) + MID(rawdata!C1578, FIND("'Time':", rawdata!C1578) + 8, 8)</f>
        <v>43345.09375</v>
      </c>
      <c r="D395">
        <f>rawdata!D1578</f>
        <v>26</v>
      </c>
      <c r="E395">
        <f t="shared" si="31"/>
        <v>26</v>
      </c>
      <c r="F395" t="str">
        <f t="shared" si="30"/>
        <v>1_2</v>
      </c>
      <c r="G395" t="e">
        <f t="shared" si="32"/>
        <v>#N/A</v>
      </c>
      <c r="H395" t="e">
        <f t="shared" si="33"/>
        <v>#N/A</v>
      </c>
      <c r="I395" t="e">
        <f t="shared" si="34"/>
        <v>#N/A</v>
      </c>
    </row>
    <row r="396" spans="1:9" x14ac:dyDescent="0.2">
      <c r="A396">
        <f>rawdata!A1593</f>
        <v>1</v>
      </c>
      <c r="B396">
        <f>rawdata!B1593</f>
        <v>2</v>
      </c>
      <c r="C396" s="2">
        <f xml:space="preserve"> DATEVALUE((MID(rawdata!C1593, FIND("'Day':", rawdata!C1593) + 6, 2)) &amp; "-" &amp; (MID(rawdata!C1593, FIND("'Month':", rawdata!C1593) + 9, 3)) &amp; "-" &amp; (MID(rawdata!C1593, FIND("'Year':", rawdata!C1593) + 7, 4))) + MID(rawdata!C1593, FIND("'Time':", rawdata!C1593) + 8, 8)</f>
        <v>43345.104166666664</v>
      </c>
      <c r="D396">
        <f>rawdata!D1593</f>
        <v>26</v>
      </c>
      <c r="E396">
        <f t="shared" si="31"/>
        <v>26</v>
      </c>
      <c r="F396" t="str">
        <f t="shared" si="30"/>
        <v>1_2</v>
      </c>
      <c r="G396" t="e">
        <f t="shared" si="32"/>
        <v>#N/A</v>
      </c>
      <c r="H396" t="e">
        <f t="shared" si="33"/>
        <v>#N/A</v>
      </c>
      <c r="I396" t="e">
        <f t="shared" si="34"/>
        <v>#N/A</v>
      </c>
    </row>
    <row r="397" spans="1:9" x14ac:dyDescent="0.2">
      <c r="A397">
        <f>rawdata!A1608</f>
        <v>1</v>
      </c>
      <c r="B397">
        <f>rawdata!B1608</f>
        <v>2</v>
      </c>
      <c r="C397" s="2">
        <f xml:space="preserve"> DATEVALUE((MID(rawdata!C1608, FIND("'Day':", rawdata!C1608) + 6, 2)) &amp; "-" &amp; (MID(rawdata!C1608, FIND("'Month':", rawdata!C1608) + 9, 3)) &amp; "-" &amp; (MID(rawdata!C1608, FIND("'Year':", rawdata!C1608) + 7, 4))) + MID(rawdata!C1608, FIND("'Time':", rawdata!C1608) + 8, 8)</f>
        <v>43345.114583333336</v>
      </c>
      <c r="D397">
        <f>rawdata!D1608</f>
        <v>26</v>
      </c>
      <c r="E397">
        <f t="shared" si="31"/>
        <v>26</v>
      </c>
      <c r="F397" t="str">
        <f t="shared" si="30"/>
        <v>1_2</v>
      </c>
      <c r="G397" t="e">
        <f t="shared" si="32"/>
        <v>#N/A</v>
      </c>
      <c r="H397" t="e">
        <f t="shared" si="33"/>
        <v>#N/A</v>
      </c>
      <c r="I397" t="e">
        <f t="shared" si="34"/>
        <v>#N/A</v>
      </c>
    </row>
    <row r="398" spans="1:9" x14ac:dyDescent="0.2">
      <c r="A398">
        <f>rawdata!A1623</f>
        <v>1</v>
      </c>
      <c r="B398">
        <f>rawdata!B1623</f>
        <v>2</v>
      </c>
      <c r="C398" s="2">
        <f xml:space="preserve"> DATEVALUE((MID(rawdata!C1623, FIND("'Day':", rawdata!C1623) + 6, 2)) &amp; "-" &amp; (MID(rawdata!C1623, FIND("'Month':", rawdata!C1623) + 9, 3)) &amp; "-" &amp; (MID(rawdata!C1623, FIND("'Year':", rawdata!C1623) + 7, 4))) + MID(rawdata!C1623, FIND("'Time':", rawdata!C1623) + 8, 8)</f>
        <v>43345.125</v>
      </c>
      <c r="D398">
        <f>rawdata!D1623</f>
        <v>26</v>
      </c>
      <c r="E398">
        <f t="shared" si="31"/>
        <v>26</v>
      </c>
      <c r="F398" t="str">
        <f t="shared" si="30"/>
        <v>1_2</v>
      </c>
      <c r="G398" t="e">
        <f t="shared" si="32"/>
        <v>#N/A</v>
      </c>
      <c r="H398" t="e">
        <f t="shared" si="33"/>
        <v>#N/A</v>
      </c>
      <c r="I398" t="e">
        <f t="shared" si="34"/>
        <v>#N/A</v>
      </c>
    </row>
    <row r="399" spans="1:9" x14ac:dyDescent="0.2">
      <c r="A399">
        <f>rawdata!A1638</f>
        <v>1</v>
      </c>
      <c r="B399">
        <f>rawdata!B1638</f>
        <v>2</v>
      </c>
      <c r="C399" s="2">
        <f xml:space="preserve"> DATEVALUE((MID(rawdata!C1638, FIND("'Day':", rawdata!C1638) + 6, 2)) &amp; "-" &amp; (MID(rawdata!C1638, FIND("'Month':", rawdata!C1638) + 9, 3)) &amp; "-" &amp; (MID(rawdata!C1638, FIND("'Year':", rawdata!C1638) + 7, 4))) + MID(rawdata!C1638, FIND("'Time':", rawdata!C1638) + 8, 8)</f>
        <v>43345.135416666664</v>
      </c>
      <c r="D399">
        <f>rawdata!D1638</f>
        <v>27</v>
      </c>
      <c r="E399">
        <f t="shared" si="31"/>
        <v>27</v>
      </c>
      <c r="F399" t="str">
        <f t="shared" si="30"/>
        <v>1_2</v>
      </c>
      <c r="G399" t="e">
        <f t="shared" si="32"/>
        <v>#N/A</v>
      </c>
      <c r="H399" t="e">
        <f t="shared" si="33"/>
        <v>#N/A</v>
      </c>
      <c r="I399" t="e">
        <f t="shared" si="34"/>
        <v>#N/A</v>
      </c>
    </row>
    <row r="400" spans="1:9" x14ac:dyDescent="0.2">
      <c r="A400">
        <f>rawdata!A1653</f>
        <v>1</v>
      </c>
      <c r="B400">
        <f>rawdata!B1653</f>
        <v>2</v>
      </c>
      <c r="C400" s="2">
        <f xml:space="preserve"> DATEVALUE((MID(rawdata!C1653, FIND("'Day':", rawdata!C1653) + 6, 2)) &amp; "-" &amp; (MID(rawdata!C1653, FIND("'Month':", rawdata!C1653) + 9, 3)) &amp; "-" &amp; (MID(rawdata!C1653, FIND("'Year':", rawdata!C1653) + 7, 4))) + MID(rawdata!C1653, FIND("'Time':", rawdata!C1653) + 8, 8)</f>
        <v>43345.145833333336</v>
      </c>
      <c r="D400">
        <f>rawdata!D1653</f>
        <v>27</v>
      </c>
      <c r="E400">
        <f t="shared" si="31"/>
        <v>27</v>
      </c>
      <c r="F400" t="str">
        <f t="shared" si="30"/>
        <v>1_2</v>
      </c>
      <c r="G400" t="e">
        <f t="shared" si="32"/>
        <v>#N/A</v>
      </c>
      <c r="H400" t="e">
        <f t="shared" si="33"/>
        <v>#N/A</v>
      </c>
      <c r="I400" t="e">
        <f t="shared" si="34"/>
        <v>#N/A</v>
      </c>
    </row>
    <row r="401" spans="1:9" x14ac:dyDescent="0.2">
      <c r="A401">
        <f>rawdata!A1668</f>
        <v>1</v>
      </c>
      <c r="B401">
        <f>rawdata!B1668</f>
        <v>2</v>
      </c>
      <c r="C401" s="2">
        <f xml:space="preserve"> DATEVALUE((MID(rawdata!C1668, FIND("'Day':", rawdata!C1668) + 6, 2)) &amp; "-" &amp; (MID(rawdata!C1668, FIND("'Month':", rawdata!C1668) + 9, 3)) &amp; "-" &amp; (MID(rawdata!C1668, FIND("'Year':", rawdata!C1668) + 7, 4))) + MID(rawdata!C1668, FIND("'Time':", rawdata!C1668) + 8, 8)</f>
        <v>43345.15625</v>
      </c>
      <c r="D401">
        <f>rawdata!D1668</f>
        <v>27</v>
      </c>
      <c r="E401">
        <f t="shared" si="31"/>
        <v>27</v>
      </c>
      <c r="F401" t="str">
        <f t="shared" si="30"/>
        <v>1_2</v>
      </c>
      <c r="G401" t="e">
        <f t="shared" si="32"/>
        <v>#N/A</v>
      </c>
      <c r="H401" t="e">
        <f t="shared" si="33"/>
        <v>#N/A</v>
      </c>
      <c r="I401" t="e">
        <f t="shared" si="34"/>
        <v>#N/A</v>
      </c>
    </row>
    <row r="402" spans="1:9" x14ac:dyDescent="0.2">
      <c r="A402">
        <f>rawdata!A1683</f>
        <v>1</v>
      </c>
      <c r="B402">
        <f>rawdata!B1683</f>
        <v>2</v>
      </c>
      <c r="C402" s="2">
        <f xml:space="preserve"> DATEVALUE((MID(rawdata!C1683, FIND("'Day':", rawdata!C1683) + 6, 2)) &amp; "-" &amp; (MID(rawdata!C1683, FIND("'Month':", rawdata!C1683) + 9, 3)) &amp; "-" &amp; (MID(rawdata!C1683, FIND("'Year':", rawdata!C1683) + 7, 4))) + MID(rawdata!C1683, FIND("'Time':", rawdata!C1683) + 8, 8)</f>
        <v>43345.166666666664</v>
      </c>
      <c r="D402">
        <f>rawdata!D1683</f>
        <v>27</v>
      </c>
      <c r="E402">
        <f t="shared" si="31"/>
        <v>27</v>
      </c>
      <c r="F402" t="str">
        <f t="shared" si="30"/>
        <v>1_2</v>
      </c>
      <c r="G402" t="e">
        <f t="shared" si="32"/>
        <v>#N/A</v>
      </c>
      <c r="H402" t="e">
        <f t="shared" si="33"/>
        <v>#N/A</v>
      </c>
      <c r="I402" t="e">
        <f t="shared" si="34"/>
        <v>#N/A</v>
      </c>
    </row>
    <row r="403" spans="1:9" x14ac:dyDescent="0.2">
      <c r="A403">
        <f>rawdata!A1698</f>
        <v>1</v>
      </c>
      <c r="B403">
        <f>rawdata!B1698</f>
        <v>2</v>
      </c>
      <c r="C403" s="2">
        <f xml:space="preserve"> DATEVALUE((MID(rawdata!C1698, FIND("'Day':", rawdata!C1698) + 6, 2)) &amp; "-" &amp; (MID(rawdata!C1698, FIND("'Month':", rawdata!C1698) + 9, 3)) &amp; "-" &amp; (MID(rawdata!C1698, FIND("'Year':", rawdata!C1698) + 7, 4))) + MID(rawdata!C1698, FIND("'Time':", rawdata!C1698) + 8, 8)</f>
        <v>43345.177083333336</v>
      </c>
      <c r="D403">
        <f>rawdata!D1698</f>
        <v>27</v>
      </c>
      <c r="E403">
        <f t="shared" si="31"/>
        <v>27</v>
      </c>
      <c r="F403" t="str">
        <f t="shared" si="30"/>
        <v>1_2</v>
      </c>
      <c r="G403" t="e">
        <f t="shared" si="32"/>
        <v>#N/A</v>
      </c>
      <c r="H403" t="e">
        <f t="shared" si="33"/>
        <v>#N/A</v>
      </c>
      <c r="I403" t="e">
        <f t="shared" si="34"/>
        <v>#N/A</v>
      </c>
    </row>
    <row r="404" spans="1:9" x14ac:dyDescent="0.2">
      <c r="A404">
        <f>rawdata!A1713</f>
        <v>1</v>
      </c>
      <c r="B404">
        <f>rawdata!B1713</f>
        <v>2</v>
      </c>
      <c r="C404" s="2">
        <f xml:space="preserve"> DATEVALUE((MID(rawdata!C1713, FIND("'Day':", rawdata!C1713) + 6, 2)) &amp; "-" &amp; (MID(rawdata!C1713, FIND("'Month':", rawdata!C1713) + 9, 3)) &amp; "-" &amp; (MID(rawdata!C1713, FIND("'Year':", rawdata!C1713) + 7, 4))) + MID(rawdata!C1713, FIND("'Time':", rawdata!C1713) + 8, 8)</f>
        <v>43345.1875</v>
      </c>
      <c r="D404">
        <f>rawdata!D1713</f>
        <v>28</v>
      </c>
      <c r="E404">
        <f t="shared" si="31"/>
        <v>28</v>
      </c>
      <c r="F404" t="str">
        <f t="shared" si="30"/>
        <v>1_2</v>
      </c>
      <c r="G404" t="e">
        <f t="shared" si="32"/>
        <v>#N/A</v>
      </c>
      <c r="H404" t="e">
        <f t="shared" si="33"/>
        <v>#N/A</v>
      </c>
      <c r="I404" t="e">
        <f t="shared" si="34"/>
        <v>#N/A</v>
      </c>
    </row>
    <row r="405" spans="1:9" x14ac:dyDescent="0.2">
      <c r="A405">
        <f>rawdata!A1728</f>
        <v>1</v>
      </c>
      <c r="B405">
        <f>rawdata!B1728</f>
        <v>2</v>
      </c>
      <c r="C405" s="2">
        <f xml:space="preserve"> DATEVALUE((MID(rawdata!C1728, FIND("'Day':", rawdata!C1728) + 6, 2)) &amp; "-" &amp; (MID(rawdata!C1728, FIND("'Month':", rawdata!C1728) + 9, 3)) &amp; "-" &amp; (MID(rawdata!C1728, FIND("'Year':", rawdata!C1728) + 7, 4))) + MID(rawdata!C1728, FIND("'Time':", rawdata!C1728) + 8, 8)</f>
        <v>43345.197916666664</v>
      </c>
      <c r="D405">
        <f>rawdata!D1728</f>
        <v>28</v>
      </c>
      <c r="E405">
        <f t="shared" si="31"/>
        <v>28</v>
      </c>
      <c r="F405" t="str">
        <f t="shared" si="30"/>
        <v>1_2</v>
      </c>
      <c r="G405" t="e">
        <f t="shared" si="32"/>
        <v>#N/A</v>
      </c>
      <c r="H405" t="e">
        <f t="shared" si="33"/>
        <v>#N/A</v>
      </c>
      <c r="I405" t="e">
        <f t="shared" si="34"/>
        <v>#N/A</v>
      </c>
    </row>
    <row r="406" spans="1:9" x14ac:dyDescent="0.2">
      <c r="A406">
        <f>rawdata!A1743</f>
        <v>1</v>
      </c>
      <c r="B406">
        <f>rawdata!B1743</f>
        <v>2</v>
      </c>
      <c r="C406" s="2">
        <f xml:space="preserve"> DATEVALUE((MID(rawdata!C1743, FIND("'Day':", rawdata!C1743) + 6, 2)) &amp; "-" &amp; (MID(rawdata!C1743, FIND("'Month':", rawdata!C1743) + 9, 3)) &amp; "-" &amp; (MID(rawdata!C1743, FIND("'Year':", rawdata!C1743) + 7, 4))) + MID(rawdata!C1743, FIND("'Time':", rawdata!C1743) + 8, 8)</f>
        <v>43345.208333333336</v>
      </c>
      <c r="D406">
        <f>rawdata!D1743</f>
        <v>28</v>
      </c>
      <c r="E406">
        <f t="shared" si="31"/>
        <v>28</v>
      </c>
      <c r="F406" t="str">
        <f t="shared" si="30"/>
        <v>1_2</v>
      </c>
      <c r="G406" t="e">
        <f t="shared" si="32"/>
        <v>#N/A</v>
      </c>
      <c r="H406" t="e">
        <f t="shared" si="33"/>
        <v>#N/A</v>
      </c>
      <c r="I406" t="e">
        <f t="shared" si="34"/>
        <v>#N/A</v>
      </c>
    </row>
    <row r="407" spans="1:9" x14ac:dyDescent="0.2">
      <c r="A407">
        <f>rawdata!A1758</f>
        <v>1</v>
      </c>
      <c r="B407">
        <f>rawdata!B1758</f>
        <v>2</v>
      </c>
      <c r="C407" s="2">
        <f xml:space="preserve"> DATEVALUE((MID(rawdata!C1758, FIND("'Day':", rawdata!C1758) + 6, 2)) &amp; "-" &amp; (MID(rawdata!C1758, FIND("'Month':", rawdata!C1758) + 9, 3)) &amp; "-" &amp; (MID(rawdata!C1758, FIND("'Year':", rawdata!C1758) + 7, 4))) + MID(rawdata!C1758, FIND("'Time':", rawdata!C1758) + 8, 8)</f>
        <v>43345.21875</v>
      </c>
      <c r="D407">
        <f>rawdata!D1758</f>
        <v>28</v>
      </c>
      <c r="E407">
        <f t="shared" si="31"/>
        <v>28</v>
      </c>
      <c r="F407" t="str">
        <f t="shared" si="30"/>
        <v>1_2</v>
      </c>
      <c r="G407" t="e">
        <f t="shared" si="32"/>
        <v>#N/A</v>
      </c>
      <c r="H407" t="e">
        <f t="shared" si="33"/>
        <v>#N/A</v>
      </c>
      <c r="I407" t="e">
        <f t="shared" si="34"/>
        <v>#N/A</v>
      </c>
    </row>
    <row r="408" spans="1:9" x14ac:dyDescent="0.2">
      <c r="A408">
        <f>rawdata!A1773</f>
        <v>1</v>
      </c>
      <c r="B408">
        <f>rawdata!B1773</f>
        <v>2</v>
      </c>
      <c r="C408" s="2">
        <f xml:space="preserve"> DATEVALUE((MID(rawdata!C1773, FIND("'Day':", rawdata!C1773) + 6, 2)) &amp; "-" &amp; (MID(rawdata!C1773, FIND("'Month':", rawdata!C1773) + 9, 3)) &amp; "-" &amp; (MID(rawdata!C1773, FIND("'Year':", rawdata!C1773) + 7, 4))) + MID(rawdata!C1773, FIND("'Time':", rawdata!C1773) + 8, 8)</f>
        <v>43345.229166666664</v>
      </c>
      <c r="D408">
        <f>rawdata!D1773</f>
        <v>28</v>
      </c>
      <c r="E408">
        <f t="shared" si="31"/>
        <v>28</v>
      </c>
      <c r="F408" t="str">
        <f t="shared" si="30"/>
        <v>1_2</v>
      </c>
      <c r="G408" t="e">
        <f t="shared" si="32"/>
        <v>#N/A</v>
      </c>
      <c r="H408" t="e">
        <f t="shared" si="33"/>
        <v>#N/A</v>
      </c>
      <c r="I408" t="e">
        <f t="shared" si="34"/>
        <v>#N/A</v>
      </c>
    </row>
    <row r="409" spans="1:9" x14ac:dyDescent="0.2">
      <c r="A409">
        <f>rawdata!A1788</f>
        <v>1</v>
      </c>
      <c r="B409">
        <f>rawdata!B1788</f>
        <v>2</v>
      </c>
      <c r="C409" s="2">
        <f xml:space="preserve"> DATEVALUE((MID(rawdata!C1788, FIND("'Day':", rawdata!C1788) + 6, 2)) &amp; "-" &amp; (MID(rawdata!C1788, FIND("'Month':", rawdata!C1788) + 9, 3)) &amp; "-" &amp; (MID(rawdata!C1788, FIND("'Year':", rawdata!C1788) + 7, 4))) + MID(rawdata!C1788, FIND("'Time':", rawdata!C1788) + 8, 8)</f>
        <v>43345.239583333336</v>
      </c>
      <c r="D409">
        <f>rawdata!D1788</f>
        <v>29</v>
      </c>
      <c r="E409">
        <f t="shared" si="31"/>
        <v>29</v>
      </c>
      <c r="F409" t="str">
        <f t="shared" si="30"/>
        <v>1_2</v>
      </c>
      <c r="G409" t="e">
        <f t="shared" si="32"/>
        <v>#N/A</v>
      </c>
      <c r="H409" t="e">
        <f t="shared" si="33"/>
        <v>#N/A</v>
      </c>
      <c r="I409" t="e">
        <f t="shared" si="34"/>
        <v>#N/A</v>
      </c>
    </row>
    <row r="410" spans="1:9" x14ac:dyDescent="0.2">
      <c r="A410">
        <f>rawdata!A1803</f>
        <v>1</v>
      </c>
      <c r="B410">
        <f>rawdata!B1803</f>
        <v>2</v>
      </c>
      <c r="C410" s="2">
        <f xml:space="preserve"> DATEVALUE((MID(rawdata!C1803, FIND("'Day':", rawdata!C1803) + 6, 2)) &amp; "-" &amp; (MID(rawdata!C1803, FIND("'Month':", rawdata!C1803) + 9, 3)) &amp; "-" &amp; (MID(rawdata!C1803, FIND("'Year':", rawdata!C1803) + 7, 4))) + MID(rawdata!C1803, FIND("'Time':", rawdata!C1803) + 8, 8)</f>
        <v>43345.25</v>
      </c>
      <c r="D410">
        <f>rawdata!D1803</f>
        <v>29</v>
      </c>
      <c r="E410">
        <f t="shared" si="31"/>
        <v>29</v>
      </c>
      <c r="F410" t="str">
        <f t="shared" si="30"/>
        <v>1_2</v>
      </c>
      <c r="G410" t="e">
        <f t="shared" si="32"/>
        <v>#N/A</v>
      </c>
      <c r="H410" t="e">
        <f t="shared" si="33"/>
        <v>#N/A</v>
      </c>
      <c r="I410" t="e">
        <f t="shared" si="34"/>
        <v>#N/A</v>
      </c>
    </row>
    <row r="411" spans="1:9" x14ac:dyDescent="0.2">
      <c r="A411">
        <f>rawdata!A1818</f>
        <v>1</v>
      </c>
      <c r="B411">
        <f>rawdata!B1818</f>
        <v>2</v>
      </c>
      <c r="C411" s="2">
        <f xml:space="preserve"> DATEVALUE((MID(rawdata!C1818, FIND("'Day':", rawdata!C1818) + 6, 2)) &amp; "-" &amp; (MID(rawdata!C1818, FIND("'Month':", rawdata!C1818) + 9, 3)) &amp; "-" &amp; (MID(rawdata!C1818, FIND("'Year':", rawdata!C1818) + 7, 4))) + MID(rawdata!C1818, FIND("'Time':", rawdata!C1818) + 8, 8)</f>
        <v>43345.260416666664</v>
      </c>
      <c r="D411">
        <f>rawdata!D1818</f>
        <v>29</v>
      </c>
      <c r="E411">
        <f t="shared" si="31"/>
        <v>29</v>
      </c>
      <c r="F411" t="str">
        <f t="shared" si="30"/>
        <v>1_2</v>
      </c>
      <c r="G411" t="e">
        <f t="shared" si="32"/>
        <v>#N/A</v>
      </c>
      <c r="H411" t="e">
        <f t="shared" si="33"/>
        <v>#N/A</v>
      </c>
      <c r="I411" t="e">
        <f t="shared" si="34"/>
        <v>#N/A</v>
      </c>
    </row>
    <row r="412" spans="1:9" x14ac:dyDescent="0.2">
      <c r="A412">
        <f>rawdata!A1833</f>
        <v>1</v>
      </c>
      <c r="B412">
        <f>rawdata!B1833</f>
        <v>2</v>
      </c>
      <c r="C412" s="2">
        <f xml:space="preserve"> DATEVALUE((MID(rawdata!C1833, FIND("'Day':", rawdata!C1833) + 6, 2)) &amp; "-" &amp; (MID(rawdata!C1833, FIND("'Month':", rawdata!C1833) + 9, 3)) &amp; "-" &amp; (MID(rawdata!C1833, FIND("'Year':", rawdata!C1833) + 7, 4))) + MID(rawdata!C1833, FIND("'Time':", rawdata!C1833) + 8, 8)</f>
        <v>43345.270833333336</v>
      </c>
      <c r="D412" t="str">
        <f>rawdata!D1833</f>
        <v>#ERROR#</v>
      </c>
      <c r="E412" t="e">
        <f t="shared" si="31"/>
        <v>#N/A</v>
      </c>
      <c r="F412" t="str">
        <f t="shared" si="30"/>
        <v>1_2</v>
      </c>
      <c r="G412" t="e">
        <f t="shared" si="32"/>
        <v>#N/A</v>
      </c>
      <c r="H412" t="e">
        <f t="shared" si="33"/>
        <v>#N/A</v>
      </c>
      <c r="I412" t="e">
        <f t="shared" si="34"/>
        <v>#N/A</v>
      </c>
    </row>
    <row r="413" spans="1:9" x14ac:dyDescent="0.2">
      <c r="A413">
        <f>rawdata!A1848</f>
        <v>1</v>
      </c>
      <c r="B413">
        <f>rawdata!B1848</f>
        <v>2</v>
      </c>
      <c r="C413" s="2">
        <f xml:space="preserve"> DATEVALUE((MID(rawdata!C1848, FIND("'Day':", rawdata!C1848) + 6, 2)) &amp; "-" &amp; (MID(rawdata!C1848, FIND("'Month':", rawdata!C1848) + 9, 3)) &amp; "-" &amp; (MID(rawdata!C1848, FIND("'Year':", rawdata!C1848) + 7, 4))) + MID(rawdata!C1848, FIND("'Time':", rawdata!C1848) + 8, 8)</f>
        <v>43345.28125</v>
      </c>
      <c r="D413">
        <f>rawdata!D1848</f>
        <v>29</v>
      </c>
      <c r="E413">
        <f t="shared" si="31"/>
        <v>29</v>
      </c>
      <c r="F413" t="str">
        <f t="shared" si="30"/>
        <v>1_2</v>
      </c>
      <c r="G413" t="e">
        <f t="shared" si="32"/>
        <v>#N/A</v>
      </c>
      <c r="H413" t="e">
        <f t="shared" si="33"/>
        <v>#N/A</v>
      </c>
      <c r="I413" t="e">
        <f t="shared" si="34"/>
        <v>#N/A</v>
      </c>
    </row>
    <row r="414" spans="1:9" x14ac:dyDescent="0.2">
      <c r="A414">
        <f>rawdata!A1863</f>
        <v>1</v>
      </c>
      <c r="B414">
        <f>rawdata!B1863</f>
        <v>2</v>
      </c>
      <c r="C414" s="2">
        <f xml:space="preserve"> DATEVALUE((MID(rawdata!C1863, FIND("'Day':", rawdata!C1863) + 6, 2)) &amp; "-" &amp; (MID(rawdata!C1863, FIND("'Month':", rawdata!C1863) + 9, 3)) &amp; "-" &amp; (MID(rawdata!C1863, FIND("'Year':", rawdata!C1863) + 7, 4))) + MID(rawdata!C1863, FIND("'Time':", rawdata!C1863) + 8, 8)</f>
        <v>43345.291666666664</v>
      </c>
      <c r="D414">
        <f>rawdata!D1863</f>
        <v>30</v>
      </c>
      <c r="E414">
        <f t="shared" si="31"/>
        <v>30</v>
      </c>
      <c r="F414" t="str">
        <f t="shared" si="30"/>
        <v>1_2</v>
      </c>
      <c r="G414" t="e">
        <f t="shared" si="32"/>
        <v>#N/A</v>
      </c>
      <c r="H414" t="e">
        <f t="shared" si="33"/>
        <v>#N/A</v>
      </c>
      <c r="I414" t="e">
        <f t="shared" si="34"/>
        <v>#N/A</v>
      </c>
    </row>
    <row r="415" spans="1:9" x14ac:dyDescent="0.2">
      <c r="A415">
        <f>rawdata!A1878</f>
        <v>1</v>
      </c>
      <c r="B415">
        <f>rawdata!B1878</f>
        <v>2</v>
      </c>
      <c r="C415" s="2">
        <f xml:space="preserve"> DATEVALUE((MID(rawdata!C1878, FIND("'Day':", rawdata!C1878) + 6, 2)) &amp; "-" &amp; (MID(rawdata!C1878, FIND("'Month':", rawdata!C1878) + 9, 3)) &amp; "-" &amp; (MID(rawdata!C1878, FIND("'Year':", rawdata!C1878) + 7, 4))) + MID(rawdata!C1878, FIND("'Time':", rawdata!C1878) + 8, 8)</f>
        <v>43345.302083333336</v>
      </c>
      <c r="D415">
        <f>rawdata!D1878</f>
        <v>30</v>
      </c>
      <c r="E415">
        <f t="shared" si="31"/>
        <v>30</v>
      </c>
      <c r="F415" t="str">
        <f t="shared" si="30"/>
        <v>1_2</v>
      </c>
      <c r="G415" t="e">
        <f t="shared" si="32"/>
        <v>#N/A</v>
      </c>
      <c r="H415" t="e">
        <f t="shared" si="33"/>
        <v>#N/A</v>
      </c>
      <c r="I415" t="e">
        <f t="shared" si="34"/>
        <v>#N/A</v>
      </c>
    </row>
    <row r="416" spans="1:9" x14ac:dyDescent="0.2">
      <c r="A416">
        <f>rawdata!A1893</f>
        <v>1</v>
      </c>
      <c r="B416">
        <f>rawdata!B1893</f>
        <v>2</v>
      </c>
      <c r="C416" s="2">
        <f xml:space="preserve"> DATEVALUE((MID(rawdata!C1893, FIND("'Day':", rawdata!C1893) + 6, 2)) &amp; "-" &amp; (MID(rawdata!C1893, FIND("'Month':", rawdata!C1893) + 9, 3)) &amp; "-" &amp; (MID(rawdata!C1893, FIND("'Year':", rawdata!C1893) + 7, 4))) + MID(rawdata!C1893, FIND("'Time':", rawdata!C1893) + 8, 8)</f>
        <v>43345.3125</v>
      </c>
      <c r="D416">
        <f>rawdata!D1893</f>
        <v>30</v>
      </c>
      <c r="E416">
        <f t="shared" si="31"/>
        <v>30</v>
      </c>
      <c r="F416" t="str">
        <f t="shared" si="30"/>
        <v>1_2</v>
      </c>
      <c r="G416" t="e">
        <f t="shared" si="32"/>
        <v>#N/A</v>
      </c>
      <c r="H416" t="e">
        <f t="shared" si="33"/>
        <v>#N/A</v>
      </c>
      <c r="I416" t="e">
        <f t="shared" si="34"/>
        <v>#N/A</v>
      </c>
    </row>
    <row r="417" spans="1:9" x14ac:dyDescent="0.2">
      <c r="A417">
        <f>rawdata!A1908</f>
        <v>1</v>
      </c>
      <c r="B417">
        <f>rawdata!B1908</f>
        <v>2</v>
      </c>
      <c r="C417" s="2">
        <f xml:space="preserve"> DATEVALUE((MID(rawdata!C1908, FIND("'Day':", rawdata!C1908) + 6, 2)) &amp; "-" &amp; (MID(rawdata!C1908, FIND("'Month':", rawdata!C1908) + 9, 3)) &amp; "-" &amp; (MID(rawdata!C1908, FIND("'Year':", rawdata!C1908) + 7, 4))) + MID(rawdata!C1908, FIND("'Time':", rawdata!C1908) + 8, 8)</f>
        <v>43345.322916666664</v>
      </c>
      <c r="D417">
        <f>rawdata!D1908</f>
        <v>30</v>
      </c>
      <c r="E417">
        <f t="shared" si="31"/>
        <v>30</v>
      </c>
      <c r="F417" t="str">
        <f t="shared" si="30"/>
        <v>1_2</v>
      </c>
      <c r="G417" t="e">
        <f t="shared" si="32"/>
        <v>#N/A</v>
      </c>
      <c r="H417" t="e">
        <f t="shared" si="33"/>
        <v>#N/A</v>
      </c>
      <c r="I417" t="e">
        <f t="shared" si="34"/>
        <v>#N/A</v>
      </c>
    </row>
    <row r="418" spans="1:9" x14ac:dyDescent="0.2">
      <c r="A418">
        <f>rawdata!A1923</f>
        <v>1</v>
      </c>
      <c r="B418">
        <f>rawdata!B1923</f>
        <v>2</v>
      </c>
      <c r="C418" s="2">
        <f xml:space="preserve"> DATEVALUE((MID(rawdata!C1923, FIND("'Day':", rawdata!C1923) + 6, 2)) &amp; "-" &amp; (MID(rawdata!C1923, FIND("'Month':", rawdata!C1923) + 9, 3)) &amp; "-" &amp; (MID(rawdata!C1923, FIND("'Year':", rawdata!C1923) + 7, 4))) + MID(rawdata!C1923, FIND("'Time':", rawdata!C1923) + 8, 8)</f>
        <v>43345.333333333336</v>
      </c>
      <c r="D418">
        <f>rawdata!D1923</f>
        <v>30</v>
      </c>
      <c r="E418">
        <f t="shared" si="31"/>
        <v>30</v>
      </c>
      <c r="F418" t="str">
        <f t="shared" si="30"/>
        <v>1_2</v>
      </c>
      <c r="G418" t="e">
        <f t="shared" si="32"/>
        <v>#N/A</v>
      </c>
      <c r="H418" t="e">
        <f t="shared" si="33"/>
        <v>#N/A</v>
      </c>
      <c r="I418" t="e">
        <f t="shared" si="34"/>
        <v>#N/A</v>
      </c>
    </row>
    <row r="419" spans="1:9" x14ac:dyDescent="0.2">
      <c r="A419">
        <f>rawdata!A1938</f>
        <v>1</v>
      </c>
      <c r="B419">
        <f>rawdata!B1938</f>
        <v>2</v>
      </c>
      <c r="C419" s="2">
        <f xml:space="preserve"> DATEVALUE((MID(rawdata!C1938, FIND("'Day':", rawdata!C1938) + 6, 2)) &amp; "-" &amp; (MID(rawdata!C1938, FIND("'Month':", rawdata!C1938) + 9, 3)) &amp; "-" &amp; (MID(rawdata!C1938, FIND("'Year':", rawdata!C1938) + 7, 4))) + MID(rawdata!C1938, FIND("'Time':", rawdata!C1938) + 8, 8)</f>
        <v>43345.34375</v>
      </c>
      <c r="D419">
        <f>rawdata!D1938</f>
        <v>31</v>
      </c>
      <c r="E419">
        <f t="shared" si="31"/>
        <v>31</v>
      </c>
      <c r="F419" t="str">
        <f t="shared" si="30"/>
        <v>1_2</v>
      </c>
      <c r="G419" t="e">
        <f t="shared" si="32"/>
        <v>#N/A</v>
      </c>
      <c r="H419" t="e">
        <f t="shared" si="33"/>
        <v>#N/A</v>
      </c>
      <c r="I419" t="e">
        <f t="shared" si="34"/>
        <v>#N/A</v>
      </c>
    </row>
    <row r="420" spans="1:9" x14ac:dyDescent="0.2">
      <c r="A420">
        <f>rawdata!A1953</f>
        <v>1</v>
      </c>
      <c r="B420">
        <f>rawdata!B1953</f>
        <v>2</v>
      </c>
      <c r="C420" s="2">
        <f xml:space="preserve"> DATEVALUE((MID(rawdata!C1953, FIND("'Day':", rawdata!C1953) + 6, 2)) &amp; "-" &amp; (MID(rawdata!C1953, FIND("'Month':", rawdata!C1953) + 9, 3)) &amp; "-" &amp; (MID(rawdata!C1953, FIND("'Year':", rawdata!C1953) + 7, 4))) + MID(rawdata!C1953, FIND("'Time':", rawdata!C1953) + 8, 8)</f>
        <v>43345.354166666664</v>
      </c>
      <c r="D420">
        <f>rawdata!D1953</f>
        <v>31</v>
      </c>
      <c r="E420">
        <f t="shared" si="31"/>
        <v>31</v>
      </c>
      <c r="F420" t="str">
        <f t="shared" si="30"/>
        <v>1_2</v>
      </c>
      <c r="G420" t="e">
        <f t="shared" si="32"/>
        <v>#N/A</v>
      </c>
      <c r="H420" t="e">
        <f t="shared" si="33"/>
        <v>#N/A</v>
      </c>
      <c r="I420" t="e">
        <f t="shared" si="34"/>
        <v>#N/A</v>
      </c>
    </row>
    <row r="421" spans="1:9" x14ac:dyDescent="0.2">
      <c r="A421">
        <f>rawdata!A1968</f>
        <v>1</v>
      </c>
      <c r="B421">
        <f>rawdata!B1968</f>
        <v>2</v>
      </c>
      <c r="C421" s="2">
        <f xml:space="preserve"> DATEVALUE((MID(rawdata!C1968, FIND("'Day':", rawdata!C1968) + 6, 2)) &amp; "-" &amp; (MID(rawdata!C1968, FIND("'Month':", rawdata!C1968) + 9, 3)) &amp; "-" &amp; (MID(rawdata!C1968, FIND("'Year':", rawdata!C1968) + 7, 4))) + MID(rawdata!C1968, FIND("'Time':", rawdata!C1968) + 8, 8)</f>
        <v>43345.364583333336</v>
      </c>
      <c r="D421">
        <f>rawdata!D1968</f>
        <v>31</v>
      </c>
      <c r="E421">
        <f t="shared" si="31"/>
        <v>31</v>
      </c>
      <c r="F421" t="str">
        <f t="shared" si="30"/>
        <v>1_2</v>
      </c>
      <c r="G421" t="e">
        <f t="shared" si="32"/>
        <v>#N/A</v>
      </c>
      <c r="H421" t="e">
        <f t="shared" si="33"/>
        <v>#N/A</v>
      </c>
      <c r="I421" t="e">
        <f t="shared" si="34"/>
        <v>#N/A</v>
      </c>
    </row>
    <row r="422" spans="1:9" x14ac:dyDescent="0.2">
      <c r="A422">
        <f>rawdata!A1983</f>
        <v>1</v>
      </c>
      <c r="B422">
        <f>rawdata!B1983</f>
        <v>2</v>
      </c>
      <c r="C422" s="2">
        <f xml:space="preserve"> DATEVALUE((MID(rawdata!C1983, FIND("'Day':", rawdata!C1983) + 6, 2)) &amp; "-" &amp; (MID(rawdata!C1983, FIND("'Month':", rawdata!C1983) + 9, 3)) &amp; "-" &amp; (MID(rawdata!C1983, FIND("'Year':", rawdata!C1983) + 7, 4))) + MID(rawdata!C1983, FIND("'Time':", rawdata!C1983) + 8, 8)</f>
        <v>43345.375</v>
      </c>
      <c r="D422">
        <f>rawdata!D1983</f>
        <v>31</v>
      </c>
      <c r="E422">
        <f t="shared" si="31"/>
        <v>31</v>
      </c>
      <c r="F422" t="str">
        <f t="shared" si="30"/>
        <v>1_2</v>
      </c>
      <c r="G422" t="e">
        <f t="shared" si="32"/>
        <v>#N/A</v>
      </c>
      <c r="H422" t="e">
        <f t="shared" si="33"/>
        <v>#N/A</v>
      </c>
      <c r="I422" t="e">
        <f t="shared" si="34"/>
        <v>#N/A</v>
      </c>
    </row>
    <row r="423" spans="1:9" x14ac:dyDescent="0.2">
      <c r="A423">
        <f>rawdata!A1998</f>
        <v>1</v>
      </c>
      <c r="B423">
        <f>rawdata!B1998</f>
        <v>2</v>
      </c>
      <c r="C423" s="2">
        <f xml:space="preserve"> DATEVALUE((MID(rawdata!C1998, FIND("'Day':", rawdata!C1998) + 6, 2)) &amp; "-" &amp; (MID(rawdata!C1998, FIND("'Month':", rawdata!C1998) + 9, 3)) &amp; "-" &amp; (MID(rawdata!C1998, FIND("'Year':", rawdata!C1998) + 7, 4))) + MID(rawdata!C1998, FIND("'Time':", rawdata!C1998) + 8, 8)</f>
        <v>43345.385416666664</v>
      </c>
      <c r="D423">
        <f>rawdata!D1998</f>
        <v>31</v>
      </c>
      <c r="E423">
        <f t="shared" si="31"/>
        <v>31</v>
      </c>
      <c r="F423" t="str">
        <f t="shared" si="30"/>
        <v>1_2</v>
      </c>
      <c r="G423" t="e">
        <f t="shared" si="32"/>
        <v>#N/A</v>
      </c>
      <c r="H423" t="e">
        <f t="shared" si="33"/>
        <v>#N/A</v>
      </c>
      <c r="I423" t="e">
        <f t="shared" si="34"/>
        <v>#N/A</v>
      </c>
    </row>
    <row r="424" spans="1:9" x14ac:dyDescent="0.2">
      <c r="A424">
        <f>rawdata!A2013</f>
        <v>1</v>
      </c>
      <c r="B424">
        <f>rawdata!B2013</f>
        <v>2</v>
      </c>
      <c r="C424" s="2">
        <f xml:space="preserve"> DATEVALUE((MID(rawdata!C2013, FIND("'Day':", rawdata!C2013) + 6, 2)) &amp; "-" &amp; (MID(rawdata!C2013, FIND("'Month':", rawdata!C2013) + 9, 3)) &amp; "-" &amp; (MID(rawdata!C2013, FIND("'Year':", rawdata!C2013) + 7, 4))) + MID(rawdata!C2013, FIND("'Time':", rawdata!C2013) + 8, 8)</f>
        <v>43345.395833333336</v>
      </c>
      <c r="D424">
        <f>rawdata!D2013</f>
        <v>32</v>
      </c>
      <c r="E424">
        <f t="shared" si="31"/>
        <v>32</v>
      </c>
      <c r="F424" t="str">
        <f t="shared" si="30"/>
        <v>1_2</v>
      </c>
      <c r="G424" t="e">
        <f t="shared" si="32"/>
        <v>#N/A</v>
      </c>
      <c r="H424" t="e">
        <f t="shared" si="33"/>
        <v>#N/A</v>
      </c>
      <c r="I424" t="e">
        <f t="shared" si="34"/>
        <v>#N/A</v>
      </c>
    </row>
    <row r="425" spans="1:9" x14ac:dyDescent="0.2">
      <c r="A425">
        <f>rawdata!A2028</f>
        <v>1</v>
      </c>
      <c r="B425">
        <f>rawdata!B2028</f>
        <v>2</v>
      </c>
      <c r="C425" s="2">
        <f xml:space="preserve"> DATEVALUE((MID(rawdata!C2028, FIND("'Day':", rawdata!C2028) + 6, 2)) &amp; "-" &amp; (MID(rawdata!C2028, FIND("'Month':", rawdata!C2028) + 9, 3)) &amp; "-" &amp; (MID(rawdata!C2028, FIND("'Year':", rawdata!C2028) + 7, 4))) + MID(rawdata!C2028, FIND("'Time':", rawdata!C2028) + 8, 8)</f>
        <v>43345.40625</v>
      </c>
      <c r="D425">
        <f>rawdata!D2028</f>
        <v>32</v>
      </c>
      <c r="E425">
        <f t="shared" si="31"/>
        <v>32</v>
      </c>
      <c r="F425" t="str">
        <f t="shared" si="30"/>
        <v>1_2</v>
      </c>
      <c r="G425" t="e">
        <f t="shared" si="32"/>
        <v>#N/A</v>
      </c>
      <c r="H425" t="e">
        <f t="shared" si="33"/>
        <v>#N/A</v>
      </c>
      <c r="I425" t="e">
        <f t="shared" si="34"/>
        <v>#N/A</v>
      </c>
    </row>
    <row r="426" spans="1:9" x14ac:dyDescent="0.2">
      <c r="A426">
        <f>rawdata!A2043</f>
        <v>1</v>
      </c>
      <c r="B426">
        <f>rawdata!B2043</f>
        <v>2</v>
      </c>
      <c r="C426" s="2">
        <f xml:space="preserve"> DATEVALUE((MID(rawdata!C2043, FIND("'Day':", rawdata!C2043) + 6, 2)) &amp; "-" &amp; (MID(rawdata!C2043, FIND("'Month':", rawdata!C2043) + 9, 3)) &amp; "-" &amp; (MID(rawdata!C2043, FIND("'Year':", rawdata!C2043) + 7, 4))) + MID(rawdata!C2043, FIND("'Time':", rawdata!C2043) + 8, 8)</f>
        <v>43345.416666666664</v>
      </c>
      <c r="D426">
        <f>rawdata!D2043</f>
        <v>32</v>
      </c>
      <c r="E426">
        <f t="shared" si="31"/>
        <v>32</v>
      </c>
      <c r="F426" t="str">
        <f t="shared" si="30"/>
        <v>1_2</v>
      </c>
      <c r="G426" t="e">
        <f t="shared" si="32"/>
        <v>#N/A</v>
      </c>
      <c r="H426" t="e">
        <f t="shared" si="33"/>
        <v>#N/A</v>
      </c>
      <c r="I426" t="e">
        <f t="shared" si="34"/>
        <v>#N/A</v>
      </c>
    </row>
    <row r="427" spans="1:9" x14ac:dyDescent="0.2">
      <c r="A427">
        <f>rawdata!A2058</f>
        <v>1</v>
      </c>
      <c r="B427">
        <f>rawdata!B2058</f>
        <v>2</v>
      </c>
      <c r="C427" s="2">
        <f xml:space="preserve"> DATEVALUE((MID(rawdata!C2058, FIND("'Day':", rawdata!C2058) + 6, 2)) &amp; "-" &amp; (MID(rawdata!C2058, FIND("'Month':", rawdata!C2058) + 9, 3)) &amp; "-" &amp; (MID(rawdata!C2058, FIND("'Year':", rawdata!C2058) + 7, 4))) + MID(rawdata!C2058, FIND("'Time':", rawdata!C2058) + 8, 8)</f>
        <v>43345.427083333336</v>
      </c>
      <c r="D427">
        <f>rawdata!D2058</f>
        <v>32</v>
      </c>
      <c r="E427">
        <f t="shared" si="31"/>
        <v>32</v>
      </c>
      <c r="F427" t="str">
        <f t="shared" si="30"/>
        <v>1_2</v>
      </c>
      <c r="G427" t="e">
        <f t="shared" si="32"/>
        <v>#N/A</v>
      </c>
      <c r="H427" t="e">
        <f t="shared" si="33"/>
        <v>#N/A</v>
      </c>
      <c r="I427" t="e">
        <f t="shared" si="34"/>
        <v>#N/A</v>
      </c>
    </row>
    <row r="428" spans="1:9" x14ac:dyDescent="0.2">
      <c r="A428">
        <f>rawdata!A2073</f>
        <v>1</v>
      </c>
      <c r="B428">
        <f>rawdata!B2073</f>
        <v>2</v>
      </c>
      <c r="C428" s="2">
        <f xml:space="preserve"> DATEVALUE((MID(rawdata!C2073, FIND("'Day':", rawdata!C2073) + 6, 2)) &amp; "-" &amp; (MID(rawdata!C2073, FIND("'Month':", rawdata!C2073) + 9, 3)) &amp; "-" &amp; (MID(rawdata!C2073, FIND("'Year':", rawdata!C2073) + 7, 4))) + MID(rawdata!C2073, FIND("'Time':", rawdata!C2073) + 8, 8)</f>
        <v>43345.4375</v>
      </c>
      <c r="D428">
        <f>rawdata!D2073</f>
        <v>32</v>
      </c>
      <c r="E428">
        <f t="shared" si="31"/>
        <v>32</v>
      </c>
      <c r="F428" t="str">
        <f t="shared" si="30"/>
        <v>1_2</v>
      </c>
      <c r="G428" t="e">
        <f t="shared" si="32"/>
        <v>#N/A</v>
      </c>
      <c r="H428" t="e">
        <f t="shared" si="33"/>
        <v>#N/A</v>
      </c>
      <c r="I428" t="e">
        <f t="shared" si="34"/>
        <v>#N/A</v>
      </c>
    </row>
    <row r="429" spans="1:9" x14ac:dyDescent="0.2">
      <c r="A429">
        <f>rawdata!A2088</f>
        <v>1</v>
      </c>
      <c r="B429">
        <f>rawdata!B2088</f>
        <v>2</v>
      </c>
      <c r="C429" s="2">
        <f xml:space="preserve"> DATEVALUE((MID(rawdata!C2088, FIND("'Day':", rawdata!C2088) + 6, 2)) &amp; "-" &amp; (MID(rawdata!C2088, FIND("'Month':", rawdata!C2088) + 9, 3)) &amp; "-" &amp; (MID(rawdata!C2088, FIND("'Year':", rawdata!C2088) + 7, 4))) + MID(rawdata!C2088, FIND("'Time':", rawdata!C2088) + 8, 8)</f>
        <v>43345.447916666664</v>
      </c>
      <c r="D429">
        <f>rawdata!D2088</f>
        <v>33</v>
      </c>
      <c r="E429">
        <f t="shared" si="31"/>
        <v>33</v>
      </c>
      <c r="F429" t="str">
        <f t="shared" si="30"/>
        <v>1_2</v>
      </c>
      <c r="G429" t="e">
        <f t="shared" si="32"/>
        <v>#N/A</v>
      </c>
      <c r="H429" t="e">
        <f t="shared" si="33"/>
        <v>#N/A</v>
      </c>
      <c r="I429" t="e">
        <f t="shared" si="34"/>
        <v>#N/A</v>
      </c>
    </row>
    <row r="430" spans="1:9" x14ac:dyDescent="0.2">
      <c r="A430">
        <f>rawdata!A2103</f>
        <v>1</v>
      </c>
      <c r="B430">
        <f>rawdata!B2103</f>
        <v>2</v>
      </c>
      <c r="C430" s="2">
        <f xml:space="preserve"> DATEVALUE((MID(rawdata!C2103, FIND("'Day':", rawdata!C2103) + 6, 2)) &amp; "-" &amp; (MID(rawdata!C2103, FIND("'Month':", rawdata!C2103) + 9, 3)) &amp; "-" &amp; (MID(rawdata!C2103, FIND("'Year':", rawdata!C2103) + 7, 4))) + MID(rawdata!C2103, FIND("'Time':", rawdata!C2103) + 8, 8)</f>
        <v>43345.458333333336</v>
      </c>
      <c r="D430" t="str">
        <f>rawdata!D2103</f>
        <v>#INFO#</v>
      </c>
      <c r="E430" t="e">
        <f t="shared" si="31"/>
        <v>#N/A</v>
      </c>
      <c r="F430" t="str">
        <f t="shared" si="30"/>
        <v>1_2</v>
      </c>
      <c r="G430" t="e">
        <f t="shared" si="32"/>
        <v>#N/A</v>
      </c>
      <c r="H430" t="e">
        <f t="shared" si="33"/>
        <v>#N/A</v>
      </c>
      <c r="I430" t="e">
        <f t="shared" si="34"/>
        <v>#N/A</v>
      </c>
    </row>
    <row r="431" spans="1:9" x14ac:dyDescent="0.2">
      <c r="A431">
        <f>rawdata!A2118</f>
        <v>1</v>
      </c>
      <c r="B431">
        <f>rawdata!B2118</f>
        <v>2</v>
      </c>
      <c r="C431" s="2">
        <f xml:space="preserve"> DATEVALUE((MID(rawdata!C2118, FIND("'Day':", rawdata!C2118) + 6, 2)) &amp; "-" &amp; (MID(rawdata!C2118, FIND("'Month':", rawdata!C2118) + 9, 3)) &amp; "-" &amp; (MID(rawdata!C2118, FIND("'Year':", rawdata!C2118) + 7, 4))) + MID(rawdata!C2118, FIND("'Time':", rawdata!C2118) + 8, 8)</f>
        <v>43345.46875</v>
      </c>
      <c r="D431">
        <f>rawdata!D2118</f>
        <v>33</v>
      </c>
      <c r="E431">
        <f t="shared" si="31"/>
        <v>33</v>
      </c>
      <c r="F431" t="str">
        <f t="shared" si="30"/>
        <v>1_2</v>
      </c>
      <c r="G431" t="e">
        <f t="shared" si="32"/>
        <v>#N/A</v>
      </c>
      <c r="H431" t="e">
        <f t="shared" si="33"/>
        <v>#N/A</v>
      </c>
      <c r="I431" t="e">
        <f t="shared" si="34"/>
        <v>#N/A</v>
      </c>
    </row>
    <row r="432" spans="1:9" x14ac:dyDescent="0.2">
      <c r="A432">
        <f>rawdata!A2133</f>
        <v>1</v>
      </c>
      <c r="B432">
        <f>rawdata!B2133</f>
        <v>2</v>
      </c>
      <c r="C432" s="2">
        <f xml:space="preserve"> DATEVALUE((MID(rawdata!C2133, FIND("'Day':", rawdata!C2133) + 6, 2)) &amp; "-" &amp; (MID(rawdata!C2133, FIND("'Month':", rawdata!C2133) + 9, 3)) &amp; "-" &amp; (MID(rawdata!C2133, FIND("'Year':", rawdata!C2133) + 7, 4))) + MID(rawdata!C2133, FIND("'Time':", rawdata!C2133) + 8, 8)</f>
        <v>43345.479166666664</v>
      </c>
      <c r="D432">
        <f>rawdata!D2133</f>
        <v>33</v>
      </c>
      <c r="E432">
        <f t="shared" si="31"/>
        <v>33</v>
      </c>
      <c r="F432" t="str">
        <f t="shared" si="30"/>
        <v>1_2</v>
      </c>
      <c r="G432" t="e">
        <f t="shared" si="32"/>
        <v>#N/A</v>
      </c>
      <c r="H432" t="e">
        <f t="shared" si="33"/>
        <v>#N/A</v>
      </c>
      <c r="I432" t="e">
        <f t="shared" si="34"/>
        <v>#N/A</v>
      </c>
    </row>
    <row r="433" spans="1:9" x14ac:dyDescent="0.2">
      <c r="A433">
        <f>rawdata!A2148</f>
        <v>1</v>
      </c>
      <c r="B433">
        <f>rawdata!B2148</f>
        <v>2</v>
      </c>
      <c r="C433" s="2">
        <f xml:space="preserve"> DATEVALUE((MID(rawdata!C2148, FIND("'Day':", rawdata!C2148) + 6, 2)) &amp; "-" &amp; (MID(rawdata!C2148, FIND("'Month':", rawdata!C2148) + 9, 3)) &amp; "-" &amp; (MID(rawdata!C2148, FIND("'Year':", rawdata!C2148) + 7, 4))) + MID(rawdata!C2148, FIND("'Time':", rawdata!C2148) + 8, 8)</f>
        <v>43345.489583333336</v>
      </c>
      <c r="D433">
        <f>rawdata!D2148</f>
        <v>33</v>
      </c>
      <c r="E433">
        <f t="shared" si="31"/>
        <v>33</v>
      </c>
      <c r="F433" t="str">
        <f t="shared" si="30"/>
        <v>1_2</v>
      </c>
      <c r="G433" t="e">
        <f t="shared" si="32"/>
        <v>#N/A</v>
      </c>
      <c r="H433" t="e">
        <f t="shared" si="33"/>
        <v>#N/A</v>
      </c>
      <c r="I433" t="e">
        <f t="shared" si="34"/>
        <v>#N/A</v>
      </c>
    </row>
    <row r="434" spans="1:9" x14ac:dyDescent="0.2">
      <c r="A434">
        <f>rawdata!A2163</f>
        <v>1</v>
      </c>
      <c r="B434">
        <f>rawdata!B2163</f>
        <v>2</v>
      </c>
      <c r="C434" s="2">
        <f xml:space="preserve"> DATEVALUE((MID(rawdata!C2163, FIND("'Day':", rawdata!C2163) + 6, 2)) &amp; "-" &amp; (MID(rawdata!C2163, FIND("'Month':", rawdata!C2163) + 9, 3)) &amp; "-" &amp; (MID(rawdata!C2163, FIND("'Year':", rawdata!C2163) + 7, 4))) + MID(rawdata!C2163, FIND("'Time':", rawdata!C2163) + 8, 8)</f>
        <v>43345.5</v>
      </c>
      <c r="D434" t="str">
        <f>rawdata!D2163</f>
        <v>#INFO#</v>
      </c>
      <c r="E434" t="e">
        <f t="shared" si="31"/>
        <v>#N/A</v>
      </c>
      <c r="F434" t="str">
        <f t="shared" si="30"/>
        <v>1_2</v>
      </c>
      <c r="G434" t="e">
        <f t="shared" si="32"/>
        <v>#N/A</v>
      </c>
      <c r="H434" t="e">
        <f t="shared" si="33"/>
        <v>#N/A</v>
      </c>
      <c r="I434" t="e">
        <f t="shared" si="34"/>
        <v>#N/A</v>
      </c>
    </row>
    <row r="435" spans="1:9" x14ac:dyDescent="0.2">
      <c r="A435">
        <f>rawdata!A2178</f>
        <v>1</v>
      </c>
      <c r="B435">
        <f>rawdata!B2178</f>
        <v>2</v>
      </c>
      <c r="C435" s="2">
        <f xml:space="preserve"> DATEVALUE((MID(rawdata!C2178, FIND("'Day':", rawdata!C2178) + 6, 2)) &amp; "-" &amp; (MID(rawdata!C2178, FIND("'Month':", rawdata!C2178) + 9, 3)) &amp; "-" &amp; (MID(rawdata!C2178, FIND("'Year':", rawdata!C2178) + 7, 4))) + MID(rawdata!C2178, FIND("'Time':", rawdata!C2178) + 8, 8)</f>
        <v>43345.510416666664</v>
      </c>
      <c r="D435">
        <f>rawdata!D2178</f>
        <v>34</v>
      </c>
      <c r="E435">
        <f t="shared" si="31"/>
        <v>34</v>
      </c>
      <c r="F435" t="str">
        <f t="shared" si="30"/>
        <v>1_2</v>
      </c>
      <c r="G435" t="e">
        <f t="shared" si="32"/>
        <v>#N/A</v>
      </c>
      <c r="H435" t="e">
        <f t="shared" si="33"/>
        <v>#N/A</v>
      </c>
      <c r="I435" t="e">
        <f t="shared" si="34"/>
        <v>#N/A</v>
      </c>
    </row>
    <row r="436" spans="1:9" x14ac:dyDescent="0.2">
      <c r="A436">
        <f>rawdata!A2193</f>
        <v>1</v>
      </c>
      <c r="B436">
        <f>rawdata!B2193</f>
        <v>2</v>
      </c>
      <c r="C436" s="2">
        <f xml:space="preserve"> DATEVALUE((MID(rawdata!C2193, FIND("'Day':", rawdata!C2193) + 6, 2)) &amp; "-" &amp; (MID(rawdata!C2193, FIND("'Month':", rawdata!C2193) + 9, 3)) &amp; "-" &amp; (MID(rawdata!C2193, FIND("'Year':", rawdata!C2193) + 7, 4))) + MID(rawdata!C2193, FIND("'Time':", rawdata!C2193) + 8, 8)</f>
        <v>43345.520833333336</v>
      </c>
      <c r="D436">
        <f>rawdata!D2193</f>
        <v>34</v>
      </c>
      <c r="E436">
        <f t="shared" si="31"/>
        <v>34</v>
      </c>
      <c r="F436" t="str">
        <f t="shared" si="30"/>
        <v>1_2</v>
      </c>
      <c r="G436" t="e">
        <f t="shared" si="32"/>
        <v>#N/A</v>
      </c>
      <c r="H436" t="e">
        <f t="shared" si="33"/>
        <v>#N/A</v>
      </c>
      <c r="I436" t="e">
        <f t="shared" si="34"/>
        <v>#N/A</v>
      </c>
    </row>
    <row r="437" spans="1:9" x14ac:dyDescent="0.2">
      <c r="A437">
        <f>rawdata!A2208</f>
        <v>1</v>
      </c>
      <c r="B437">
        <f>rawdata!B2208</f>
        <v>2</v>
      </c>
      <c r="C437" s="2">
        <f xml:space="preserve"> DATEVALUE((MID(rawdata!C2208, FIND("'Day':", rawdata!C2208) + 6, 2)) &amp; "-" &amp; (MID(rawdata!C2208, FIND("'Month':", rawdata!C2208) + 9, 3)) &amp; "-" &amp; (MID(rawdata!C2208, FIND("'Year':", rawdata!C2208) + 7, 4))) + MID(rawdata!C2208, FIND("'Time':", rawdata!C2208) + 8, 8)</f>
        <v>43345.53125</v>
      </c>
      <c r="D437">
        <f>rawdata!D2208</f>
        <v>34</v>
      </c>
      <c r="E437">
        <f t="shared" si="31"/>
        <v>34</v>
      </c>
      <c r="F437" t="str">
        <f t="shared" si="30"/>
        <v>1_2</v>
      </c>
      <c r="G437" t="e">
        <f t="shared" si="32"/>
        <v>#N/A</v>
      </c>
      <c r="H437" t="e">
        <f t="shared" si="33"/>
        <v>#N/A</v>
      </c>
      <c r="I437" t="e">
        <f t="shared" si="34"/>
        <v>#N/A</v>
      </c>
    </row>
    <row r="438" spans="1:9" x14ac:dyDescent="0.2">
      <c r="A438">
        <f>rawdata!A2223</f>
        <v>1</v>
      </c>
      <c r="B438">
        <f>rawdata!B2223</f>
        <v>2</v>
      </c>
      <c r="C438" s="2">
        <f xml:space="preserve"> DATEVALUE((MID(rawdata!C2223, FIND("'Day':", rawdata!C2223) + 6, 2)) &amp; "-" &amp; (MID(rawdata!C2223, FIND("'Month':", rawdata!C2223) + 9, 3)) &amp; "-" &amp; (MID(rawdata!C2223, FIND("'Year':", rawdata!C2223) + 7, 4))) + MID(rawdata!C2223, FIND("'Time':", rawdata!C2223) + 8, 8)</f>
        <v>43345.541666666664</v>
      </c>
      <c r="D438">
        <f>rawdata!D2223</f>
        <v>34</v>
      </c>
      <c r="E438">
        <f t="shared" si="31"/>
        <v>34</v>
      </c>
      <c r="F438" t="str">
        <f t="shared" si="30"/>
        <v>1_2</v>
      </c>
      <c r="G438" t="e">
        <f t="shared" si="32"/>
        <v>#N/A</v>
      </c>
      <c r="H438" t="e">
        <f t="shared" si="33"/>
        <v>#N/A</v>
      </c>
      <c r="I438" t="e">
        <f t="shared" si="34"/>
        <v>#N/A</v>
      </c>
    </row>
    <row r="439" spans="1:9" x14ac:dyDescent="0.2">
      <c r="A439">
        <f>rawdata!A2238</f>
        <v>1</v>
      </c>
      <c r="B439">
        <f>rawdata!B2238</f>
        <v>2</v>
      </c>
      <c r="C439" s="2">
        <f xml:space="preserve"> DATEVALUE((MID(rawdata!C2238, FIND("'Day':", rawdata!C2238) + 6, 2)) &amp; "-" &amp; (MID(rawdata!C2238, FIND("'Month':", rawdata!C2238) + 9, 3)) &amp; "-" &amp; (MID(rawdata!C2238, FIND("'Year':", rawdata!C2238) + 7, 4))) + MID(rawdata!C2238, FIND("'Time':", rawdata!C2238) + 8, 8)</f>
        <v>43345.552083333336</v>
      </c>
      <c r="D439">
        <f>rawdata!D2238</f>
        <v>35</v>
      </c>
      <c r="E439">
        <f t="shared" si="31"/>
        <v>35</v>
      </c>
      <c r="F439" t="str">
        <f t="shared" si="30"/>
        <v>1_2</v>
      </c>
      <c r="G439" t="e">
        <f t="shared" si="32"/>
        <v>#N/A</v>
      </c>
      <c r="H439" t="e">
        <f t="shared" si="33"/>
        <v>#N/A</v>
      </c>
      <c r="I439" t="e">
        <f t="shared" si="34"/>
        <v>#N/A</v>
      </c>
    </row>
    <row r="440" spans="1:9" x14ac:dyDescent="0.2">
      <c r="A440">
        <f>rawdata!A2253</f>
        <v>1</v>
      </c>
      <c r="B440">
        <f>rawdata!B2253</f>
        <v>2</v>
      </c>
      <c r="C440" s="2">
        <f xml:space="preserve"> DATEVALUE((MID(rawdata!C2253, FIND("'Day':", rawdata!C2253) + 6, 2)) &amp; "-" &amp; (MID(rawdata!C2253, FIND("'Month':", rawdata!C2253) + 9, 3)) &amp; "-" &amp; (MID(rawdata!C2253, FIND("'Year':", rawdata!C2253) + 7, 4))) + MID(rawdata!C2253, FIND("'Time':", rawdata!C2253) + 8, 8)</f>
        <v>43345.5625</v>
      </c>
      <c r="D440">
        <f>rawdata!D2253</f>
        <v>35</v>
      </c>
      <c r="E440">
        <f t="shared" si="31"/>
        <v>35</v>
      </c>
      <c r="F440" t="str">
        <f t="shared" si="30"/>
        <v>1_2</v>
      </c>
      <c r="G440" t="e">
        <f t="shared" si="32"/>
        <v>#N/A</v>
      </c>
      <c r="H440" t="e">
        <f t="shared" si="33"/>
        <v>#N/A</v>
      </c>
      <c r="I440" t="e">
        <f t="shared" si="34"/>
        <v>#N/A</v>
      </c>
    </row>
    <row r="441" spans="1:9" x14ac:dyDescent="0.2">
      <c r="A441">
        <f>rawdata!A2268</f>
        <v>1</v>
      </c>
      <c r="B441">
        <f>rawdata!B2268</f>
        <v>2</v>
      </c>
      <c r="C441" s="2">
        <f xml:space="preserve"> DATEVALUE((MID(rawdata!C2268, FIND("'Day':", rawdata!C2268) + 6, 2)) &amp; "-" &amp; (MID(rawdata!C2268, FIND("'Month':", rawdata!C2268) + 9, 3)) &amp; "-" &amp; (MID(rawdata!C2268, FIND("'Year':", rawdata!C2268) + 7, 4))) + MID(rawdata!C2268, FIND("'Time':", rawdata!C2268) + 8, 8)</f>
        <v>43345.572916666664</v>
      </c>
      <c r="D441">
        <f>rawdata!D2268</f>
        <v>35</v>
      </c>
      <c r="E441">
        <f t="shared" si="31"/>
        <v>35</v>
      </c>
      <c r="F441" t="str">
        <f t="shared" si="30"/>
        <v>1_2</v>
      </c>
      <c r="G441" t="e">
        <f t="shared" si="32"/>
        <v>#N/A</v>
      </c>
      <c r="H441" t="e">
        <f t="shared" si="33"/>
        <v>#N/A</v>
      </c>
      <c r="I441" t="e">
        <f t="shared" si="34"/>
        <v>#N/A</v>
      </c>
    </row>
    <row r="442" spans="1:9" x14ac:dyDescent="0.2">
      <c r="A442">
        <f>rawdata!A2283</f>
        <v>1</v>
      </c>
      <c r="B442">
        <f>rawdata!B2283</f>
        <v>2</v>
      </c>
      <c r="C442" s="2">
        <f xml:space="preserve"> DATEVALUE((MID(rawdata!C2283, FIND("'Day':", rawdata!C2283) + 6, 2)) &amp; "-" &amp; (MID(rawdata!C2283, FIND("'Month':", rawdata!C2283) + 9, 3)) &amp; "-" &amp; (MID(rawdata!C2283, FIND("'Year':", rawdata!C2283) + 7, 4))) + MID(rawdata!C2283, FIND("'Time':", rawdata!C2283) + 8, 8)</f>
        <v>43345.583333333336</v>
      </c>
      <c r="D442">
        <f>rawdata!D2283</f>
        <v>35</v>
      </c>
      <c r="E442">
        <f t="shared" si="31"/>
        <v>35</v>
      </c>
      <c r="F442" t="str">
        <f t="shared" si="30"/>
        <v>1_2</v>
      </c>
      <c r="G442" t="e">
        <f t="shared" si="32"/>
        <v>#N/A</v>
      </c>
      <c r="H442" t="e">
        <f t="shared" si="33"/>
        <v>#N/A</v>
      </c>
      <c r="I442" t="e">
        <f t="shared" si="34"/>
        <v>#N/A</v>
      </c>
    </row>
    <row r="443" spans="1:9" x14ac:dyDescent="0.2">
      <c r="A443">
        <f>rawdata!A2298</f>
        <v>1</v>
      </c>
      <c r="B443">
        <f>rawdata!B2298</f>
        <v>2</v>
      </c>
      <c r="C443" s="2">
        <f xml:space="preserve"> DATEVALUE((MID(rawdata!C2298, FIND("'Day':", rawdata!C2298) + 6, 2)) &amp; "-" &amp; (MID(rawdata!C2298, FIND("'Month':", rawdata!C2298) + 9, 3)) &amp; "-" &amp; (MID(rawdata!C2298, FIND("'Year':", rawdata!C2298) + 7, 4))) + MID(rawdata!C2298, FIND("'Time':", rawdata!C2298) + 8, 8)</f>
        <v>43345.59375</v>
      </c>
      <c r="D443">
        <f>rawdata!D2298</f>
        <v>35</v>
      </c>
      <c r="E443">
        <f t="shared" si="31"/>
        <v>35</v>
      </c>
      <c r="F443" t="str">
        <f t="shared" si="30"/>
        <v>1_2</v>
      </c>
      <c r="G443" t="e">
        <f t="shared" si="32"/>
        <v>#N/A</v>
      </c>
      <c r="H443" t="e">
        <f t="shared" si="33"/>
        <v>#N/A</v>
      </c>
      <c r="I443" t="e">
        <f t="shared" si="34"/>
        <v>#N/A</v>
      </c>
    </row>
    <row r="444" spans="1:9" x14ac:dyDescent="0.2">
      <c r="A444">
        <f>rawdata!A2313</f>
        <v>1</v>
      </c>
      <c r="B444">
        <f>rawdata!B2313</f>
        <v>2</v>
      </c>
      <c r="C444" s="2">
        <f xml:space="preserve"> DATEVALUE((MID(rawdata!C2313, FIND("'Day':", rawdata!C2313) + 6, 2)) &amp; "-" &amp; (MID(rawdata!C2313, FIND("'Month':", rawdata!C2313) + 9, 3)) &amp; "-" &amp; (MID(rawdata!C2313, FIND("'Year':", rawdata!C2313) + 7, 4))) + MID(rawdata!C2313, FIND("'Time':", rawdata!C2313) + 8, 8)</f>
        <v>43345.604166666664</v>
      </c>
      <c r="D444" t="str">
        <f>rawdata!D2313</f>
        <v>#INFO#</v>
      </c>
      <c r="E444" t="e">
        <f t="shared" si="31"/>
        <v>#N/A</v>
      </c>
      <c r="F444" t="str">
        <f t="shared" si="30"/>
        <v>1_2</v>
      </c>
      <c r="G444" t="e">
        <f t="shared" si="32"/>
        <v>#N/A</v>
      </c>
      <c r="H444" t="e">
        <f t="shared" si="33"/>
        <v>#N/A</v>
      </c>
      <c r="I444" t="e">
        <f t="shared" si="34"/>
        <v>#N/A</v>
      </c>
    </row>
    <row r="445" spans="1:9" x14ac:dyDescent="0.2">
      <c r="A445">
        <f>rawdata!A2328</f>
        <v>1</v>
      </c>
      <c r="B445">
        <f>rawdata!B2328</f>
        <v>2</v>
      </c>
      <c r="C445" s="2">
        <f xml:space="preserve"> DATEVALUE((MID(rawdata!C2328, FIND("'Day':", rawdata!C2328) + 6, 2)) &amp; "-" &amp; (MID(rawdata!C2328, FIND("'Month':", rawdata!C2328) + 9, 3)) &amp; "-" &amp; (MID(rawdata!C2328, FIND("'Year':", rawdata!C2328) + 7, 4))) + MID(rawdata!C2328, FIND("'Time':", rawdata!C2328) + 8, 8)</f>
        <v>43345.614583333336</v>
      </c>
      <c r="D445">
        <f>rawdata!D2328</f>
        <v>36</v>
      </c>
      <c r="E445">
        <f t="shared" si="31"/>
        <v>36</v>
      </c>
      <c r="F445" t="str">
        <f t="shared" si="30"/>
        <v>1_2</v>
      </c>
      <c r="G445" t="e">
        <f t="shared" si="32"/>
        <v>#N/A</v>
      </c>
      <c r="H445" t="e">
        <f t="shared" si="33"/>
        <v>#N/A</v>
      </c>
      <c r="I445" t="e">
        <f t="shared" si="34"/>
        <v>#N/A</v>
      </c>
    </row>
    <row r="446" spans="1:9" x14ac:dyDescent="0.2">
      <c r="A446">
        <f>rawdata!A2343</f>
        <v>1</v>
      </c>
      <c r="B446">
        <f>rawdata!B2343</f>
        <v>2</v>
      </c>
      <c r="C446" s="2">
        <f xml:space="preserve"> DATEVALUE((MID(rawdata!C2343, FIND("'Day':", rawdata!C2343) + 6, 2)) &amp; "-" &amp; (MID(rawdata!C2343, FIND("'Month':", rawdata!C2343) + 9, 3)) &amp; "-" &amp; (MID(rawdata!C2343, FIND("'Year':", rawdata!C2343) + 7, 4))) + MID(rawdata!C2343, FIND("'Time':", rawdata!C2343) + 8, 8)</f>
        <v>43345.625</v>
      </c>
      <c r="D446">
        <f>rawdata!D2343</f>
        <v>36</v>
      </c>
      <c r="E446">
        <f t="shared" si="31"/>
        <v>36</v>
      </c>
      <c r="F446" t="str">
        <f t="shared" si="30"/>
        <v>1_2</v>
      </c>
      <c r="G446" t="e">
        <f t="shared" si="32"/>
        <v>#N/A</v>
      </c>
      <c r="H446" t="e">
        <f t="shared" si="33"/>
        <v>#N/A</v>
      </c>
      <c r="I446" t="e">
        <f t="shared" si="34"/>
        <v>#N/A</v>
      </c>
    </row>
    <row r="447" spans="1:9" x14ac:dyDescent="0.2">
      <c r="A447">
        <f>rawdata!A2358</f>
        <v>1</v>
      </c>
      <c r="B447">
        <f>rawdata!B2358</f>
        <v>2</v>
      </c>
      <c r="C447" s="2">
        <f xml:space="preserve"> DATEVALUE((MID(rawdata!C2358, FIND("'Day':", rawdata!C2358) + 6, 2)) &amp; "-" &amp; (MID(rawdata!C2358, FIND("'Month':", rawdata!C2358) + 9, 3)) &amp; "-" &amp; (MID(rawdata!C2358, FIND("'Year':", rawdata!C2358) + 7, 4))) + MID(rawdata!C2358, FIND("'Time':", rawdata!C2358) + 8, 8)</f>
        <v>43345.635416666664</v>
      </c>
      <c r="D447">
        <f>rawdata!D2358</f>
        <v>36</v>
      </c>
      <c r="E447">
        <f t="shared" si="31"/>
        <v>36</v>
      </c>
      <c r="F447" t="str">
        <f t="shared" si="30"/>
        <v>1_2</v>
      </c>
      <c r="G447" t="e">
        <f t="shared" si="32"/>
        <v>#N/A</v>
      </c>
      <c r="H447" t="e">
        <f t="shared" si="33"/>
        <v>#N/A</v>
      </c>
      <c r="I447" t="e">
        <f t="shared" si="34"/>
        <v>#N/A</v>
      </c>
    </row>
    <row r="448" spans="1:9" x14ac:dyDescent="0.2">
      <c r="A448">
        <f>rawdata!A2373</f>
        <v>1</v>
      </c>
      <c r="B448">
        <f>rawdata!B2373</f>
        <v>2</v>
      </c>
      <c r="C448" s="2">
        <f xml:space="preserve"> DATEVALUE((MID(rawdata!C2373, FIND("'Day':", rawdata!C2373) + 6, 2)) &amp; "-" &amp; (MID(rawdata!C2373, FIND("'Month':", rawdata!C2373) + 9, 3)) &amp; "-" &amp; (MID(rawdata!C2373, FIND("'Year':", rawdata!C2373) + 7, 4))) + MID(rawdata!C2373, FIND("'Time':", rawdata!C2373) + 8, 8)</f>
        <v>43345.645833333336</v>
      </c>
      <c r="D448">
        <f>rawdata!D2373</f>
        <v>36</v>
      </c>
      <c r="E448">
        <f t="shared" si="31"/>
        <v>36</v>
      </c>
      <c r="F448" t="str">
        <f t="shared" si="30"/>
        <v>1_2</v>
      </c>
      <c r="G448" t="e">
        <f t="shared" si="32"/>
        <v>#N/A</v>
      </c>
      <c r="H448" t="e">
        <f t="shared" si="33"/>
        <v>#N/A</v>
      </c>
      <c r="I448" t="e">
        <f t="shared" si="34"/>
        <v>#N/A</v>
      </c>
    </row>
    <row r="449" spans="1:9" x14ac:dyDescent="0.2">
      <c r="A449">
        <f>rawdata!A2388</f>
        <v>1</v>
      </c>
      <c r="B449">
        <f>rawdata!B2388</f>
        <v>2</v>
      </c>
      <c r="C449" s="2">
        <f xml:space="preserve"> DATEVALUE((MID(rawdata!C2388, FIND("'Day':", rawdata!C2388) + 6, 2)) &amp; "-" &amp; (MID(rawdata!C2388, FIND("'Month':", rawdata!C2388) + 9, 3)) &amp; "-" &amp; (MID(rawdata!C2388, FIND("'Year':", rawdata!C2388) + 7, 4))) + MID(rawdata!C2388, FIND("'Time':", rawdata!C2388) + 8, 8)</f>
        <v>43345.65625</v>
      </c>
      <c r="D449">
        <f>rawdata!D2388</f>
        <v>37</v>
      </c>
      <c r="E449">
        <f t="shared" si="31"/>
        <v>37</v>
      </c>
      <c r="F449" t="str">
        <f t="shared" si="30"/>
        <v>1_2</v>
      </c>
      <c r="G449" t="e">
        <f t="shared" si="32"/>
        <v>#N/A</v>
      </c>
      <c r="H449" t="e">
        <f t="shared" si="33"/>
        <v>#N/A</v>
      </c>
      <c r="I449" t="e">
        <f t="shared" si="34"/>
        <v>#N/A</v>
      </c>
    </row>
    <row r="450" spans="1:9" x14ac:dyDescent="0.2">
      <c r="A450">
        <f>rawdata!A2403</f>
        <v>1</v>
      </c>
      <c r="B450">
        <f>rawdata!B2403</f>
        <v>2</v>
      </c>
      <c r="C450" s="2">
        <f xml:space="preserve"> DATEVALUE((MID(rawdata!C2403, FIND("'Day':", rawdata!C2403) + 6, 2)) &amp; "-" &amp; (MID(rawdata!C2403, FIND("'Month':", rawdata!C2403) + 9, 3)) &amp; "-" &amp; (MID(rawdata!C2403, FIND("'Year':", rawdata!C2403) + 7, 4))) + MID(rawdata!C2403, FIND("'Time':", rawdata!C2403) + 8, 8)</f>
        <v>43345.666666666664</v>
      </c>
      <c r="D450">
        <f>rawdata!D2403</f>
        <v>37</v>
      </c>
      <c r="E450">
        <f t="shared" si="31"/>
        <v>37</v>
      </c>
      <c r="F450" t="str">
        <f t="shared" ref="F450:F513" si="35">CONCATENATE(A450, "_", B450)</f>
        <v>1_2</v>
      </c>
      <c r="G450" t="e">
        <f t="shared" si="32"/>
        <v>#N/A</v>
      </c>
      <c r="H450" t="e">
        <f t="shared" si="33"/>
        <v>#N/A</v>
      </c>
      <c r="I450" t="e">
        <f t="shared" si="34"/>
        <v>#N/A</v>
      </c>
    </row>
    <row r="451" spans="1:9" x14ac:dyDescent="0.2">
      <c r="A451">
        <f>rawdata!A2418</f>
        <v>1</v>
      </c>
      <c r="B451">
        <f>rawdata!B2418</f>
        <v>2</v>
      </c>
      <c r="C451" s="2">
        <f xml:space="preserve"> DATEVALUE((MID(rawdata!C2418, FIND("'Day':", rawdata!C2418) + 6, 2)) &amp; "-" &amp; (MID(rawdata!C2418, FIND("'Month':", rawdata!C2418) + 9, 3)) &amp; "-" &amp; (MID(rawdata!C2418, FIND("'Year':", rawdata!C2418) + 7, 4))) + MID(rawdata!C2418, FIND("'Time':", rawdata!C2418) + 8, 8)</f>
        <v>43345.677083333336</v>
      </c>
      <c r="D451">
        <f>rawdata!D2418</f>
        <v>37</v>
      </c>
      <c r="E451">
        <f t="shared" ref="E451:E514" si="36">IF(AND(ISNUMBER(D451), AND(D451&gt;=0,D451&lt;=100)), D451, NA())</f>
        <v>37</v>
      </c>
      <c r="F451" t="str">
        <f t="shared" si="35"/>
        <v>1_2</v>
      </c>
      <c r="G451" t="e">
        <f t="shared" ref="G451:G514" si="37">IF(AND($A451=2, $B451=1), $E451, NA())</f>
        <v>#N/A</v>
      </c>
      <c r="H451" t="e">
        <f t="shared" ref="H451:H514" si="38">IF(AND($A451=2, $B451=2), $E451, NA())</f>
        <v>#N/A</v>
      </c>
      <c r="I451" t="e">
        <f t="shared" ref="I451:I514" si="39">IF(AND($A451=2, $B451=3), $E451, NA())</f>
        <v>#N/A</v>
      </c>
    </row>
    <row r="452" spans="1:9" x14ac:dyDescent="0.2">
      <c r="A452">
        <f>rawdata!A2433</f>
        <v>1</v>
      </c>
      <c r="B452">
        <f>rawdata!B2433</f>
        <v>2</v>
      </c>
      <c r="C452" s="2">
        <f xml:space="preserve"> DATEVALUE((MID(rawdata!C2433, FIND("'Day':", rawdata!C2433) + 6, 2)) &amp; "-" &amp; (MID(rawdata!C2433, FIND("'Month':", rawdata!C2433) + 9, 3)) &amp; "-" &amp; (MID(rawdata!C2433, FIND("'Year':", rawdata!C2433) + 7, 4))) + MID(rawdata!C2433, FIND("'Time':", rawdata!C2433) + 8, 8)</f>
        <v>43345.6875</v>
      </c>
      <c r="D452">
        <f>rawdata!D2433</f>
        <v>37</v>
      </c>
      <c r="E452">
        <f t="shared" si="36"/>
        <v>37</v>
      </c>
      <c r="F452" t="str">
        <f t="shared" si="35"/>
        <v>1_2</v>
      </c>
      <c r="G452" t="e">
        <f t="shared" si="37"/>
        <v>#N/A</v>
      </c>
      <c r="H452" t="e">
        <f t="shared" si="38"/>
        <v>#N/A</v>
      </c>
      <c r="I452" t="e">
        <f t="shared" si="39"/>
        <v>#N/A</v>
      </c>
    </row>
    <row r="453" spans="1:9" x14ac:dyDescent="0.2">
      <c r="A453">
        <f>rawdata!A2448</f>
        <v>1</v>
      </c>
      <c r="B453">
        <f>rawdata!B2448</f>
        <v>2</v>
      </c>
      <c r="C453" s="2">
        <f xml:space="preserve"> DATEVALUE((MID(rawdata!C2448, FIND("'Day':", rawdata!C2448) + 6, 2)) &amp; "-" &amp; (MID(rawdata!C2448, FIND("'Month':", rawdata!C2448) + 9, 3)) &amp; "-" &amp; (MID(rawdata!C2448, FIND("'Year':", rawdata!C2448) + 7, 4))) + MID(rawdata!C2448, FIND("'Time':", rawdata!C2448) + 8, 8)</f>
        <v>43345.697916666664</v>
      </c>
      <c r="D453">
        <f>rawdata!D2448</f>
        <v>37</v>
      </c>
      <c r="E453">
        <f t="shared" si="36"/>
        <v>37</v>
      </c>
      <c r="F453" t="str">
        <f t="shared" si="35"/>
        <v>1_2</v>
      </c>
      <c r="G453" t="e">
        <f t="shared" si="37"/>
        <v>#N/A</v>
      </c>
      <c r="H453" t="e">
        <f t="shared" si="38"/>
        <v>#N/A</v>
      </c>
      <c r="I453" t="e">
        <f t="shared" si="39"/>
        <v>#N/A</v>
      </c>
    </row>
    <row r="454" spans="1:9" x14ac:dyDescent="0.2">
      <c r="A454">
        <f>rawdata!A2463</f>
        <v>1</v>
      </c>
      <c r="B454">
        <f>rawdata!B2463</f>
        <v>2</v>
      </c>
      <c r="C454" s="2">
        <f xml:space="preserve"> DATEVALUE((MID(rawdata!C2463, FIND("'Day':", rawdata!C2463) + 6, 2)) &amp; "-" &amp; (MID(rawdata!C2463, FIND("'Month':", rawdata!C2463) + 9, 3)) &amp; "-" &amp; (MID(rawdata!C2463, FIND("'Year':", rawdata!C2463) + 7, 4))) + MID(rawdata!C2463, FIND("'Time':", rawdata!C2463) + 8, 8)</f>
        <v>43345.708333333336</v>
      </c>
      <c r="D454" t="str">
        <f>rawdata!D2463</f>
        <v>#NA#</v>
      </c>
      <c r="E454" t="e">
        <f t="shared" si="36"/>
        <v>#N/A</v>
      </c>
      <c r="F454" t="str">
        <f t="shared" si="35"/>
        <v>1_2</v>
      </c>
      <c r="G454" t="e">
        <f t="shared" si="37"/>
        <v>#N/A</v>
      </c>
      <c r="H454" t="e">
        <f t="shared" si="38"/>
        <v>#N/A</v>
      </c>
      <c r="I454" t="e">
        <f t="shared" si="39"/>
        <v>#N/A</v>
      </c>
    </row>
    <row r="455" spans="1:9" x14ac:dyDescent="0.2">
      <c r="A455">
        <f>rawdata!A2478</f>
        <v>1</v>
      </c>
      <c r="B455">
        <f>rawdata!B2478</f>
        <v>2</v>
      </c>
      <c r="C455" s="2">
        <f xml:space="preserve"> DATEVALUE((MID(rawdata!C2478, FIND("'Day':", rawdata!C2478) + 6, 2)) &amp; "-" &amp; (MID(rawdata!C2478, FIND("'Month':", rawdata!C2478) + 9, 3)) &amp; "-" &amp; (MID(rawdata!C2478, FIND("'Year':", rawdata!C2478) + 7, 4))) + MID(rawdata!C2478, FIND("'Time':", rawdata!C2478) + 8, 8)</f>
        <v>43345.71875</v>
      </c>
      <c r="D455">
        <f>rawdata!D2478</f>
        <v>38</v>
      </c>
      <c r="E455">
        <f t="shared" si="36"/>
        <v>38</v>
      </c>
      <c r="F455" t="str">
        <f t="shared" si="35"/>
        <v>1_2</v>
      </c>
      <c r="G455" t="e">
        <f t="shared" si="37"/>
        <v>#N/A</v>
      </c>
      <c r="H455" t="e">
        <f t="shared" si="38"/>
        <v>#N/A</v>
      </c>
      <c r="I455" t="e">
        <f t="shared" si="39"/>
        <v>#N/A</v>
      </c>
    </row>
    <row r="456" spans="1:9" x14ac:dyDescent="0.2">
      <c r="A456">
        <f>rawdata!A2493</f>
        <v>1</v>
      </c>
      <c r="B456">
        <f>rawdata!B2493</f>
        <v>2</v>
      </c>
      <c r="C456" s="2">
        <f xml:space="preserve"> DATEVALUE((MID(rawdata!C2493, FIND("'Day':", rawdata!C2493) + 6, 2)) &amp; "-" &amp; (MID(rawdata!C2493, FIND("'Month':", rawdata!C2493) + 9, 3)) &amp; "-" &amp; (MID(rawdata!C2493, FIND("'Year':", rawdata!C2493) + 7, 4))) + MID(rawdata!C2493, FIND("'Time':", rawdata!C2493) + 8, 8)</f>
        <v>43345.729166666664</v>
      </c>
      <c r="D456" t="str">
        <f>rawdata!D2493</f>
        <v>#ERROR#</v>
      </c>
      <c r="E456" t="e">
        <f t="shared" si="36"/>
        <v>#N/A</v>
      </c>
      <c r="F456" t="str">
        <f t="shared" si="35"/>
        <v>1_2</v>
      </c>
      <c r="G456" t="e">
        <f t="shared" si="37"/>
        <v>#N/A</v>
      </c>
      <c r="H456" t="e">
        <f t="shared" si="38"/>
        <v>#N/A</v>
      </c>
      <c r="I456" t="e">
        <f t="shared" si="39"/>
        <v>#N/A</v>
      </c>
    </row>
    <row r="457" spans="1:9" x14ac:dyDescent="0.2">
      <c r="A457">
        <f>rawdata!A2508</f>
        <v>1</v>
      </c>
      <c r="B457">
        <f>rawdata!B2508</f>
        <v>2</v>
      </c>
      <c r="C457" s="2">
        <f xml:space="preserve"> DATEVALUE((MID(rawdata!C2508, FIND("'Day':", rawdata!C2508) + 6, 2)) &amp; "-" &amp; (MID(rawdata!C2508, FIND("'Month':", rawdata!C2508) + 9, 3)) &amp; "-" &amp; (MID(rawdata!C2508, FIND("'Year':", rawdata!C2508) + 7, 4))) + MID(rawdata!C2508, FIND("'Time':", rawdata!C2508) + 8, 8)</f>
        <v>43345.739583333336</v>
      </c>
      <c r="D457">
        <f>rawdata!D2508</f>
        <v>38</v>
      </c>
      <c r="E457">
        <f t="shared" si="36"/>
        <v>38</v>
      </c>
      <c r="F457" t="str">
        <f t="shared" si="35"/>
        <v>1_2</v>
      </c>
      <c r="G457" t="e">
        <f t="shared" si="37"/>
        <v>#N/A</v>
      </c>
      <c r="H457" t="e">
        <f t="shared" si="38"/>
        <v>#N/A</v>
      </c>
      <c r="I457" t="e">
        <f t="shared" si="39"/>
        <v>#N/A</v>
      </c>
    </row>
    <row r="458" spans="1:9" x14ac:dyDescent="0.2">
      <c r="A458">
        <f>rawdata!A2523</f>
        <v>1</v>
      </c>
      <c r="B458">
        <f>rawdata!B2523</f>
        <v>2</v>
      </c>
      <c r="C458" s="2">
        <f xml:space="preserve"> DATEVALUE((MID(rawdata!C2523, FIND("'Day':", rawdata!C2523) + 6, 2)) &amp; "-" &amp; (MID(rawdata!C2523, FIND("'Month':", rawdata!C2523) + 9, 3)) &amp; "-" &amp; (MID(rawdata!C2523, FIND("'Year':", rawdata!C2523) + 7, 4))) + MID(rawdata!C2523, FIND("'Time':", rawdata!C2523) + 8, 8)</f>
        <v>43345.75</v>
      </c>
      <c r="D458" t="str">
        <f>rawdata!D2523</f>
        <v>#INFO#</v>
      </c>
      <c r="E458" t="e">
        <f t="shared" si="36"/>
        <v>#N/A</v>
      </c>
      <c r="F458" t="str">
        <f t="shared" si="35"/>
        <v>1_2</v>
      </c>
      <c r="G458" t="e">
        <f t="shared" si="37"/>
        <v>#N/A</v>
      </c>
      <c r="H458" t="e">
        <f t="shared" si="38"/>
        <v>#N/A</v>
      </c>
      <c r="I458" t="e">
        <f t="shared" si="39"/>
        <v>#N/A</v>
      </c>
    </row>
    <row r="459" spans="1:9" x14ac:dyDescent="0.2">
      <c r="A459">
        <f>rawdata!A2538</f>
        <v>1</v>
      </c>
      <c r="B459">
        <f>rawdata!B2538</f>
        <v>2</v>
      </c>
      <c r="C459" s="2">
        <f xml:space="preserve"> DATEVALUE((MID(rawdata!C2538, FIND("'Day':", rawdata!C2538) + 6, 2)) &amp; "-" &amp; (MID(rawdata!C2538, FIND("'Month':", rawdata!C2538) + 9, 3)) &amp; "-" &amp; (MID(rawdata!C2538, FIND("'Year':", rawdata!C2538) + 7, 4))) + MID(rawdata!C2538, FIND("'Time':", rawdata!C2538) + 8, 8)</f>
        <v>43345.760416666664</v>
      </c>
      <c r="D459">
        <f>rawdata!D2538</f>
        <v>39</v>
      </c>
      <c r="E459">
        <f t="shared" si="36"/>
        <v>39</v>
      </c>
      <c r="F459" t="str">
        <f t="shared" si="35"/>
        <v>1_2</v>
      </c>
      <c r="G459" t="e">
        <f t="shared" si="37"/>
        <v>#N/A</v>
      </c>
      <c r="H459" t="e">
        <f t="shared" si="38"/>
        <v>#N/A</v>
      </c>
      <c r="I459" t="e">
        <f t="shared" si="39"/>
        <v>#N/A</v>
      </c>
    </row>
    <row r="460" spans="1:9" x14ac:dyDescent="0.2">
      <c r="A460">
        <f>rawdata!A2553</f>
        <v>1</v>
      </c>
      <c r="B460">
        <f>rawdata!B2553</f>
        <v>2</v>
      </c>
      <c r="C460" s="2">
        <f xml:space="preserve"> DATEVALUE((MID(rawdata!C2553, FIND("'Day':", rawdata!C2553) + 6, 2)) &amp; "-" &amp; (MID(rawdata!C2553, FIND("'Month':", rawdata!C2553) + 9, 3)) &amp; "-" &amp; (MID(rawdata!C2553, FIND("'Year':", rawdata!C2553) + 7, 4))) + MID(rawdata!C2553, FIND("'Time':", rawdata!C2553) + 8, 8)</f>
        <v>43345.770833333336</v>
      </c>
      <c r="D460">
        <f>rawdata!D2553</f>
        <v>39</v>
      </c>
      <c r="E460">
        <f t="shared" si="36"/>
        <v>39</v>
      </c>
      <c r="F460" t="str">
        <f t="shared" si="35"/>
        <v>1_2</v>
      </c>
      <c r="G460" t="e">
        <f t="shared" si="37"/>
        <v>#N/A</v>
      </c>
      <c r="H460" t="e">
        <f t="shared" si="38"/>
        <v>#N/A</v>
      </c>
      <c r="I460" t="e">
        <f t="shared" si="39"/>
        <v>#N/A</v>
      </c>
    </row>
    <row r="461" spans="1:9" x14ac:dyDescent="0.2">
      <c r="A461">
        <f>rawdata!A2568</f>
        <v>1</v>
      </c>
      <c r="B461">
        <f>rawdata!B2568</f>
        <v>2</v>
      </c>
      <c r="C461" s="2">
        <f xml:space="preserve"> DATEVALUE((MID(rawdata!C2568, FIND("'Day':", rawdata!C2568) + 6, 2)) &amp; "-" &amp; (MID(rawdata!C2568, FIND("'Month':", rawdata!C2568) + 9, 3)) &amp; "-" &amp; (MID(rawdata!C2568, FIND("'Year':", rawdata!C2568) + 7, 4))) + MID(rawdata!C2568, FIND("'Time':", rawdata!C2568) + 8, 8)</f>
        <v>43345.78125</v>
      </c>
      <c r="D461">
        <f>rawdata!D2568</f>
        <v>39</v>
      </c>
      <c r="E461">
        <f t="shared" si="36"/>
        <v>39</v>
      </c>
      <c r="F461" t="str">
        <f t="shared" si="35"/>
        <v>1_2</v>
      </c>
      <c r="G461" t="e">
        <f t="shared" si="37"/>
        <v>#N/A</v>
      </c>
      <c r="H461" t="e">
        <f t="shared" si="38"/>
        <v>#N/A</v>
      </c>
      <c r="I461" t="e">
        <f t="shared" si="39"/>
        <v>#N/A</v>
      </c>
    </row>
    <row r="462" spans="1:9" x14ac:dyDescent="0.2">
      <c r="A462">
        <f>rawdata!A2583</f>
        <v>1</v>
      </c>
      <c r="B462">
        <f>rawdata!B2583</f>
        <v>2</v>
      </c>
      <c r="C462" s="2">
        <f xml:space="preserve"> DATEVALUE((MID(rawdata!C2583, FIND("'Day':", rawdata!C2583) + 6, 2)) &amp; "-" &amp; (MID(rawdata!C2583, FIND("'Month':", rawdata!C2583) + 9, 3)) &amp; "-" &amp; (MID(rawdata!C2583, FIND("'Year':", rawdata!C2583) + 7, 4))) + MID(rawdata!C2583, FIND("'Time':", rawdata!C2583) + 8, 8)</f>
        <v>43345.791666666664</v>
      </c>
      <c r="D462">
        <f>rawdata!D2583</f>
        <v>39</v>
      </c>
      <c r="E462">
        <f t="shared" si="36"/>
        <v>39</v>
      </c>
      <c r="F462" t="str">
        <f t="shared" si="35"/>
        <v>1_2</v>
      </c>
      <c r="G462" t="e">
        <f t="shared" si="37"/>
        <v>#N/A</v>
      </c>
      <c r="H462" t="e">
        <f t="shared" si="38"/>
        <v>#N/A</v>
      </c>
      <c r="I462" t="e">
        <f t="shared" si="39"/>
        <v>#N/A</v>
      </c>
    </row>
    <row r="463" spans="1:9" x14ac:dyDescent="0.2">
      <c r="A463">
        <f>rawdata!A2598</f>
        <v>1</v>
      </c>
      <c r="B463">
        <f>rawdata!B2598</f>
        <v>2</v>
      </c>
      <c r="C463" s="2">
        <f xml:space="preserve"> DATEVALUE((MID(rawdata!C2598, FIND("'Day':", rawdata!C2598) + 6, 2)) &amp; "-" &amp; (MID(rawdata!C2598, FIND("'Month':", rawdata!C2598) + 9, 3)) &amp; "-" &amp; (MID(rawdata!C2598, FIND("'Year':", rawdata!C2598) + 7, 4))) + MID(rawdata!C2598, FIND("'Time':", rawdata!C2598) + 8, 8)</f>
        <v>43345.802083333336</v>
      </c>
      <c r="D463">
        <f>rawdata!D2598</f>
        <v>39</v>
      </c>
      <c r="E463">
        <f t="shared" si="36"/>
        <v>39</v>
      </c>
      <c r="F463" t="str">
        <f t="shared" si="35"/>
        <v>1_2</v>
      </c>
      <c r="G463" t="e">
        <f t="shared" si="37"/>
        <v>#N/A</v>
      </c>
      <c r="H463" t="e">
        <f t="shared" si="38"/>
        <v>#N/A</v>
      </c>
      <c r="I463" t="e">
        <f t="shared" si="39"/>
        <v>#N/A</v>
      </c>
    </row>
    <row r="464" spans="1:9" x14ac:dyDescent="0.2">
      <c r="A464">
        <f>rawdata!A2613</f>
        <v>1</v>
      </c>
      <c r="B464">
        <f>rawdata!B2613</f>
        <v>2</v>
      </c>
      <c r="C464" s="2">
        <f xml:space="preserve"> DATEVALUE((MID(rawdata!C2613, FIND("'Day':", rawdata!C2613) + 6, 2)) &amp; "-" &amp; (MID(rawdata!C2613, FIND("'Month':", rawdata!C2613) + 9, 3)) &amp; "-" &amp; (MID(rawdata!C2613, FIND("'Year':", rawdata!C2613) + 7, 4))) + MID(rawdata!C2613, FIND("'Time':", rawdata!C2613) + 8, 8)</f>
        <v>43345.8125</v>
      </c>
      <c r="D464">
        <f>rawdata!D2613</f>
        <v>141</v>
      </c>
      <c r="E464" t="e">
        <f t="shared" si="36"/>
        <v>#N/A</v>
      </c>
      <c r="F464" t="str">
        <f t="shared" si="35"/>
        <v>1_2</v>
      </c>
      <c r="G464" t="e">
        <f t="shared" si="37"/>
        <v>#N/A</v>
      </c>
      <c r="H464" t="e">
        <f t="shared" si="38"/>
        <v>#N/A</v>
      </c>
      <c r="I464" t="e">
        <f t="shared" si="39"/>
        <v>#N/A</v>
      </c>
    </row>
    <row r="465" spans="1:9" x14ac:dyDescent="0.2">
      <c r="A465">
        <f>rawdata!A2628</f>
        <v>1</v>
      </c>
      <c r="B465">
        <f>rawdata!B2628</f>
        <v>2</v>
      </c>
      <c r="C465" s="2">
        <f xml:space="preserve"> DATEVALUE((MID(rawdata!C2628, FIND("'Day':", rawdata!C2628) + 6, 2)) &amp; "-" &amp; (MID(rawdata!C2628, FIND("'Month':", rawdata!C2628) + 9, 3)) &amp; "-" &amp; (MID(rawdata!C2628, FIND("'Year':", rawdata!C2628) + 7, 4))) + MID(rawdata!C2628, FIND("'Time':", rawdata!C2628) + 8, 8)</f>
        <v>43345.822916666664</v>
      </c>
      <c r="D465">
        <f>rawdata!D2628</f>
        <v>40</v>
      </c>
      <c r="E465">
        <f t="shared" si="36"/>
        <v>40</v>
      </c>
      <c r="F465" t="str">
        <f t="shared" si="35"/>
        <v>1_2</v>
      </c>
      <c r="G465" t="e">
        <f t="shared" si="37"/>
        <v>#N/A</v>
      </c>
      <c r="H465" t="e">
        <f t="shared" si="38"/>
        <v>#N/A</v>
      </c>
      <c r="I465" t="e">
        <f t="shared" si="39"/>
        <v>#N/A</v>
      </c>
    </row>
    <row r="466" spans="1:9" x14ac:dyDescent="0.2">
      <c r="A466">
        <f>rawdata!A2643</f>
        <v>1</v>
      </c>
      <c r="B466">
        <f>rawdata!B2643</f>
        <v>2</v>
      </c>
      <c r="C466" s="2">
        <f xml:space="preserve"> DATEVALUE((MID(rawdata!C2643, FIND("'Day':", rawdata!C2643) + 6, 2)) &amp; "-" &amp; (MID(rawdata!C2643, FIND("'Month':", rawdata!C2643) + 9, 3)) &amp; "-" &amp; (MID(rawdata!C2643, FIND("'Year':", rawdata!C2643) + 7, 4))) + MID(rawdata!C2643, FIND("'Time':", rawdata!C2643) + 8, 8)</f>
        <v>43345.833333333336</v>
      </c>
      <c r="D466">
        <f>rawdata!D2643</f>
        <v>40</v>
      </c>
      <c r="E466">
        <f t="shared" si="36"/>
        <v>40</v>
      </c>
      <c r="F466" t="str">
        <f t="shared" si="35"/>
        <v>1_2</v>
      </c>
      <c r="G466" t="e">
        <f t="shared" si="37"/>
        <v>#N/A</v>
      </c>
      <c r="H466" t="e">
        <f t="shared" si="38"/>
        <v>#N/A</v>
      </c>
      <c r="I466" t="e">
        <f t="shared" si="39"/>
        <v>#N/A</v>
      </c>
    </row>
    <row r="467" spans="1:9" x14ac:dyDescent="0.2">
      <c r="A467">
        <f>rawdata!A2658</f>
        <v>1</v>
      </c>
      <c r="B467">
        <f>rawdata!B2658</f>
        <v>2</v>
      </c>
      <c r="C467" s="2">
        <f xml:space="preserve"> DATEVALUE((MID(rawdata!C2658, FIND("'Day':", rawdata!C2658) + 6, 2)) &amp; "-" &amp; (MID(rawdata!C2658, FIND("'Month':", rawdata!C2658) + 9, 3)) &amp; "-" &amp; (MID(rawdata!C2658, FIND("'Year':", rawdata!C2658) + 7, 4))) + MID(rawdata!C2658, FIND("'Time':", rawdata!C2658) + 8, 8)</f>
        <v>43345.84375</v>
      </c>
      <c r="D467">
        <f>rawdata!D2658</f>
        <v>40</v>
      </c>
      <c r="E467">
        <f t="shared" si="36"/>
        <v>40</v>
      </c>
      <c r="F467" t="str">
        <f t="shared" si="35"/>
        <v>1_2</v>
      </c>
      <c r="G467" t="e">
        <f t="shared" si="37"/>
        <v>#N/A</v>
      </c>
      <c r="H467" t="e">
        <f t="shared" si="38"/>
        <v>#N/A</v>
      </c>
      <c r="I467" t="e">
        <f t="shared" si="39"/>
        <v>#N/A</v>
      </c>
    </row>
    <row r="468" spans="1:9" x14ac:dyDescent="0.2">
      <c r="A468">
        <f>rawdata!A2673</f>
        <v>1</v>
      </c>
      <c r="B468">
        <f>rawdata!B2673</f>
        <v>2</v>
      </c>
      <c r="C468" s="2">
        <f xml:space="preserve"> DATEVALUE((MID(rawdata!C2673, FIND("'Day':", rawdata!C2673) + 6, 2)) &amp; "-" &amp; (MID(rawdata!C2673, FIND("'Month':", rawdata!C2673) + 9, 3)) &amp; "-" &amp; (MID(rawdata!C2673, FIND("'Year':", rawdata!C2673) + 7, 4))) + MID(rawdata!C2673, FIND("'Time':", rawdata!C2673) + 8, 8)</f>
        <v>43345.854166666664</v>
      </c>
      <c r="D468">
        <f>rawdata!D2673</f>
        <v>199</v>
      </c>
      <c r="E468" t="e">
        <f t="shared" si="36"/>
        <v>#N/A</v>
      </c>
      <c r="F468" t="str">
        <f t="shared" si="35"/>
        <v>1_2</v>
      </c>
      <c r="G468" t="e">
        <f t="shared" si="37"/>
        <v>#N/A</v>
      </c>
      <c r="H468" t="e">
        <f t="shared" si="38"/>
        <v>#N/A</v>
      </c>
      <c r="I468" t="e">
        <f t="shared" si="39"/>
        <v>#N/A</v>
      </c>
    </row>
    <row r="469" spans="1:9" x14ac:dyDescent="0.2">
      <c r="A469">
        <f>rawdata!A2688</f>
        <v>1</v>
      </c>
      <c r="B469">
        <f>rawdata!B2688</f>
        <v>2</v>
      </c>
      <c r="C469" s="2">
        <f xml:space="preserve"> DATEVALUE((MID(rawdata!C2688, FIND("'Day':", rawdata!C2688) + 6, 2)) &amp; "-" &amp; (MID(rawdata!C2688, FIND("'Month':", rawdata!C2688) + 9, 3)) &amp; "-" &amp; (MID(rawdata!C2688, FIND("'Year':", rawdata!C2688) + 7, 4))) + MID(rawdata!C2688, FIND("'Time':", rawdata!C2688) + 8, 8)</f>
        <v>43345.864583333336</v>
      </c>
      <c r="D469">
        <f>rawdata!D2688</f>
        <v>41</v>
      </c>
      <c r="E469">
        <f t="shared" si="36"/>
        <v>41</v>
      </c>
      <c r="F469" t="str">
        <f t="shared" si="35"/>
        <v>1_2</v>
      </c>
      <c r="G469" t="e">
        <f t="shared" si="37"/>
        <v>#N/A</v>
      </c>
      <c r="H469" t="e">
        <f t="shared" si="38"/>
        <v>#N/A</v>
      </c>
      <c r="I469" t="e">
        <f t="shared" si="39"/>
        <v>#N/A</v>
      </c>
    </row>
    <row r="470" spans="1:9" x14ac:dyDescent="0.2">
      <c r="A470">
        <f>rawdata!A2703</f>
        <v>1</v>
      </c>
      <c r="B470">
        <f>rawdata!B2703</f>
        <v>2</v>
      </c>
      <c r="C470" s="2">
        <f xml:space="preserve"> DATEVALUE((MID(rawdata!C2703, FIND("'Day':", rawdata!C2703) + 6, 2)) &amp; "-" &amp; (MID(rawdata!C2703, FIND("'Month':", rawdata!C2703) + 9, 3)) &amp; "-" &amp; (MID(rawdata!C2703, FIND("'Year':", rawdata!C2703) + 7, 4))) + MID(rawdata!C2703, FIND("'Time':", rawdata!C2703) + 8, 8)</f>
        <v>43345.875</v>
      </c>
      <c r="D470">
        <f>rawdata!D2703</f>
        <v>41</v>
      </c>
      <c r="E470">
        <f t="shared" si="36"/>
        <v>41</v>
      </c>
      <c r="F470" t="str">
        <f t="shared" si="35"/>
        <v>1_2</v>
      </c>
      <c r="G470" t="e">
        <f t="shared" si="37"/>
        <v>#N/A</v>
      </c>
      <c r="H470" t="e">
        <f t="shared" si="38"/>
        <v>#N/A</v>
      </c>
      <c r="I470" t="e">
        <f t="shared" si="39"/>
        <v>#N/A</v>
      </c>
    </row>
    <row r="471" spans="1:9" x14ac:dyDescent="0.2">
      <c r="A471">
        <f>rawdata!A2718</f>
        <v>1</v>
      </c>
      <c r="B471">
        <f>rawdata!B2718</f>
        <v>2</v>
      </c>
      <c r="C471" s="2">
        <f xml:space="preserve"> DATEVALUE((MID(rawdata!C2718, FIND("'Day':", rawdata!C2718) + 6, 2)) &amp; "-" &amp; (MID(rawdata!C2718, FIND("'Month':", rawdata!C2718) + 9, 3)) &amp; "-" &amp; (MID(rawdata!C2718, FIND("'Year':", rawdata!C2718) + 7, 4))) + MID(rawdata!C2718, FIND("'Time':", rawdata!C2718) + 8, 8)</f>
        <v>43345.885416666664</v>
      </c>
      <c r="D471">
        <f>rawdata!D2718</f>
        <v>41</v>
      </c>
      <c r="E471">
        <f t="shared" si="36"/>
        <v>41</v>
      </c>
      <c r="F471" t="str">
        <f t="shared" si="35"/>
        <v>1_2</v>
      </c>
      <c r="G471" t="e">
        <f t="shared" si="37"/>
        <v>#N/A</v>
      </c>
      <c r="H471" t="e">
        <f t="shared" si="38"/>
        <v>#N/A</v>
      </c>
      <c r="I471" t="e">
        <f t="shared" si="39"/>
        <v>#N/A</v>
      </c>
    </row>
    <row r="472" spans="1:9" x14ac:dyDescent="0.2">
      <c r="A472">
        <f>rawdata!A2733</f>
        <v>1</v>
      </c>
      <c r="B472">
        <f>rawdata!B2733</f>
        <v>2</v>
      </c>
      <c r="C472" s="2">
        <f xml:space="preserve"> DATEVALUE((MID(rawdata!C2733, FIND("'Day':", rawdata!C2733) + 6, 2)) &amp; "-" &amp; (MID(rawdata!C2733, FIND("'Month':", rawdata!C2733) + 9, 3)) &amp; "-" &amp; (MID(rawdata!C2733, FIND("'Year':", rawdata!C2733) + 7, 4))) + MID(rawdata!C2733, FIND("'Time':", rawdata!C2733) + 8, 8)</f>
        <v>43345.895833333336</v>
      </c>
      <c r="D472">
        <f>rawdata!D2733</f>
        <v>41</v>
      </c>
      <c r="E472">
        <f t="shared" si="36"/>
        <v>41</v>
      </c>
      <c r="F472" t="str">
        <f t="shared" si="35"/>
        <v>1_2</v>
      </c>
      <c r="G472" t="e">
        <f t="shared" si="37"/>
        <v>#N/A</v>
      </c>
      <c r="H472" t="e">
        <f t="shared" si="38"/>
        <v>#N/A</v>
      </c>
      <c r="I472" t="e">
        <f t="shared" si="39"/>
        <v>#N/A</v>
      </c>
    </row>
    <row r="473" spans="1:9" x14ac:dyDescent="0.2">
      <c r="A473">
        <f>rawdata!A2748</f>
        <v>1</v>
      </c>
      <c r="B473">
        <f>rawdata!B2748</f>
        <v>2</v>
      </c>
      <c r="C473" s="2">
        <f xml:space="preserve"> DATEVALUE((MID(rawdata!C2748, FIND("'Day':", rawdata!C2748) + 6, 2)) &amp; "-" &amp; (MID(rawdata!C2748, FIND("'Month':", rawdata!C2748) + 9, 3)) &amp; "-" &amp; (MID(rawdata!C2748, FIND("'Year':", rawdata!C2748) + 7, 4))) + MID(rawdata!C2748, FIND("'Time':", rawdata!C2748) + 8, 8)</f>
        <v>43345.90625</v>
      </c>
      <c r="D473">
        <f>rawdata!D2748</f>
        <v>41</v>
      </c>
      <c r="E473">
        <f t="shared" si="36"/>
        <v>41</v>
      </c>
      <c r="F473" t="str">
        <f t="shared" si="35"/>
        <v>1_2</v>
      </c>
      <c r="G473" t="e">
        <f t="shared" si="37"/>
        <v>#N/A</v>
      </c>
      <c r="H473" t="e">
        <f t="shared" si="38"/>
        <v>#N/A</v>
      </c>
      <c r="I473" t="e">
        <f t="shared" si="39"/>
        <v>#N/A</v>
      </c>
    </row>
    <row r="474" spans="1:9" x14ac:dyDescent="0.2">
      <c r="A474">
        <f>rawdata!A2763</f>
        <v>1</v>
      </c>
      <c r="B474">
        <f>rawdata!B2763</f>
        <v>2</v>
      </c>
      <c r="C474" s="2">
        <f xml:space="preserve"> DATEVALUE((MID(rawdata!C2763, FIND("'Day':", rawdata!C2763) + 6, 2)) &amp; "-" &amp; (MID(rawdata!C2763, FIND("'Month':", rawdata!C2763) + 9, 3)) &amp; "-" &amp; (MID(rawdata!C2763, FIND("'Year':", rawdata!C2763) + 7, 4))) + MID(rawdata!C2763, FIND("'Time':", rawdata!C2763) + 8, 8)</f>
        <v>43345.916666666664</v>
      </c>
      <c r="D474">
        <f>rawdata!D2763</f>
        <v>42</v>
      </c>
      <c r="E474">
        <f t="shared" si="36"/>
        <v>42</v>
      </c>
      <c r="F474" t="str">
        <f t="shared" si="35"/>
        <v>1_2</v>
      </c>
      <c r="G474" t="e">
        <f t="shared" si="37"/>
        <v>#N/A</v>
      </c>
      <c r="H474" t="e">
        <f t="shared" si="38"/>
        <v>#N/A</v>
      </c>
      <c r="I474" t="e">
        <f t="shared" si="39"/>
        <v>#N/A</v>
      </c>
    </row>
    <row r="475" spans="1:9" x14ac:dyDescent="0.2">
      <c r="A475">
        <f>rawdata!A2778</f>
        <v>1</v>
      </c>
      <c r="B475">
        <f>rawdata!B2778</f>
        <v>2</v>
      </c>
      <c r="C475" s="2">
        <f xml:space="preserve"> DATEVALUE((MID(rawdata!C2778, FIND("'Day':", rawdata!C2778) + 6, 2)) &amp; "-" &amp; (MID(rawdata!C2778, FIND("'Month':", rawdata!C2778) + 9, 3)) &amp; "-" &amp; (MID(rawdata!C2778, FIND("'Year':", rawdata!C2778) + 7, 4))) + MID(rawdata!C2778, FIND("'Time':", rawdata!C2778) + 8, 8)</f>
        <v>43345.927083333336</v>
      </c>
      <c r="D475">
        <f>rawdata!D2778</f>
        <v>42</v>
      </c>
      <c r="E475">
        <f t="shared" si="36"/>
        <v>42</v>
      </c>
      <c r="F475" t="str">
        <f t="shared" si="35"/>
        <v>1_2</v>
      </c>
      <c r="G475" t="e">
        <f t="shared" si="37"/>
        <v>#N/A</v>
      </c>
      <c r="H475" t="e">
        <f t="shared" si="38"/>
        <v>#N/A</v>
      </c>
      <c r="I475" t="e">
        <f t="shared" si="39"/>
        <v>#N/A</v>
      </c>
    </row>
    <row r="476" spans="1:9" x14ac:dyDescent="0.2">
      <c r="A476">
        <f>rawdata!A2793</f>
        <v>1</v>
      </c>
      <c r="B476">
        <f>rawdata!B2793</f>
        <v>2</v>
      </c>
      <c r="C476" s="2">
        <f xml:space="preserve"> DATEVALUE((MID(rawdata!C2793, FIND("'Day':", rawdata!C2793) + 6, 2)) &amp; "-" &amp; (MID(rawdata!C2793, FIND("'Month':", rawdata!C2793) + 9, 3)) &amp; "-" &amp; (MID(rawdata!C2793, FIND("'Year':", rawdata!C2793) + 7, 4))) + MID(rawdata!C2793, FIND("'Time':", rawdata!C2793) + 8, 8)</f>
        <v>43345.9375</v>
      </c>
      <c r="D476">
        <f>rawdata!D2793</f>
        <v>42</v>
      </c>
      <c r="E476">
        <f t="shared" si="36"/>
        <v>42</v>
      </c>
      <c r="F476" t="str">
        <f t="shared" si="35"/>
        <v>1_2</v>
      </c>
      <c r="G476" t="e">
        <f t="shared" si="37"/>
        <v>#N/A</v>
      </c>
      <c r="H476" t="e">
        <f t="shared" si="38"/>
        <v>#N/A</v>
      </c>
      <c r="I476" t="e">
        <f t="shared" si="39"/>
        <v>#N/A</v>
      </c>
    </row>
    <row r="477" spans="1:9" x14ac:dyDescent="0.2">
      <c r="A477">
        <f>rawdata!A2808</f>
        <v>1</v>
      </c>
      <c r="B477">
        <f>rawdata!B2808</f>
        <v>2</v>
      </c>
      <c r="C477" s="2">
        <f xml:space="preserve"> DATEVALUE((MID(rawdata!C2808, FIND("'Day':", rawdata!C2808) + 6, 2)) &amp; "-" &amp; (MID(rawdata!C2808, FIND("'Month':", rawdata!C2808) + 9, 3)) &amp; "-" &amp; (MID(rawdata!C2808, FIND("'Year':", rawdata!C2808) + 7, 4))) + MID(rawdata!C2808, FIND("'Time':", rawdata!C2808) + 8, 8)</f>
        <v>43345.947916666664</v>
      </c>
      <c r="D477">
        <f>rawdata!D2808</f>
        <v>42</v>
      </c>
      <c r="E477">
        <f t="shared" si="36"/>
        <v>42</v>
      </c>
      <c r="F477" t="str">
        <f t="shared" si="35"/>
        <v>1_2</v>
      </c>
      <c r="G477" t="e">
        <f t="shared" si="37"/>
        <v>#N/A</v>
      </c>
      <c r="H477" t="e">
        <f t="shared" si="38"/>
        <v>#N/A</v>
      </c>
      <c r="I477" t="e">
        <f t="shared" si="39"/>
        <v>#N/A</v>
      </c>
    </row>
    <row r="478" spans="1:9" x14ac:dyDescent="0.2">
      <c r="A478">
        <f>rawdata!A2823</f>
        <v>1</v>
      </c>
      <c r="B478">
        <f>rawdata!B2823</f>
        <v>2</v>
      </c>
      <c r="C478" s="2">
        <f xml:space="preserve"> DATEVALUE((MID(rawdata!C2823, FIND("'Day':", rawdata!C2823) + 6, 2)) &amp; "-" &amp; (MID(rawdata!C2823, FIND("'Month':", rawdata!C2823) + 9, 3)) &amp; "-" &amp; (MID(rawdata!C2823, FIND("'Year':", rawdata!C2823) + 7, 4))) + MID(rawdata!C2823, FIND("'Time':", rawdata!C2823) + 8, 8)</f>
        <v>43345.958333333336</v>
      </c>
      <c r="D478">
        <f>rawdata!D2823</f>
        <v>42</v>
      </c>
      <c r="E478">
        <f t="shared" si="36"/>
        <v>42</v>
      </c>
      <c r="F478" t="str">
        <f t="shared" si="35"/>
        <v>1_2</v>
      </c>
      <c r="G478" t="e">
        <f t="shared" si="37"/>
        <v>#N/A</v>
      </c>
      <c r="H478" t="e">
        <f t="shared" si="38"/>
        <v>#N/A</v>
      </c>
      <c r="I478" t="e">
        <f t="shared" si="39"/>
        <v>#N/A</v>
      </c>
    </row>
    <row r="479" spans="1:9" x14ac:dyDescent="0.2">
      <c r="A479">
        <f>rawdata!A2838</f>
        <v>1</v>
      </c>
      <c r="B479">
        <f>rawdata!B2838</f>
        <v>2</v>
      </c>
      <c r="C479" s="2">
        <f xml:space="preserve"> DATEVALUE((MID(rawdata!C2838, FIND("'Day':", rawdata!C2838) + 6, 2)) &amp; "-" &amp; (MID(rawdata!C2838, FIND("'Month':", rawdata!C2838) + 9, 3)) &amp; "-" &amp; (MID(rawdata!C2838, FIND("'Year':", rawdata!C2838) + 7, 4))) + MID(rawdata!C2838, FIND("'Time':", rawdata!C2838) + 8, 8)</f>
        <v>43345.96875</v>
      </c>
      <c r="D479">
        <f>rawdata!D2838</f>
        <v>43</v>
      </c>
      <c r="E479">
        <f t="shared" si="36"/>
        <v>43</v>
      </c>
      <c r="F479" t="str">
        <f t="shared" si="35"/>
        <v>1_2</v>
      </c>
      <c r="G479" t="e">
        <f t="shared" si="37"/>
        <v>#N/A</v>
      </c>
      <c r="H479" t="e">
        <f t="shared" si="38"/>
        <v>#N/A</v>
      </c>
      <c r="I479" t="e">
        <f t="shared" si="39"/>
        <v>#N/A</v>
      </c>
    </row>
    <row r="480" spans="1:9" x14ac:dyDescent="0.2">
      <c r="A480">
        <f>rawdata!A2853</f>
        <v>1</v>
      </c>
      <c r="B480">
        <f>rawdata!B2853</f>
        <v>2</v>
      </c>
      <c r="C480" s="2">
        <f xml:space="preserve"> DATEVALUE((MID(rawdata!C2853, FIND("'Day':", rawdata!C2853) + 6, 2)) &amp; "-" &amp; (MID(rawdata!C2853, FIND("'Month':", rawdata!C2853) + 9, 3)) &amp; "-" &amp; (MID(rawdata!C2853, FIND("'Year':", rawdata!C2853) + 7, 4))) + MID(rawdata!C2853, FIND("'Time':", rawdata!C2853) + 8, 8)</f>
        <v>43345.979166666664</v>
      </c>
      <c r="D480">
        <f>rawdata!D2853</f>
        <v>43</v>
      </c>
      <c r="E480">
        <f t="shared" si="36"/>
        <v>43</v>
      </c>
      <c r="F480" t="str">
        <f t="shared" si="35"/>
        <v>1_2</v>
      </c>
      <c r="G480" t="e">
        <f t="shared" si="37"/>
        <v>#N/A</v>
      </c>
      <c r="H480" t="e">
        <f t="shared" si="38"/>
        <v>#N/A</v>
      </c>
      <c r="I480" t="e">
        <f t="shared" si="39"/>
        <v>#N/A</v>
      </c>
    </row>
    <row r="481" spans="1:9" x14ac:dyDescent="0.2">
      <c r="A481">
        <f>rawdata!A2868</f>
        <v>1</v>
      </c>
      <c r="B481">
        <f>rawdata!B2868</f>
        <v>2</v>
      </c>
      <c r="C481" s="2">
        <f xml:space="preserve"> DATEVALUE((MID(rawdata!C2868, FIND("'Day':", rawdata!C2868) + 6, 2)) &amp; "-" &amp; (MID(rawdata!C2868, FIND("'Month':", rawdata!C2868) + 9, 3)) &amp; "-" &amp; (MID(rawdata!C2868, FIND("'Year':", rawdata!C2868) + 7, 4))) + MID(rawdata!C2868, FIND("'Time':", rawdata!C2868) + 8, 8)</f>
        <v>43345.989583333336</v>
      </c>
      <c r="D481">
        <f>rawdata!D2868</f>
        <v>43</v>
      </c>
      <c r="E481">
        <f t="shared" si="36"/>
        <v>43</v>
      </c>
      <c r="F481" t="str">
        <f t="shared" si="35"/>
        <v>1_2</v>
      </c>
      <c r="G481" t="e">
        <f t="shared" si="37"/>
        <v>#N/A</v>
      </c>
      <c r="H481" t="e">
        <f t="shared" si="38"/>
        <v>#N/A</v>
      </c>
      <c r="I481" t="e">
        <f t="shared" si="39"/>
        <v>#N/A</v>
      </c>
    </row>
    <row r="482" spans="1:9" x14ac:dyDescent="0.2">
      <c r="A482">
        <f>rawdata!A2883</f>
        <v>1</v>
      </c>
      <c r="B482">
        <f>rawdata!B2883</f>
        <v>2</v>
      </c>
      <c r="C482" s="2">
        <f xml:space="preserve"> DATEVALUE((MID(rawdata!C2883, FIND("'Day':", rawdata!C2883) + 6, 2)) &amp; "-" &amp; (MID(rawdata!C2883, FIND("'Month':", rawdata!C2883) + 9, 3)) &amp; "-" &amp; (MID(rawdata!C2883, FIND("'Year':", rawdata!C2883) + 7, 4))) + MID(rawdata!C2883, FIND("'Time':", rawdata!C2883) + 8, 8)</f>
        <v>43346</v>
      </c>
      <c r="D482">
        <f>rawdata!D2883</f>
        <v>43</v>
      </c>
      <c r="E482">
        <f t="shared" si="36"/>
        <v>43</v>
      </c>
      <c r="F482" t="str">
        <f t="shared" si="35"/>
        <v>1_2</v>
      </c>
      <c r="G482" t="e">
        <f t="shared" si="37"/>
        <v>#N/A</v>
      </c>
      <c r="H482" t="e">
        <f t="shared" si="38"/>
        <v>#N/A</v>
      </c>
      <c r="I482" t="e">
        <f t="shared" si="39"/>
        <v>#N/A</v>
      </c>
    </row>
    <row r="483" spans="1:9" x14ac:dyDescent="0.2">
      <c r="A483">
        <f>rawdata!A2898</f>
        <v>1</v>
      </c>
      <c r="B483">
        <f>rawdata!B2898</f>
        <v>2</v>
      </c>
      <c r="C483" s="2">
        <f xml:space="preserve"> DATEVALUE((MID(rawdata!C2898, FIND("'Day':", rawdata!C2898) + 6, 2)) &amp; "-" &amp; (MID(rawdata!C2898, FIND("'Month':", rawdata!C2898) + 9, 3)) &amp; "-" &amp; (MID(rawdata!C2898, FIND("'Year':", rawdata!C2898) + 7, 4))) + MID(rawdata!C2898, FIND("'Time':", rawdata!C2898) + 8, 8)</f>
        <v>43346.010416666664</v>
      </c>
      <c r="D483">
        <f>rawdata!D2898</f>
        <v>43</v>
      </c>
      <c r="E483">
        <f t="shared" si="36"/>
        <v>43</v>
      </c>
      <c r="F483" t="str">
        <f t="shared" si="35"/>
        <v>1_2</v>
      </c>
      <c r="G483" t="e">
        <f t="shared" si="37"/>
        <v>#N/A</v>
      </c>
      <c r="H483" t="e">
        <f t="shared" si="38"/>
        <v>#N/A</v>
      </c>
      <c r="I483" t="e">
        <f t="shared" si="39"/>
        <v>#N/A</v>
      </c>
    </row>
    <row r="484" spans="1:9" x14ac:dyDescent="0.2">
      <c r="A484">
        <f>rawdata!A2913</f>
        <v>1</v>
      </c>
      <c r="B484">
        <f>rawdata!B2913</f>
        <v>2</v>
      </c>
      <c r="C484" s="2">
        <f xml:space="preserve"> DATEVALUE((MID(rawdata!C2913, FIND("'Day':", rawdata!C2913) + 6, 2)) &amp; "-" &amp; (MID(rawdata!C2913, FIND("'Month':", rawdata!C2913) + 9, 3)) &amp; "-" &amp; (MID(rawdata!C2913, FIND("'Year':", rawdata!C2913) + 7, 4))) + MID(rawdata!C2913, FIND("'Time':", rawdata!C2913) + 8, 8)</f>
        <v>43346.020833333336</v>
      </c>
      <c r="D484">
        <f>rawdata!D2913</f>
        <v>44</v>
      </c>
      <c r="E484">
        <f t="shared" si="36"/>
        <v>44</v>
      </c>
      <c r="F484" t="str">
        <f t="shared" si="35"/>
        <v>1_2</v>
      </c>
      <c r="G484" t="e">
        <f t="shared" si="37"/>
        <v>#N/A</v>
      </c>
      <c r="H484" t="e">
        <f t="shared" si="38"/>
        <v>#N/A</v>
      </c>
      <c r="I484" t="e">
        <f t="shared" si="39"/>
        <v>#N/A</v>
      </c>
    </row>
    <row r="485" spans="1:9" x14ac:dyDescent="0.2">
      <c r="A485">
        <f>rawdata!A2928</f>
        <v>1</v>
      </c>
      <c r="B485">
        <f>rawdata!B2928</f>
        <v>2</v>
      </c>
      <c r="C485" s="2">
        <f xml:space="preserve"> DATEVALUE((MID(rawdata!C2928, FIND("'Day':", rawdata!C2928) + 6, 2)) &amp; "-" &amp; (MID(rawdata!C2928, FIND("'Month':", rawdata!C2928) + 9, 3)) &amp; "-" &amp; (MID(rawdata!C2928, FIND("'Year':", rawdata!C2928) + 7, 4))) + MID(rawdata!C2928, FIND("'Time':", rawdata!C2928) + 8, 8)</f>
        <v>43346.03125</v>
      </c>
      <c r="D485">
        <f>rawdata!D2928</f>
        <v>44</v>
      </c>
      <c r="E485">
        <f t="shared" si="36"/>
        <v>44</v>
      </c>
      <c r="F485" t="str">
        <f t="shared" si="35"/>
        <v>1_2</v>
      </c>
      <c r="G485" t="e">
        <f t="shared" si="37"/>
        <v>#N/A</v>
      </c>
      <c r="H485" t="e">
        <f t="shared" si="38"/>
        <v>#N/A</v>
      </c>
      <c r="I485" t="e">
        <f t="shared" si="39"/>
        <v>#N/A</v>
      </c>
    </row>
    <row r="486" spans="1:9" x14ac:dyDescent="0.2">
      <c r="A486">
        <f>rawdata!A2943</f>
        <v>1</v>
      </c>
      <c r="B486">
        <f>rawdata!B2943</f>
        <v>2</v>
      </c>
      <c r="C486" s="2">
        <f xml:space="preserve"> DATEVALUE((MID(rawdata!C2943, FIND("'Day':", rawdata!C2943) + 6, 2)) &amp; "-" &amp; (MID(rawdata!C2943, FIND("'Month':", rawdata!C2943) + 9, 3)) &amp; "-" &amp; (MID(rawdata!C2943, FIND("'Year':", rawdata!C2943) + 7, 4))) + MID(rawdata!C2943, FIND("'Time':", rawdata!C2943) + 8, 8)</f>
        <v>43346.041666666664</v>
      </c>
      <c r="D486">
        <f>rawdata!D2943</f>
        <v>44</v>
      </c>
      <c r="E486">
        <f t="shared" si="36"/>
        <v>44</v>
      </c>
      <c r="F486" t="str">
        <f t="shared" si="35"/>
        <v>1_2</v>
      </c>
      <c r="G486" t="e">
        <f t="shared" si="37"/>
        <v>#N/A</v>
      </c>
      <c r="H486" t="e">
        <f t="shared" si="38"/>
        <v>#N/A</v>
      </c>
      <c r="I486" t="e">
        <f t="shared" si="39"/>
        <v>#N/A</v>
      </c>
    </row>
    <row r="487" spans="1:9" x14ac:dyDescent="0.2">
      <c r="A487">
        <f>rawdata!A2958</f>
        <v>1</v>
      </c>
      <c r="B487">
        <f>rawdata!B2958</f>
        <v>2</v>
      </c>
      <c r="C487" s="2">
        <f xml:space="preserve"> DATEVALUE((MID(rawdata!C2958, FIND("'Day':", rawdata!C2958) + 6, 2)) &amp; "-" &amp; (MID(rawdata!C2958, FIND("'Month':", rawdata!C2958) + 9, 3)) &amp; "-" &amp; (MID(rawdata!C2958, FIND("'Year':", rawdata!C2958) + 7, 4))) + MID(rawdata!C2958, FIND("'Time':", rawdata!C2958) + 8, 8)</f>
        <v>43346.052083333336</v>
      </c>
      <c r="D487">
        <f>rawdata!D2958</f>
        <v>44</v>
      </c>
      <c r="E487">
        <f t="shared" si="36"/>
        <v>44</v>
      </c>
      <c r="F487" t="str">
        <f t="shared" si="35"/>
        <v>1_2</v>
      </c>
      <c r="G487" t="e">
        <f t="shared" si="37"/>
        <v>#N/A</v>
      </c>
      <c r="H487" t="e">
        <f t="shared" si="38"/>
        <v>#N/A</v>
      </c>
      <c r="I487" t="e">
        <f t="shared" si="39"/>
        <v>#N/A</v>
      </c>
    </row>
    <row r="488" spans="1:9" x14ac:dyDescent="0.2">
      <c r="A488">
        <f>rawdata!A2973</f>
        <v>1</v>
      </c>
      <c r="B488">
        <f>rawdata!B2973</f>
        <v>2</v>
      </c>
      <c r="C488" s="2">
        <f xml:space="preserve"> DATEVALUE((MID(rawdata!C2973, FIND("'Day':", rawdata!C2973) + 6, 2)) &amp; "-" &amp; (MID(rawdata!C2973, FIND("'Month':", rawdata!C2973) + 9, 3)) &amp; "-" &amp; (MID(rawdata!C2973, FIND("'Year':", rawdata!C2973) + 7, 4))) + MID(rawdata!C2973, FIND("'Time':", rawdata!C2973) + 8, 8)</f>
        <v>43346.0625</v>
      </c>
      <c r="D488">
        <f>rawdata!D2973</f>
        <v>44</v>
      </c>
      <c r="E488">
        <f t="shared" si="36"/>
        <v>44</v>
      </c>
      <c r="F488" t="str">
        <f t="shared" si="35"/>
        <v>1_2</v>
      </c>
      <c r="G488" t="e">
        <f t="shared" si="37"/>
        <v>#N/A</v>
      </c>
      <c r="H488" t="e">
        <f t="shared" si="38"/>
        <v>#N/A</v>
      </c>
      <c r="I488" t="e">
        <f t="shared" si="39"/>
        <v>#N/A</v>
      </c>
    </row>
    <row r="489" spans="1:9" x14ac:dyDescent="0.2">
      <c r="A489">
        <f>rawdata!A2988</f>
        <v>1</v>
      </c>
      <c r="B489">
        <f>rawdata!B2988</f>
        <v>2</v>
      </c>
      <c r="C489" s="2">
        <f xml:space="preserve"> DATEVALUE((MID(rawdata!C2988, FIND("'Day':", rawdata!C2988) + 6, 2)) &amp; "-" &amp; (MID(rawdata!C2988, FIND("'Month':", rawdata!C2988) + 9, 3)) &amp; "-" &amp; (MID(rawdata!C2988, FIND("'Year':", rawdata!C2988) + 7, 4))) + MID(rawdata!C2988, FIND("'Time':", rawdata!C2988) + 8, 8)</f>
        <v>43346.072916666664</v>
      </c>
      <c r="D489">
        <f>rawdata!D2988</f>
        <v>45</v>
      </c>
      <c r="E489">
        <f t="shared" si="36"/>
        <v>45</v>
      </c>
      <c r="F489" t="str">
        <f t="shared" si="35"/>
        <v>1_2</v>
      </c>
      <c r="G489" t="e">
        <f t="shared" si="37"/>
        <v>#N/A</v>
      </c>
      <c r="H489" t="e">
        <f t="shared" si="38"/>
        <v>#N/A</v>
      </c>
      <c r="I489" t="e">
        <f t="shared" si="39"/>
        <v>#N/A</v>
      </c>
    </row>
    <row r="490" spans="1:9" x14ac:dyDescent="0.2">
      <c r="A490">
        <f>rawdata!A3003</f>
        <v>1</v>
      </c>
      <c r="B490">
        <f>rawdata!B3003</f>
        <v>2</v>
      </c>
      <c r="C490" s="2">
        <f xml:space="preserve"> DATEVALUE((MID(rawdata!C3003, FIND("'Day':", rawdata!C3003) + 6, 2)) &amp; "-" &amp; (MID(rawdata!C3003, FIND("'Month':", rawdata!C3003) + 9, 3)) &amp; "-" &amp; (MID(rawdata!C3003, FIND("'Year':", rawdata!C3003) + 7, 4))) + MID(rawdata!C3003, FIND("'Time':", rawdata!C3003) + 8, 8)</f>
        <v>43346.083333333336</v>
      </c>
      <c r="D490">
        <f>rawdata!D3003</f>
        <v>45</v>
      </c>
      <c r="E490">
        <f t="shared" si="36"/>
        <v>45</v>
      </c>
      <c r="F490" t="str">
        <f t="shared" si="35"/>
        <v>1_2</v>
      </c>
      <c r="G490" t="e">
        <f t="shared" si="37"/>
        <v>#N/A</v>
      </c>
      <c r="H490" t="e">
        <f t="shared" si="38"/>
        <v>#N/A</v>
      </c>
      <c r="I490" t="e">
        <f t="shared" si="39"/>
        <v>#N/A</v>
      </c>
    </row>
    <row r="491" spans="1:9" x14ac:dyDescent="0.2">
      <c r="A491">
        <f>rawdata!A3018</f>
        <v>1</v>
      </c>
      <c r="B491">
        <f>rawdata!B3018</f>
        <v>2</v>
      </c>
      <c r="C491" s="2">
        <f xml:space="preserve"> DATEVALUE((MID(rawdata!C3018, FIND("'Day':", rawdata!C3018) + 6, 2)) &amp; "-" &amp; (MID(rawdata!C3018, FIND("'Month':", rawdata!C3018) + 9, 3)) &amp; "-" &amp; (MID(rawdata!C3018, FIND("'Year':", rawdata!C3018) + 7, 4))) + MID(rawdata!C3018, FIND("'Time':", rawdata!C3018) + 8, 8)</f>
        <v>43346.09375</v>
      </c>
      <c r="D491">
        <f>rawdata!D3018</f>
        <v>45</v>
      </c>
      <c r="E491">
        <f t="shared" si="36"/>
        <v>45</v>
      </c>
      <c r="F491" t="str">
        <f t="shared" si="35"/>
        <v>1_2</v>
      </c>
      <c r="G491" t="e">
        <f t="shared" si="37"/>
        <v>#N/A</v>
      </c>
      <c r="H491" t="e">
        <f t="shared" si="38"/>
        <v>#N/A</v>
      </c>
      <c r="I491" t="e">
        <f t="shared" si="39"/>
        <v>#N/A</v>
      </c>
    </row>
    <row r="492" spans="1:9" x14ac:dyDescent="0.2">
      <c r="A492">
        <f>rawdata!A3033</f>
        <v>1</v>
      </c>
      <c r="B492">
        <f>rawdata!B3033</f>
        <v>2</v>
      </c>
      <c r="C492" s="2">
        <f xml:space="preserve"> DATEVALUE((MID(rawdata!C3033, FIND("'Day':", rawdata!C3033) + 6, 2)) &amp; "-" &amp; (MID(rawdata!C3033, FIND("'Month':", rawdata!C3033) + 9, 3)) &amp; "-" &amp; (MID(rawdata!C3033, FIND("'Year':", rawdata!C3033) + 7, 4))) + MID(rawdata!C3033, FIND("'Time':", rawdata!C3033) + 8, 8)</f>
        <v>43346.104166666664</v>
      </c>
      <c r="D492" t="str">
        <f>rawdata!D3033</f>
        <v>#ERROR#</v>
      </c>
      <c r="E492" t="e">
        <f t="shared" si="36"/>
        <v>#N/A</v>
      </c>
      <c r="F492" t="str">
        <f t="shared" si="35"/>
        <v>1_2</v>
      </c>
      <c r="G492" t="e">
        <f t="shared" si="37"/>
        <v>#N/A</v>
      </c>
      <c r="H492" t="e">
        <f t="shared" si="38"/>
        <v>#N/A</v>
      </c>
      <c r="I492" t="e">
        <f t="shared" si="39"/>
        <v>#N/A</v>
      </c>
    </row>
    <row r="493" spans="1:9" x14ac:dyDescent="0.2">
      <c r="A493">
        <f>rawdata!A3048</f>
        <v>1</v>
      </c>
      <c r="B493">
        <f>rawdata!B3048</f>
        <v>2</v>
      </c>
      <c r="C493" s="2">
        <f xml:space="preserve"> DATEVALUE((MID(rawdata!C3048, FIND("'Day':", rawdata!C3048) + 6, 2)) &amp; "-" &amp; (MID(rawdata!C3048, FIND("'Month':", rawdata!C3048) + 9, 3)) &amp; "-" &amp; (MID(rawdata!C3048, FIND("'Year':", rawdata!C3048) + 7, 4))) + MID(rawdata!C3048, FIND("'Time':", rawdata!C3048) + 8, 8)</f>
        <v>43346.114583333336</v>
      </c>
      <c r="D493">
        <f>rawdata!D3048</f>
        <v>45</v>
      </c>
      <c r="E493">
        <f t="shared" si="36"/>
        <v>45</v>
      </c>
      <c r="F493" t="str">
        <f t="shared" si="35"/>
        <v>1_2</v>
      </c>
      <c r="G493" t="e">
        <f t="shared" si="37"/>
        <v>#N/A</v>
      </c>
      <c r="H493" t="e">
        <f t="shared" si="38"/>
        <v>#N/A</v>
      </c>
      <c r="I493" t="e">
        <f t="shared" si="39"/>
        <v>#N/A</v>
      </c>
    </row>
    <row r="494" spans="1:9" x14ac:dyDescent="0.2">
      <c r="A494">
        <f>rawdata!A3063</f>
        <v>1</v>
      </c>
      <c r="B494">
        <f>rawdata!B3063</f>
        <v>2</v>
      </c>
      <c r="C494" s="2">
        <f xml:space="preserve"> DATEVALUE((MID(rawdata!C3063, FIND("'Day':", rawdata!C3063) + 6, 2)) &amp; "-" &amp; (MID(rawdata!C3063, FIND("'Month':", rawdata!C3063) + 9, 3)) &amp; "-" &amp; (MID(rawdata!C3063, FIND("'Year':", rawdata!C3063) + 7, 4))) + MID(rawdata!C3063, FIND("'Time':", rawdata!C3063) + 8, 8)</f>
        <v>43346.125</v>
      </c>
      <c r="D494" t="str">
        <f>rawdata!D3063</f>
        <v>#INFO#</v>
      </c>
      <c r="E494" t="e">
        <f t="shared" si="36"/>
        <v>#N/A</v>
      </c>
      <c r="F494" t="str">
        <f t="shared" si="35"/>
        <v>1_2</v>
      </c>
      <c r="G494" t="e">
        <f t="shared" si="37"/>
        <v>#N/A</v>
      </c>
      <c r="H494" t="e">
        <f t="shared" si="38"/>
        <v>#N/A</v>
      </c>
      <c r="I494" t="e">
        <f t="shared" si="39"/>
        <v>#N/A</v>
      </c>
    </row>
    <row r="495" spans="1:9" x14ac:dyDescent="0.2">
      <c r="A495">
        <f>rawdata!A3078</f>
        <v>1</v>
      </c>
      <c r="B495">
        <f>rawdata!B3078</f>
        <v>2</v>
      </c>
      <c r="C495" s="2">
        <f xml:space="preserve"> DATEVALUE((MID(rawdata!C3078, FIND("'Day':", rawdata!C3078) + 6, 2)) &amp; "-" &amp; (MID(rawdata!C3078, FIND("'Month':", rawdata!C3078) + 9, 3)) &amp; "-" &amp; (MID(rawdata!C3078, FIND("'Year':", rawdata!C3078) + 7, 4))) + MID(rawdata!C3078, FIND("'Time':", rawdata!C3078) + 8, 8)</f>
        <v>43346.135416666664</v>
      </c>
      <c r="D495">
        <f>rawdata!D3078</f>
        <v>46</v>
      </c>
      <c r="E495">
        <f t="shared" si="36"/>
        <v>46</v>
      </c>
      <c r="F495" t="str">
        <f t="shared" si="35"/>
        <v>1_2</v>
      </c>
      <c r="G495" t="e">
        <f t="shared" si="37"/>
        <v>#N/A</v>
      </c>
      <c r="H495" t="e">
        <f t="shared" si="38"/>
        <v>#N/A</v>
      </c>
      <c r="I495" t="e">
        <f t="shared" si="39"/>
        <v>#N/A</v>
      </c>
    </row>
    <row r="496" spans="1:9" x14ac:dyDescent="0.2">
      <c r="A496">
        <f>rawdata!A3093</f>
        <v>1</v>
      </c>
      <c r="B496">
        <f>rawdata!B3093</f>
        <v>2</v>
      </c>
      <c r="C496" s="2">
        <f xml:space="preserve"> DATEVALUE((MID(rawdata!C3093, FIND("'Day':", rawdata!C3093) + 6, 2)) &amp; "-" &amp; (MID(rawdata!C3093, FIND("'Month':", rawdata!C3093) + 9, 3)) &amp; "-" &amp; (MID(rawdata!C3093, FIND("'Year':", rawdata!C3093) + 7, 4))) + MID(rawdata!C3093, FIND("'Time':", rawdata!C3093) + 8, 8)</f>
        <v>43346.145833333336</v>
      </c>
      <c r="D496">
        <f>rawdata!D3093</f>
        <v>46</v>
      </c>
      <c r="E496">
        <f t="shared" si="36"/>
        <v>46</v>
      </c>
      <c r="F496" t="str">
        <f t="shared" si="35"/>
        <v>1_2</v>
      </c>
      <c r="G496" t="e">
        <f t="shared" si="37"/>
        <v>#N/A</v>
      </c>
      <c r="H496" t="e">
        <f t="shared" si="38"/>
        <v>#N/A</v>
      </c>
      <c r="I496" t="e">
        <f t="shared" si="39"/>
        <v>#N/A</v>
      </c>
    </row>
    <row r="497" spans="1:9" x14ac:dyDescent="0.2">
      <c r="A497">
        <f>rawdata!A3108</f>
        <v>1</v>
      </c>
      <c r="B497">
        <f>rawdata!B3108</f>
        <v>2</v>
      </c>
      <c r="C497" s="2">
        <f xml:space="preserve"> DATEVALUE((MID(rawdata!C3108, FIND("'Day':", rawdata!C3108) + 6, 2)) &amp; "-" &amp; (MID(rawdata!C3108, FIND("'Month':", rawdata!C3108) + 9, 3)) &amp; "-" &amp; (MID(rawdata!C3108, FIND("'Year':", rawdata!C3108) + 7, 4))) + MID(rawdata!C3108, FIND("'Time':", rawdata!C3108) + 8, 8)</f>
        <v>43346.15625</v>
      </c>
      <c r="D497">
        <f>rawdata!D3108</f>
        <v>46</v>
      </c>
      <c r="E497">
        <f t="shared" si="36"/>
        <v>46</v>
      </c>
      <c r="F497" t="str">
        <f t="shared" si="35"/>
        <v>1_2</v>
      </c>
      <c r="G497" t="e">
        <f t="shared" si="37"/>
        <v>#N/A</v>
      </c>
      <c r="H497" t="e">
        <f t="shared" si="38"/>
        <v>#N/A</v>
      </c>
      <c r="I497" t="e">
        <f t="shared" si="39"/>
        <v>#N/A</v>
      </c>
    </row>
    <row r="498" spans="1:9" x14ac:dyDescent="0.2">
      <c r="A498">
        <f>rawdata!A3123</f>
        <v>1</v>
      </c>
      <c r="B498">
        <f>rawdata!B3123</f>
        <v>2</v>
      </c>
      <c r="C498" s="2">
        <f xml:space="preserve"> DATEVALUE((MID(rawdata!C3123, FIND("'Day':", rawdata!C3123) + 6, 2)) &amp; "-" &amp; (MID(rawdata!C3123, FIND("'Month':", rawdata!C3123) + 9, 3)) &amp; "-" &amp; (MID(rawdata!C3123, FIND("'Year':", rawdata!C3123) + 7, 4))) + MID(rawdata!C3123, FIND("'Time':", rawdata!C3123) + 8, 8)</f>
        <v>43346.166666666664</v>
      </c>
      <c r="D498">
        <f>rawdata!D3123</f>
        <v>46</v>
      </c>
      <c r="E498">
        <f t="shared" si="36"/>
        <v>46</v>
      </c>
      <c r="F498" t="str">
        <f t="shared" si="35"/>
        <v>1_2</v>
      </c>
      <c r="G498" t="e">
        <f t="shared" si="37"/>
        <v>#N/A</v>
      </c>
      <c r="H498" t="e">
        <f t="shared" si="38"/>
        <v>#N/A</v>
      </c>
      <c r="I498" t="e">
        <f t="shared" si="39"/>
        <v>#N/A</v>
      </c>
    </row>
    <row r="499" spans="1:9" x14ac:dyDescent="0.2">
      <c r="A499">
        <f>rawdata!A3138</f>
        <v>1</v>
      </c>
      <c r="B499">
        <f>rawdata!B3138</f>
        <v>2</v>
      </c>
      <c r="C499" s="2">
        <f xml:space="preserve"> DATEVALUE((MID(rawdata!C3138, FIND("'Day':", rawdata!C3138) + 6, 2)) &amp; "-" &amp; (MID(rawdata!C3138, FIND("'Month':", rawdata!C3138) + 9, 3)) &amp; "-" &amp; (MID(rawdata!C3138, FIND("'Year':", rawdata!C3138) + 7, 4))) + MID(rawdata!C3138, FIND("'Time':", rawdata!C3138) + 8, 8)</f>
        <v>43346.177083333336</v>
      </c>
      <c r="D499">
        <f>rawdata!D3138</f>
        <v>47</v>
      </c>
      <c r="E499">
        <f t="shared" si="36"/>
        <v>47</v>
      </c>
      <c r="F499" t="str">
        <f t="shared" si="35"/>
        <v>1_2</v>
      </c>
      <c r="G499" t="e">
        <f t="shared" si="37"/>
        <v>#N/A</v>
      </c>
      <c r="H499" t="e">
        <f t="shared" si="38"/>
        <v>#N/A</v>
      </c>
      <c r="I499" t="e">
        <f t="shared" si="39"/>
        <v>#N/A</v>
      </c>
    </row>
    <row r="500" spans="1:9" x14ac:dyDescent="0.2">
      <c r="A500">
        <f>rawdata!A3153</f>
        <v>1</v>
      </c>
      <c r="B500">
        <f>rawdata!B3153</f>
        <v>2</v>
      </c>
      <c r="C500" s="2">
        <f xml:space="preserve"> DATEVALUE((MID(rawdata!C3153, FIND("'Day':", rawdata!C3153) + 6, 2)) &amp; "-" &amp; (MID(rawdata!C3153, FIND("'Month':", rawdata!C3153) + 9, 3)) &amp; "-" &amp; (MID(rawdata!C3153, FIND("'Year':", rawdata!C3153) + 7, 4))) + MID(rawdata!C3153, FIND("'Time':", rawdata!C3153) + 8, 8)</f>
        <v>43346.1875</v>
      </c>
      <c r="D500">
        <f>rawdata!D3153</f>
        <v>47</v>
      </c>
      <c r="E500">
        <f t="shared" si="36"/>
        <v>47</v>
      </c>
      <c r="F500" t="str">
        <f t="shared" si="35"/>
        <v>1_2</v>
      </c>
      <c r="G500" t="e">
        <f t="shared" si="37"/>
        <v>#N/A</v>
      </c>
      <c r="H500" t="e">
        <f t="shared" si="38"/>
        <v>#N/A</v>
      </c>
      <c r="I500" t="e">
        <f t="shared" si="39"/>
        <v>#N/A</v>
      </c>
    </row>
    <row r="501" spans="1:9" x14ac:dyDescent="0.2">
      <c r="A501">
        <f>rawdata!A3168</f>
        <v>1</v>
      </c>
      <c r="B501">
        <f>rawdata!B3168</f>
        <v>2</v>
      </c>
      <c r="C501" s="2">
        <f xml:space="preserve"> DATEVALUE((MID(rawdata!C3168, FIND("'Day':", rawdata!C3168) + 6, 2)) &amp; "-" &amp; (MID(rawdata!C3168, FIND("'Month':", rawdata!C3168) + 9, 3)) &amp; "-" &amp; (MID(rawdata!C3168, FIND("'Year':", rawdata!C3168) + 7, 4))) + MID(rawdata!C3168, FIND("'Time':", rawdata!C3168) + 8, 8)</f>
        <v>43346.197916666664</v>
      </c>
      <c r="D501" t="str">
        <f>rawdata!D3168</f>
        <v>#ERROR#</v>
      </c>
      <c r="E501" t="e">
        <f t="shared" si="36"/>
        <v>#N/A</v>
      </c>
      <c r="F501" t="str">
        <f t="shared" si="35"/>
        <v>1_2</v>
      </c>
      <c r="G501" t="e">
        <f t="shared" si="37"/>
        <v>#N/A</v>
      </c>
      <c r="H501" t="e">
        <f t="shared" si="38"/>
        <v>#N/A</v>
      </c>
      <c r="I501" t="e">
        <f t="shared" si="39"/>
        <v>#N/A</v>
      </c>
    </row>
    <row r="502" spans="1:9" x14ac:dyDescent="0.2">
      <c r="A502">
        <f>rawdata!A3183</f>
        <v>1</v>
      </c>
      <c r="B502">
        <f>rawdata!B3183</f>
        <v>2</v>
      </c>
      <c r="C502" s="2">
        <f xml:space="preserve"> DATEVALUE((MID(rawdata!C3183, FIND("'Day':", rawdata!C3183) + 6, 2)) &amp; "-" &amp; (MID(rawdata!C3183, FIND("'Month':", rawdata!C3183) + 9, 3)) &amp; "-" &amp; (MID(rawdata!C3183, FIND("'Year':", rawdata!C3183) + 7, 4))) + MID(rawdata!C3183, FIND("'Time':", rawdata!C3183) + 8, 8)</f>
        <v>43346.208333333336</v>
      </c>
      <c r="D502">
        <f>rawdata!D3183</f>
        <v>47</v>
      </c>
      <c r="E502">
        <f t="shared" si="36"/>
        <v>47</v>
      </c>
      <c r="F502" t="str">
        <f t="shared" si="35"/>
        <v>1_2</v>
      </c>
      <c r="G502" t="e">
        <f t="shared" si="37"/>
        <v>#N/A</v>
      </c>
      <c r="H502" t="e">
        <f t="shared" si="38"/>
        <v>#N/A</v>
      </c>
      <c r="I502" t="e">
        <f t="shared" si="39"/>
        <v>#N/A</v>
      </c>
    </row>
    <row r="503" spans="1:9" x14ac:dyDescent="0.2">
      <c r="A503">
        <f>rawdata!A3198</f>
        <v>1</v>
      </c>
      <c r="B503">
        <f>rawdata!B3198</f>
        <v>2</v>
      </c>
      <c r="C503" s="2">
        <f xml:space="preserve"> DATEVALUE((MID(rawdata!C3198, FIND("'Day':", rawdata!C3198) + 6, 2)) &amp; "-" &amp; (MID(rawdata!C3198, FIND("'Month':", rawdata!C3198) + 9, 3)) &amp; "-" &amp; (MID(rawdata!C3198, FIND("'Year':", rawdata!C3198) + 7, 4))) + MID(rawdata!C3198, FIND("'Time':", rawdata!C3198) + 8, 8)</f>
        <v>43346.21875</v>
      </c>
      <c r="D503">
        <f>rawdata!D3198</f>
        <v>47</v>
      </c>
      <c r="E503">
        <f t="shared" si="36"/>
        <v>47</v>
      </c>
      <c r="F503" t="str">
        <f t="shared" si="35"/>
        <v>1_2</v>
      </c>
      <c r="G503" t="e">
        <f t="shared" si="37"/>
        <v>#N/A</v>
      </c>
      <c r="H503" t="e">
        <f t="shared" si="38"/>
        <v>#N/A</v>
      </c>
      <c r="I503" t="e">
        <f t="shared" si="39"/>
        <v>#N/A</v>
      </c>
    </row>
    <row r="504" spans="1:9" x14ac:dyDescent="0.2">
      <c r="A504">
        <f>rawdata!A3213</f>
        <v>1</v>
      </c>
      <c r="B504">
        <f>rawdata!B3213</f>
        <v>2</v>
      </c>
      <c r="C504" s="2">
        <f xml:space="preserve"> DATEVALUE((MID(rawdata!C3213, FIND("'Day':", rawdata!C3213) + 6, 2)) &amp; "-" &amp; (MID(rawdata!C3213, FIND("'Month':", rawdata!C3213) + 9, 3)) &amp; "-" &amp; (MID(rawdata!C3213, FIND("'Year':", rawdata!C3213) + 7, 4))) + MID(rawdata!C3213, FIND("'Time':", rawdata!C3213) + 8, 8)</f>
        <v>43346.229166666664</v>
      </c>
      <c r="D504">
        <f>rawdata!D3213</f>
        <v>48</v>
      </c>
      <c r="E504">
        <f t="shared" si="36"/>
        <v>48</v>
      </c>
      <c r="F504" t="str">
        <f t="shared" si="35"/>
        <v>1_2</v>
      </c>
      <c r="G504" t="e">
        <f t="shared" si="37"/>
        <v>#N/A</v>
      </c>
      <c r="H504" t="e">
        <f t="shared" si="38"/>
        <v>#N/A</v>
      </c>
      <c r="I504" t="e">
        <f t="shared" si="39"/>
        <v>#N/A</v>
      </c>
    </row>
    <row r="505" spans="1:9" x14ac:dyDescent="0.2">
      <c r="A505">
        <f>rawdata!A3228</f>
        <v>1</v>
      </c>
      <c r="B505">
        <f>rawdata!B3228</f>
        <v>2</v>
      </c>
      <c r="C505" s="2">
        <f xml:space="preserve"> DATEVALUE((MID(rawdata!C3228, FIND("'Day':", rawdata!C3228) + 6, 2)) &amp; "-" &amp; (MID(rawdata!C3228, FIND("'Month':", rawdata!C3228) + 9, 3)) &amp; "-" &amp; (MID(rawdata!C3228, FIND("'Year':", rawdata!C3228) + 7, 4))) + MID(rawdata!C3228, FIND("'Time':", rawdata!C3228) + 8, 8)</f>
        <v>43346.239583333336</v>
      </c>
      <c r="D505">
        <f>rawdata!D3228</f>
        <v>48</v>
      </c>
      <c r="E505">
        <f t="shared" si="36"/>
        <v>48</v>
      </c>
      <c r="F505" t="str">
        <f t="shared" si="35"/>
        <v>1_2</v>
      </c>
      <c r="G505" t="e">
        <f t="shared" si="37"/>
        <v>#N/A</v>
      </c>
      <c r="H505" t="e">
        <f t="shared" si="38"/>
        <v>#N/A</v>
      </c>
      <c r="I505" t="e">
        <f t="shared" si="39"/>
        <v>#N/A</v>
      </c>
    </row>
    <row r="506" spans="1:9" x14ac:dyDescent="0.2">
      <c r="A506">
        <f>rawdata!A3243</f>
        <v>1</v>
      </c>
      <c r="B506">
        <f>rawdata!B3243</f>
        <v>2</v>
      </c>
      <c r="C506" s="2">
        <f xml:space="preserve"> DATEVALUE((MID(rawdata!C3243, FIND("'Day':", rawdata!C3243) + 6, 2)) &amp; "-" &amp; (MID(rawdata!C3243, FIND("'Month':", rawdata!C3243) + 9, 3)) &amp; "-" &amp; (MID(rawdata!C3243, FIND("'Year':", rawdata!C3243) + 7, 4))) + MID(rawdata!C3243, FIND("'Time':", rawdata!C3243) + 8, 8)</f>
        <v>43346.25</v>
      </c>
      <c r="D506">
        <f>rawdata!D3243</f>
        <v>48</v>
      </c>
      <c r="E506">
        <f t="shared" si="36"/>
        <v>48</v>
      </c>
      <c r="F506" t="str">
        <f t="shared" si="35"/>
        <v>1_2</v>
      </c>
      <c r="G506" t="e">
        <f t="shared" si="37"/>
        <v>#N/A</v>
      </c>
      <c r="H506" t="e">
        <f t="shared" si="38"/>
        <v>#N/A</v>
      </c>
      <c r="I506" t="e">
        <f t="shared" si="39"/>
        <v>#N/A</v>
      </c>
    </row>
    <row r="507" spans="1:9" x14ac:dyDescent="0.2">
      <c r="A507">
        <f>rawdata!A3258</f>
        <v>1</v>
      </c>
      <c r="B507">
        <f>rawdata!B3258</f>
        <v>2</v>
      </c>
      <c r="C507" s="2">
        <f xml:space="preserve"> DATEVALUE((MID(rawdata!C3258, FIND("'Day':", rawdata!C3258) + 6, 2)) &amp; "-" &amp; (MID(rawdata!C3258, FIND("'Month':", rawdata!C3258) + 9, 3)) &amp; "-" &amp; (MID(rawdata!C3258, FIND("'Year':", rawdata!C3258) + 7, 4))) + MID(rawdata!C3258, FIND("'Time':", rawdata!C3258) + 8, 8)</f>
        <v>43346.260416666664</v>
      </c>
      <c r="D507">
        <f>rawdata!D3258</f>
        <v>48</v>
      </c>
      <c r="E507">
        <f t="shared" si="36"/>
        <v>48</v>
      </c>
      <c r="F507" t="str">
        <f t="shared" si="35"/>
        <v>1_2</v>
      </c>
      <c r="G507" t="e">
        <f t="shared" si="37"/>
        <v>#N/A</v>
      </c>
      <c r="H507" t="e">
        <f t="shared" si="38"/>
        <v>#N/A</v>
      </c>
      <c r="I507" t="e">
        <f t="shared" si="39"/>
        <v>#N/A</v>
      </c>
    </row>
    <row r="508" spans="1:9" x14ac:dyDescent="0.2">
      <c r="A508">
        <f>rawdata!A3273</f>
        <v>1</v>
      </c>
      <c r="B508">
        <f>rawdata!B3273</f>
        <v>2</v>
      </c>
      <c r="C508" s="2">
        <f xml:space="preserve"> DATEVALUE((MID(rawdata!C3273, FIND("'Day':", rawdata!C3273) + 6, 2)) &amp; "-" &amp; (MID(rawdata!C3273, FIND("'Month':", rawdata!C3273) + 9, 3)) &amp; "-" &amp; (MID(rawdata!C3273, FIND("'Year':", rawdata!C3273) + 7, 4))) + MID(rawdata!C3273, FIND("'Time':", rawdata!C3273) + 8, 8)</f>
        <v>43346.270833333336</v>
      </c>
      <c r="D508">
        <f>rawdata!D3273</f>
        <v>-54</v>
      </c>
      <c r="E508" t="e">
        <f t="shared" si="36"/>
        <v>#N/A</v>
      </c>
      <c r="F508" t="str">
        <f t="shared" si="35"/>
        <v>1_2</v>
      </c>
      <c r="G508" t="e">
        <f t="shared" si="37"/>
        <v>#N/A</v>
      </c>
      <c r="H508" t="e">
        <f t="shared" si="38"/>
        <v>#N/A</v>
      </c>
      <c r="I508" t="e">
        <f t="shared" si="39"/>
        <v>#N/A</v>
      </c>
    </row>
    <row r="509" spans="1:9" x14ac:dyDescent="0.2">
      <c r="A509">
        <f>rawdata!A3288</f>
        <v>1</v>
      </c>
      <c r="B509">
        <f>rawdata!B3288</f>
        <v>2</v>
      </c>
      <c r="C509" s="2">
        <f xml:space="preserve"> DATEVALUE((MID(rawdata!C3288, FIND("'Day':", rawdata!C3288) + 6, 2)) &amp; "-" &amp; (MID(rawdata!C3288, FIND("'Month':", rawdata!C3288) + 9, 3)) &amp; "-" &amp; (MID(rawdata!C3288, FIND("'Year':", rawdata!C3288) + 7, 4))) + MID(rawdata!C3288, FIND("'Time':", rawdata!C3288) + 8, 8)</f>
        <v>43346.28125</v>
      </c>
      <c r="D509" t="str">
        <f>rawdata!D3288</f>
        <v>#INFO#</v>
      </c>
      <c r="E509" t="e">
        <f t="shared" si="36"/>
        <v>#N/A</v>
      </c>
      <c r="F509" t="str">
        <f t="shared" si="35"/>
        <v>1_2</v>
      </c>
      <c r="G509" t="e">
        <f t="shared" si="37"/>
        <v>#N/A</v>
      </c>
      <c r="H509" t="e">
        <f t="shared" si="38"/>
        <v>#N/A</v>
      </c>
      <c r="I509" t="e">
        <f t="shared" si="39"/>
        <v>#N/A</v>
      </c>
    </row>
    <row r="510" spans="1:9" x14ac:dyDescent="0.2">
      <c r="A510">
        <f>rawdata!A3303</f>
        <v>1</v>
      </c>
      <c r="B510">
        <f>rawdata!B3303</f>
        <v>2</v>
      </c>
      <c r="C510" s="2">
        <f xml:space="preserve"> DATEVALUE((MID(rawdata!C3303, FIND("'Day':", rawdata!C3303) + 6, 2)) &amp; "-" &amp; (MID(rawdata!C3303, FIND("'Month':", rawdata!C3303) + 9, 3)) &amp; "-" &amp; (MID(rawdata!C3303, FIND("'Year':", rawdata!C3303) + 7, 4))) + MID(rawdata!C3303, FIND("'Time':", rawdata!C3303) + 8, 8)</f>
        <v>43346.291666666664</v>
      </c>
      <c r="D510">
        <f>rawdata!D3303</f>
        <v>49</v>
      </c>
      <c r="E510">
        <f t="shared" si="36"/>
        <v>49</v>
      </c>
      <c r="F510" t="str">
        <f t="shared" si="35"/>
        <v>1_2</v>
      </c>
      <c r="G510" t="e">
        <f t="shared" si="37"/>
        <v>#N/A</v>
      </c>
      <c r="H510" t="e">
        <f t="shared" si="38"/>
        <v>#N/A</v>
      </c>
      <c r="I510" t="e">
        <f t="shared" si="39"/>
        <v>#N/A</v>
      </c>
    </row>
    <row r="511" spans="1:9" x14ac:dyDescent="0.2">
      <c r="A511">
        <f>rawdata!A3318</f>
        <v>1</v>
      </c>
      <c r="B511">
        <f>rawdata!B3318</f>
        <v>2</v>
      </c>
      <c r="C511" s="2">
        <f xml:space="preserve"> DATEVALUE((MID(rawdata!C3318, FIND("'Day':", rawdata!C3318) + 6, 2)) &amp; "-" &amp; (MID(rawdata!C3318, FIND("'Month':", rawdata!C3318) + 9, 3)) &amp; "-" &amp; (MID(rawdata!C3318, FIND("'Year':", rawdata!C3318) + 7, 4))) + MID(rawdata!C3318, FIND("'Time':", rawdata!C3318) + 8, 8)</f>
        <v>43346.302083333336</v>
      </c>
      <c r="D511">
        <f>rawdata!D3318</f>
        <v>49</v>
      </c>
      <c r="E511">
        <f t="shared" si="36"/>
        <v>49</v>
      </c>
      <c r="F511" t="str">
        <f t="shared" si="35"/>
        <v>1_2</v>
      </c>
      <c r="G511" t="e">
        <f t="shared" si="37"/>
        <v>#N/A</v>
      </c>
      <c r="H511" t="e">
        <f t="shared" si="38"/>
        <v>#N/A</v>
      </c>
      <c r="I511" t="e">
        <f t="shared" si="39"/>
        <v>#N/A</v>
      </c>
    </row>
    <row r="512" spans="1:9" x14ac:dyDescent="0.2">
      <c r="A512">
        <f>rawdata!A3333</f>
        <v>1</v>
      </c>
      <c r="B512">
        <f>rawdata!B3333</f>
        <v>2</v>
      </c>
      <c r="C512" s="2">
        <f xml:space="preserve"> DATEVALUE((MID(rawdata!C3333, FIND("'Day':", rawdata!C3333) + 6, 2)) &amp; "-" &amp; (MID(rawdata!C3333, FIND("'Month':", rawdata!C3333) + 9, 3)) &amp; "-" &amp; (MID(rawdata!C3333, FIND("'Year':", rawdata!C3333) + 7, 4))) + MID(rawdata!C3333, FIND("'Time':", rawdata!C3333) + 8, 8)</f>
        <v>43346.3125</v>
      </c>
      <c r="D512">
        <f>rawdata!D3333</f>
        <v>49</v>
      </c>
      <c r="E512">
        <f t="shared" si="36"/>
        <v>49</v>
      </c>
      <c r="F512" t="str">
        <f t="shared" si="35"/>
        <v>1_2</v>
      </c>
      <c r="G512" t="e">
        <f t="shared" si="37"/>
        <v>#N/A</v>
      </c>
      <c r="H512" t="e">
        <f t="shared" si="38"/>
        <v>#N/A</v>
      </c>
      <c r="I512" t="e">
        <f t="shared" si="39"/>
        <v>#N/A</v>
      </c>
    </row>
    <row r="513" spans="1:9" x14ac:dyDescent="0.2">
      <c r="A513">
        <f>rawdata!A3348</f>
        <v>1</v>
      </c>
      <c r="B513">
        <f>rawdata!B3348</f>
        <v>2</v>
      </c>
      <c r="C513" s="2">
        <f xml:space="preserve"> DATEVALUE((MID(rawdata!C3348, FIND("'Day':", rawdata!C3348) + 6, 2)) &amp; "-" &amp; (MID(rawdata!C3348, FIND("'Month':", rawdata!C3348) + 9, 3)) &amp; "-" &amp; (MID(rawdata!C3348, FIND("'Year':", rawdata!C3348) + 7, 4))) + MID(rawdata!C3348, FIND("'Time':", rawdata!C3348) + 8, 8)</f>
        <v>43346.322916666664</v>
      </c>
      <c r="D513">
        <f>rawdata!D3348</f>
        <v>49</v>
      </c>
      <c r="E513">
        <f t="shared" si="36"/>
        <v>49</v>
      </c>
      <c r="F513" t="str">
        <f t="shared" si="35"/>
        <v>1_2</v>
      </c>
      <c r="G513" t="e">
        <f t="shared" si="37"/>
        <v>#N/A</v>
      </c>
      <c r="H513" t="e">
        <f t="shared" si="38"/>
        <v>#N/A</v>
      </c>
      <c r="I513" t="e">
        <f t="shared" si="39"/>
        <v>#N/A</v>
      </c>
    </row>
    <row r="514" spans="1:9" x14ac:dyDescent="0.2">
      <c r="A514">
        <f>rawdata!A3363</f>
        <v>1</v>
      </c>
      <c r="B514">
        <f>rawdata!B3363</f>
        <v>2</v>
      </c>
      <c r="C514" s="2">
        <f xml:space="preserve"> DATEVALUE((MID(rawdata!C3363, FIND("'Day':", rawdata!C3363) + 6, 2)) &amp; "-" &amp; (MID(rawdata!C3363, FIND("'Month':", rawdata!C3363) + 9, 3)) &amp; "-" &amp; (MID(rawdata!C3363, FIND("'Year':", rawdata!C3363) + 7, 4))) + MID(rawdata!C3363, FIND("'Time':", rawdata!C3363) + 8, 8)</f>
        <v>43346.333333333336</v>
      </c>
      <c r="D514">
        <f>rawdata!D3363</f>
        <v>50</v>
      </c>
      <c r="E514">
        <f t="shared" si="36"/>
        <v>50</v>
      </c>
      <c r="F514" t="str">
        <f t="shared" ref="F514:F577" si="40">CONCATENATE(A514, "_", B514)</f>
        <v>1_2</v>
      </c>
      <c r="G514" t="e">
        <f t="shared" si="37"/>
        <v>#N/A</v>
      </c>
      <c r="H514" t="e">
        <f t="shared" si="38"/>
        <v>#N/A</v>
      </c>
      <c r="I514" t="e">
        <f t="shared" si="39"/>
        <v>#N/A</v>
      </c>
    </row>
    <row r="515" spans="1:9" x14ac:dyDescent="0.2">
      <c r="A515">
        <f>rawdata!A3378</f>
        <v>1</v>
      </c>
      <c r="B515">
        <f>rawdata!B3378</f>
        <v>2</v>
      </c>
      <c r="C515" s="2">
        <f xml:space="preserve"> DATEVALUE((MID(rawdata!C3378, FIND("'Day':", rawdata!C3378) + 6, 2)) &amp; "-" &amp; (MID(rawdata!C3378, FIND("'Month':", rawdata!C3378) + 9, 3)) &amp; "-" &amp; (MID(rawdata!C3378, FIND("'Year':", rawdata!C3378) + 7, 4))) + MID(rawdata!C3378, FIND("'Time':", rawdata!C3378) + 8, 8)</f>
        <v>43346.34375</v>
      </c>
      <c r="D515">
        <f>rawdata!D3378</f>
        <v>50</v>
      </c>
      <c r="E515">
        <f t="shared" ref="E515:E578" si="41">IF(AND(ISNUMBER(D515), AND(D515&gt;=0,D515&lt;=100)), D515, NA())</f>
        <v>50</v>
      </c>
      <c r="F515" t="str">
        <f t="shared" si="40"/>
        <v>1_2</v>
      </c>
      <c r="G515" t="e">
        <f t="shared" ref="G515:G578" si="42">IF(AND($A515=2, $B515=1), $E515, NA())</f>
        <v>#N/A</v>
      </c>
      <c r="H515" t="e">
        <f t="shared" ref="H515:H578" si="43">IF(AND($A515=2, $B515=2), $E515, NA())</f>
        <v>#N/A</v>
      </c>
      <c r="I515" t="e">
        <f t="shared" ref="I515:I578" si="44">IF(AND($A515=2, $B515=3), $E515, NA())</f>
        <v>#N/A</v>
      </c>
    </row>
    <row r="516" spans="1:9" x14ac:dyDescent="0.2">
      <c r="A516">
        <f>rawdata!A3393</f>
        <v>1</v>
      </c>
      <c r="B516">
        <f>rawdata!B3393</f>
        <v>2</v>
      </c>
      <c r="C516" s="2">
        <f xml:space="preserve"> DATEVALUE((MID(rawdata!C3393, FIND("'Day':", rawdata!C3393) + 6, 2)) &amp; "-" &amp; (MID(rawdata!C3393, FIND("'Month':", rawdata!C3393) + 9, 3)) &amp; "-" &amp; (MID(rawdata!C3393, FIND("'Year':", rawdata!C3393) + 7, 4))) + MID(rawdata!C3393, FIND("'Time':", rawdata!C3393) + 8, 8)</f>
        <v>43346.354166666664</v>
      </c>
      <c r="D516">
        <f>rawdata!D3393</f>
        <v>50</v>
      </c>
      <c r="E516">
        <f t="shared" si="41"/>
        <v>50</v>
      </c>
      <c r="F516" t="str">
        <f t="shared" si="40"/>
        <v>1_2</v>
      </c>
      <c r="G516" t="e">
        <f t="shared" si="42"/>
        <v>#N/A</v>
      </c>
      <c r="H516" t="e">
        <f t="shared" si="43"/>
        <v>#N/A</v>
      </c>
      <c r="I516" t="e">
        <f t="shared" si="44"/>
        <v>#N/A</v>
      </c>
    </row>
    <row r="517" spans="1:9" x14ac:dyDescent="0.2">
      <c r="A517">
        <f>rawdata!A3408</f>
        <v>1</v>
      </c>
      <c r="B517">
        <f>rawdata!B3408</f>
        <v>2</v>
      </c>
      <c r="C517" s="2">
        <f xml:space="preserve"> DATEVALUE((MID(rawdata!C3408, FIND("'Day':", rawdata!C3408) + 6, 2)) &amp; "-" &amp; (MID(rawdata!C3408, FIND("'Month':", rawdata!C3408) + 9, 3)) &amp; "-" &amp; (MID(rawdata!C3408, FIND("'Year':", rawdata!C3408) + 7, 4))) + MID(rawdata!C3408, FIND("'Time':", rawdata!C3408) + 8, 8)</f>
        <v>43346.364583333336</v>
      </c>
      <c r="D517">
        <f>rawdata!D3408</f>
        <v>50</v>
      </c>
      <c r="E517">
        <f t="shared" si="41"/>
        <v>50</v>
      </c>
      <c r="F517" t="str">
        <f t="shared" si="40"/>
        <v>1_2</v>
      </c>
      <c r="G517" t="e">
        <f t="shared" si="42"/>
        <v>#N/A</v>
      </c>
      <c r="H517" t="e">
        <f t="shared" si="43"/>
        <v>#N/A</v>
      </c>
      <c r="I517" t="e">
        <f t="shared" si="44"/>
        <v>#N/A</v>
      </c>
    </row>
    <row r="518" spans="1:9" x14ac:dyDescent="0.2">
      <c r="A518">
        <f>rawdata!A3423</f>
        <v>1</v>
      </c>
      <c r="B518">
        <f>rawdata!B3423</f>
        <v>2</v>
      </c>
      <c r="C518" s="2">
        <f xml:space="preserve"> DATEVALUE((MID(rawdata!C3423, FIND("'Day':", rawdata!C3423) + 6, 2)) &amp; "-" &amp; (MID(rawdata!C3423, FIND("'Month':", rawdata!C3423) + 9, 3)) &amp; "-" &amp; (MID(rawdata!C3423, FIND("'Year':", rawdata!C3423) + 7, 4))) + MID(rawdata!C3423, FIND("'Time':", rawdata!C3423) + 8, 8)</f>
        <v>43346.375</v>
      </c>
      <c r="D518">
        <f>rawdata!D3423</f>
        <v>50</v>
      </c>
      <c r="E518">
        <f t="shared" si="41"/>
        <v>50</v>
      </c>
      <c r="F518" t="str">
        <f t="shared" si="40"/>
        <v>1_2</v>
      </c>
      <c r="G518" t="e">
        <f t="shared" si="42"/>
        <v>#N/A</v>
      </c>
      <c r="H518" t="e">
        <f t="shared" si="43"/>
        <v>#N/A</v>
      </c>
      <c r="I518" t="e">
        <f t="shared" si="44"/>
        <v>#N/A</v>
      </c>
    </row>
    <row r="519" spans="1:9" x14ac:dyDescent="0.2">
      <c r="A519">
        <f>rawdata!A3438</f>
        <v>1</v>
      </c>
      <c r="B519">
        <f>rawdata!B3438</f>
        <v>2</v>
      </c>
      <c r="C519" s="2">
        <f xml:space="preserve"> DATEVALUE((MID(rawdata!C3438, FIND("'Day':", rawdata!C3438) + 6, 2)) &amp; "-" &amp; (MID(rawdata!C3438, FIND("'Month':", rawdata!C3438) + 9, 3)) &amp; "-" &amp; (MID(rawdata!C3438, FIND("'Year':", rawdata!C3438) + 7, 4))) + MID(rawdata!C3438, FIND("'Time':", rawdata!C3438) + 8, 8)</f>
        <v>43346.385416666664</v>
      </c>
      <c r="D519">
        <f>rawdata!D3438</f>
        <v>51</v>
      </c>
      <c r="E519">
        <f t="shared" si="41"/>
        <v>51</v>
      </c>
      <c r="F519" t="str">
        <f t="shared" si="40"/>
        <v>1_2</v>
      </c>
      <c r="G519" t="e">
        <f t="shared" si="42"/>
        <v>#N/A</v>
      </c>
      <c r="H519" t="e">
        <f t="shared" si="43"/>
        <v>#N/A</v>
      </c>
      <c r="I519" t="e">
        <f t="shared" si="44"/>
        <v>#N/A</v>
      </c>
    </row>
    <row r="520" spans="1:9" x14ac:dyDescent="0.2">
      <c r="A520">
        <f>rawdata!A3453</f>
        <v>1</v>
      </c>
      <c r="B520">
        <f>rawdata!B3453</f>
        <v>2</v>
      </c>
      <c r="C520" s="2">
        <f xml:space="preserve"> DATEVALUE((MID(rawdata!C3453, FIND("'Day':", rawdata!C3453) + 6, 2)) &amp; "-" &amp; (MID(rawdata!C3453, FIND("'Month':", rawdata!C3453) + 9, 3)) &amp; "-" &amp; (MID(rawdata!C3453, FIND("'Year':", rawdata!C3453) + 7, 4))) + MID(rawdata!C3453, FIND("'Time':", rawdata!C3453) + 8, 8)</f>
        <v>43346.395833333336</v>
      </c>
      <c r="D520">
        <f>rawdata!D3453</f>
        <v>51</v>
      </c>
      <c r="E520">
        <f t="shared" si="41"/>
        <v>51</v>
      </c>
      <c r="F520" t="str">
        <f t="shared" si="40"/>
        <v>1_2</v>
      </c>
      <c r="G520" t="e">
        <f t="shared" si="42"/>
        <v>#N/A</v>
      </c>
      <c r="H520" t="e">
        <f t="shared" si="43"/>
        <v>#N/A</v>
      </c>
      <c r="I520" t="e">
        <f t="shared" si="44"/>
        <v>#N/A</v>
      </c>
    </row>
    <row r="521" spans="1:9" x14ac:dyDescent="0.2">
      <c r="A521">
        <f>rawdata!A3468</f>
        <v>1</v>
      </c>
      <c r="B521">
        <f>rawdata!B3468</f>
        <v>2</v>
      </c>
      <c r="C521" s="2">
        <f xml:space="preserve"> DATEVALUE((MID(rawdata!C3468, FIND("'Day':", rawdata!C3468) + 6, 2)) &amp; "-" &amp; (MID(rawdata!C3468, FIND("'Month':", rawdata!C3468) + 9, 3)) &amp; "-" &amp; (MID(rawdata!C3468, FIND("'Year':", rawdata!C3468) + 7, 4))) + MID(rawdata!C3468, FIND("'Time':", rawdata!C3468) + 8, 8)</f>
        <v>43346.40625</v>
      </c>
      <c r="D521">
        <f>rawdata!D3468</f>
        <v>51</v>
      </c>
      <c r="E521">
        <f t="shared" si="41"/>
        <v>51</v>
      </c>
      <c r="F521" t="str">
        <f t="shared" si="40"/>
        <v>1_2</v>
      </c>
      <c r="G521" t="e">
        <f t="shared" si="42"/>
        <v>#N/A</v>
      </c>
      <c r="H521" t="e">
        <f t="shared" si="43"/>
        <v>#N/A</v>
      </c>
      <c r="I521" t="e">
        <f t="shared" si="44"/>
        <v>#N/A</v>
      </c>
    </row>
    <row r="522" spans="1:9" x14ac:dyDescent="0.2">
      <c r="A522">
        <f>rawdata!A3483</f>
        <v>1</v>
      </c>
      <c r="B522">
        <f>rawdata!B3483</f>
        <v>2</v>
      </c>
      <c r="C522" s="2">
        <f xml:space="preserve"> DATEVALUE((MID(rawdata!C3483, FIND("'Day':", rawdata!C3483) + 6, 2)) &amp; "-" &amp; (MID(rawdata!C3483, FIND("'Month':", rawdata!C3483) + 9, 3)) &amp; "-" &amp; (MID(rawdata!C3483, FIND("'Year':", rawdata!C3483) + 7, 4))) + MID(rawdata!C3483, FIND("'Time':", rawdata!C3483) + 8, 8)</f>
        <v>43346.416666666664</v>
      </c>
      <c r="D522">
        <f>rawdata!D3483</f>
        <v>51</v>
      </c>
      <c r="E522">
        <f t="shared" si="41"/>
        <v>51</v>
      </c>
      <c r="F522" t="str">
        <f t="shared" si="40"/>
        <v>1_2</v>
      </c>
      <c r="G522" t="e">
        <f t="shared" si="42"/>
        <v>#N/A</v>
      </c>
      <c r="H522" t="e">
        <f t="shared" si="43"/>
        <v>#N/A</v>
      </c>
      <c r="I522" t="e">
        <f t="shared" si="44"/>
        <v>#N/A</v>
      </c>
    </row>
    <row r="523" spans="1:9" x14ac:dyDescent="0.2">
      <c r="A523">
        <f>rawdata!A3498</f>
        <v>1</v>
      </c>
      <c r="B523">
        <f>rawdata!B3498</f>
        <v>2</v>
      </c>
      <c r="C523" s="2">
        <f xml:space="preserve"> DATEVALUE((MID(rawdata!C3498, FIND("'Day':", rawdata!C3498) + 6, 2)) &amp; "-" &amp; (MID(rawdata!C3498, FIND("'Month':", rawdata!C3498) + 9, 3)) &amp; "-" &amp; (MID(rawdata!C3498, FIND("'Year':", rawdata!C3498) + 7, 4))) + MID(rawdata!C3498, FIND("'Time':", rawdata!C3498) + 8, 8)</f>
        <v>43346.427083333336</v>
      </c>
      <c r="D523">
        <f>rawdata!D3498</f>
        <v>51</v>
      </c>
      <c r="E523">
        <f t="shared" si="41"/>
        <v>51</v>
      </c>
      <c r="F523" t="str">
        <f t="shared" si="40"/>
        <v>1_2</v>
      </c>
      <c r="G523" t="e">
        <f t="shared" si="42"/>
        <v>#N/A</v>
      </c>
      <c r="H523" t="e">
        <f t="shared" si="43"/>
        <v>#N/A</v>
      </c>
      <c r="I523" t="e">
        <f t="shared" si="44"/>
        <v>#N/A</v>
      </c>
    </row>
    <row r="524" spans="1:9" x14ac:dyDescent="0.2">
      <c r="A524">
        <f>rawdata!A3513</f>
        <v>1</v>
      </c>
      <c r="B524">
        <f>rawdata!B3513</f>
        <v>2</v>
      </c>
      <c r="C524" s="2">
        <f xml:space="preserve"> DATEVALUE((MID(rawdata!C3513, FIND("'Day':", rawdata!C3513) + 6, 2)) &amp; "-" &amp; (MID(rawdata!C3513, FIND("'Month':", rawdata!C3513) + 9, 3)) &amp; "-" &amp; (MID(rawdata!C3513, FIND("'Year':", rawdata!C3513) + 7, 4))) + MID(rawdata!C3513, FIND("'Time':", rawdata!C3513) + 8, 8)</f>
        <v>43346.4375</v>
      </c>
      <c r="D524">
        <f>rawdata!D3513</f>
        <v>140</v>
      </c>
      <c r="E524" t="e">
        <f t="shared" si="41"/>
        <v>#N/A</v>
      </c>
      <c r="F524" t="str">
        <f t="shared" si="40"/>
        <v>1_2</v>
      </c>
      <c r="G524" t="e">
        <f t="shared" si="42"/>
        <v>#N/A</v>
      </c>
      <c r="H524" t="e">
        <f t="shared" si="43"/>
        <v>#N/A</v>
      </c>
      <c r="I524" t="e">
        <f t="shared" si="44"/>
        <v>#N/A</v>
      </c>
    </row>
    <row r="525" spans="1:9" x14ac:dyDescent="0.2">
      <c r="A525">
        <f>rawdata!A3528</f>
        <v>1</v>
      </c>
      <c r="B525">
        <f>rawdata!B3528</f>
        <v>2</v>
      </c>
      <c r="C525" s="2">
        <f xml:space="preserve"> DATEVALUE((MID(rawdata!C3528, FIND("'Day':", rawdata!C3528) + 6, 2)) &amp; "-" &amp; (MID(rawdata!C3528, FIND("'Month':", rawdata!C3528) + 9, 3)) &amp; "-" &amp; (MID(rawdata!C3528, FIND("'Year':", rawdata!C3528) + 7, 4))) + MID(rawdata!C3528, FIND("'Time':", rawdata!C3528) + 8, 8)</f>
        <v>43346.447916666664</v>
      </c>
      <c r="D525">
        <f>rawdata!D3528</f>
        <v>52</v>
      </c>
      <c r="E525">
        <f t="shared" si="41"/>
        <v>52</v>
      </c>
      <c r="F525" t="str">
        <f t="shared" si="40"/>
        <v>1_2</v>
      </c>
      <c r="G525" t="e">
        <f t="shared" si="42"/>
        <v>#N/A</v>
      </c>
      <c r="H525" t="e">
        <f t="shared" si="43"/>
        <v>#N/A</v>
      </c>
      <c r="I525" t="e">
        <f t="shared" si="44"/>
        <v>#N/A</v>
      </c>
    </row>
    <row r="526" spans="1:9" x14ac:dyDescent="0.2">
      <c r="A526">
        <f>rawdata!A3543</f>
        <v>1</v>
      </c>
      <c r="B526">
        <f>rawdata!B3543</f>
        <v>2</v>
      </c>
      <c r="C526" s="2">
        <f xml:space="preserve"> DATEVALUE((MID(rawdata!C3543, FIND("'Day':", rawdata!C3543) + 6, 2)) &amp; "-" &amp; (MID(rawdata!C3543, FIND("'Month':", rawdata!C3543) + 9, 3)) &amp; "-" &amp; (MID(rawdata!C3543, FIND("'Year':", rawdata!C3543) + 7, 4))) + MID(rawdata!C3543, FIND("'Time':", rawdata!C3543) + 8, 8)</f>
        <v>43346.458333333336</v>
      </c>
      <c r="D526">
        <f>rawdata!D3543</f>
        <v>52</v>
      </c>
      <c r="E526">
        <f t="shared" si="41"/>
        <v>52</v>
      </c>
      <c r="F526" t="str">
        <f t="shared" si="40"/>
        <v>1_2</v>
      </c>
      <c r="G526" t="e">
        <f t="shared" si="42"/>
        <v>#N/A</v>
      </c>
      <c r="H526" t="e">
        <f t="shared" si="43"/>
        <v>#N/A</v>
      </c>
      <c r="I526" t="e">
        <f t="shared" si="44"/>
        <v>#N/A</v>
      </c>
    </row>
    <row r="527" spans="1:9" x14ac:dyDescent="0.2">
      <c r="A527">
        <f>rawdata!A3558</f>
        <v>1</v>
      </c>
      <c r="B527">
        <f>rawdata!B3558</f>
        <v>2</v>
      </c>
      <c r="C527" s="2">
        <f xml:space="preserve"> DATEVALUE((MID(rawdata!C3558, FIND("'Day':", rawdata!C3558) + 6, 2)) &amp; "-" &amp; (MID(rawdata!C3558, FIND("'Month':", rawdata!C3558) + 9, 3)) &amp; "-" &amp; (MID(rawdata!C3558, FIND("'Year':", rawdata!C3558) + 7, 4))) + MID(rawdata!C3558, FIND("'Time':", rawdata!C3558) + 8, 8)</f>
        <v>43346.46875</v>
      </c>
      <c r="D527">
        <f>rawdata!D3558</f>
        <v>52</v>
      </c>
      <c r="E527">
        <f t="shared" si="41"/>
        <v>52</v>
      </c>
      <c r="F527" t="str">
        <f t="shared" si="40"/>
        <v>1_2</v>
      </c>
      <c r="G527" t="e">
        <f t="shared" si="42"/>
        <v>#N/A</v>
      </c>
      <c r="H527" t="e">
        <f t="shared" si="43"/>
        <v>#N/A</v>
      </c>
      <c r="I527" t="e">
        <f t="shared" si="44"/>
        <v>#N/A</v>
      </c>
    </row>
    <row r="528" spans="1:9" x14ac:dyDescent="0.2">
      <c r="A528">
        <f>rawdata!A3573</f>
        <v>1</v>
      </c>
      <c r="B528">
        <f>rawdata!B3573</f>
        <v>2</v>
      </c>
      <c r="C528" s="2">
        <f xml:space="preserve"> DATEVALUE((MID(rawdata!C3573, FIND("'Day':", rawdata!C3573) + 6, 2)) &amp; "-" &amp; (MID(rawdata!C3573, FIND("'Month':", rawdata!C3573) + 9, 3)) &amp; "-" &amp; (MID(rawdata!C3573, FIND("'Year':", rawdata!C3573) + 7, 4))) + MID(rawdata!C3573, FIND("'Time':", rawdata!C3573) + 8, 8)</f>
        <v>43346.479166666664</v>
      </c>
      <c r="D528">
        <f>rawdata!D3573</f>
        <v>52</v>
      </c>
      <c r="E528">
        <f t="shared" si="41"/>
        <v>52</v>
      </c>
      <c r="F528" t="str">
        <f t="shared" si="40"/>
        <v>1_2</v>
      </c>
      <c r="G528" t="e">
        <f t="shared" si="42"/>
        <v>#N/A</v>
      </c>
      <c r="H528" t="e">
        <f t="shared" si="43"/>
        <v>#N/A</v>
      </c>
      <c r="I528" t="e">
        <f t="shared" si="44"/>
        <v>#N/A</v>
      </c>
    </row>
    <row r="529" spans="1:9" x14ac:dyDescent="0.2">
      <c r="A529">
        <f>rawdata!A3588</f>
        <v>1</v>
      </c>
      <c r="B529">
        <f>rawdata!B3588</f>
        <v>2</v>
      </c>
      <c r="C529" s="2">
        <f xml:space="preserve"> DATEVALUE((MID(rawdata!C3588, FIND("'Day':", rawdata!C3588) + 6, 2)) &amp; "-" &amp; (MID(rawdata!C3588, FIND("'Month':", rawdata!C3588) + 9, 3)) &amp; "-" &amp; (MID(rawdata!C3588, FIND("'Year':", rawdata!C3588) + 7, 4))) + MID(rawdata!C3588, FIND("'Time':", rawdata!C3588) + 8, 8)</f>
        <v>43346.489583333336</v>
      </c>
      <c r="D529">
        <f>rawdata!D3588</f>
        <v>53</v>
      </c>
      <c r="E529">
        <f t="shared" si="41"/>
        <v>53</v>
      </c>
      <c r="F529" t="str">
        <f t="shared" si="40"/>
        <v>1_2</v>
      </c>
      <c r="G529" t="e">
        <f t="shared" si="42"/>
        <v>#N/A</v>
      </c>
      <c r="H529" t="e">
        <f t="shared" si="43"/>
        <v>#N/A</v>
      </c>
      <c r="I529" t="e">
        <f t="shared" si="44"/>
        <v>#N/A</v>
      </c>
    </row>
    <row r="530" spans="1:9" x14ac:dyDescent="0.2">
      <c r="A530">
        <f>rawdata!A3603</f>
        <v>1</v>
      </c>
      <c r="B530">
        <f>rawdata!B3603</f>
        <v>2</v>
      </c>
      <c r="C530" s="2">
        <f xml:space="preserve"> DATEVALUE((MID(rawdata!C3603, FIND("'Day':", rawdata!C3603) + 6, 2)) &amp; "-" &amp; (MID(rawdata!C3603, FIND("'Month':", rawdata!C3603) + 9, 3)) &amp; "-" &amp; (MID(rawdata!C3603, FIND("'Year':", rawdata!C3603) + 7, 4))) + MID(rawdata!C3603, FIND("'Time':", rawdata!C3603) + 8, 8)</f>
        <v>43346.5</v>
      </c>
      <c r="D530">
        <f>rawdata!D3603</f>
        <v>53</v>
      </c>
      <c r="E530">
        <f t="shared" si="41"/>
        <v>53</v>
      </c>
      <c r="F530" t="str">
        <f t="shared" si="40"/>
        <v>1_2</v>
      </c>
      <c r="G530" t="e">
        <f t="shared" si="42"/>
        <v>#N/A</v>
      </c>
      <c r="H530" t="e">
        <f t="shared" si="43"/>
        <v>#N/A</v>
      </c>
      <c r="I530" t="e">
        <f t="shared" si="44"/>
        <v>#N/A</v>
      </c>
    </row>
    <row r="531" spans="1:9" x14ac:dyDescent="0.2">
      <c r="A531">
        <f>rawdata!A3618</f>
        <v>1</v>
      </c>
      <c r="B531">
        <f>rawdata!B3618</f>
        <v>2</v>
      </c>
      <c r="C531" s="2">
        <f xml:space="preserve"> DATEVALUE((MID(rawdata!C3618, FIND("'Day':", rawdata!C3618) + 6, 2)) &amp; "-" &amp; (MID(rawdata!C3618, FIND("'Month':", rawdata!C3618) + 9, 3)) &amp; "-" &amp; (MID(rawdata!C3618, FIND("'Year':", rawdata!C3618) + 7, 4))) + MID(rawdata!C3618, FIND("'Time':", rawdata!C3618) + 8, 8)</f>
        <v>43346.510416666664</v>
      </c>
      <c r="D531" t="str">
        <f>rawdata!D3618</f>
        <v>#ERROR#</v>
      </c>
      <c r="E531" t="e">
        <f t="shared" si="41"/>
        <v>#N/A</v>
      </c>
      <c r="F531" t="str">
        <f t="shared" si="40"/>
        <v>1_2</v>
      </c>
      <c r="G531" t="e">
        <f t="shared" si="42"/>
        <v>#N/A</v>
      </c>
      <c r="H531" t="e">
        <f t="shared" si="43"/>
        <v>#N/A</v>
      </c>
      <c r="I531" t="e">
        <f t="shared" si="44"/>
        <v>#N/A</v>
      </c>
    </row>
    <row r="532" spans="1:9" x14ac:dyDescent="0.2">
      <c r="A532">
        <f>rawdata!A3633</f>
        <v>1</v>
      </c>
      <c r="B532">
        <f>rawdata!B3633</f>
        <v>2</v>
      </c>
      <c r="C532" s="2">
        <f xml:space="preserve"> DATEVALUE((MID(rawdata!C3633, FIND("'Day':", rawdata!C3633) + 6, 2)) &amp; "-" &amp; (MID(rawdata!C3633, FIND("'Month':", rawdata!C3633) + 9, 3)) &amp; "-" &amp; (MID(rawdata!C3633, FIND("'Year':", rawdata!C3633) + 7, 4))) + MID(rawdata!C3633, FIND("'Time':", rawdata!C3633) + 8, 8)</f>
        <v>43346.520833333336</v>
      </c>
      <c r="D532">
        <f>rawdata!D3633</f>
        <v>53</v>
      </c>
      <c r="E532">
        <f t="shared" si="41"/>
        <v>53</v>
      </c>
      <c r="F532" t="str">
        <f t="shared" si="40"/>
        <v>1_2</v>
      </c>
      <c r="G532" t="e">
        <f t="shared" si="42"/>
        <v>#N/A</v>
      </c>
      <c r="H532" t="e">
        <f t="shared" si="43"/>
        <v>#N/A</v>
      </c>
      <c r="I532" t="e">
        <f t="shared" si="44"/>
        <v>#N/A</v>
      </c>
    </row>
    <row r="533" spans="1:9" x14ac:dyDescent="0.2">
      <c r="A533">
        <f>rawdata!A3648</f>
        <v>1</v>
      </c>
      <c r="B533">
        <f>rawdata!B3648</f>
        <v>2</v>
      </c>
      <c r="C533" s="2">
        <f xml:space="preserve"> DATEVALUE((MID(rawdata!C3648, FIND("'Day':", rawdata!C3648) + 6, 2)) &amp; "-" &amp; (MID(rawdata!C3648, FIND("'Month':", rawdata!C3648) + 9, 3)) &amp; "-" &amp; (MID(rawdata!C3648, FIND("'Year':", rawdata!C3648) + 7, 4))) + MID(rawdata!C3648, FIND("'Time':", rawdata!C3648) + 8, 8)</f>
        <v>43346.53125</v>
      </c>
      <c r="D533">
        <f>rawdata!D3648</f>
        <v>53</v>
      </c>
      <c r="E533">
        <f t="shared" si="41"/>
        <v>53</v>
      </c>
      <c r="F533" t="str">
        <f t="shared" si="40"/>
        <v>1_2</v>
      </c>
      <c r="G533" t="e">
        <f t="shared" si="42"/>
        <v>#N/A</v>
      </c>
      <c r="H533" t="e">
        <f t="shared" si="43"/>
        <v>#N/A</v>
      </c>
      <c r="I533" t="e">
        <f t="shared" si="44"/>
        <v>#N/A</v>
      </c>
    </row>
    <row r="534" spans="1:9" x14ac:dyDescent="0.2">
      <c r="A534">
        <f>rawdata!A3663</f>
        <v>1</v>
      </c>
      <c r="B534">
        <f>rawdata!B3663</f>
        <v>2</v>
      </c>
      <c r="C534" s="2">
        <f xml:space="preserve"> DATEVALUE((MID(rawdata!C3663, FIND("'Day':", rawdata!C3663) + 6, 2)) &amp; "-" &amp; (MID(rawdata!C3663, FIND("'Month':", rawdata!C3663) + 9, 3)) &amp; "-" &amp; (MID(rawdata!C3663, FIND("'Year':", rawdata!C3663) + 7, 4))) + MID(rawdata!C3663, FIND("'Time':", rawdata!C3663) + 8, 8)</f>
        <v>43346.541666666664</v>
      </c>
      <c r="D534">
        <f>rawdata!D3663</f>
        <v>54</v>
      </c>
      <c r="E534">
        <f t="shared" si="41"/>
        <v>54</v>
      </c>
      <c r="F534" t="str">
        <f t="shared" si="40"/>
        <v>1_2</v>
      </c>
      <c r="G534" t="e">
        <f t="shared" si="42"/>
        <v>#N/A</v>
      </c>
      <c r="H534" t="e">
        <f t="shared" si="43"/>
        <v>#N/A</v>
      </c>
      <c r="I534" t="e">
        <f t="shared" si="44"/>
        <v>#N/A</v>
      </c>
    </row>
    <row r="535" spans="1:9" x14ac:dyDescent="0.2">
      <c r="A535">
        <f>rawdata!A3678</f>
        <v>1</v>
      </c>
      <c r="B535">
        <f>rawdata!B3678</f>
        <v>2</v>
      </c>
      <c r="C535" s="2">
        <f xml:space="preserve"> DATEVALUE((MID(rawdata!C3678, FIND("'Day':", rawdata!C3678) + 6, 2)) &amp; "-" &amp; (MID(rawdata!C3678, FIND("'Month':", rawdata!C3678) + 9, 3)) &amp; "-" &amp; (MID(rawdata!C3678, FIND("'Year':", rawdata!C3678) + 7, 4))) + MID(rawdata!C3678, FIND("'Time':", rawdata!C3678) + 8, 8)</f>
        <v>43346.552083333336</v>
      </c>
      <c r="D535">
        <f>rawdata!D3678</f>
        <v>54</v>
      </c>
      <c r="E535">
        <f t="shared" si="41"/>
        <v>54</v>
      </c>
      <c r="F535" t="str">
        <f t="shared" si="40"/>
        <v>1_2</v>
      </c>
      <c r="G535" t="e">
        <f t="shared" si="42"/>
        <v>#N/A</v>
      </c>
      <c r="H535" t="e">
        <f t="shared" si="43"/>
        <v>#N/A</v>
      </c>
      <c r="I535" t="e">
        <f t="shared" si="44"/>
        <v>#N/A</v>
      </c>
    </row>
    <row r="536" spans="1:9" x14ac:dyDescent="0.2">
      <c r="A536">
        <f>rawdata!A3693</f>
        <v>1</v>
      </c>
      <c r="B536">
        <f>rawdata!B3693</f>
        <v>2</v>
      </c>
      <c r="C536" s="2">
        <f xml:space="preserve"> DATEVALUE((MID(rawdata!C3693, FIND("'Day':", rawdata!C3693) + 6, 2)) &amp; "-" &amp; (MID(rawdata!C3693, FIND("'Month':", rawdata!C3693) + 9, 3)) &amp; "-" &amp; (MID(rawdata!C3693, FIND("'Year':", rawdata!C3693) + 7, 4))) + MID(rawdata!C3693, FIND("'Time':", rawdata!C3693) + 8, 8)</f>
        <v>43346.5625</v>
      </c>
      <c r="D536">
        <f>rawdata!D3693</f>
        <v>54</v>
      </c>
      <c r="E536">
        <f t="shared" si="41"/>
        <v>54</v>
      </c>
      <c r="F536" t="str">
        <f t="shared" si="40"/>
        <v>1_2</v>
      </c>
      <c r="G536" t="e">
        <f t="shared" si="42"/>
        <v>#N/A</v>
      </c>
      <c r="H536" t="e">
        <f t="shared" si="43"/>
        <v>#N/A</v>
      </c>
      <c r="I536" t="e">
        <f t="shared" si="44"/>
        <v>#N/A</v>
      </c>
    </row>
    <row r="537" spans="1:9" x14ac:dyDescent="0.2">
      <c r="A537">
        <f>rawdata!A3708</f>
        <v>1</v>
      </c>
      <c r="B537">
        <f>rawdata!B3708</f>
        <v>2</v>
      </c>
      <c r="C537" s="2">
        <f xml:space="preserve"> DATEVALUE((MID(rawdata!C3708, FIND("'Day':", rawdata!C3708) + 6, 2)) &amp; "-" &amp; (MID(rawdata!C3708, FIND("'Month':", rawdata!C3708) + 9, 3)) &amp; "-" &amp; (MID(rawdata!C3708, FIND("'Year':", rawdata!C3708) + 7, 4))) + MID(rawdata!C3708, FIND("'Time':", rawdata!C3708) + 8, 8)</f>
        <v>43346.572916666664</v>
      </c>
      <c r="D537">
        <f>rawdata!D3708</f>
        <v>54</v>
      </c>
      <c r="E537">
        <f t="shared" si="41"/>
        <v>54</v>
      </c>
      <c r="F537" t="str">
        <f t="shared" si="40"/>
        <v>1_2</v>
      </c>
      <c r="G537" t="e">
        <f t="shared" si="42"/>
        <v>#N/A</v>
      </c>
      <c r="H537" t="e">
        <f t="shared" si="43"/>
        <v>#N/A</v>
      </c>
      <c r="I537" t="e">
        <f t="shared" si="44"/>
        <v>#N/A</v>
      </c>
    </row>
    <row r="538" spans="1:9" x14ac:dyDescent="0.2">
      <c r="A538">
        <f>rawdata!A3723</f>
        <v>1</v>
      </c>
      <c r="B538">
        <f>rawdata!B3723</f>
        <v>2</v>
      </c>
      <c r="C538" s="2">
        <f xml:space="preserve"> DATEVALUE((MID(rawdata!C3723, FIND("'Day':", rawdata!C3723) + 6, 2)) &amp; "-" &amp; (MID(rawdata!C3723, FIND("'Month':", rawdata!C3723) + 9, 3)) &amp; "-" &amp; (MID(rawdata!C3723, FIND("'Year':", rawdata!C3723) + 7, 4))) + MID(rawdata!C3723, FIND("'Time':", rawdata!C3723) + 8, 8)</f>
        <v>43346.583333333336</v>
      </c>
      <c r="D538">
        <f>rawdata!D3723</f>
        <v>54</v>
      </c>
      <c r="E538">
        <f t="shared" si="41"/>
        <v>54</v>
      </c>
      <c r="F538" t="str">
        <f t="shared" si="40"/>
        <v>1_2</v>
      </c>
      <c r="G538" t="e">
        <f t="shared" si="42"/>
        <v>#N/A</v>
      </c>
      <c r="H538" t="e">
        <f t="shared" si="43"/>
        <v>#N/A</v>
      </c>
      <c r="I538" t="e">
        <f t="shared" si="44"/>
        <v>#N/A</v>
      </c>
    </row>
    <row r="539" spans="1:9" x14ac:dyDescent="0.2">
      <c r="A539">
        <f>rawdata!A3738</f>
        <v>1</v>
      </c>
      <c r="B539">
        <f>rawdata!B3738</f>
        <v>2</v>
      </c>
      <c r="C539" s="2">
        <f xml:space="preserve"> DATEVALUE((MID(rawdata!C3738, FIND("'Day':", rawdata!C3738) + 6, 2)) &amp; "-" &amp; (MID(rawdata!C3738, FIND("'Month':", rawdata!C3738) + 9, 3)) &amp; "-" &amp; (MID(rawdata!C3738, FIND("'Year':", rawdata!C3738) + 7, 4))) + MID(rawdata!C3738, FIND("'Time':", rawdata!C3738) + 8, 8)</f>
        <v>43346.59375</v>
      </c>
      <c r="D539" t="str">
        <f>rawdata!D3738</f>
        <v>#NA#</v>
      </c>
      <c r="E539" t="e">
        <f t="shared" si="41"/>
        <v>#N/A</v>
      </c>
      <c r="F539" t="str">
        <f t="shared" si="40"/>
        <v>1_2</v>
      </c>
      <c r="G539" t="e">
        <f t="shared" si="42"/>
        <v>#N/A</v>
      </c>
      <c r="H539" t="e">
        <f t="shared" si="43"/>
        <v>#N/A</v>
      </c>
      <c r="I539" t="e">
        <f t="shared" si="44"/>
        <v>#N/A</v>
      </c>
    </row>
    <row r="540" spans="1:9" x14ac:dyDescent="0.2">
      <c r="A540">
        <f>rawdata!A3753</f>
        <v>1</v>
      </c>
      <c r="B540">
        <f>rawdata!B3753</f>
        <v>2</v>
      </c>
      <c r="C540" s="2">
        <f xml:space="preserve"> DATEVALUE((MID(rawdata!C3753, FIND("'Day':", rawdata!C3753) + 6, 2)) &amp; "-" &amp; (MID(rawdata!C3753, FIND("'Month':", rawdata!C3753) + 9, 3)) &amp; "-" &amp; (MID(rawdata!C3753, FIND("'Year':", rawdata!C3753) + 7, 4))) + MID(rawdata!C3753, FIND("'Time':", rawdata!C3753) + 8, 8)</f>
        <v>43346.604166666664</v>
      </c>
      <c r="D540">
        <f>rawdata!D3753</f>
        <v>-25</v>
      </c>
      <c r="E540" t="e">
        <f t="shared" si="41"/>
        <v>#N/A</v>
      </c>
      <c r="F540" t="str">
        <f t="shared" si="40"/>
        <v>1_2</v>
      </c>
      <c r="G540" t="e">
        <f t="shared" si="42"/>
        <v>#N/A</v>
      </c>
      <c r="H540" t="e">
        <f t="shared" si="43"/>
        <v>#N/A</v>
      </c>
      <c r="I540" t="e">
        <f t="shared" si="44"/>
        <v>#N/A</v>
      </c>
    </row>
    <row r="541" spans="1:9" x14ac:dyDescent="0.2">
      <c r="A541">
        <f>rawdata!A3768</f>
        <v>1</v>
      </c>
      <c r="B541">
        <f>rawdata!B3768</f>
        <v>2</v>
      </c>
      <c r="C541" s="2">
        <f xml:space="preserve"> DATEVALUE((MID(rawdata!C3768, FIND("'Day':", rawdata!C3768) + 6, 2)) &amp; "-" &amp; (MID(rawdata!C3768, FIND("'Month':", rawdata!C3768) + 9, 3)) &amp; "-" &amp; (MID(rawdata!C3768, FIND("'Year':", rawdata!C3768) + 7, 4))) + MID(rawdata!C3768, FIND("'Time':", rawdata!C3768) + 8, 8)</f>
        <v>43346.614583333336</v>
      </c>
      <c r="D541">
        <f>rawdata!D3768</f>
        <v>55</v>
      </c>
      <c r="E541">
        <f t="shared" si="41"/>
        <v>55</v>
      </c>
      <c r="F541" t="str">
        <f t="shared" si="40"/>
        <v>1_2</v>
      </c>
      <c r="G541" t="e">
        <f t="shared" si="42"/>
        <v>#N/A</v>
      </c>
      <c r="H541" t="e">
        <f t="shared" si="43"/>
        <v>#N/A</v>
      </c>
      <c r="I541" t="e">
        <f t="shared" si="44"/>
        <v>#N/A</v>
      </c>
    </row>
    <row r="542" spans="1:9" x14ac:dyDescent="0.2">
      <c r="A542">
        <f>rawdata!A3783</f>
        <v>1</v>
      </c>
      <c r="B542">
        <f>rawdata!B3783</f>
        <v>2</v>
      </c>
      <c r="C542" s="2">
        <f xml:space="preserve"> DATEVALUE((MID(rawdata!C3783, FIND("'Day':", rawdata!C3783) + 6, 2)) &amp; "-" &amp; (MID(rawdata!C3783, FIND("'Month':", rawdata!C3783) + 9, 3)) &amp; "-" &amp; (MID(rawdata!C3783, FIND("'Year':", rawdata!C3783) + 7, 4))) + MID(rawdata!C3783, FIND("'Time':", rawdata!C3783) + 8, 8)</f>
        <v>43346.625</v>
      </c>
      <c r="D542">
        <f>rawdata!D3783</f>
        <v>55</v>
      </c>
      <c r="E542">
        <f t="shared" si="41"/>
        <v>55</v>
      </c>
      <c r="F542" t="str">
        <f t="shared" si="40"/>
        <v>1_2</v>
      </c>
      <c r="G542" t="e">
        <f t="shared" si="42"/>
        <v>#N/A</v>
      </c>
      <c r="H542" t="e">
        <f t="shared" si="43"/>
        <v>#N/A</v>
      </c>
      <c r="I542" t="e">
        <f t="shared" si="44"/>
        <v>#N/A</v>
      </c>
    </row>
    <row r="543" spans="1:9" x14ac:dyDescent="0.2">
      <c r="A543">
        <f>rawdata!A3798</f>
        <v>1</v>
      </c>
      <c r="B543">
        <f>rawdata!B3798</f>
        <v>2</v>
      </c>
      <c r="C543" s="2">
        <f xml:space="preserve"> DATEVALUE((MID(rawdata!C3798, FIND("'Day':", rawdata!C3798) + 6, 2)) &amp; "-" &amp; (MID(rawdata!C3798, FIND("'Month':", rawdata!C3798) + 9, 3)) &amp; "-" &amp; (MID(rawdata!C3798, FIND("'Year':", rawdata!C3798) + 7, 4))) + MID(rawdata!C3798, FIND("'Time':", rawdata!C3798) + 8, 8)</f>
        <v>43346.635416666664</v>
      </c>
      <c r="D543">
        <f>rawdata!D3798</f>
        <v>55</v>
      </c>
      <c r="E543">
        <f t="shared" si="41"/>
        <v>55</v>
      </c>
      <c r="F543" t="str">
        <f t="shared" si="40"/>
        <v>1_2</v>
      </c>
      <c r="G543" t="e">
        <f t="shared" si="42"/>
        <v>#N/A</v>
      </c>
      <c r="H543" t="e">
        <f t="shared" si="43"/>
        <v>#N/A</v>
      </c>
      <c r="I543" t="e">
        <f t="shared" si="44"/>
        <v>#N/A</v>
      </c>
    </row>
    <row r="544" spans="1:9" x14ac:dyDescent="0.2">
      <c r="A544">
        <f>rawdata!A3813</f>
        <v>1</v>
      </c>
      <c r="B544">
        <f>rawdata!B3813</f>
        <v>2</v>
      </c>
      <c r="C544" s="2">
        <f xml:space="preserve"> DATEVALUE((MID(rawdata!C3813, FIND("'Day':", rawdata!C3813) + 6, 2)) &amp; "-" &amp; (MID(rawdata!C3813, FIND("'Month':", rawdata!C3813) + 9, 3)) &amp; "-" &amp; (MID(rawdata!C3813, FIND("'Year':", rawdata!C3813) + 7, 4))) + MID(rawdata!C3813, FIND("'Time':", rawdata!C3813) + 8, 8)</f>
        <v>43346.645833333336</v>
      </c>
      <c r="D544">
        <f>rawdata!D3813</f>
        <v>56</v>
      </c>
      <c r="E544">
        <f t="shared" si="41"/>
        <v>56</v>
      </c>
      <c r="F544" t="str">
        <f t="shared" si="40"/>
        <v>1_2</v>
      </c>
      <c r="G544" t="e">
        <f t="shared" si="42"/>
        <v>#N/A</v>
      </c>
      <c r="H544" t="e">
        <f t="shared" si="43"/>
        <v>#N/A</v>
      </c>
      <c r="I544" t="e">
        <f t="shared" si="44"/>
        <v>#N/A</v>
      </c>
    </row>
    <row r="545" spans="1:9" x14ac:dyDescent="0.2">
      <c r="A545">
        <f>rawdata!A3828</f>
        <v>1</v>
      </c>
      <c r="B545">
        <f>rawdata!B3828</f>
        <v>2</v>
      </c>
      <c r="C545" s="2">
        <f xml:space="preserve"> DATEVALUE((MID(rawdata!C3828, FIND("'Day':", rawdata!C3828) + 6, 2)) &amp; "-" &amp; (MID(rawdata!C3828, FIND("'Month':", rawdata!C3828) + 9, 3)) &amp; "-" &amp; (MID(rawdata!C3828, FIND("'Year':", rawdata!C3828) + 7, 4))) + MID(rawdata!C3828, FIND("'Time':", rawdata!C3828) + 8, 8)</f>
        <v>43346.65625</v>
      </c>
      <c r="D545" t="str">
        <f>rawdata!D3828</f>
        <v>#NA#</v>
      </c>
      <c r="E545" t="e">
        <f t="shared" si="41"/>
        <v>#N/A</v>
      </c>
      <c r="F545" t="str">
        <f t="shared" si="40"/>
        <v>1_2</v>
      </c>
      <c r="G545" t="e">
        <f t="shared" si="42"/>
        <v>#N/A</v>
      </c>
      <c r="H545" t="e">
        <f t="shared" si="43"/>
        <v>#N/A</v>
      </c>
      <c r="I545" t="e">
        <f t="shared" si="44"/>
        <v>#N/A</v>
      </c>
    </row>
    <row r="546" spans="1:9" x14ac:dyDescent="0.2">
      <c r="A546">
        <f>rawdata!A3843</f>
        <v>1</v>
      </c>
      <c r="B546">
        <f>rawdata!B3843</f>
        <v>2</v>
      </c>
      <c r="C546" s="2">
        <f xml:space="preserve"> DATEVALUE((MID(rawdata!C3843, FIND("'Day':", rawdata!C3843) + 6, 2)) &amp; "-" &amp; (MID(rawdata!C3843, FIND("'Month':", rawdata!C3843) + 9, 3)) &amp; "-" &amp; (MID(rawdata!C3843, FIND("'Year':", rawdata!C3843) + 7, 4))) + MID(rawdata!C3843, FIND("'Time':", rawdata!C3843) + 8, 8)</f>
        <v>43346.666666666664</v>
      </c>
      <c r="D546">
        <f>rawdata!D3843</f>
        <v>56</v>
      </c>
      <c r="E546">
        <f t="shared" si="41"/>
        <v>56</v>
      </c>
      <c r="F546" t="str">
        <f t="shared" si="40"/>
        <v>1_2</v>
      </c>
      <c r="G546" t="e">
        <f t="shared" si="42"/>
        <v>#N/A</v>
      </c>
      <c r="H546" t="e">
        <f t="shared" si="43"/>
        <v>#N/A</v>
      </c>
      <c r="I546" t="e">
        <f t="shared" si="44"/>
        <v>#N/A</v>
      </c>
    </row>
    <row r="547" spans="1:9" x14ac:dyDescent="0.2">
      <c r="A547">
        <f>rawdata!A3858</f>
        <v>1</v>
      </c>
      <c r="B547">
        <f>rawdata!B3858</f>
        <v>2</v>
      </c>
      <c r="C547" s="2">
        <f xml:space="preserve"> DATEVALUE((MID(rawdata!C3858, FIND("'Day':", rawdata!C3858) + 6, 2)) &amp; "-" &amp; (MID(rawdata!C3858, FIND("'Month':", rawdata!C3858) + 9, 3)) &amp; "-" &amp; (MID(rawdata!C3858, FIND("'Year':", rawdata!C3858) + 7, 4))) + MID(rawdata!C3858, FIND("'Time':", rawdata!C3858) + 8, 8)</f>
        <v>43346.677083333336</v>
      </c>
      <c r="D547">
        <f>rawdata!D3858</f>
        <v>56</v>
      </c>
      <c r="E547">
        <f t="shared" si="41"/>
        <v>56</v>
      </c>
      <c r="F547" t="str">
        <f t="shared" si="40"/>
        <v>1_2</v>
      </c>
      <c r="G547" t="e">
        <f t="shared" si="42"/>
        <v>#N/A</v>
      </c>
      <c r="H547" t="e">
        <f t="shared" si="43"/>
        <v>#N/A</v>
      </c>
      <c r="I547" t="e">
        <f t="shared" si="44"/>
        <v>#N/A</v>
      </c>
    </row>
    <row r="548" spans="1:9" x14ac:dyDescent="0.2">
      <c r="A548">
        <f>rawdata!A3873</f>
        <v>1</v>
      </c>
      <c r="B548">
        <f>rawdata!B3873</f>
        <v>2</v>
      </c>
      <c r="C548" s="2">
        <f xml:space="preserve"> DATEVALUE((MID(rawdata!C3873, FIND("'Day':", rawdata!C3873) + 6, 2)) &amp; "-" &amp; (MID(rawdata!C3873, FIND("'Month':", rawdata!C3873) + 9, 3)) &amp; "-" &amp; (MID(rawdata!C3873, FIND("'Year':", rawdata!C3873) + 7, 4))) + MID(rawdata!C3873, FIND("'Time':", rawdata!C3873) + 8, 8)</f>
        <v>43346.6875</v>
      </c>
      <c r="D548">
        <f>rawdata!D3873</f>
        <v>56</v>
      </c>
      <c r="E548">
        <f t="shared" si="41"/>
        <v>56</v>
      </c>
      <c r="F548" t="str">
        <f t="shared" si="40"/>
        <v>1_2</v>
      </c>
      <c r="G548" t="e">
        <f t="shared" si="42"/>
        <v>#N/A</v>
      </c>
      <c r="H548" t="e">
        <f t="shared" si="43"/>
        <v>#N/A</v>
      </c>
      <c r="I548" t="e">
        <f t="shared" si="44"/>
        <v>#N/A</v>
      </c>
    </row>
    <row r="549" spans="1:9" x14ac:dyDescent="0.2">
      <c r="A549">
        <f>rawdata!A3888</f>
        <v>1</v>
      </c>
      <c r="B549">
        <f>rawdata!B3888</f>
        <v>2</v>
      </c>
      <c r="C549" s="2">
        <f xml:space="preserve"> DATEVALUE((MID(rawdata!C3888, FIND("'Day':", rawdata!C3888) + 6, 2)) &amp; "-" &amp; (MID(rawdata!C3888, FIND("'Month':", rawdata!C3888) + 9, 3)) &amp; "-" &amp; (MID(rawdata!C3888, FIND("'Year':", rawdata!C3888) + 7, 4))) + MID(rawdata!C3888, FIND("'Time':", rawdata!C3888) + 8, 8)</f>
        <v>43346.697916666664</v>
      </c>
      <c r="D549" t="str">
        <f>rawdata!D3888</f>
        <v>#NA#</v>
      </c>
      <c r="E549" t="e">
        <f t="shared" si="41"/>
        <v>#N/A</v>
      </c>
      <c r="F549" t="str">
        <f t="shared" si="40"/>
        <v>1_2</v>
      </c>
      <c r="G549" t="e">
        <f t="shared" si="42"/>
        <v>#N/A</v>
      </c>
      <c r="H549" t="e">
        <f t="shared" si="43"/>
        <v>#N/A</v>
      </c>
      <c r="I549" t="e">
        <f t="shared" si="44"/>
        <v>#N/A</v>
      </c>
    </row>
    <row r="550" spans="1:9" x14ac:dyDescent="0.2">
      <c r="A550">
        <f>rawdata!A3903</f>
        <v>1</v>
      </c>
      <c r="B550">
        <f>rawdata!B3903</f>
        <v>2</v>
      </c>
      <c r="C550" s="2">
        <f xml:space="preserve"> DATEVALUE((MID(rawdata!C3903, FIND("'Day':", rawdata!C3903) + 6, 2)) &amp; "-" &amp; (MID(rawdata!C3903, FIND("'Month':", rawdata!C3903) + 9, 3)) &amp; "-" &amp; (MID(rawdata!C3903, FIND("'Year':", rawdata!C3903) + 7, 4))) + MID(rawdata!C3903, FIND("'Time':", rawdata!C3903) + 8, 8)</f>
        <v>43346.708333333336</v>
      </c>
      <c r="D550">
        <f>rawdata!D3903</f>
        <v>57</v>
      </c>
      <c r="E550">
        <f t="shared" si="41"/>
        <v>57</v>
      </c>
      <c r="F550" t="str">
        <f t="shared" si="40"/>
        <v>1_2</v>
      </c>
      <c r="G550" t="e">
        <f t="shared" si="42"/>
        <v>#N/A</v>
      </c>
      <c r="H550" t="e">
        <f t="shared" si="43"/>
        <v>#N/A</v>
      </c>
      <c r="I550" t="e">
        <f t="shared" si="44"/>
        <v>#N/A</v>
      </c>
    </row>
    <row r="551" spans="1:9" x14ac:dyDescent="0.2">
      <c r="A551">
        <f>rawdata!A3918</f>
        <v>1</v>
      </c>
      <c r="B551">
        <f>rawdata!B3918</f>
        <v>2</v>
      </c>
      <c r="C551" s="2">
        <f xml:space="preserve"> DATEVALUE((MID(rawdata!C3918, FIND("'Day':", rawdata!C3918) + 6, 2)) &amp; "-" &amp; (MID(rawdata!C3918, FIND("'Month':", rawdata!C3918) + 9, 3)) &amp; "-" &amp; (MID(rawdata!C3918, FIND("'Year':", rawdata!C3918) + 7, 4))) + MID(rawdata!C3918, FIND("'Time':", rawdata!C3918) + 8, 8)</f>
        <v>43346.71875</v>
      </c>
      <c r="D551">
        <f>rawdata!D3918</f>
        <v>-17</v>
      </c>
      <c r="E551" t="e">
        <f t="shared" si="41"/>
        <v>#N/A</v>
      </c>
      <c r="F551" t="str">
        <f t="shared" si="40"/>
        <v>1_2</v>
      </c>
      <c r="G551" t="e">
        <f t="shared" si="42"/>
        <v>#N/A</v>
      </c>
      <c r="H551" t="e">
        <f t="shared" si="43"/>
        <v>#N/A</v>
      </c>
      <c r="I551" t="e">
        <f t="shared" si="44"/>
        <v>#N/A</v>
      </c>
    </row>
    <row r="552" spans="1:9" x14ac:dyDescent="0.2">
      <c r="A552">
        <f>rawdata!A3933</f>
        <v>1</v>
      </c>
      <c r="B552">
        <f>rawdata!B3933</f>
        <v>2</v>
      </c>
      <c r="C552" s="2">
        <f xml:space="preserve"> DATEVALUE((MID(rawdata!C3933, FIND("'Day':", rawdata!C3933) + 6, 2)) &amp; "-" &amp; (MID(rawdata!C3933, FIND("'Month':", rawdata!C3933) + 9, 3)) &amp; "-" &amp; (MID(rawdata!C3933, FIND("'Year':", rawdata!C3933) + 7, 4))) + MID(rawdata!C3933, FIND("'Time':", rawdata!C3933) + 8, 8)</f>
        <v>43346.729166666664</v>
      </c>
      <c r="D552">
        <f>rawdata!D3933</f>
        <v>57</v>
      </c>
      <c r="E552">
        <f t="shared" si="41"/>
        <v>57</v>
      </c>
      <c r="F552" t="str">
        <f t="shared" si="40"/>
        <v>1_2</v>
      </c>
      <c r="G552" t="e">
        <f t="shared" si="42"/>
        <v>#N/A</v>
      </c>
      <c r="H552" t="e">
        <f t="shared" si="43"/>
        <v>#N/A</v>
      </c>
      <c r="I552" t="e">
        <f t="shared" si="44"/>
        <v>#N/A</v>
      </c>
    </row>
    <row r="553" spans="1:9" x14ac:dyDescent="0.2">
      <c r="A553">
        <f>rawdata!A3948</f>
        <v>1</v>
      </c>
      <c r="B553">
        <f>rawdata!B3948</f>
        <v>2</v>
      </c>
      <c r="C553" s="2">
        <f xml:space="preserve"> DATEVALUE((MID(rawdata!C3948, FIND("'Day':", rawdata!C3948) + 6, 2)) &amp; "-" &amp; (MID(rawdata!C3948, FIND("'Month':", rawdata!C3948) + 9, 3)) &amp; "-" &amp; (MID(rawdata!C3948, FIND("'Year':", rawdata!C3948) + 7, 4))) + MID(rawdata!C3948, FIND("'Time':", rawdata!C3948) + 8, 8)</f>
        <v>43346.739583333336</v>
      </c>
      <c r="D553">
        <f>rawdata!D3948</f>
        <v>57</v>
      </c>
      <c r="E553">
        <f t="shared" si="41"/>
        <v>57</v>
      </c>
      <c r="F553" t="str">
        <f t="shared" si="40"/>
        <v>1_2</v>
      </c>
      <c r="G553" t="e">
        <f t="shared" si="42"/>
        <v>#N/A</v>
      </c>
      <c r="H553" t="e">
        <f t="shared" si="43"/>
        <v>#N/A</v>
      </c>
      <c r="I553" t="e">
        <f t="shared" si="44"/>
        <v>#N/A</v>
      </c>
    </row>
    <row r="554" spans="1:9" x14ac:dyDescent="0.2">
      <c r="A554">
        <f>rawdata!A3963</f>
        <v>1</v>
      </c>
      <c r="B554">
        <f>rawdata!B3963</f>
        <v>2</v>
      </c>
      <c r="C554" s="2">
        <f xml:space="preserve"> DATEVALUE((MID(rawdata!C3963, FIND("'Day':", rawdata!C3963) + 6, 2)) &amp; "-" &amp; (MID(rawdata!C3963, FIND("'Month':", rawdata!C3963) + 9, 3)) &amp; "-" &amp; (MID(rawdata!C3963, FIND("'Year':", rawdata!C3963) + 7, 4))) + MID(rawdata!C3963, FIND("'Time':", rawdata!C3963) + 8, 8)</f>
        <v>43346.75</v>
      </c>
      <c r="D554">
        <f>rawdata!D3963</f>
        <v>58</v>
      </c>
      <c r="E554">
        <f t="shared" si="41"/>
        <v>58</v>
      </c>
      <c r="F554" t="str">
        <f t="shared" si="40"/>
        <v>1_2</v>
      </c>
      <c r="G554" t="e">
        <f t="shared" si="42"/>
        <v>#N/A</v>
      </c>
      <c r="H554" t="e">
        <f t="shared" si="43"/>
        <v>#N/A</v>
      </c>
      <c r="I554" t="e">
        <f t="shared" si="44"/>
        <v>#N/A</v>
      </c>
    </row>
    <row r="555" spans="1:9" x14ac:dyDescent="0.2">
      <c r="A555">
        <f>rawdata!A3978</f>
        <v>1</v>
      </c>
      <c r="B555">
        <f>rawdata!B3978</f>
        <v>2</v>
      </c>
      <c r="C555" s="2">
        <f xml:space="preserve"> DATEVALUE((MID(rawdata!C3978, FIND("'Day':", rawdata!C3978) + 6, 2)) &amp; "-" &amp; (MID(rawdata!C3978, FIND("'Month':", rawdata!C3978) + 9, 3)) &amp; "-" &amp; (MID(rawdata!C3978, FIND("'Year':", rawdata!C3978) + 7, 4))) + MID(rawdata!C3978, FIND("'Time':", rawdata!C3978) + 8, 8)</f>
        <v>43346.760416666664</v>
      </c>
      <c r="D555">
        <f>rawdata!D3978</f>
        <v>110</v>
      </c>
      <c r="E555" t="e">
        <f t="shared" si="41"/>
        <v>#N/A</v>
      </c>
      <c r="F555" t="str">
        <f t="shared" si="40"/>
        <v>1_2</v>
      </c>
      <c r="G555" t="e">
        <f t="shared" si="42"/>
        <v>#N/A</v>
      </c>
      <c r="H555" t="e">
        <f t="shared" si="43"/>
        <v>#N/A</v>
      </c>
      <c r="I555" t="e">
        <f t="shared" si="44"/>
        <v>#N/A</v>
      </c>
    </row>
    <row r="556" spans="1:9" x14ac:dyDescent="0.2">
      <c r="A556">
        <f>rawdata!A3993</f>
        <v>1</v>
      </c>
      <c r="B556">
        <f>rawdata!B3993</f>
        <v>2</v>
      </c>
      <c r="C556" s="2">
        <f xml:space="preserve"> DATEVALUE((MID(rawdata!C3993, FIND("'Day':", rawdata!C3993) + 6, 2)) &amp; "-" &amp; (MID(rawdata!C3993, FIND("'Month':", rawdata!C3993) + 9, 3)) &amp; "-" &amp; (MID(rawdata!C3993, FIND("'Year':", rawdata!C3993) + 7, 4))) + MID(rawdata!C3993, FIND("'Time':", rawdata!C3993) + 8, 8)</f>
        <v>43346.770833333336</v>
      </c>
      <c r="D556">
        <f>rawdata!D3993</f>
        <v>58</v>
      </c>
      <c r="E556">
        <f t="shared" si="41"/>
        <v>58</v>
      </c>
      <c r="F556" t="str">
        <f t="shared" si="40"/>
        <v>1_2</v>
      </c>
      <c r="G556" t="e">
        <f t="shared" si="42"/>
        <v>#N/A</v>
      </c>
      <c r="H556" t="e">
        <f t="shared" si="43"/>
        <v>#N/A</v>
      </c>
      <c r="I556" t="e">
        <f t="shared" si="44"/>
        <v>#N/A</v>
      </c>
    </row>
    <row r="557" spans="1:9" x14ac:dyDescent="0.2">
      <c r="A557">
        <f>rawdata!A4008</f>
        <v>1</v>
      </c>
      <c r="B557">
        <f>rawdata!B4008</f>
        <v>2</v>
      </c>
      <c r="C557" s="2">
        <f xml:space="preserve"> DATEVALUE((MID(rawdata!C4008, FIND("'Day':", rawdata!C4008) + 6, 2)) &amp; "-" &amp; (MID(rawdata!C4008, FIND("'Month':", rawdata!C4008) + 9, 3)) &amp; "-" &amp; (MID(rawdata!C4008, FIND("'Year':", rawdata!C4008) + 7, 4))) + MID(rawdata!C4008, FIND("'Time':", rawdata!C4008) + 8, 8)</f>
        <v>43346.78125</v>
      </c>
      <c r="D557">
        <f>rawdata!D4008</f>
        <v>58</v>
      </c>
      <c r="E557">
        <f t="shared" si="41"/>
        <v>58</v>
      </c>
      <c r="F557" t="str">
        <f t="shared" si="40"/>
        <v>1_2</v>
      </c>
      <c r="G557" t="e">
        <f t="shared" si="42"/>
        <v>#N/A</v>
      </c>
      <c r="H557" t="e">
        <f t="shared" si="43"/>
        <v>#N/A</v>
      </c>
      <c r="I557" t="e">
        <f t="shared" si="44"/>
        <v>#N/A</v>
      </c>
    </row>
    <row r="558" spans="1:9" x14ac:dyDescent="0.2">
      <c r="A558">
        <f>rawdata!A4023</f>
        <v>1</v>
      </c>
      <c r="B558">
        <f>rawdata!B4023</f>
        <v>2</v>
      </c>
      <c r="C558" s="2">
        <f xml:space="preserve"> DATEVALUE((MID(rawdata!C4023, FIND("'Day':", rawdata!C4023) + 6, 2)) &amp; "-" &amp; (MID(rawdata!C4023, FIND("'Month':", rawdata!C4023) + 9, 3)) &amp; "-" &amp; (MID(rawdata!C4023, FIND("'Year':", rawdata!C4023) + 7, 4))) + MID(rawdata!C4023, FIND("'Time':", rawdata!C4023) + 8, 8)</f>
        <v>43346.791666666664</v>
      </c>
      <c r="D558">
        <f>rawdata!D4023</f>
        <v>58</v>
      </c>
      <c r="E558">
        <f t="shared" si="41"/>
        <v>58</v>
      </c>
      <c r="F558" t="str">
        <f t="shared" si="40"/>
        <v>1_2</v>
      </c>
      <c r="G558" t="e">
        <f t="shared" si="42"/>
        <v>#N/A</v>
      </c>
      <c r="H558" t="e">
        <f t="shared" si="43"/>
        <v>#N/A</v>
      </c>
      <c r="I558" t="e">
        <f t="shared" si="44"/>
        <v>#N/A</v>
      </c>
    </row>
    <row r="559" spans="1:9" x14ac:dyDescent="0.2">
      <c r="A559">
        <f>rawdata!A4038</f>
        <v>1</v>
      </c>
      <c r="B559">
        <f>rawdata!B4038</f>
        <v>2</v>
      </c>
      <c r="C559" s="2">
        <f xml:space="preserve"> DATEVALUE((MID(rawdata!C4038, FIND("'Day':", rawdata!C4038) + 6, 2)) &amp; "-" &amp; (MID(rawdata!C4038, FIND("'Month':", rawdata!C4038) + 9, 3)) &amp; "-" &amp; (MID(rawdata!C4038, FIND("'Year':", rawdata!C4038) + 7, 4))) + MID(rawdata!C4038, FIND("'Time':", rawdata!C4038) + 8, 8)</f>
        <v>43346.802083333336</v>
      </c>
      <c r="D559">
        <f>rawdata!D4038</f>
        <v>59</v>
      </c>
      <c r="E559">
        <f t="shared" si="41"/>
        <v>59</v>
      </c>
      <c r="F559" t="str">
        <f t="shared" si="40"/>
        <v>1_2</v>
      </c>
      <c r="G559" t="e">
        <f t="shared" si="42"/>
        <v>#N/A</v>
      </c>
      <c r="H559" t="e">
        <f t="shared" si="43"/>
        <v>#N/A</v>
      </c>
      <c r="I559" t="e">
        <f t="shared" si="44"/>
        <v>#N/A</v>
      </c>
    </row>
    <row r="560" spans="1:9" x14ac:dyDescent="0.2">
      <c r="A560">
        <f>rawdata!A4053</f>
        <v>1</v>
      </c>
      <c r="B560">
        <f>rawdata!B4053</f>
        <v>2</v>
      </c>
      <c r="C560" s="2">
        <f xml:space="preserve"> DATEVALUE((MID(rawdata!C4053, FIND("'Day':", rawdata!C4053) + 6, 2)) &amp; "-" &amp; (MID(rawdata!C4053, FIND("'Month':", rawdata!C4053) + 9, 3)) &amp; "-" &amp; (MID(rawdata!C4053, FIND("'Year':", rawdata!C4053) + 7, 4))) + MID(rawdata!C4053, FIND("'Time':", rawdata!C4053) + 8, 8)</f>
        <v>43346.8125</v>
      </c>
      <c r="D560">
        <f>rawdata!D4053</f>
        <v>186</v>
      </c>
      <c r="E560" t="e">
        <f t="shared" si="41"/>
        <v>#N/A</v>
      </c>
      <c r="F560" t="str">
        <f t="shared" si="40"/>
        <v>1_2</v>
      </c>
      <c r="G560" t="e">
        <f t="shared" si="42"/>
        <v>#N/A</v>
      </c>
      <c r="H560" t="e">
        <f t="shared" si="43"/>
        <v>#N/A</v>
      </c>
      <c r="I560" t="e">
        <f t="shared" si="44"/>
        <v>#N/A</v>
      </c>
    </row>
    <row r="561" spans="1:9" x14ac:dyDescent="0.2">
      <c r="A561">
        <f>rawdata!A4068</f>
        <v>1</v>
      </c>
      <c r="B561">
        <f>rawdata!B4068</f>
        <v>2</v>
      </c>
      <c r="C561" s="2">
        <f xml:space="preserve"> DATEVALUE((MID(rawdata!C4068, FIND("'Day':", rawdata!C4068) + 6, 2)) &amp; "-" &amp; (MID(rawdata!C4068, FIND("'Month':", rawdata!C4068) + 9, 3)) &amp; "-" &amp; (MID(rawdata!C4068, FIND("'Year':", rawdata!C4068) + 7, 4))) + MID(rawdata!C4068, FIND("'Time':", rawdata!C4068) + 8, 8)</f>
        <v>43346.822916666664</v>
      </c>
      <c r="D561">
        <f>rawdata!D4068</f>
        <v>59</v>
      </c>
      <c r="E561">
        <f t="shared" si="41"/>
        <v>59</v>
      </c>
      <c r="F561" t="str">
        <f t="shared" si="40"/>
        <v>1_2</v>
      </c>
      <c r="G561" t="e">
        <f t="shared" si="42"/>
        <v>#N/A</v>
      </c>
      <c r="H561" t="e">
        <f t="shared" si="43"/>
        <v>#N/A</v>
      </c>
      <c r="I561" t="e">
        <f t="shared" si="44"/>
        <v>#N/A</v>
      </c>
    </row>
    <row r="562" spans="1:9" x14ac:dyDescent="0.2">
      <c r="A562">
        <f>rawdata!A4083</f>
        <v>1</v>
      </c>
      <c r="B562">
        <f>rawdata!B4083</f>
        <v>2</v>
      </c>
      <c r="C562" s="2">
        <f xml:space="preserve"> DATEVALUE((MID(rawdata!C4083, FIND("'Day':", rawdata!C4083) + 6, 2)) &amp; "-" &amp; (MID(rawdata!C4083, FIND("'Month':", rawdata!C4083) + 9, 3)) &amp; "-" &amp; (MID(rawdata!C4083, FIND("'Year':", rawdata!C4083) + 7, 4))) + MID(rawdata!C4083, FIND("'Time':", rawdata!C4083) + 8, 8)</f>
        <v>43346.833333333336</v>
      </c>
      <c r="D562">
        <f>rawdata!D4083</f>
        <v>59</v>
      </c>
      <c r="E562">
        <f t="shared" si="41"/>
        <v>59</v>
      </c>
      <c r="F562" t="str">
        <f t="shared" si="40"/>
        <v>1_2</v>
      </c>
      <c r="G562" t="e">
        <f t="shared" si="42"/>
        <v>#N/A</v>
      </c>
      <c r="H562" t="e">
        <f t="shared" si="43"/>
        <v>#N/A</v>
      </c>
      <c r="I562" t="e">
        <f t="shared" si="44"/>
        <v>#N/A</v>
      </c>
    </row>
    <row r="563" spans="1:9" x14ac:dyDescent="0.2">
      <c r="A563">
        <f>rawdata!A4098</f>
        <v>1</v>
      </c>
      <c r="B563">
        <f>rawdata!B4098</f>
        <v>2</v>
      </c>
      <c r="C563" s="2">
        <f xml:space="preserve"> DATEVALUE((MID(rawdata!C4098, FIND("'Day':", rawdata!C4098) + 6, 2)) &amp; "-" &amp; (MID(rawdata!C4098, FIND("'Month':", rawdata!C4098) + 9, 3)) &amp; "-" &amp; (MID(rawdata!C4098, FIND("'Year':", rawdata!C4098) + 7, 4))) + MID(rawdata!C4098, FIND("'Time':", rawdata!C4098) + 8, 8)</f>
        <v>43346.84375</v>
      </c>
      <c r="D563">
        <f>rawdata!D4098</f>
        <v>59</v>
      </c>
      <c r="E563">
        <f t="shared" si="41"/>
        <v>59</v>
      </c>
      <c r="F563" t="str">
        <f t="shared" si="40"/>
        <v>1_2</v>
      </c>
      <c r="G563" t="e">
        <f t="shared" si="42"/>
        <v>#N/A</v>
      </c>
      <c r="H563" t="e">
        <f t="shared" si="43"/>
        <v>#N/A</v>
      </c>
      <c r="I563" t="e">
        <f t="shared" si="44"/>
        <v>#N/A</v>
      </c>
    </row>
    <row r="564" spans="1:9" x14ac:dyDescent="0.2">
      <c r="A564">
        <f>rawdata!A4113</f>
        <v>1</v>
      </c>
      <c r="B564">
        <f>rawdata!B4113</f>
        <v>2</v>
      </c>
      <c r="C564" s="2">
        <f xml:space="preserve"> DATEVALUE((MID(rawdata!C4113, FIND("'Day':", rawdata!C4113) + 6, 2)) &amp; "-" &amp; (MID(rawdata!C4113, FIND("'Month':", rawdata!C4113) + 9, 3)) &amp; "-" &amp; (MID(rawdata!C4113, FIND("'Year':", rawdata!C4113) + 7, 4))) + MID(rawdata!C4113, FIND("'Time':", rawdata!C4113) + 8, 8)</f>
        <v>43346.854166666664</v>
      </c>
      <c r="D564">
        <f>rawdata!D4113</f>
        <v>60</v>
      </c>
      <c r="E564">
        <f t="shared" si="41"/>
        <v>60</v>
      </c>
      <c r="F564" t="str">
        <f t="shared" si="40"/>
        <v>1_2</v>
      </c>
      <c r="G564" t="e">
        <f t="shared" si="42"/>
        <v>#N/A</v>
      </c>
      <c r="H564" t="e">
        <f t="shared" si="43"/>
        <v>#N/A</v>
      </c>
      <c r="I564" t="e">
        <f t="shared" si="44"/>
        <v>#N/A</v>
      </c>
    </row>
    <row r="565" spans="1:9" x14ac:dyDescent="0.2">
      <c r="A565">
        <f>rawdata!A4128</f>
        <v>1</v>
      </c>
      <c r="B565">
        <f>rawdata!B4128</f>
        <v>2</v>
      </c>
      <c r="C565" s="2">
        <f xml:space="preserve"> DATEVALUE((MID(rawdata!C4128, FIND("'Day':", rawdata!C4128) + 6, 2)) &amp; "-" &amp; (MID(rawdata!C4128, FIND("'Month':", rawdata!C4128) + 9, 3)) &amp; "-" &amp; (MID(rawdata!C4128, FIND("'Year':", rawdata!C4128) + 7, 4))) + MID(rawdata!C4128, FIND("'Time':", rawdata!C4128) + 8, 8)</f>
        <v>43346.864583333336</v>
      </c>
      <c r="D565">
        <f>rawdata!D4128</f>
        <v>60</v>
      </c>
      <c r="E565">
        <f t="shared" si="41"/>
        <v>60</v>
      </c>
      <c r="F565" t="str">
        <f t="shared" si="40"/>
        <v>1_2</v>
      </c>
      <c r="G565" t="e">
        <f t="shared" si="42"/>
        <v>#N/A</v>
      </c>
      <c r="H565" t="e">
        <f t="shared" si="43"/>
        <v>#N/A</v>
      </c>
      <c r="I565" t="e">
        <f t="shared" si="44"/>
        <v>#N/A</v>
      </c>
    </row>
    <row r="566" spans="1:9" x14ac:dyDescent="0.2">
      <c r="A566">
        <f>rawdata!A4143</f>
        <v>1</v>
      </c>
      <c r="B566">
        <f>rawdata!B4143</f>
        <v>2</v>
      </c>
      <c r="C566" s="2">
        <f xml:space="preserve"> DATEVALUE((MID(rawdata!C4143, FIND("'Day':", rawdata!C4143) + 6, 2)) &amp; "-" &amp; (MID(rawdata!C4143, FIND("'Month':", rawdata!C4143) + 9, 3)) &amp; "-" &amp; (MID(rawdata!C4143, FIND("'Year':", rawdata!C4143) + 7, 4))) + MID(rawdata!C4143, FIND("'Time':", rawdata!C4143) + 8, 8)</f>
        <v>43346.875</v>
      </c>
      <c r="D566" t="str">
        <f>rawdata!D4143</f>
        <v>#ERROR#</v>
      </c>
      <c r="E566" t="e">
        <f t="shared" si="41"/>
        <v>#N/A</v>
      </c>
      <c r="F566" t="str">
        <f t="shared" si="40"/>
        <v>1_2</v>
      </c>
      <c r="G566" t="e">
        <f t="shared" si="42"/>
        <v>#N/A</v>
      </c>
      <c r="H566" t="e">
        <f t="shared" si="43"/>
        <v>#N/A</v>
      </c>
      <c r="I566" t="e">
        <f t="shared" si="44"/>
        <v>#N/A</v>
      </c>
    </row>
    <row r="567" spans="1:9" x14ac:dyDescent="0.2">
      <c r="A567">
        <f>rawdata!A4158</f>
        <v>1</v>
      </c>
      <c r="B567">
        <f>rawdata!B4158</f>
        <v>2</v>
      </c>
      <c r="C567" s="2">
        <f xml:space="preserve"> DATEVALUE((MID(rawdata!C4158, FIND("'Day':", rawdata!C4158) + 6, 2)) &amp; "-" &amp; (MID(rawdata!C4158, FIND("'Month':", rawdata!C4158) + 9, 3)) &amp; "-" &amp; (MID(rawdata!C4158, FIND("'Year':", rawdata!C4158) + 7, 4))) + MID(rawdata!C4158, FIND("'Time':", rawdata!C4158) + 8, 8)</f>
        <v>43346.885416666664</v>
      </c>
      <c r="D567" t="str">
        <f>rawdata!D4158</f>
        <v>#ERROR#</v>
      </c>
      <c r="E567" t="e">
        <f t="shared" si="41"/>
        <v>#N/A</v>
      </c>
      <c r="F567" t="str">
        <f t="shared" si="40"/>
        <v>1_2</v>
      </c>
      <c r="G567" t="e">
        <f t="shared" si="42"/>
        <v>#N/A</v>
      </c>
      <c r="H567" t="e">
        <f t="shared" si="43"/>
        <v>#N/A</v>
      </c>
      <c r="I567" t="e">
        <f t="shared" si="44"/>
        <v>#N/A</v>
      </c>
    </row>
    <row r="568" spans="1:9" x14ac:dyDescent="0.2">
      <c r="A568">
        <f>rawdata!A4173</f>
        <v>1</v>
      </c>
      <c r="B568">
        <f>rawdata!B4173</f>
        <v>2</v>
      </c>
      <c r="C568" s="2">
        <f xml:space="preserve"> DATEVALUE((MID(rawdata!C4173, FIND("'Day':", rawdata!C4173) + 6, 2)) &amp; "-" &amp; (MID(rawdata!C4173, FIND("'Month':", rawdata!C4173) + 9, 3)) &amp; "-" &amp; (MID(rawdata!C4173, FIND("'Year':", rawdata!C4173) + 7, 4))) + MID(rawdata!C4173, FIND("'Time':", rawdata!C4173) + 8, 8)</f>
        <v>43346.895833333336</v>
      </c>
      <c r="D568">
        <f>rawdata!D4173</f>
        <v>60</v>
      </c>
      <c r="E568">
        <f t="shared" si="41"/>
        <v>60</v>
      </c>
      <c r="F568" t="str">
        <f t="shared" si="40"/>
        <v>1_2</v>
      </c>
      <c r="G568" t="e">
        <f t="shared" si="42"/>
        <v>#N/A</v>
      </c>
      <c r="H568" t="e">
        <f t="shared" si="43"/>
        <v>#N/A</v>
      </c>
      <c r="I568" t="e">
        <f t="shared" si="44"/>
        <v>#N/A</v>
      </c>
    </row>
    <row r="569" spans="1:9" x14ac:dyDescent="0.2">
      <c r="A569">
        <f>rawdata!A4188</f>
        <v>1</v>
      </c>
      <c r="B569">
        <f>rawdata!B4188</f>
        <v>2</v>
      </c>
      <c r="C569" s="2">
        <f xml:space="preserve"> DATEVALUE((MID(rawdata!C4188, FIND("'Day':", rawdata!C4188) + 6, 2)) &amp; "-" &amp; (MID(rawdata!C4188, FIND("'Month':", rawdata!C4188) + 9, 3)) &amp; "-" &amp; (MID(rawdata!C4188, FIND("'Year':", rawdata!C4188) + 7, 4))) + MID(rawdata!C4188, FIND("'Time':", rawdata!C4188) + 8, 8)</f>
        <v>43346.90625</v>
      </c>
      <c r="D569">
        <f>rawdata!D4188</f>
        <v>61</v>
      </c>
      <c r="E569">
        <f t="shared" si="41"/>
        <v>61</v>
      </c>
      <c r="F569" t="str">
        <f t="shared" si="40"/>
        <v>1_2</v>
      </c>
      <c r="G569" t="e">
        <f t="shared" si="42"/>
        <v>#N/A</v>
      </c>
      <c r="H569" t="e">
        <f t="shared" si="43"/>
        <v>#N/A</v>
      </c>
      <c r="I569" t="e">
        <f t="shared" si="44"/>
        <v>#N/A</v>
      </c>
    </row>
    <row r="570" spans="1:9" x14ac:dyDescent="0.2">
      <c r="A570">
        <f>rawdata!A4203</f>
        <v>1</v>
      </c>
      <c r="B570">
        <f>rawdata!B4203</f>
        <v>2</v>
      </c>
      <c r="C570" s="2">
        <f xml:space="preserve"> DATEVALUE((MID(rawdata!C4203, FIND("'Day':", rawdata!C4203) + 6, 2)) &amp; "-" &amp; (MID(rawdata!C4203, FIND("'Month':", rawdata!C4203) + 9, 3)) &amp; "-" &amp; (MID(rawdata!C4203, FIND("'Year':", rawdata!C4203) + 7, 4))) + MID(rawdata!C4203, FIND("'Time':", rawdata!C4203) + 8, 8)</f>
        <v>43346.916666666664</v>
      </c>
      <c r="D570">
        <f>rawdata!D4203</f>
        <v>61</v>
      </c>
      <c r="E570">
        <f t="shared" si="41"/>
        <v>61</v>
      </c>
      <c r="F570" t="str">
        <f t="shared" si="40"/>
        <v>1_2</v>
      </c>
      <c r="G570" t="e">
        <f t="shared" si="42"/>
        <v>#N/A</v>
      </c>
      <c r="H570" t="e">
        <f t="shared" si="43"/>
        <v>#N/A</v>
      </c>
      <c r="I570" t="e">
        <f t="shared" si="44"/>
        <v>#N/A</v>
      </c>
    </row>
    <row r="571" spans="1:9" x14ac:dyDescent="0.2">
      <c r="A571">
        <f>rawdata!A4218</f>
        <v>1</v>
      </c>
      <c r="B571">
        <f>rawdata!B4218</f>
        <v>2</v>
      </c>
      <c r="C571" s="2">
        <f xml:space="preserve"> DATEVALUE((MID(rawdata!C4218, FIND("'Day':", rawdata!C4218) + 6, 2)) &amp; "-" &amp; (MID(rawdata!C4218, FIND("'Month':", rawdata!C4218) + 9, 3)) &amp; "-" &amp; (MID(rawdata!C4218, FIND("'Year':", rawdata!C4218) + 7, 4))) + MID(rawdata!C4218, FIND("'Time':", rawdata!C4218) + 8, 8)</f>
        <v>43346.927083333336</v>
      </c>
      <c r="D571">
        <f>rawdata!D4218</f>
        <v>61</v>
      </c>
      <c r="E571">
        <f t="shared" si="41"/>
        <v>61</v>
      </c>
      <c r="F571" t="str">
        <f t="shared" si="40"/>
        <v>1_2</v>
      </c>
      <c r="G571" t="e">
        <f t="shared" si="42"/>
        <v>#N/A</v>
      </c>
      <c r="H571" t="e">
        <f t="shared" si="43"/>
        <v>#N/A</v>
      </c>
      <c r="I571" t="e">
        <f t="shared" si="44"/>
        <v>#N/A</v>
      </c>
    </row>
    <row r="572" spans="1:9" x14ac:dyDescent="0.2">
      <c r="A572">
        <f>rawdata!A4233</f>
        <v>1</v>
      </c>
      <c r="B572">
        <f>rawdata!B4233</f>
        <v>2</v>
      </c>
      <c r="C572" s="2">
        <f xml:space="preserve"> DATEVALUE((MID(rawdata!C4233, FIND("'Day':", rawdata!C4233) + 6, 2)) &amp; "-" &amp; (MID(rawdata!C4233, FIND("'Month':", rawdata!C4233) + 9, 3)) &amp; "-" &amp; (MID(rawdata!C4233, FIND("'Year':", rawdata!C4233) + 7, 4))) + MID(rawdata!C4233, FIND("'Time':", rawdata!C4233) + 8, 8)</f>
        <v>43346.9375</v>
      </c>
      <c r="D572">
        <f>rawdata!D4233</f>
        <v>-72</v>
      </c>
      <c r="E572" t="e">
        <f t="shared" si="41"/>
        <v>#N/A</v>
      </c>
      <c r="F572" t="str">
        <f t="shared" si="40"/>
        <v>1_2</v>
      </c>
      <c r="G572" t="e">
        <f t="shared" si="42"/>
        <v>#N/A</v>
      </c>
      <c r="H572" t="e">
        <f t="shared" si="43"/>
        <v>#N/A</v>
      </c>
      <c r="I572" t="e">
        <f t="shared" si="44"/>
        <v>#N/A</v>
      </c>
    </row>
    <row r="573" spans="1:9" x14ac:dyDescent="0.2">
      <c r="A573">
        <f>rawdata!A4248</f>
        <v>1</v>
      </c>
      <c r="B573">
        <f>rawdata!B4248</f>
        <v>2</v>
      </c>
      <c r="C573" s="2">
        <f xml:space="preserve"> DATEVALUE((MID(rawdata!C4248, FIND("'Day':", rawdata!C4248) + 6, 2)) &amp; "-" &amp; (MID(rawdata!C4248, FIND("'Month':", rawdata!C4248) + 9, 3)) &amp; "-" &amp; (MID(rawdata!C4248, FIND("'Year':", rawdata!C4248) + 7, 4))) + MID(rawdata!C4248, FIND("'Time':", rawdata!C4248) + 8, 8)</f>
        <v>43346.947916666664</v>
      </c>
      <c r="D573">
        <f>rawdata!D4248</f>
        <v>61</v>
      </c>
      <c r="E573">
        <f t="shared" si="41"/>
        <v>61</v>
      </c>
      <c r="F573" t="str">
        <f t="shared" si="40"/>
        <v>1_2</v>
      </c>
      <c r="G573" t="e">
        <f t="shared" si="42"/>
        <v>#N/A</v>
      </c>
      <c r="H573" t="e">
        <f t="shared" si="43"/>
        <v>#N/A</v>
      </c>
      <c r="I573" t="e">
        <f t="shared" si="44"/>
        <v>#N/A</v>
      </c>
    </row>
    <row r="574" spans="1:9" x14ac:dyDescent="0.2">
      <c r="A574">
        <f>rawdata!A4263</f>
        <v>1</v>
      </c>
      <c r="B574">
        <f>rawdata!B4263</f>
        <v>2</v>
      </c>
      <c r="C574" s="2">
        <f xml:space="preserve"> DATEVALUE((MID(rawdata!C4263, FIND("'Day':", rawdata!C4263) + 6, 2)) &amp; "-" &amp; (MID(rawdata!C4263, FIND("'Month':", rawdata!C4263) + 9, 3)) &amp; "-" &amp; (MID(rawdata!C4263, FIND("'Year':", rawdata!C4263) + 7, 4))) + MID(rawdata!C4263, FIND("'Time':", rawdata!C4263) + 8, 8)</f>
        <v>43346.958333333336</v>
      </c>
      <c r="D574">
        <f>rawdata!D4263</f>
        <v>162</v>
      </c>
      <c r="E574" t="e">
        <f t="shared" si="41"/>
        <v>#N/A</v>
      </c>
      <c r="F574" t="str">
        <f t="shared" si="40"/>
        <v>1_2</v>
      </c>
      <c r="G574" t="e">
        <f t="shared" si="42"/>
        <v>#N/A</v>
      </c>
      <c r="H574" t="e">
        <f t="shared" si="43"/>
        <v>#N/A</v>
      </c>
      <c r="I574" t="e">
        <f t="shared" si="44"/>
        <v>#N/A</v>
      </c>
    </row>
    <row r="575" spans="1:9" x14ac:dyDescent="0.2">
      <c r="A575">
        <f>rawdata!A4278</f>
        <v>1</v>
      </c>
      <c r="B575">
        <f>rawdata!B4278</f>
        <v>2</v>
      </c>
      <c r="C575" s="2">
        <f xml:space="preserve"> DATEVALUE((MID(rawdata!C4278, FIND("'Day':", rawdata!C4278) + 6, 2)) &amp; "-" &amp; (MID(rawdata!C4278, FIND("'Month':", rawdata!C4278) + 9, 3)) &amp; "-" &amp; (MID(rawdata!C4278, FIND("'Year':", rawdata!C4278) + 7, 4))) + MID(rawdata!C4278, FIND("'Time':", rawdata!C4278) + 8, 8)</f>
        <v>43346.96875</v>
      </c>
      <c r="D575">
        <f>rawdata!D4278</f>
        <v>62</v>
      </c>
      <c r="E575">
        <f t="shared" si="41"/>
        <v>62</v>
      </c>
      <c r="F575" t="str">
        <f t="shared" si="40"/>
        <v>1_2</v>
      </c>
      <c r="G575" t="e">
        <f t="shared" si="42"/>
        <v>#N/A</v>
      </c>
      <c r="H575" t="e">
        <f t="shared" si="43"/>
        <v>#N/A</v>
      </c>
      <c r="I575" t="e">
        <f t="shared" si="44"/>
        <v>#N/A</v>
      </c>
    </row>
    <row r="576" spans="1:9" x14ac:dyDescent="0.2">
      <c r="A576">
        <f>rawdata!A4293</f>
        <v>1</v>
      </c>
      <c r="B576">
        <f>rawdata!B4293</f>
        <v>2</v>
      </c>
      <c r="C576" s="2">
        <f xml:space="preserve"> DATEVALUE((MID(rawdata!C4293, FIND("'Day':", rawdata!C4293) + 6, 2)) &amp; "-" &amp; (MID(rawdata!C4293, FIND("'Month':", rawdata!C4293) + 9, 3)) &amp; "-" &amp; (MID(rawdata!C4293, FIND("'Year':", rawdata!C4293) + 7, 4))) + MID(rawdata!C4293, FIND("'Time':", rawdata!C4293) + 8, 8)</f>
        <v>43346.979166666664</v>
      </c>
      <c r="D576">
        <f>rawdata!D4293</f>
        <v>62</v>
      </c>
      <c r="E576">
        <f t="shared" si="41"/>
        <v>62</v>
      </c>
      <c r="F576" t="str">
        <f t="shared" si="40"/>
        <v>1_2</v>
      </c>
      <c r="G576" t="e">
        <f t="shared" si="42"/>
        <v>#N/A</v>
      </c>
      <c r="H576" t="e">
        <f t="shared" si="43"/>
        <v>#N/A</v>
      </c>
      <c r="I576" t="e">
        <f t="shared" si="44"/>
        <v>#N/A</v>
      </c>
    </row>
    <row r="577" spans="1:9" x14ac:dyDescent="0.2">
      <c r="A577">
        <f>rawdata!A4308</f>
        <v>1</v>
      </c>
      <c r="B577">
        <f>rawdata!B4308</f>
        <v>2</v>
      </c>
      <c r="C577" s="2">
        <f xml:space="preserve"> DATEVALUE((MID(rawdata!C4308, FIND("'Day':", rawdata!C4308) + 6, 2)) &amp; "-" &amp; (MID(rawdata!C4308, FIND("'Month':", rawdata!C4308) + 9, 3)) &amp; "-" &amp; (MID(rawdata!C4308, FIND("'Year':", rawdata!C4308) + 7, 4))) + MID(rawdata!C4308, FIND("'Time':", rawdata!C4308) + 8, 8)</f>
        <v>43346.989583333336</v>
      </c>
      <c r="D577">
        <f>rawdata!D4308</f>
        <v>62</v>
      </c>
      <c r="E577">
        <f t="shared" si="41"/>
        <v>62</v>
      </c>
      <c r="F577" t="str">
        <f t="shared" si="40"/>
        <v>1_2</v>
      </c>
      <c r="G577" t="e">
        <f t="shared" si="42"/>
        <v>#N/A</v>
      </c>
      <c r="H577" t="e">
        <f t="shared" si="43"/>
        <v>#N/A</v>
      </c>
      <c r="I577" t="e">
        <f t="shared" si="44"/>
        <v>#N/A</v>
      </c>
    </row>
    <row r="578" spans="1:9" x14ac:dyDescent="0.2">
      <c r="A578">
        <f>rawdata!A2</f>
        <v>1</v>
      </c>
      <c r="B578">
        <f>rawdata!B2</f>
        <v>1</v>
      </c>
      <c r="C578" s="2">
        <f xml:space="preserve"> DATEVALUE((MID(rawdata!C2, FIND("'Day':", rawdata!C2) + 6, 2)) &amp; "-" &amp; (MID(rawdata!C2, FIND("'Month':", rawdata!C2) + 9, 3)) &amp; "-" &amp; (MID(rawdata!C2, FIND("'Year':", rawdata!C2) + 7, 4))) + MID(rawdata!C2, FIND("'Time':", rawdata!C2) + 8, 8)</f>
        <v>43344</v>
      </c>
      <c r="D578">
        <f>rawdata!D2</f>
        <v>24</v>
      </c>
      <c r="E578">
        <f t="shared" si="41"/>
        <v>24</v>
      </c>
      <c r="F578" t="str">
        <f t="shared" ref="F578:F641" si="45">CONCATENATE(A578, "_", B578)</f>
        <v>1_1</v>
      </c>
      <c r="G578" t="e">
        <f t="shared" si="42"/>
        <v>#N/A</v>
      </c>
      <c r="H578" t="e">
        <f t="shared" si="43"/>
        <v>#N/A</v>
      </c>
      <c r="I578" t="e">
        <f t="shared" si="44"/>
        <v>#N/A</v>
      </c>
    </row>
    <row r="579" spans="1:9" x14ac:dyDescent="0.2">
      <c r="A579">
        <f>rawdata!A17</f>
        <v>1</v>
      </c>
      <c r="B579">
        <f>rawdata!B17</f>
        <v>1</v>
      </c>
      <c r="C579" s="2">
        <f xml:space="preserve"> DATEVALUE((MID(rawdata!C17, FIND("'Day':", rawdata!C17) + 6, 2)) &amp; "-" &amp; (MID(rawdata!C17, FIND("'Month':", rawdata!C17) + 9, 3)) &amp; "-" &amp; (MID(rawdata!C17, FIND("'Year':", rawdata!C17) + 7, 4))) + MID(rawdata!C17, FIND("'Time':", rawdata!C17) + 8, 8)</f>
        <v>43344.010416666664</v>
      </c>
      <c r="D579">
        <f>rawdata!D17</f>
        <v>28</v>
      </c>
      <c r="E579">
        <f t="shared" ref="E579:E642" si="46">IF(AND(ISNUMBER(D579), AND(D579&gt;=0,D579&lt;=100)), D579, NA())</f>
        <v>28</v>
      </c>
      <c r="F579" t="str">
        <f t="shared" si="45"/>
        <v>1_1</v>
      </c>
      <c r="G579" t="e">
        <f t="shared" ref="G579:G642" si="47">IF(AND($A579=2, $B579=1), $E579, NA())</f>
        <v>#N/A</v>
      </c>
      <c r="H579" t="e">
        <f t="shared" ref="H579:H642" si="48">IF(AND($A579=2, $B579=2), $E579, NA())</f>
        <v>#N/A</v>
      </c>
      <c r="I579" t="e">
        <f t="shared" ref="I579:I642" si="49">IF(AND($A579=2, $B579=3), $E579, NA())</f>
        <v>#N/A</v>
      </c>
    </row>
    <row r="580" spans="1:9" x14ac:dyDescent="0.2">
      <c r="A580">
        <f>rawdata!A32</f>
        <v>1</v>
      </c>
      <c r="B580">
        <f>rawdata!B32</f>
        <v>1</v>
      </c>
      <c r="C580" s="2">
        <f xml:space="preserve"> DATEVALUE((MID(rawdata!C32, FIND("'Day':", rawdata!C32) + 6, 2)) &amp; "-" &amp; (MID(rawdata!C32, FIND("'Month':", rawdata!C32) + 9, 3)) &amp; "-" &amp; (MID(rawdata!C32, FIND("'Year':", rawdata!C32) + 7, 4))) + MID(rawdata!C32, FIND("'Time':", rawdata!C32) + 8, 8)</f>
        <v>43344.020833333336</v>
      </c>
      <c r="D580">
        <f>rawdata!D32</f>
        <v>11</v>
      </c>
      <c r="E580">
        <f t="shared" si="46"/>
        <v>11</v>
      </c>
      <c r="F580" t="str">
        <f t="shared" si="45"/>
        <v>1_1</v>
      </c>
      <c r="G580" t="e">
        <f t="shared" si="47"/>
        <v>#N/A</v>
      </c>
      <c r="H580" t="e">
        <f t="shared" si="48"/>
        <v>#N/A</v>
      </c>
      <c r="I580" t="e">
        <f t="shared" si="49"/>
        <v>#N/A</v>
      </c>
    </row>
    <row r="581" spans="1:9" x14ac:dyDescent="0.2">
      <c r="A581">
        <f>rawdata!A47</f>
        <v>1</v>
      </c>
      <c r="B581">
        <f>rawdata!B47</f>
        <v>1</v>
      </c>
      <c r="C581" s="2">
        <f xml:space="preserve"> DATEVALUE((MID(rawdata!C47, FIND("'Day':", rawdata!C47) + 6, 2)) &amp; "-" &amp; (MID(rawdata!C47, FIND("'Month':", rawdata!C47) + 9, 3)) &amp; "-" &amp; (MID(rawdata!C47, FIND("'Year':", rawdata!C47) + 7, 4))) + MID(rawdata!C47, FIND("'Time':", rawdata!C47) + 8, 8)</f>
        <v>43344.03125</v>
      </c>
      <c r="D581">
        <f>rawdata!D47</f>
        <v>16</v>
      </c>
      <c r="E581">
        <f t="shared" si="46"/>
        <v>16</v>
      </c>
      <c r="F581" t="str">
        <f t="shared" si="45"/>
        <v>1_1</v>
      </c>
      <c r="G581" t="e">
        <f t="shared" si="47"/>
        <v>#N/A</v>
      </c>
      <c r="H581" t="e">
        <f t="shared" si="48"/>
        <v>#N/A</v>
      </c>
      <c r="I581" t="e">
        <f t="shared" si="49"/>
        <v>#N/A</v>
      </c>
    </row>
    <row r="582" spans="1:9" x14ac:dyDescent="0.2">
      <c r="A582">
        <f>rawdata!A62</f>
        <v>1</v>
      </c>
      <c r="B582">
        <f>rawdata!B62</f>
        <v>1</v>
      </c>
      <c r="C582" s="2">
        <f xml:space="preserve"> DATEVALUE((MID(rawdata!C62, FIND("'Day':", rawdata!C62) + 6, 2)) &amp; "-" &amp; (MID(rawdata!C62, FIND("'Month':", rawdata!C62) + 9, 3)) &amp; "-" &amp; (MID(rawdata!C62, FIND("'Year':", rawdata!C62) + 7, 4))) + MID(rawdata!C62, FIND("'Time':", rawdata!C62) + 8, 8)</f>
        <v>43344.041666666664</v>
      </c>
      <c r="D582">
        <f>rawdata!D62</f>
        <v>73</v>
      </c>
      <c r="E582">
        <f t="shared" si="46"/>
        <v>73</v>
      </c>
      <c r="F582" t="str">
        <f t="shared" si="45"/>
        <v>1_1</v>
      </c>
      <c r="G582" t="e">
        <f t="shared" si="47"/>
        <v>#N/A</v>
      </c>
      <c r="H582" t="e">
        <f t="shared" si="48"/>
        <v>#N/A</v>
      </c>
      <c r="I582" t="e">
        <f t="shared" si="49"/>
        <v>#N/A</v>
      </c>
    </row>
    <row r="583" spans="1:9" x14ac:dyDescent="0.2">
      <c r="A583">
        <f>rawdata!A77</f>
        <v>1</v>
      </c>
      <c r="B583">
        <f>rawdata!B77</f>
        <v>1</v>
      </c>
      <c r="C583" s="2">
        <f xml:space="preserve"> DATEVALUE((MID(rawdata!C77, FIND("'Day':", rawdata!C77) + 6, 2)) &amp; "-" &amp; (MID(rawdata!C77, FIND("'Month':", rawdata!C77) + 9, 3)) &amp; "-" &amp; (MID(rawdata!C77, FIND("'Year':", rawdata!C77) + 7, 4))) + MID(rawdata!C77, FIND("'Time':", rawdata!C77) + 8, 8)</f>
        <v>43344.052083333336</v>
      </c>
      <c r="D583">
        <f>rawdata!D77</f>
        <v>52</v>
      </c>
      <c r="E583">
        <f t="shared" si="46"/>
        <v>52</v>
      </c>
      <c r="F583" t="str">
        <f t="shared" si="45"/>
        <v>1_1</v>
      </c>
      <c r="G583" t="e">
        <f t="shared" si="47"/>
        <v>#N/A</v>
      </c>
      <c r="H583" t="e">
        <f t="shared" si="48"/>
        <v>#N/A</v>
      </c>
      <c r="I583" t="e">
        <f t="shared" si="49"/>
        <v>#N/A</v>
      </c>
    </row>
    <row r="584" spans="1:9" x14ac:dyDescent="0.2">
      <c r="A584">
        <f>rawdata!A92</f>
        <v>1</v>
      </c>
      <c r="B584">
        <f>rawdata!B92</f>
        <v>1</v>
      </c>
      <c r="C584" s="2">
        <f xml:space="preserve"> DATEVALUE((MID(rawdata!C92, FIND("'Day':", rawdata!C92) + 6, 2)) &amp; "-" &amp; (MID(rawdata!C92, FIND("'Month':", rawdata!C92) + 9, 3)) &amp; "-" &amp; (MID(rawdata!C92, FIND("'Year':", rawdata!C92) + 7, 4))) + MID(rawdata!C92, FIND("'Time':", rawdata!C92) + 8, 8)</f>
        <v>43344.0625</v>
      </c>
      <c r="D584">
        <f>rawdata!D92</f>
        <v>28</v>
      </c>
      <c r="E584">
        <f t="shared" si="46"/>
        <v>28</v>
      </c>
      <c r="F584" t="str">
        <f t="shared" si="45"/>
        <v>1_1</v>
      </c>
      <c r="G584" t="e">
        <f t="shared" si="47"/>
        <v>#N/A</v>
      </c>
      <c r="H584" t="e">
        <f t="shared" si="48"/>
        <v>#N/A</v>
      </c>
      <c r="I584" t="e">
        <f t="shared" si="49"/>
        <v>#N/A</v>
      </c>
    </row>
    <row r="585" spans="1:9" x14ac:dyDescent="0.2">
      <c r="A585">
        <f>rawdata!A107</f>
        <v>1</v>
      </c>
      <c r="B585">
        <f>rawdata!B107</f>
        <v>1</v>
      </c>
      <c r="C585" s="2">
        <f xml:space="preserve"> DATEVALUE((MID(rawdata!C107, FIND("'Day':", rawdata!C107) + 6, 2)) &amp; "-" &amp; (MID(rawdata!C107, FIND("'Month':", rawdata!C107) + 9, 3)) &amp; "-" &amp; (MID(rawdata!C107, FIND("'Year':", rawdata!C107) + 7, 4))) + MID(rawdata!C107, FIND("'Time':", rawdata!C107) + 8, 8)</f>
        <v>43344.072916666664</v>
      </c>
      <c r="D585">
        <f>rawdata!D107</f>
        <v>27</v>
      </c>
      <c r="E585">
        <f t="shared" si="46"/>
        <v>27</v>
      </c>
      <c r="F585" t="str">
        <f t="shared" si="45"/>
        <v>1_1</v>
      </c>
      <c r="G585" t="e">
        <f t="shared" si="47"/>
        <v>#N/A</v>
      </c>
      <c r="H585" t="e">
        <f t="shared" si="48"/>
        <v>#N/A</v>
      </c>
      <c r="I585" t="e">
        <f t="shared" si="49"/>
        <v>#N/A</v>
      </c>
    </row>
    <row r="586" spans="1:9" x14ac:dyDescent="0.2">
      <c r="A586">
        <f>rawdata!A122</f>
        <v>1</v>
      </c>
      <c r="B586">
        <f>rawdata!B122</f>
        <v>1</v>
      </c>
      <c r="C586" s="2">
        <f xml:space="preserve"> DATEVALUE((MID(rawdata!C122, FIND("'Day':", rawdata!C122) + 6, 2)) &amp; "-" &amp; (MID(rawdata!C122, FIND("'Month':", rawdata!C122) + 9, 3)) &amp; "-" &amp; (MID(rawdata!C122, FIND("'Year':", rawdata!C122) + 7, 4))) + MID(rawdata!C122, FIND("'Time':", rawdata!C122) + 8, 8)</f>
        <v>43344.083333333336</v>
      </c>
      <c r="D586">
        <f>rawdata!D122</f>
        <v>1</v>
      </c>
      <c r="E586">
        <f t="shared" si="46"/>
        <v>1</v>
      </c>
      <c r="F586" t="str">
        <f t="shared" si="45"/>
        <v>1_1</v>
      </c>
      <c r="G586" t="e">
        <f t="shared" si="47"/>
        <v>#N/A</v>
      </c>
      <c r="H586" t="e">
        <f t="shared" si="48"/>
        <v>#N/A</v>
      </c>
      <c r="I586" t="e">
        <f t="shared" si="49"/>
        <v>#N/A</v>
      </c>
    </row>
    <row r="587" spans="1:9" x14ac:dyDescent="0.2">
      <c r="A587">
        <f>rawdata!A137</f>
        <v>1</v>
      </c>
      <c r="B587">
        <f>rawdata!B137</f>
        <v>1</v>
      </c>
      <c r="C587" s="2">
        <f xml:space="preserve"> DATEVALUE((MID(rawdata!C137, FIND("'Day':", rawdata!C137) + 6, 2)) &amp; "-" &amp; (MID(rawdata!C137, FIND("'Month':", rawdata!C137) + 9, 3)) &amp; "-" &amp; (MID(rawdata!C137, FIND("'Year':", rawdata!C137) + 7, 4))) + MID(rawdata!C137, FIND("'Time':", rawdata!C137) + 8, 8)</f>
        <v>43344.09375</v>
      </c>
      <c r="D587">
        <f>rawdata!D137</f>
        <v>63</v>
      </c>
      <c r="E587">
        <f t="shared" si="46"/>
        <v>63</v>
      </c>
      <c r="F587" t="str">
        <f t="shared" si="45"/>
        <v>1_1</v>
      </c>
      <c r="G587" t="e">
        <f t="shared" si="47"/>
        <v>#N/A</v>
      </c>
      <c r="H587" t="e">
        <f t="shared" si="48"/>
        <v>#N/A</v>
      </c>
      <c r="I587" t="e">
        <f t="shared" si="49"/>
        <v>#N/A</v>
      </c>
    </row>
    <row r="588" spans="1:9" x14ac:dyDescent="0.2">
      <c r="A588">
        <f>rawdata!A152</f>
        <v>1</v>
      </c>
      <c r="B588">
        <f>rawdata!B152</f>
        <v>1</v>
      </c>
      <c r="C588" s="2">
        <f xml:space="preserve"> DATEVALUE((MID(rawdata!C152, FIND("'Day':", rawdata!C152) + 6, 2)) &amp; "-" &amp; (MID(rawdata!C152, FIND("'Month':", rawdata!C152) + 9, 3)) &amp; "-" &amp; (MID(rawdata!C152, FIND("'Year':", rawdata!C152) + 7, 4))) + MID(rawdata!C152, FIND("'Time':", rawdata!C152) + 8, 8)</f>
        <v>43344.104166666664</v>
      </c>
      <c r="D588">
        <f>rawdata!D152</f>
        <v>85</v>
      </c>
      <c r="E588">
        <f t="shared" si="46"/>
        <v>85</v>
      </c>
      <c r="F588" t="str">
        <f t="shared" si="45"/>
        <v>1_1</v>
      </c>
      <c r="G588" t="e">
        <f t="shared" si="47"/>
        <v>#N/A</v>
      </c>
      <c r="H588" t="e">
        <f t="shared" si="48"/>
        <v>#N/A</v>
      </c>
      <c r="I588" t="e">
        <f t="shared" si="49"/>
        <v>#N/A</v>
      </c>
    </row>
    <row r="589" spans="1:9" x14ac:dyDescent="0.2">
      <c r="A589">
        <f>rawdata!A167</f>
        <v>1</v>
      </c>
      <c r="B589">
        <f>rawdata!B167</f>
        <v>1</v>
      </c>
      <c r="C589" s="2">
        <f xml:space="preserve"> DATEVALUE((MID(rawdata!C167, FIND("'Day':", rawdata!C167) + 6, 2)) &amp; "-" &amp; (MID(rawdata!C167, FIND("'Month':", rawdata!C167) + 9, 3)) &amp; "-" &amp; (MID(rawdata!C167, FIND("'Year':", rawdata!C167) + 7, 4))) + MID(rawdata!C167, FIND("'Time':", rawdata!C167) + 8, 8)</f>
        <v>43344.114583333336</v>
      </c>
      <c r="D589">
        <f>rawdata!D167</f>
        <v>71</v>
      </c>
      <c r="E589">
        <f t="shared" si="46"/>
        <v>71</v>
      </c>
      <c r="F589" t="str">
        <f t="shared" si="45"/>
        <v>1_1</v>
      </c>
      <c r="G589" t="e">
        <f t="shared" si="47"/>
        <v>#N/A</v>
      </c>
      <c r="H589" t="e">
        <f t="shared" si="48"/>
        <v>#N/A</v>
      </c>
      <c r="I589" t="e">
        <f t="shared" si="49"/>
        <v>#N/A</v>
      </c>
    </row>
    <row r="590" spans="1:9" x14ac:dyDescent="0.2">
      <c r="A590">
        <f>rawdata!A182</f>
        <v>1</v>
      </c>
      <c r="B590">
        <f>rawdata!B182</f>
        <v>1</v>
      </c>
      <c r="C590" s="2">
        <f xml:space="preserve"> DATEVALUE((MID(rawdata!C182, FIND("'Day':", rawdata!C182) + 6, 2)) &amp; "-" &amp; (MID(rawdata!C182, FIND("'Month':", rawdata!C182) + 9, 3)) &amp; "-" &amp; (MID(rawdata!C182, FIND("'Year':", rawdata!C182) + 7, 4))) + MID(rawdata!C182, FIND("'Time':", rawdata!C182) + 8, 8)</f>
        <v>43344.125</v>
      </c>
      <c r="D590">
        <f>rawdata!D182</f>
        <v>10</v>
      </c>
      <c r="E590">
        <f t="shared" si="46"/>
        <v>10</v>
      </c>
      <c r="F590" t="str">
        <f t="shared" si="45"/>
        <v>1_1</v>
      </c>
      <c r="G590" t="e">
        <f t="shared" si="47"/>
        <v>#N/A</v>
      </c>
      <c r="H590" t="e">
        <f t="shared" si="48"/>
        <v>#N/A</v>
      </c>
      <c r="I590" t="e">
        <f t="shared" si="49"/>
        <v>#N/A</v>
      </c>
    </row>
    <row r="591" spans="1:9" x14ac:dyDescent="0.2">
      <c r="A591">
        <f>rawdata!A197</f>
        <v>1</v>
      </c>
      <c r="B591">
        <f>rawdata!B197</f>
        <v>1</v>
      </c>
      <c r="C591" s="2">
        <f xml:space="preserve"> DATEVALUE((MID(rawdata!C197, FIND("'Day':", rawdata!C197) + 6, 2)) &amp; "-" &amp; (MID(rawdata!C197, FIND("'Month':", rawdata!C197) + 9, 3)) &amp; "-" &amp; (MID(rawdata!C197, FIND("'Year':", rawdata!C197) + 7, 4))) + MID(rawdata!C197, FIND("'Time':", rawdata!C197) + 8, 8)</f>
        <v>43344.135416666664</v>
      </c>
      <c r="D591">
        <f>rawdata!D197</f>
        <v>100</v>
      </c>
      <c r="E591">
        <f t="shared" si="46"/>
        <v>100</v>
      </c>
      <c r="F591" t="str">
        <f t="shared" si="45"/>
        <v>1_1</v>
      </c>
      <c r="G591" t="e">
        <f t="shared" si="47"/>
        <v>#N/A</v>
      </c>
      <c r="H591" t="e">
        <f t="shared" si="48"/>
        <v>#N/A</v>
      </c>
      <c r="I591" t="e">
        <f t="shared" si="49"/>
        <v>#N/A</v>
      </c>
    </row>
    <row r="592" spans="1:9" x14ac:dyDescent="0.2">
      <c r="A592">
        <f>rawdata!A212</f>
        <v>1</v>
      </c>
      <c r="B592">
        <f>rawdata!B212</f>
        <v>1</v>
      </c>
      <c r="C592" s="2">
        <f xml:space="preserve"> DATEVALUE((MID(rawdata!C212, FIND("'Day':", rawdata!C212) + 6, 2)) &amp; "-" &amp; (MID(rawdata!C212, FIND("'Month':", rawdata!C212) + 9, 3)) &amp; "-" &amp; (MID(rawdata!C212, FIND("'Year':", rawdata!C212) + 7, 4))) + MID(rawdata!C212, FIND("'Time':", rawdata!C212) + 8, 8)</f>
        <v>43344.145833333336</v>
      </c>
      <c r="D592">
        <f>rawdata!D212</f>
        <v>96</v>
      </c>
      <c r="E592">
        <f t="shared" si="46"/>
        <v>96</v>
      </c>
      <c r="F592" t="str">
        <f t="shared" si="45"/>
        <v>1_1</v>
      </c>
      <c r="G592" t="e">
        <f t="shared" si="47"/>
        <v>#N/A</v>
      </c>
      <c r="H592" t="e">
        <f t="shared" si="48"/>
        <v>#N/A</v>
      </c>
      <c r="I592" t="e">
        <f t="shared" si="49"/>
        <v>#N/A</v>
      </c>
    </row>
    <row r="593" spans="1:9" x14ac:dyDescent="0.2">
      <c r="A593">
        <f>rawdata!A227</f>
        <v>1</v>
      </c>
      <c r="B593">
        <f>rawdata!B227</f>
        <v>1</v>
      </c>
      <c r="C593" s="2">
        <f xml:space="preserve"> DATEVALUE((MID(rawdata!C227, FIND("'Day':", rawdata!C227) + 6, 2)) &amp; "-" &amp; (MID(rawdata!C227, FIND("'Month':", rawdata!C227) + 9, 3)) &amp; "-" &amp; (MID(rawdata!C227, FIND("'Year':", rawdata!C227) + 7, 4))) + MID(rawdata!C227, FIND("'Time':", rawdata!C227) + 8, 8)</f>
        <v>43344.15625</v>
      </c>
      <c r="D593">
        <f>rawdata!D227</f>
        <v>63</v>
      </c>
      <c r="E593">
        <f t="shared" si="46"/>
        <v>63</v>
      </c>
      <c r="F593" t="str">
        <f t="shared" si="45"/>
        <v>1_1</v>
      </c>
      <c r="G593" t="e">
        <f t="shared" si="47"/>
        <v>#N/A</v>
      </c>
      <c r="H593" t="e">
        <f t="shared" si="48"/>
        <v>#N/A</v>
      </c>
      <c r="I593" t="e">
        <f t="shared" si="49"/>
        <v>#N/A</v>
      </c>
    </row>
    <row r="594" spans="1:9" x14ac:dyDescent="0.2">
      <c r="A594">
        <f>rawdata!A242</f>
        <v>1</v>
      </c>
      <c r="B594">
        <f>rawdata!B242</f>
        <v>1</v>
      </c>
      <c r="C594" s="2">
        <f xml:space="preserve"> DATEVALUE((MID(rawdata!C242, FIND("'Day':", rawdata!C242) + 6, 2)) &amp; "-" &amp; (MID(rawdata!C242, FIND("'Month':", rawdata!C242) + 9, 3)) &amp; "-" &amp; (MID(rawdata!C242, FIND("'Year':", rawdata!C242) + 7, 4))) + MID(rawdata!C242, FIND("'Time':", rawdata!C242) + 8, 8)</f>
        <v>43344.166666666664</v>
      </c>
      <c r="D594">
        <f>rawdata!D242</f>
        <v>85</v>
      </c>
      <c r="E594">
        <f t="shared" si="46"/>
        <v>85</v>
      </c>
      <c r="F594" t="str">
        <f t="shared" si="45"/>
        <v>1_1</v>
      </c>
      <c r="G594" t="e">
        <f t="shared" si="47"/>
        <v>#N/A</v>
      </c>
      <c r="H594" t="e">
        <f t="shared" si="48"/>
        <v>#N/A</v>
      </c>
      <c r="I594" t="e">
        <f t="shared" si="49"/>
        <v>#N/A</v>
      </c>
    </row>
    <row r="595" spans="1:9" x14ac:dyDescent="0.2">
      <c r="A595">
        <f>rawdata!A257</f>
        <v>1</v>
      </c>
      <c r="B595">
        <f>rawdata!B257</f>
        <v>1</v>
      </c>
      <c r="C595" s="2">
        <f xml:space="preserve"> DATEVALUE((MID(rawdata!C257, FIND("'Day':", rawdata!C257) + 6, 2)) &amp; "-" &amp; (MID(rawdata!C257, FIND("'Month':", rawdata!C257) + 9, 3)) &amp; "-" &amp; (MID(rawdata!C257, FIND("'Year':", rawdata!C257) + 7, 4))) + MID(rawdata!C257, FIND("'Time':", rawdata!C257) + 8, 8)</f>
        <v>43344.177083333336</v>
      </c>
      <c r="D595">
        <f>rawdata!D257</f>
        <v>95</v>
      </c>
      <c r="E595">
        <f t="shared" si="46"/>
        <v>95</v>
      </c>
      <c r="F595" t="str">
        <f t="shared" si="45"/>
        <v>1_1</v>
      </c>
      <c r="G595" t="e">
        <f t="shared" si="47"/>
        <v>#N/A</v>
      </c>
      <c r="H595" t="e">
        <f t="shared" si="48"/>
        <v>#N/A</v>
      </c>
      <c r="I595" t="e">
        <f t="shared" si="49"/>
        <v>#N/A</v>
      </c>
    </row>
    <row r="596" spans="1:9" x14ac:dyDescent="0.2">
      <c r="A596">
        <f>rawdata!A272</f>
        <v>1</v>
      </c>
      <c r="B596">
        <f>rawdata!B272</f>
        <v>1</v>
      </c>
      <c r="C596" s="2">
        <f xml:space="preserve"> DATEVALUE((MID(rawdata!C272, FIND("'Day':", rawdata!C272) + 6, 2)) &amp; "-" &amp; (MID(rawdata!C272, FIND("'Month':", rawdata!C272) + 9, 3)) &amp; "-" &amp; (MID(rawdata!C272, FIND("'Year':", rawdata!C272) + 7, 4))) + MID(rawdata!C272, FIND("'Time':", rawdata!C272) + 8, 8)</f>
        <v>43344.1875</v>
      </c>
      <c r="D596">
        <f>rawdata!D272</f>
        <v>48</v>
      </c>
      <c r="E596">
        <f t="shared" si="46"/>
        <v>48</v>
      </c>
      <c r="F596" t="str">
        <f t="shared" si="45"/>
        <v>1_1</v>
      </c>
      <c r="G596" t="e">
        <f t="shared" si="47"/>
        <v>#N/A</v>
      </c>
      <c r="H596" t="e">
        <f t="shared" si="48"/>
        <v>#N/A</v>
      </c>
      <c r="I596" t="e">
        <f t="shared" si="49"/>
        <v>#N/A</v>
      </c>
    </row>
    <row r="597" spans="1:9" x14ac:dyDescent="0.2">
      <c r="A597">
        <f>rawdata!A287</f>
        <v>1</v>
      </c>
      <c r="B597">
        <f>rawdata!B287</f>
        <v>1</v>
      </c>
      <c r="C597" s="2">
        <f xml:space="preserve"> DATEVALUE((MID(rawdata!C287, FIND("'Day':", rawdata!C287) + 6, 2)) &amp; "-" &amp; (MID(rawdata!C287, FIND("'Month':", rawdata!C287) + 9, 3)) &amp; "-" &amp; (MID(rawdata!C287, FIND("'Year':", rawdata!C287) + 7, 4))) + MID(rawdata!C287, FIND("'Time':", rawdata!C287) + 8, 8)</f>
        <v>43344.197916666664</v>
      </c>
      <c r="D597">
        <f>rawdata!D287</f>
        <v>58</v>
      </c>
      <c r="E597">
        <f t="shared" si="46"/>
        <v>58</v>
      </c>
      <c r="F597" t="str">
        <f t="shared" si="45"/>
        <v>1_1</v>
      </c>
      <c r="G597" t="e">
        <f t="shared" si="47"/>
        <v>#N/A</v>
      </c>
      <c r="H597" t="e">
        <f t="shared" si="48"/>
        <v>#N/A</v>
      </c>
      <c r="I597" t="e">
        <f t="shared" si="49"/>
        <v>#N/A</v>
      </c>
    </row>
    <row r="598" spans="1:9" x14ac:dyDescent="0.2">
      <c r="A598">
        <f>rawdata!A302</f>
        <v>1</v>
      </c>
      <c r="B598">
        <f>rawdata!B302</f>
        <v>1</v>
      </c>
      <c r="C598" s="2">
        <f xml:space="preserve"> DATEVALUE((MID(rawdata!C302, FIND("'Day':", rawdata!C302) + 6, 2)) &amp; "-" &amp; (MID(rawdata!C302, FIND("'Month':", rawdata!C302) + 9, 3)) &amp; "-" &amp; (MID(rawdata!C302, FIND("'Year':", rawdata!C302) + 7, 4))) + MID(rawdata!C302, FIND("'Time':", rawdata!C302) + 8, 8)</f>
        <v>43344.208333333336</v>
      </c>
      <c r="D598">
        <f>rawdata!D302</f>
        <v>56</v>
      </c>
      <c r="E598">
        <f t="shared" si="46"/>
        <v>56</v>
      </c>
      <c r="F598" t="str">
        <f t="shared" si="45"/>
        <v>1_1</v>
      </c>
      <c r="G598" t="e">
        <f t="shared" si="47"/>
        <v>#N/A</v>
      </c>
      <c r="H598" t="e">
        <f t="shared" si="48"/>
        <v>#N/A</v>
      </c>
      <c r="I598" t="e">
        <f t="shared" si="49"/>
        <v>#N/A</v>
      </c>
    </row>
    <row r="599" spans="1:9" x14ac:dyDescent="0.2">
      <c r="A599">
        <f>rawdata!A317</f>
        <v>1</v>
      </c>
      <c r="B599">
        <f>rawdata!B317</f>
        <v>1</v>
      </c>
      <c r="C599" s="2">
        <f xml:space="preserve"> DATEVALUE((MID(rawdata!C317, FIND("'Day':", rawdata!C317) + 6, 2)) &amp; "-" &amp; (MID(rawdata!C317, FIND("'Month':", rawdata!C317) + 9, 3)) &amp; "-" &amp; (MID(rawdata!C317, FIND("'Year':", rawdata!C317) + 7, 4))) + MID(rawdata!C317, FIND("'Time':", rawdata!C317) + 8, 8)</f>
        <v>43344.21875</v>
      </c>
      <c r="D599">
        <f>rawdata!D317</f>
        <v>17</v>
      </c>
      <c r="E599">
        <f t="shared" si="46"/>
        <v>17</v>
      </c>
      <c r="F599" t="str">
        <f t="shared" si="45"/>
        <v>1_1</v>
      </c>
      <c r="G599" t="e">
        <f t="shared" si="47"/>
        <v>#N/A</v>
      </c>
      <c r="H599" t="e">
        <f t="shared" si="48"/>
        <v>#N/A</v>
      </c>
      <c r="I599" t="e">
        <f t="shared" si="49"/>
        <v>#N/A</v>
      </c>
    </row>
    <row r="600" spans="1:9" x14ac:dyDescent="0.2">
      <c r="A600">
        <f>rawdata!A332</f>
        <v>1</v>
      </c>
      <c r="B600">
        <f>rawdata!B332</f>
        <v>1</v>
      </c>
      <c r="C600" s="2">
        <f xml:space="preserve"> DATEVALUE((MID(rawdata!C332, FIND("'Day':", rawdata!C332) + 6, 2)) &amp; "-" &amp; (MID(rawdata!C332, FIND("'Month':", rawdata!C332) + 9, 3)) &amp; "-" &amp; (MID(rawdata!C332, FIND("'Year':", rawdata!C332) + 7, 4))) + MID(rawdata!C332, FIND("'Time':", rawdata!C332) + 8, 8)</f>
        <v>43344.229166666664</v>
      </c>
      <c r="D600">
        <f>rawdata!D332</f>
        <v>67</v>
      </c>
      <c r="E600">
        <f t="shared" si="46"/>
        <v>67</v>
      </c>
      <c r="F600" t="str">
        <f t="shared" si="45"/>
        <v>1_1</v>
      </c>
      <c r="G600" t="e">
        <f t="shared" si="47"/>
        <v>#N/A</v>
      </c>
      <c r="H600" t="e">
        <f t="shared" si="48"/>
        <v>#N/A</v>
      </c>
      <c r="I600" t="e">
        <f t="shared" si="49"/>
        <v>#N/A</v>
      </c>
    </row>
    <row r="601" spans="1:9" x14ac:dyDescent="0.2">
      <c r="A601">
        <f>rawdata!A347</f>
        <v>1</v>
      </c>
      <c r="B601">
        <f>rawdata!B347</f>
        <v>1</v>
      </c>
      <c r="C601" s="2">
        <f xml:space="preserve"> DATEVALUE((MID(rawdata!C347, FIND("'Day':", rawdata!C347) + 6, 2)) &amp; "-" &amp; (MID(rawdata!C347, FIND("'Month':", rawdata!C347) + 9, 3)) &amp; "-" &amp; (MID(rawdata!C347, FIND("'Year':", rawdata!C347) + 7, 4))) + MID(rawdata!C347, FIND("'Time':", rawdata!C347) + 8, 8)</f>
        <v>43344.239583333336</v>
      </c>
      <c r="D601">
        <f>rawdata!D347</f>
        <v>25</v>
      </c>
      <c r="E601">
        <f t="shared" si="46"/>
        <v>25</v>
      </c>
      <c r="F601" t="str">
        <f t="shared" si="45"/>
        <v>1_1</v>
      </c>
      <c r="G601" t="e">
        <f t="shared" si="47"/>
        <v>#N/A</v>
      </c>
      <c r="H601" t="e">
        <f t="shared" si="48"/>
        <v>#N/A</v>
      </c>
      <c r="I601" t="e">
        <f t="shared" si="49"/>
        <v>#N/A</v>
      </c>
    </row>
    <row r="602" spans="1:9" x14ac:dyDescent="0.2">
      <c r="A602">
        <f>rawdata!A362</f>
        <v>1</v>
      </c>
      <c r="B602">
        <f>rawdata!B362</f>
        <v>1</v>
      </c>
      <c r="C602" s="2">
        <f xml:space="preserve"> DATEVALUE((MID(rawdata!C362, FIND("'Day':", rawdata!C362) + 6, 2)) &amp; "-" &amp; (MID(rawdata!C362, FIND("'Month':", rawdata!C362) + 9, 3)) &amp; "-" &amp; (MID(rawdata!C362, FIND("'Year':", rawdata!C362) + 7, 4))) + MID(rawdata!C362, FIND("'Time':", rawdata!C362) + 8, 8)</f>
        <v>43344.25</v>
      </c>
      <c r="D602">
        <f>rawdata!D362</f>
        <v>134</v>
      </c>
      <c r="E602" t="e">
        <f t="shared" si="46"/>
        <v>#N/A</v>
      </c>
      <c r="F602" t="str">
        <f t="shared" si="45"/>
        <v>1_1</v>
      </c>
      <c r="G602" t="e">
        <f t="shared" si="47"/>
        <v>#N/A</v>
      </c>
      <c r="H602" t="e">
        <f t="shared" si="48"/>
        <v>#N/A</v>
      </c>
      <c r="I602" t="e">
        <f t="shared" si="49"/>
        <v>#N/A</v>
      </c>
    </row>
    <row r="603" spans="1:9" x14ac:dyDescent="0.2">
      <c r="A603">
        <f>rawdata!A377</f>
        <v>1</v>
      </c>
      <c r="B603">
        <f>rawdata!B377</f>
        <v>1</v>
      </c>
      <c r="C603" s="2">
        <f xml:space="preserve"> DATEVALUE((MID(rawdata!C377, FIND("'Day':", rawdata!C377) + 6, 2)) &amp; "-" &amp; (MID(rawdata!C377, FIND("'Month':", rawdata!C377) + 9, 3)) &amp; "-" &amp; (MID(rawdata!C377, FIND("'Year':", rawdata!C377) + 7, 4))) + MID(rawdata!C377, FIND("'Time':", rawdata!C377) + 8, 8)</f>
        <v>43344.260416666664</v>
      </c>
      <c r="D603">
        <f>rawdata!D377</f>
        <v>87</v>
      </c>
      <c r="E603">
        <f t="shared" si="46"/>
        <v>87</v>
      </c>
      <c r="F603" t="str">
        <f t="shared" si="45"/>
        <v>1_1</v>
      </c>
      <c r="G603" t="e">
        <f t="shared" si="47"/>
        <v>#N/A</v>
      </c>
      <c r="H603" t="e">
        <f t="shared" si="48"/>
        <v>#N/A</v>
      </c>
      <c r="I603" t="e">
        <f t="shared" si="49"/>
        <v>#N/A</v>
      </c>
    </row>
    <row r="604" spans="1:9" x14ac:dyDescent="0.2">
      <c r="A604">
        <f>rawdata!A392</f>
        <v>1</v>
      </c>
      <c r="B604">
        <f>rawdata!B392</f>
        <v>1</v>
      </c>
      <c r="C604" s="2">
        <f xml:space="preserve"> DATEVALUE((MID(rawdata!C392, FIND("'Day':", rawdata!C392) + 6, 2)) &amp; "-" &amp; (MID(rawdata!C392, FIND("'Month':", rawdata!C392) + 9, 3)) &amp; "-" &amp; (MID(rawdata!C392, FIND("'Year':", rawdata!C392) + 7, 4))) + MID(rawdata!C392, FIND("'Time':", rawdata!C392) + 8, 8)</f>
        <v>43344.270833333336</v>
      </c>
      <c r="D604">
        <f>rawdata!D392</f>
        <v>37</v>
      </c>
      <c r="E604">
        <f t="shared" si="46"/>
        <v>37</v>
      </c>
      <c r="F604" t="str">
        <f t="shared" si="45"/>
        <v>1_1</v>
      </c>
      <c r="G604" t="e">
        <f t="shared" si="47"/>
        <v>#N/A</v>
      </c>
      <c r="H604" t="e">
        <f t="shared" si="48"/>
        <v>#N/A</v>
      </c>
      <c r="I604" t="e">
        <f t="shared" si="49"/>
        <v>#N/A</v>
      </c>
    </row>
    <row r="605" spans="1:9" x14ac:dyDescent="0.2">
      <c r="A605">
        <f>rawdata!A407</f>
        <v>1</v>
      </c>
      <c r="B605">
        <f>rawdata!B407</f>
        <v>1</v>
      </c>
      <c r="C605" s="2">
        <f xml:space="preserve"> DATEVALUE((MID(rawdata!C407, FIND("'Day':", rawdata!C407) + 6, 2)) &amp; "-" &amp; (MID(rawdata!C407, FIND("'Month':", rawdata!C407) + 9, 3)) &amp; "-" &amp; (MID(rawdata!C407, FIND("'Year':", rawdata!C407) + 7, 4))) + MID(rawdata!C407, FIND("'Time':", rawdata!C407) + 8, 8)</f>
        <v>43344.28125</v>
      </c>
      <c r="D605">
        <f>rawdata!D407</f>
        <v>45</v>
      </c>
      <c r="E605">
        <f t="shared" si="46"/>
        <v>45</v>
      </c>
      <c r="F605" t="str">
        <f t="shared" si="45"/>
        <v>1_1</v>
      </c>
      <c r="G605" t="e">
        <f t="shared" si="47"/>
        <v>#N/A</v>
      </c>
      <c r="H605" t="e">
        <f t="shared" si="48"/>
        <v>#N/A</v>
      </c>
      <c r="I605" t="e">
        <f t="shared" si="49"/>
        <v>#N/A</v>
      </c>
    </row>
    <row r="606" spans="1:9" x14ac:dyDescent="0.2">
      <c r="A606">
        <f>rawdata!A422</f>
        <v>1</v>
      </c>
      <c r="B606">
        <f>rawdata!B422</f>
        <v>1</v>
      </c>
      <c r="C606" s="2">
        <f xml:space="preserve"> DATEVALUE((MID(rawdata!C422, FIND("'Day':", rawdata!C422) + 6, 2)) &amp; "-" &amp; (MID(rawdata!C422, FIND("'Month':", rawdata!C422) + 9, 3)) &amp; "-" &amp; (MID(rawdata!C422, FIND("'Year':", rawdata!C422) + 7, 4))) + MID(rawdata!C422, FIND("'Time':", rawdata!C422) + 8, 8)</f>
        <v>43344.291666666664</v>
      </c>
      <c r="D606">
        <f>rawdata!D422</f>
        <v>20</v>
      </c>
      <c r="E606">
        <f t="shared" si="46"/>
        <v>20</v>
      </c>
      <c r="F606" t="str">
        <f t="shared" si="45"/>
        <v>1_1</v>
      </c>
      <c r="G606" t="e">
        <f t="shared" si="47"/>
        <v>#N/A</v>
      </c>
      <c r="H606" t="e">
        <f t="shared" si="48"/>
        <v>#N/A</v>
      </c>
      <c r="I606" t="e">
        <f t="shared" si="49"/>
        <v>#N/A</v>
      </c>
    </row>
    <row r="607" spans="1:9" x14ac:dyDescent="0.2">
      <c r="A607">
        <f>rawdata!A437</f>
        <v>1</v>
      </c>
      <c r="B607">
        <f>rawdata!B437</f>
        <v>1</v>
      </c>
      <c r="C607" s="2">
        <f xml:space="preserve"> DATEVALUE((MID(rawdata!C437, FIND("'Day':", rawdata!C437) + 6, 2)) &amp; "-" &amp; (MID(rawdata!C437, FIND("'Month':", rawdata!C437) + 9, 3)) &amp; "-" &amp; (MID(rawdata!C437, FIND("'Year':", rawdata!C437) + 7, 4))) + MID(rawdata!C437, FIND("'Time':", rawdata!C437) + 8, 8)</f>
        <v>43344.302083333336</v>
      </c>
      <c r="D607">
        <f>rawdata!D437</f>
        <v>23</v>
      </c>
      <c r="E607">
        <f t="shared" si="46"/>
        <v>23</v>
      </c>
      <c r="F607" t="str">
        <f t="shared" si="45"/>
        <v>1_1</v>
      </c>
      <c r="G607" t="e">
        <f t="shared" si="47"/>
        <v>#N/A</v>
      </c>
      <c r="H607" t="e">
        <f t="shared" si="48"/>
        <v>#N/A</v>
      </c>
      <c r="I607" t="e">
        <f t="shared" si="49"/>
        <v>#N/A</v>
      </c>
    </row>
    <row r="608" spans="1:9" x14ac:dyDescent="0.2">
      <c r="A608">
        <f>rawdata!A452</f>
        <v>1</v>
      </c>
      <c r="B608">
        <f>rawdata!B452</f>
        <v>1</v>
      </c>
      <c r="C608" s="2">
        <f xml:space="preserve"> DATEVALUE((MID(rawdata!C452, FIND("'Day':", rawdata!C452) + 6, 2)) &amp; "-" &amp; (MID(rawdata!C452, FIND("'Month':", rawdata!C452) + 9, 3)) &amp; "-" &amp; (MID(rawdata!C452, FIND("'Year':", rawdata!C452) + 7, 4))) + MID(rawdata!C452, FIND("'Time':", rawdata!C452) + 8, 8)</f>
        <v>43344.3125</v>
      </c>
      <c r="D608">
        <f>rawdata!D452</f>
        <v>82</v>
      </c>
      <c r="E608">
        <f t="shared" si="46"/>
        <v>82</v>
      </c>
      <c r="F608" t="str">
        <f t="shared" si="45"/>
        <v>1_1</v>
      </c>
      <c r="G608" t="e">
        <f t="shared" si="47"/>
        <v>#N/A</v>
      </c>
      <c r="H608" t="e">
        <f t="shared" si="48"/>
        <v>#N/A</v>
      </c>
      <c r="I608" t="e">
        <f t="shared" si="49"/>
        <v>#N/A</v>
      </c>
    </row>
    <row r="609" spans="1:9" x14ac:dyDescent="0.2">
      <c r="A609">
        <f>rawdata!A467</f>
        <v>1</v>
      </c>
      <c r="B609">
        <f>rawdata!B467</f>
        <v>1</v>
      </c>
      <c r="C609" s="2">
        <f xml:space="preserve"> DATEVALUE((MID(rawdata!C467, FIND("'Day':", rawdata!C467) + 6, 2)) &amp; "-" &amp; (MID(rawdata!C467, FIND("'Month':", rawdata!C467) + 9, 3)) &amp; "-" &amp; (MID(rawdata!C467, FIND("'Year':", rawdata!C467) + 7, 4))) + MID(rawdata!C467, FIND("'Time':", rawdata!C467) + 8, 8)</f>
        <v>43344.322916666664</v>
      </c>
      <c r="D609">
        <f>rawdata!D467</f>
        <v>56</v>
      </c>
      <c r="E609">
        <f t="shared" si="46"/>
        <v>56</v>
      </c>
      <c r="F609" t="str">
        <f t="shared" si="45"/>
        <v>1_1</v>
      </c>
      <c r="G609" t="e">
        <f t="shared" si="47"/>
        <v>#N/A</v>
      </c>
      <c r="H609" t="e">
        <f t="shared" si="48"/>
        <v>#N/A</v>
      </c>
      <c r="I609" t="e">
        <f t="shared" si="49"/>
        <v>#N/A</v>
      </c>
    </row>
    <row r="610" spans="1:9" x14ac:dyDescent="0.2">
      <c r="A610">
        <f>rawdata!A482</f>
        <v>1</v>
      </c>
      <c r="B610">
        <f>rawdata!B482</f>
        <v>1</v>
      </c>
      <c r="C610" s="2">
        <f xml:space="preserve"> DATEVALUE((MID(rawdata!C482, FIND("'Day':", rawdata!C482) + 6, 2)) &amp; "-" &amp; (MID(rawdata!C482, FIND("'Month':", rawdata!C482) + 9, 3)) &amp; "-" &amp; (MID(rawdata!C482, FIND("'Year':", rawdata!C482) + 7, 4))) + MID(rawdata!C482, FIND("'Time':", rawdata!C482) + 8, 8)</f>
        <v>43344.333333333336</v>
      </c>
      <c r="D610">
        <f>rawdata!D482</f>
        <v>92</v>
      </c>
      <c r="E610">
        <f t="shared" si="46"/>
        <v>92</v>
      </c>
      <c r="F610" t="str">
        <f t="shared" si="45"/>
        <v>1_1</v>
      </c>
      <c r="G610" t="e">
        <f t="shared" si="47"/>
        <v>#N/A</v>
      </c>
      <c r="H610" t="e">
        <f t="shared" si="48"/>
        <v>#N/A</v>
      </c>
      <c r="I610" t="e">
        <f t="shared" si="49"/>
        <v>#N/A</v>
      </c>
    </row>
    <row r="611" spans="1:9" x14ac:dyDescent="0.2">
      <c r="A611">
        <f>rawdata!A497</f>
        <v>1</v>
      </c>
      <c r="B611">
        <f>rawdata!B497</f>
        <v>1</v>
      </c>
      <c r="C611" s="2">
        <f xml:space="preserve"> DATEVALUE((MID(rawdata!C497, FIND("'Day':", rawdata!C497) + 6, 2)) &amp; "-" &amp; (MID(rawdata!C497, FIND("'Month':", rawdata!C497) + 9, 3)) &amp; "-" &amp; (MID(rawdata!C497, FIND("'Year':", rawdata!C497) + 7, 4))) + MID(rawdata!C497, FIND("'Time':", rawdata!C497) + 8, 8)</f>
        <v>43344.34375</v>
      </c>
      <c r="D611">
        <f>rawdata!D497</f>
        <v>66</v>
      </c>
      <c r="E611">
        <f t="shared" si="46"/>
        <v>66</v>
      </c>
      <c r="F611" t="str">
        <f t="shared" si="45"/>
        <v>1_1</v>
      </c>
      <c r="G611" t="e">
        <f t="shared" si="47"/>
        <v>#N/A</v>
      </c>
      <c r="H611" t="e">
        <f t="shared" si="48"/>
        <v>#N/A</v>
      </c>
      <c r="I611" t="e">
        <f t="shared" si="49"/>
        <v>#N/A</v>
      </c>
    </row>
    <row r="612" spans="1:9" x14ac:dyDescent="0.2">
      <c r="A612">
        <f>rawdata!A512</f>
        <v>1</v>
      </c>
      <c r="B612">
        <f>rawdata!B512</f>
        <v>1</v>
      </c>
      <c r="C612" s="2">
        <f xml:space="preserve"> DATEVALUE((MID(rawdata!C512, FIND("'Day':", rawdata!C512) + 6, 2)) &amp; "-" &amp; (MID(rawdata!C512, FIND("'Month':", rawdata!C512) + 9, 3)) &amp; "-" &amp; (MID(rawdata!C512, FIND("'Year':", rawdata!C512) + 7, 4))) + MID(rawdata!C512, FIND("'Time':", rawdata!C512) + 8, 8)</f>
        <v>43344.354166666664</v>
      </c>
      <c r="D612">
        <f>rawdata!D512</f>
        <v>84</v>
      </c>
      <c r="E612">
        <f t="shared" si="46"/>
        <v>84</v>
      </c>
      <c r="F612" t="str">
        <f t="shared" si="45"/>
        <v>1_1</v>
      </c>
      <c r="G612" t="e">
        <f t="shared" si="47"/>
        <v>#N/A</v>
      </c>
      <c r="H612" t="e">
        <f t="shared" si="48"/>
        <v>#N/A</v>
      </c>
      <c r="I612" t="e">
        <f t="shared" si="49"/>
        <v>#N/A</v>
      </c>
    </row>
    <row r="613" spans="1:9" x14ac:dyDescent="0.2">
      <c r="A613">
        <f>rawdata!A527</f>
        <v>1</v>
      </c>
      <c r="B613">
        <f>rawdata!B527</f>
        <v>1</v>
      </c>
      <c r="C613" s="2">
        <f xml:space="preserve"> DATEVALUE((MID(rawdata!C527, FIND("'Day':", rawdata!C527) + 6, 2)) &amp; "-" &amp; (MID(rawdata!C527, FIND("'Month':", rawdata!C527) + 9, 3)) &amp; "-" &amp; (MID(rawdata!C527, FIND("'Year':", rawdata!C527) + 7, 4))) + MID(rawdata!C527, FIND("'Time':", rawdata!C527) + 8, 8)</f>
        <v>43344.364583333336</v>
      </c>
      <c r="D613">
        <f>rawdata!D527</f>
        <v>33</v>
      </c>
      <c r="E613">
        <f t="shared" si="46"/>
        <v>33</v>
      </c>
      <c r="F613" t="str">
        <f t="shared" si="45"/>
        <v>1_1</v>
      </c>
      <c r="G613" t="e">
        <f t="shared" si="47"/>
        <v>#N/A</v>
      </c>
      <c r="H613" t="e">
        <f t="shared" si="48"/>
        <v>#N/A</v>
      </c>
      <c r="I613" t="e">
        <f t="shared" si="49"/>
        <v>#N/A</v>
      </c>
    </row>
    <row r="614" spans="1:9" x14ac:dyDescent="0.2">
      <c r="A614">
        <f>rawdata!A542</f>
        <v>1</v>
      </c>
      <c r="B614">
        <f>rawdata!B542</f>
        <v>1</v>
      </c>
      <c r="C614" s="2">
        <f xml:space="preserve"> DATEVALUE((MID(rawdata!C542, FIND("'Day':", rawdata!C542) + 6, 2)) &amp; "-" &amp; (MID(rawdata!C542, FIND("'Month':", rawdata!C542) + 9, 3)) &amp; "-" &amp; (MID(rawdata!C542, FIND("'Year':", rawdata!C542) + 7, 4))) + MID(rawdata!C542, FIND("'Time':", rawdata!C542) + 8, 8)</f>
        <v>43344.375</v>
      </c>
      <c r="D614">
        <f>rawdata!D542</f>
        <v>20</v>
      </c>
      <c r="E614">
        <f t="shared" si="46"/>
        <v>20</v>
      </c>
      <c r="F614" t="str">
        <f t="shared" si="45"/>
        <v>1_1</v>
      </c>
      <c r="G614" t="e">
        <f t="shared" si="47"/>
        <v>#N/A</v>
      </c>
      <c r="H614" t="e">
        <f t="shared" si="48"/>
        <v>#N/A</v>
      </c>
      <c r="I614" t="e">
        <f t="shared" si="49"/>
        <v>#N/A</v>
      </c>
    </row>
    <row r="615" spans="1:9" x14ac:dyDescent="0.2">
      <c r="A615">
        <f>rawdata!A557</f>
        <v>1</v>
      </c>
      <c r="B615">
        <f>rawdata!B557</f>
        <v>1</v>
      </c>
      <c r="C615" s="2">
        <f xml:space="preserve"> DATEVALUE((MID(rawdata!C557, FIND("'Day':", rawdata!C557) + 6, 2)) &amp; "-" &amp; (MID(rawdata!C557, FIND("'Month':", rawdata!C557) + 9, 3)) &amp; "-" &amp; (MID(rawdata!C557, FIND("'Year':", rawdata!C557) + 7, 4))) + MID(rawdata!C557, FIND("'Time':", rawdata!C557) + 8, 8)</f>
        <v>43344.385416666664</v>
      </c>
      <c r="D615">
        <f>rawdata!D557</f>
        <v>92</v>
      </c>
      <c r="E615">
        <f t="shared" si="46"/>
        <v>92</v>
      </c>
      <c r="F615" t="str">
        <f t="shared" si="45"/>
        <v>1_1</v>
      </c>
      <c r="G615" t="e">
        <f t="shared" si="47"/>
        <v>#N/A</v>
      </c>
      <c r="H615" t="e">
        <f t="shared" si="48"/>
        <v>#N/A</v>
      </c>
      <c r="I615" t="e">
        <f t="shared" si="49"/>
        <v>#N/A</v>
      </c>
    </row>
    <row r="616" spans="1:9" x14ac:dyDescent="0.2">
      <c r="A616">
        <f>rawdata!A572</f>
        <v>1</v>
      </c>
      <c r="B616">
        <f>rawdata!B572</f>
        <v>1</v>
      </c>
      <c r="C616" s="2">
        <f xml:space="preserve"> DATEVALUE((MID(rawdata!C572, FIND("'Day':", rawdata!C572) + 6, 2)) &amp; "-" &amp; (MID(rawdata!C572, FIND("'Month':", rawdata!C572) + 9, 3)) &amp; "-" &amp; (MID(rawdata!C572, FIND("'Year':", rawdata!C572) + 7, 4))) + MID(rawdata!C572, FIND("'Time':", rawdata!C572) + 8, 8)</f>
        <v>43344.395833333336</v>
      </c>
      <c r="D616">
        <f>rawdata!D572</f>
        <v>46</v>
      </c>
      <c r="E616">
        <f t="shared" si="46"/>
        <v>46</v>
      </c>
      <c r="F616" t="str">
        <f t="shared" si="45"/>
        <v>1_1</v>
      </c>
      <c r="G616" t="e">
        <f t="shared" si="47"/>
        <v>#N/A</v>
      </c>
      <c r="H616" t="e">
        <f t="shared" si="48"/>
        <v>#N/A</v>
      </c>
      <c r="I616" t="e">
        <f t="shared" si="49"/>
        <v>#N/A</v>
      </c>
    </row>
    <row r="617" spans="1:9" x14ac:dyDescent="0.2">
      <c r="A617">
        <f>rawdata!A587</f>
        <v>1</v>
      </c>
      <c r="B617">
        <f>rawdata!B587</f>
        <v>1</v>
      </c>
      <c r="C617" s="2">
        <f xml:space="preserve"> DATEVALUE((MID(rawdata!C587, FIND("'Day':", rawdata!C587) + 6, 2)) &amp; "-" &amp; (MID(rawdata!C587, FIND("'Month':", rawdata!C587) + 9, 3)) &amp; "-" &amp; (MID(rawdata!C587, FIND("'Year':", rawdata!C587) + 7, 4))) + MID(rawdata!C587, FIND("'Time':", rawdata!C587) + 8, 8)</f>
        <v>43344.40625</v>
      </c>
      <c r="D617">
        <f>rawdata!D587</f>
        <v>12</v>
      </c>
      <c r="E617">
        <f t="shared" si="46"/>
        <v>12</v>
      </c>
      <c r="F617" t="str">
        <f t="shared" si="45"/>
        <v>1_1</v>
      </c>
      <c r="G617" t="e">
        <f t="shared" si="47"/>
        <v>#N/A</v>
      </c>
      <c r="H617" t="e">
        <f t="shared" si="48"/>
        <v>#N/A</v>
      </c>
      <c r="I617" t="e">
        <f t="shared" si="49"/>
        <v>#N/A</v>
      </c>
    </row>
    <row r="618" spans="1:9" x14ac:dyDescent="0.2">
      <c r="A618">
        <f>rawdata!A602</f>
        <v>1</v>
      </c>
      <c r="B618">
        <f>rawdata!B602</f>
        <v>1</v>
      </c>
      <c r="C618" s="2">
        <f xml:space="preserve"> DATEVALUE((MID(rawdata!C602, FIND("'Day':", rawdata!C602) + 6, 2)) &amp; "-" &amp; (MID(rawdata!C602, FIND("'Month':", rawdata!C602) + 9, 3)) &amp; "-" &amp; (MID(rawdata!C602, FIND("'Year':", rawdata!C602) + 7, 4))) + MID(rawdata!C602, FIND("'Time':", rawdata!C602) + 8, 8)</f>
        <v>43344.416666666664</v>
      </c>
      <c r="D618">
        <f>rawdata!D602</f>
        <v>22</v>
      </c>
      <c r="E618">
        <f t="shared" si="46"/>
        <v>22</v>
      </c>
      <c r="F618" t="str">
        <f t="shared" si="45"/>
        <v>1_1</v>
      </c>
      <c r="G618" t="e">
        <f t="shared" si="47"/>
        <v>#N/A</v>
      </c>
      <c r="H618" t="e">
        <f t="shared" si="48"/>
        <v>#N/A</v>
      </c>
      <c r="I618" t="e">
        <f t="shared" si="49"/>
        <v>#N/A</v>
      </c>
    </row>
    <row r="619" spans="1:9" x14ac:dyDescent="0.2">
      <c r="A619">
        <f>rawdata!A617</f>
        <v>1</v>
      </c>
      <c r="B619">
        <f>rawdata!B617</f>
        <v>1</v>
      </c>
      <c r="C619" s="2">
        <f xml:space="preserve"> DATEVALUE((MID(rawdata!C617, FIND("'Day':", rawdata!C617) + 6, 2)) &amp; "-" &amp; (MID(rawdata!C617, FIND("'Month':", rawdata!C617) + 9, 3)) &amp; "-" &amp; (MID(rawdata!C617, FIND("'Year':", rawdata!C617) + 7, 4))) + MID(rawdata!C617, FIND("'Time':", rawdata!C617) + 8, 8)</f>
        <v>43344.427083333336</v>
      </c>
      <c r="D619">
        <f>rawdata!D617</f>
        <v>3</v>
      </c>
      <c r="E619">
        <f t="shared" si="46"/>
        <v>3</v>
      </c>
      <c r="F619" t="str">
        <f t="shared" si="45"/>
        <v>1_1</v>
      </c>
      <c r="G619" t="e">
        <f t="shared" si="47"/>
        <v>#N/A</v>
      </c>
      <c r="H619" t="e">
        <f t="shared" si="48"/>
        <v>#N/A</v>
      </c>
      <c r="I619" t="e">
        <f t="shared" si="49"/>
        <v>#N/A</v>
      </c>
    </row>
    <row r="620" spans="1:9" x14ac:dyDescent="0.2">
      <c r="A620">
        <f>rawdata!A632</f>
        <v>1</v>
      </c>
      <c r="B620">
        <f>rawdata!B632</f>
        <v>1</v>
      </c>
      <c r="C620" s="2">
        <f xml:space="preserve"> DATEVALUE((MID(rawdata!C632, FIND("'Day':", rawdata!C632) + 6, 2)) &amp; "-" &amp; (MID(rawdata!C632, FIND("'Month':", rawdata!C632) + 9, 3)) &amp; "-" &amp; (MID(rawdata!C632, FIND("'Year':", rawdata!C632) + 7, 4))) + MID(rawdata!C632, FIND("'Time':", rawdata!C632) + 8, 8)</f>
        <v>43344.4375</v>
      </c>
      <c r="D620">
        <f>rawdata!D632</f>
        <v>61</v>
      </c>
      <c r="E620">
        <f t="shared" si="46"/>
        <v>61</v>
      </c>
      <c r="F620" t="str">
        <f t="shared" si="45"/>
        <v>1_1</v>
      </c>
      <c r="G620" t="e">
        <f t="shared" si="47"/>
        <v>#N/A</v>
      </c>
      <c r="H620" t="e">
        <f t="shared" si="48"/>
        <v>#N/A</v>
      </c>
      <c r="I620" t="e">
        <f t="shared" si="49"/>
        <v>#N/A</v>
      </c>
    </row>
    <row r="621" spans="1:9" x14ac:dyDescent="0.2">
      <c r="A621">
        <f>rawdata!A647</f>
        <v>1</v>
      </c>
      <c r="B621">
        <f>rawdata!B647</f>
        <v>1</v>
      </c>
      <c r="C621" s="2">
        <f xml:space="preserve"> DATEVALUE((MID(rawdata!C647, FIND("'Day':", rawdata!C647) + 6, 2)) &amp; "-" &amp; (MID(rawdata!C647, FIND("'Month':", rawdata!C647) + 9, 3)) &amp; "-" &amp; (MID(rawdata!C647, FIND("'Year':", rawdata!C647) + 7, 4))) + MID(rawdata!C647, FIND("'Time':", rawdata!C647) + 8, 8)</f>
        <v>43344.447916666664</v>
      </c>
      <c r="D621">
        <f>rawdata!D647</f>
        <v>25</v>
      </c>
      <c r="E621">
        <f t="shared" si="46"/>
        <v>25</v>
      </c>
      <c r="F621" t="str">
        <f t="shared" si="45"/>
        <v>1_1</v>
      </c>
      <c r="G621" t="e">
        <f t="shared" si="47"/>
        <v>#N/A</v>
      </c>
      <c r="H621" t="e">
        <f t="shared" si="48"/>
        <v>#N/A</v>
      </c>
      <c r="I621" t="e">
        <f t="shared" si="49"/>
        <v>#N/A</v>
      </c>
    </row>
    <row r="622" spans="1:9" x14ac:dyDescent="0.2">
      <c r="A622">
        <f>rawdata!A662</f>
        <v>1</v>
      </c>
      <c r="B622">
        <f>rawdata!B662</f>
        <v>1</v>
      </c>
      <c r="C622" s="2">
        <f xml:space="preserve"> DATEVALUE((MID(rawdata!C662, FIND("'Day':", rawdata!C662) + 6, 2)) &amp; "-" &amp; (MID(rawdata!C662, FIND("'Month':", rawdata!C662) + 9, 3)) &amp; "-" &amp; (MID(rawdata!C662, FIND("'Year':", rawdata!C662) + 7, 4))) + MID(rawdata!C662, FIND("'Time':", rawdata!C662) + 8, 8)</f>
        <v>43344.458333333336</v>
      </c>
      <c r="D622">
        <f>rawdata!D662</f>
        <v>93</v>
      </c>
      <c r="E622">
        <f t="shared" si="46"/>
        <v>93</v>
      </c>
      <c r="F622" t="str">
        <f t="shared" si="45"/>
        <v>1_1</v>
      </c>
      <c r="G622" t="e">
        <f t="shared" si="47"/>
        <v>#N/A</v>
      </c>
      <c r="H622" t="e">
        <f t="shared" si="48"/>
        <v>#N/A</v>
      </c>
      <c r="I622" t="e">
        <f t="shared" si="49"/>
        <v>#N/A</v>
      </c>
    </row>
    <row r="623" spans="1:9" x14ac:dyDescent="0.2">
      <c r="A623">
        <f>rawdata!A677</f>
        <v>1</v>
      </c>
      <c r="B623">
        <f>rawdata!B677</f>
        <v>1</v>
      </c>
      <c r="C623" s="2">
        <f xml:space="preserve"> DATEVALUE((MID(rawdata!C677, FIND("'Day':", rawdata!C677) + 6, 2)) &amp; "-" &amp; (MID(rawdata!C677, FIND("'Month':", rawdata!C677) + 9, 3)) &amp; "-" &amp; (MID(rawdata!C677, FIND("'Year':", rawdata!C677) + 7, 4))) + MID(rawdata!C677, FIND("'Time':", rawdata!C677) + 8, 8)</f>
        <v>43344.46875</v>
      </c>
      <c r="D623">
        <f>rawdata!D677</f>
        <v>30</v>
      </c>
      <c r="E623">
        <f t="shared" si="46"/>
        <v>30</v>
      </c>
      <c r="F623" t="str">
        <f t="shared" si="45"/>
        <v>1_1</v>
      </c>
      <c r="G623" t="e">
        <f t="shared" si="47"/>
        <v>#N/A</v>
      </c>
      <c r="H623" t="e">
        <f t="shared" si="48"/>
        <v>#N/A</v>
      </c>
      <c r="I623" t="e">
        <f t="shared" si="49"/>
        <v>#N/A</v>
      </c>
    </row>
    <row r="624" spans="1:9" x14ac:dyDescent="0.2">
      <c r="A624">
        <f>rawdata!A692</f>
        <v>1</v>
      </c>
      <c r="B624">
        <f>rawdata!B692</f>
        <v>1</v>
      </c>
      <c r="C624" s="2">
        <f xml:space="preserve"> DATEVALUE((MID(rawdata!C692, FIND("'Day':", rawdata!C692) + 6, 2)) &amp; "-" &amp; (MID(rawdata!C692, FIND("'Month':", rawdata!C692) + 9, 3)) &amp; "-" &amp; (MID(rawdata!C692, FIND("'Year':", rawdata!C692) + 7, 4))) + MID(rawdata!C692, FIND("'Time':", rawdata!C692) + 8, 8)</f>
        <v>43344.479166666664</v>
      </c>
      <c r="D624">
        <f>rawdata!D692</f>
        <v>53</v>
      </c>
      <c r="E624">
        <f t="shared" si="46"/>
        <v>53</v>
      </c>
      <c r="F624" t="str">
        <f t="shared" si="45"/>
        <v>1_1</v>
      </c>
      <c r="G624" t="e">
        <f t="shared" si="47"/>
        <v>#N/A</v>
      </c>
      <c r="H624" t="e">
        <f t="shared" si="48"/>
        <v>#N/A</v>
      </c>
      <c r="I624" t="e">
        <f t="shared" si="49"/>
        <v>#N/A</v>
      </c>
    </row>
    <row r="625" spans="1:9" x14ac:dyDescent="0.2">
      <c r="A625">
        <f>rawdata!A707</f>
        <v>1</v>
      </c>
      <c r="B625">
        <f>rawdata!B707</f>
        <v>1</v>
      </c>
      <c r="C625" s="2">
        <f xml:space="preserve"> DATEVALUE((MID(rawdata!C707, FIND("'Day':", rawdata!C707) + 6, 2)) &amp; "-" &amp; (MID(rawdata!C707, FIND("'Month':", rawdata!C707) + 9, 3)) &amp; "-" &amp; (MID(rawdata!C707, FIND("'Year':", rawdata!C707) + 7, 4))) + MID(rawdata!C707, FIND("'Time':", rawdata!C707) + 8, 8)</f>
        <v>43344.489583333336</v>
      </c>
      <c r="D625">
        <f>rawdata!D707</f>
        <v>7</v>
      </c>
      <c r="E625">
        <f t="shared" si="46"/>
        <v>7</v>
      </c>
      <c r="F625" t="str">
        <f t="shared" si="45"/>
        <v>1_1</v>
      </c>
      <c r="G625" t="e">
        <f t="shared" si="47"/>
        <v>#N/A</v>
      </c>
      <c r="H625" t="e">
        <f t="shared" si="48"/>
        <v>#N/A</v>
      </c>
      <c r="I625" t="e">
        <f t="shared" si="49"/>
        <v>#N/A</v>
      </c>
    </row>
    <row r="626" spans="1:9" x14ac:dyDescent="0.2">
      <c r="A626">
        <f>rawdata!A722</f>
        <v>1</v>
      </c>
      <c r="B626">
        <f>rawdata!B722</f>
        <v>1</v>
      </c>
      <c r="C626" s="2">
        <f xml:space="preserve"> DATEVALUE((MID(rawdata!C722, FIND("'Day':", rawdata!C722) + 6, 2)) &amp; "-" &amp; (MID(rawdata!C722, FIND("'Month':", rawdata!C722) + 9, 3)) &amp; "-" &amp; (MID(rawdata!C722, FIND("'Year':", rawdata!C722) + 7, 4))) + MID(rawdata!C722, FIND("'Time':", rawdata!C722) + 8, 8)</f>
        <v>43344.5</v>
      </c>
      <c r="D626">
        <f>rawdata!D722</f>
        <v>129</v>
      </c>
      <c r="E626" t="e">
        <f t="shared" si="46"/>
        <v>#N/A</v>
      </c>
      <c r="F626" t="str">
        <f t="shared" si="45"/>
        <v>1_1</v>
      </c>
      <c r="G626" t="e">
        <f t="shared" si="47"/>
        <v>#N/A</v>
      </c>
      <c r="H626" t="e">
        <f t="shared" si="48"/>
        <v>#N/A</v>
      </c>
      <c r="I626" t="e">
        <f t="shared" si="49"/>
        <v>#N/A</v>
      </c>
    </row>
    <row r="627" spans="1:9" x14ac:dyDescent="0.2">
      <c r="A627">
        <f>rawdata!A737</f>
        <v>1</v>
      </c>
      <c r="B627">
        <f>rawdata!B737</f>
        <v>1</v>
      </c>
      <c r="C627" s="2">
        <f xml:space="preserve"> DATEVALUE((MID(rawdata!C737, FIND("'Day':", rawdata!C737) + 6, 2)) &amp; "-" &amp; (MID(rawdata!C737, FIND("'Month':", rawdata!C737) + 9, 3)) &amp; "-" &amp; (MID(rawdata!C737, FIND("'Year':", rawdata!C737) + 7, 4))) + MID(rawdata!C737, FIND("'Time':", rawdata!C737) + 8, 8)</f>
        <v>43344.510416666664</v>
      </c>
      <c r="D627">
        <f>rawdata!D737</f>
        <v>-67</v>
      </c>
      <c r="E627" t="e">
        <f t="shared" si="46"/>
        <v>#N/A</v>
      </c>
      <c r="F627" t="str">
        <f t="shared" si="45"/>
        <v>1_1</v>
      </c>
      <c r="G627" t="e">
        <f t="shared" si="47"/>
        <v>#N/A</v>
      </c>
      <c r="H627" t="e">
        <f t="shared" si="48"/>
        <v>#N/A</v>
      </c>
      <c r="I627" t="e">
        <f t="shared" si="49"/>
        <v>#N/A</v>
      </c>
    </row>
    <row r="628" spans="1:9" x14ac:dyDescent="0.2">
      <c r="A628">
        <f>rawdata!A752</f>
        <v>1</v>
      </c>
      <c r="B628">
        <f>rawdata!B752</f>
        <v>1</v>
      </c>
      <c r="C628" s="2">
        <f xml:space="preserve"> DATEVALUE((MID(rawdata!C752, FIND("'Day':", rawdata!C752) + 6, 2)) &amp; "-" &amp; (MID(rawdata!C752, FIND("'Month':", rawdata!C752) + 9, 3)) &amp; "-" &amp; (MID(rawdata!C752, FIND("'Year':", rawdata!C752) + 7, 4))) + MID(rawdata!C752, FIND("'Time':", rawdata!C752) + 8, 8)</f>
        <v>43344.520833333336</v>
      </c>
      <c r="D628">
        <f>rawdata!D752</f>
        <v>67</v>
      </c>
      <c r="E628">
        <f t="shared" si="46"/>
        <v>67</v>
      </c>
      <c r="F628" t="str">
        <f t="shared" si="45"/>
        <v>1_1</v>
      </c>
      <c r="G628" t="e">
        <f t="shared" si="47"/>
        <v>#N/A</v>
      </c>
      <c r="H628" t="e">
        <f t="shared" si="48"/>
        <v>#N/A</v>
      </c>
      <c r="I628" t="e">
        <f t="shared" si="49"/>
        <v>#N/A</v>
      </c>
    </row>
    <row r="629" spans="1:9" x14ac:dyDescent="0.2">
      <c r="A629">
        <f>rawdata!A767</f>
        <v>1</v>
      </c>
      <c r="B629">
        <f>rawdata!B767</f>
        <v>1</v>
      </c>
      <c r="C629" s="2">
        <f xml:space="preserve"> DATEVALUE((MID(rawdata!C767, FIND("'Day':", rawdata!C767) + 6, 2)) &amp; "-" &amp; (MID(rawdata!C767, FIND("'Month':", rawdata!C767) + 9, 3)) &amp; "-" &amp; (MID(rawdata!C767, FIND("'Year':", rawdata!C767) + 7, 4))) + MID(rawdata!C767, FIND("'Time':", rawdata!C767) + 8, 8)</f>
        <v>43344.53125</v>
      </c>
      <c r="D629">
        <f>rawdata!D767</f>
        <v>9</v>
      </c>
      <c r="E629">
        <f t="shared" si="46"/>
        <v>9</v>
      </c>
      <c r="F629" t="str">
        <f t="shared" si="45"/>
        <v>1_1</v>
      </c>
      <c r="G629" t="e">
        <f t="shared" si="47"/>
        <v>#N/A</v>
      </c>
      <c r="H629" t="e">
        <f t="shared" si="48"/>
        <v>#N/A</v>
      </c>
      <c r="I629" t="e">
        <f t="shared" si="49"/>
        <v>#N/A</v>
      </c>
    </row>
    <row r="630" spans="1:9" x14ac:dyDescent="0.2">
      <c r="A630">
        <f>rawdata!A782</f>
        <v>1</v>
      </c>
      <c r="B630">
        <f>rawdata!B782</f>
        <v>1</v>
      </c>
      <c r="C630" s="2">
        <f xml:space="preserve"> DATEVALUE((MID(rawdata!C782, FIND("'Day':", rawdata!C782) + 6, 2)) &amp; "-" &amp; (MID(rawdata!C782, FIND("'Month':", rawdata!C782) + 9, 3)) &amp; "-" &amp; (MID(rawdata!C782, FIND("'Year':", rawdata!C782) + 7, 4))) + MID(rawdata!C782, FIND("'Time':", rawdata!C782) + 8, 8)</f>
        <v>43344.541666666664</v>
      </c>
      <c r="D630">
        <f>rawdata!D782</f>
        <v>90</v>
      </c>
      <c r="E630">
        <f t="shared" si="46"/>
        <v>90</v>
      </c>
      <c r="F630" t="str">
        <f t="shared" si="45"/>
        <v>1_1</v>
      </c>
      <c r="G630" t="e">
        <f t="shared" si="47"/>
        <v>#N/A</v>
      </c>
      <c r="H630" t="e">
        <f t="shared" si="48"/>
        <v>#N/A</v>
      </c>
      <c r="I630" t="e">
        <f t="shared" si="49"/>
        <v>#N/A</v>
      </c>
    </row>
    <row r="631" spans="1:9" x14ac:dyDescent="0.2">
      <c r="A631">
        <f>rawdata!A797</f>
        <v>1</v>
      </c>
      <c r="B631">
        <f>rawdata!B797</f>
        <v>1</v>
      </c>
      <c r="C631" s="2">
        <f xml:space="preserve"> DATEVALUE((MID(rawdata!C797, FIND("'Day':", rawdata!C797) + 6, 2)) &amp; "-" &amp; (MID(rawdata!C797, FIND("'Month':", rawdata!C797) + 9, 3)) &amp; "-" &amp; (MID(rawdata!C797, FIND("'Year':", rawdata!C797) + 7, 4))) + MID(rawdata!C797, FIND("'Time':", rawdata!C797) + 8, 8)</f>
        <v>43344.552083333336</v>
      </c>
      <c r="D631">
        <f>rawdata!D797</f>
        <v>34</v>
      </c>
      <c r="E631">
        <f t="shared" si="46"/>
        <v>34</v>
      </c>
      <c r="F631" t="str">
        <f t="shared" si="45"/>
        <v>1_1</v>
      </c>
      <c r="G631" t="e">
        <f t="shared" si="47"/>
        <v>#N/A</v>
      </c>
      <c r="H631" t="e">
        <f t="shared" si="48"/>
        <v>#N/A</v>
      </c>
      <c r="I631" t="e">
        <f t="shared" si="49"/>
        <v>#N/A</v>
      </c>
    </row>
    <row r="632" spans="1:9" x14ac:dyDescent="0.2">
      <c r="A632">
        <f>rawdata!A812</f>
        <v>1</v>
      </c>
      <c r="B632">
        <f>rawdata!B812</f>
        <v>1</v>
      </c>
      <c r="C632" s="2">
        <f xml:space="preserve"> DATEVALUE((MID(rawdata!C812, FIND("'Day':", rawdata!C812) + 6, 2)) &amp; "-" &amp; (MID(rawdata!C812, FIND("'Month':", rawdata!C812) + 9, 3)) &amp; "-" &amp; (MID(rawdata!C812, FIND("'Year':", rawdata!C812) + 7, 4))) + MID(rawdata!C812, FIND("'Time':", rawdata!C812) + 8, 8)</f>
        <v>43344.5625</v>
      </c>
      <c r="D632">
        <f>rawdata!D812</f>
        <v>22</v>
      </c>
      <c r="E632">
        <f t="shared" si="46"/>
        <v>22</v>
      </c>
      <c r="F632" t="str">
        <f t="shared" si="45"/>
        <v>1_1</v>
      </c>
      <c r="G632" t="e">
        <f t="shared" si="47"/>
        <v>#N/A</v>
      </c>
      <c r="H632" t="e">
        <f t="shared" si="48"/>
        <v>#N/A</v>
      </c>
      <c r="I632" t="e">
        <f t="shared" si="49"/>
        <v>#N/A</v>
      </c>
    </row>
    <row r="633" spans="1:9" x14ac:dyDescent="0.2">
      <c r="A633">
        <f>rawdata!A827</f>
        <v>1</v>
      </c>
      <c r="B633">
        <f>rawdata!B827</f>
        <v>1</v>
      </c>
      <c r="C633" s="2">
        <f xml:space="preserve"> DATEVALUE((MID(rawdata!C827, FIND("'Day':", rawdata!C827) + 6, 2)) &amp; "-" &amp; (MID(rawdata!C827, FIND("'Month':", rawdata!C827) + 9, 3)) &amp; "-" &amp; (MID(rawdata!C827, FIND("'Year':", rawdata!C827) + 7, 4))) + MID(rawdata!C827, FIND("'Time':", rawdata!C827) + 8, 8)</f>
        <v>43344.572916666664</v>
      </c>
      <c r="D633">
        <f>rawdata!D827</f>
        <v>43</v>
      </c>
      <c r="E633">
        <f t="shared" si="46"/>
        <v>43</v>
      </c>
      <c r="F633" t="str">
        <f t="shared" si="45"/>
        <v>1_1</v>
      </c>
      <c r="G633" t="e">
        <f t="shared" si="47"/>
        <v>#N/A</v>
      </c>
      <c r="H633" t="e">
        <f t="shared" si="48"/>
        <v>#N/A</v>
      </c>
      <c r="I633" t="e">
        <f t="shared" si="49"/>
        <v>#N/A</v>
      </c>
    </row>
    <row r="634" spans="1:9" x14ac:dyDescent="0.2">
      <c r="A634">
        <f>rawdata!A842</f>
        <v>1</v>
      </c>
      <c r="B634">
        <f>rawdata!B842</f>
        <v>1</v>
      </c>
      <c r="C634" s="2">
        <f xml:space="preserve"> DATEVALUE((MID(rawdata!C842, FIND("'Day':", rawdata!C842) + 6, 2)) &amp; "-" &amp; (MID(rawdata!C842, FIND("'Month':", rawdata!C842) + 9, 3)) &amp; "-" &amp; (MID(rawdata!C842, FIND("'Year':", rawdata!C842) + 7, 4))) + MID(rawdata!C842, FIND("'Time':", rawdata!C842) + 8, 8)</f>
        <v>43344.583333333336</v>
      </c>
      <c r="D634">
        <f>rawdata!D842</f>
        <v>77</v>
      </c>
      <c r="E634">
        <f t="shared" si="46"/>
        <v>77</v>
      </c>
      <c r="F634" t="str">
        <f t="shared" si="45"/>
        <v>1_1</v>
      </c>
      <c r="G634" t="e">
        <f t="shared" si="47"/>
        <v>#N/A</v>
      </c>
      <c r="H634" t="e">
        <f t="shared" si="48"/>
        <v>#N/A</v>
      </c>
      <c r="I634" t="e">
        <f t="shared" si="49"/>
        <v>#N/A</v>
      </c>
    </row>
    <row r="635" spans="1:9" x14ac:dyDescent="0.2">
      <c r="A635">
        <f>rawdata!A857</f>
        <v>1</v>
      </c>
      <c r="B635">
        <f>rawdata!B857</f>
        <v>1</v>
      </c>
      <c r="C635" s="2">
        <f xml:space="preserve"> DATEVALUE((MID(rawdata!C857, FIND("'Day':", rawdata!C857) + 6, 2)) &amp; "-" &amp; (MID(rawdata!C857, FIND("'Month':", rawdata!C857) + 9, 3)) &amp; "-" &amp; (MID(rawdata!C857, FIND("'Year':", rawdata!C857) + 7, 4))) + MID(rawdata!C857, FIND("'Time':", rawdata!C857) + 8, 8)</f>
        <v>43344.59375</v>
      </c>
      <c r="D635">
        <f>rawdata!D857</f>
        <v>33</v>
      </c>
      <c r="E635">
        <f t="shared" si="46"/>
        <v>33</v>
      </c>
      <c r="F635" t="str">
        <f t="shared" si="45"/>
        <v>1_1</v>
      </c>
      <c r="G635" t="e">
        <f t="shared" si="47"/>
        <v>#N/A</v>
      </c>
      <c r="H635" t="e">
        <f t="shared" si="48"/>
        <v>#N/A</v>
      </c>
      <c r="I635" t="e">
        <f t="shared" si="49"/>
        <v>#N/A</v>
      </c>
    </row>
    <row r="636" spans="1:9" x14ac:dyDescent="0.2">
      <c r="A636">
        <f>rawdata!A872</f>
        <v>1</v>
      </c>
      <c r="B636">
        <f>rawdata!B872</f>
        <v>1</v>
      </c>
      <c r="C636" s="2">
        <f xml:space="preserve"> DATEVALUE((MID(rawdata!C872, FIND("'Day':", rawdata!C872) + 6, 2)) &amp; "-" &amp; (MID(rawdata!C872, FIND("'Month':", rawdata!C872) + 9, 3)) &amp; "-" &amp; (MID(rawdata!C872, FIND("'Year':", rawdata!C872) + 7, 4))) + MID(rawdata!C872, FIND("'Time':", rawdata!C872) + 8, 8)</f>
        <v>43344.604166666664</v>
      </c>
      <c r="D636">
        <f>rawdata!D872</f>
        <v>13</v>
      </c>
      <c r="E636">
        <f t="shared" si="46"/>
        <v>13</v>
      </c>
      <c r="F636" t="str">
        <f t="shared" si="45"/>
        <v>1_1</v>
      </c>
      <c r="G636" t="e">
        <f t="shared" si="47"/>
        <v>#N/A</v>
      </c>
      <c r="H636" t="e">
        <f t="shared" si="48"/>
        <v>#N/A</v>
      </c>
      <c r="I636" t="e">
        <f t="shared" si="49"/>
        <v>#N/A</v>
      </c>
    </row>
    <row r="637" spans="1:9" x14ac:dyDescent="0.2">
      <c r="A637">
        <f>rawdata!A887</f>
        <v>1</v>
      </c>
      <c r="B637">
        <f>rawdata!B887</f>
        <v>1</v>
      </c>
      <c r="C637" s="2">
        <f xml:space="preserve"> DATEVALUE((MID(rawdata!C887, FIND("'Day':", rawdata!C887) + 6, 2)) &amp; "-" &amp; (MID(rawdata!C887, FIND("'Month':", rawdata!C887) + 9, 3)) &amp; "-" &amp; (MID(rawdata!C887, FIND("'Year':", rawdata!C887) + 7, 4))) + MID(rawdata!C887, FIND("'Time':", rawdata!C887) + 8, 8)</f>
        <v>43344.614583333336</v>
      </c>
      <c r="D637">
        <f>rawdata!D887</f>
        <v>40</v>
      </c>
      <c r="E637">
        <f t="shared" si="46"/>
        <v>40</v>
      </c>
      <c r="F637" t="str">
        <f t="shared" si="45"/>
        <v>1_1</v>
      </c>
      <c r="G637" t="e">
        <f t="shared" si="47"/>
        <v>#N/A</v>
      </c>
      <c r="H637" t="e">
        <f t="shared" si="48"/>
        <v>#N/A</v>
      </c>
      <c r="I637" t="e">
        <f t="shared" si="49"/>
        <v>#N/A</v>
      </c>
    </row>
    <row r="638" spans="1:9" x14ac:dyDescent="0.2">
      <c r="A638">
        <f>rawdata!A902</f>
        <v>1</v>
      </c>
      <c r="B638">
        <f>rawdata!B902</f>
        <v>1</v>
      </c>
      <c r="C638" s="2">
        <f xml:space="preserve"> DATEVALUE((MID(rawdata!C902, FIND("'Day':", rawdata!C902) + 6, 2)) &amp; "-" &amp; (MID(rawdata!C902, FIND("'Month':", rawdata!C902) + 9, 3)) &amp; "-" &amp; (MID(rawdata!C902, FIND("'Year':", rawdata!C902) + 7, 4))) + MID(rawdata!C902, FIND("'Time':", rawdata!C902) + 8, 8)</f>
        <v>43344.625</v>
      </c>
      <c r="D638">
        <f>rawdata!D902</f>
        <v>6</v>
      </c>
      <c r="E638">
        <f t="shared" si="46"/>
        <v>6</v>
      </c>
      <c r="F638" t="str">
        <f t="shared" si="45"/>
        <v>1_1</v>
      </c>
      <c r="G638" t="e">
        <f t="shared" si="47"/>
        <v>#N/A</v>
      </c>
      <c r="H638" t="e">
        <f t="shared" si="48"/>
        <v>#N/A</v>
      </c>
      <c r="I638" t="e">
        <f t="shared" si="49"/>
        <v>#N/A</v>
      </c>
    </row>
    <row r="639" spans="1:9" x14ac:dyDescent="0.2">
      <c r="A639">
        <f>rawdata!A917</f>
        <v>1</v>
      </c>
      <c r="B639">
        <f>rawdata!B917</f>
        <v>1</v>
      </c>
      <c r="C639" s="2">
        <f xml:space="preserve"> DATEVALUE((MID(rawdata!C917, FIND("'Day':", rawdata!C917) + 6, 2)) &amp; "-" &amp; (MID(rawdata!C917, FIND("'Month':", rawdata!C917) + 9, 3)) &amp; "-" &amp; (MID(rawdata!C917, FIND("'Year':", rawdata!C917) + 7, 4))) + MID(rawdata!C917, FIND("'Time':", rawdata!C917) + 8, 8)</f>
        <v>43344.635416666664</v>
      </c>
      <c r="D639">
        <f>rawdata!D917</f>
        <v>37</v>
      </c>
      <c r="E639">
        <f t="shared" si="46"/>
        <v>37</v>
      </c>
      <c r="F639" t="str">
        <f t="shared" si="45"/>
        <v>1_1</v>
      </c>
      <c r="G639" t="e">
        <f t="shared" si="47"/>
        <v>#N/A</v>
      </c>
      <c r="H639" t="e">
        <f t="shared" si="48"/>
        <v>#N/A</v>
      </c>
      <c r="I639" t="e">
        <f t="shared" si="49"/>
        <v>#N/A</v>
      </c>
    </row>
    <row r="640" spans="1:9" x14ac:dyDescent="0.2">
      <c r="A640">
        <f>rawdata!A932</f>
        <v>1</v>
      </c>
      <c r="B640">
        <f>rawdata!B932</f>
        <v>1</v>
      </c>
      <c r="C640" s="2">
        <f xml:space="preserve"> DATEVALUE((MID(rawdata!C932, FIND("'Day':", rawdata!C932) + 6, 2)) &amp; "-" &amp; (MID(rawdata!C932, FIND("'Month':", rawdata!C932) + 9, 3)) &amp; "-" &amp; (MID(rawdata!C932, FIND("'Year':", rawdata!C932) + 7, 4))) + MID(rawdata!C932, FIND("'Time':", rawdata!C932) + 8, 8)</f>
        <v>43344.645833333336</v>
      </c>
      <c r="D640">
        <f>rawdata!D932</f>
        <v>84</v>
      </c>
      <c r="E640">
        <f t="shared" si="46"/>
        <v>84</v>
      </c>
      <c r="F640" t="str">
        <f t="shared" si="45"/>
        <v>1_1</v>
      </c>
      <c r="G640" t="e">
        <f t="shared" si="47"/>
        <v>#N/A</v>
      </c>
      <c r="H640" t="e">
        <f t="shared" si="48"/>
        <v>#N/A</v>
      </c>
      <c r="I640" t="e">
        <f t="shared" si="49"/>
        <v>#N/A</v>
      </c>
    </row>
    <row r="641" spans="1:9" x14ac:dyDescent="0.2">
      <c r="A641">
        <f>rawdata!A947</f>
        <v>1</v>
      </c>
      <c r="B641">
        <f>rawdata!B947</f>
        <v>1</v>
      </c>
      <c r="C641" s="2">
        <f xml:space="preserve"> DATEVALUE((MID(rawdata!C947, FIND("'Day':", rawdata!C947) + 6, 2)) &amp; "-" &amp; (MID(rawdata!C947, FIND("'Month':", rawdata!C947) + 9, 3)) &amp; "-" &amp; (MID(rawdata!C947, FIND("'Year':", rawdata!C947) + 7, 4))) + MID(rawdata!C947, FIND("'Time':", rawdata!C947) + 8, 8)</f>
        <v>43344.65625</v>
      </c>
      <c r="D641">
        <f>rawdata!D947</f>
        <v>16</v>
      </c>
      <c r="E641">
        <f t="shared" si="46"/>
        <v>16</v>
      </c>
      <c r="F641" t="str">
        <f t="shared" si="45"/>
        <v>1_1</v>
      </c>
      <c r="G641" t="e">
        <f t="shared" si="47"/>
        <v>#N/A</v>
      </c>
      <c r="H641" t="e">
        <f t="shared" si="48"/>
        <v>#N/A</v>
      </c>
      <c r="I641" t="e">
        <f t="shared" si="49"/>
        <v>#N/A</v>
      </c>
    </row>
    <row r="642" spans="1:9" x14ac:dyDescent="0.2">
      <c r="A642">
        <f>rawdata!A962</f>
        <v>1</v>
      </c>
      <c r="B642">
        <f>rawdata!B962</f>
        <v>1</v>
      </c>
      <c r="C642" s="2">
        <f xml:space="preserve"> DATEVALUE((MID(rawdata!C962, FIND("'Day':", rawdata!C962) + 6, 2)) &amp; "-" &amp; (MID(rawdata!C962, FIND("'Month':", rawdata!C962) + 9, 3)) &amp; "-" &amp; (MID(rawdata!C962, FIND("'Year':", rawdata!C962) + 7, 4))) + MID(rawdata!C962, FIND("'Time':", rawdata!C962) + 8, 8)</f>
        <v>43344.666666666664</v>
      </c>
      <c r="D642">
        <f>rawdata!D962</f>
        <v>-48</v>
      </c>
      <c r="E642" t="e">
        <f t="shared" si="46"/>
        <v>#N/A</v>
      </c>
      <c r="F642" t="str">
        <f t="shared" ref="F642:F705" si="50">CONCATENATE(A642, "_", B642)</f>
        <v>1_1</v>
      </c>
      <c r="G642" t="e">
        <f t="shared" si="47"/>
        <v>#N/A</v>
      </c>
      <c r="H642" t="e">
        <f t="shared" si="48"/>
        <v>#N/A</v>
      </c>
      <c r="I642" t="e">
        <f t="shared" si="49"/>
        <v>#N/A</v>
      </c>
    </row>
    <row r="643" spans="1:9" x14ac:dyDescent="0.2">
      <c r="A643">
        <f>rawdata!A977</f>
        <v>1</v>
      </c>
      <c r="B643">
        <f>rawdata!B977</f>
        <v>1</v>
      </c>
      <c r="C643" s="2">
        <f xml:space="preserve"> DATEVALUE((MID(rawdata!C977, FIND("'Day':", rawdata!C977) + 6, 2)) &amp; "-" &amp; (MID(rawdata!C977, FIND("'Month':", rawdata!C977) + 9, 3)) &amp; "-" &amp; (MID(rawdata!C977, FIND("'Year':", rawdata!C977) + 7, 4))) + MID(rawdata!C977, FIND("'Time':", rawdata!C977) + 8, 8)</f>
        <v>43344.677083333336</v>
      </c>
      <c r="D643">
        <f>rawdata!D977</f>
        <v>83</v>
      </c>
      <c r="E643">
        <f t="shared" ref="E643:E706" si="51">IF(AND(ISNUMBER(D643), AND(D643&gt;=0,D643&lt;=100)), D643, NA())</f>
        <v>83</v>
      </c>
      <c r="F643" t="str">
        <f t="shared" si="50"/>
        <v>1_1</v>
      </c>
      <c r="G643" t="e">
        <f t="shared" ref="G643:G706" si="52">IF(AND($A643=2, $B643=1), $E643, NA())</f>
        <v>#N/A</v>
      </c>
      <c r="H643" t="e">
        <f t="shared" ref="H643:H706" si="53">IF(AND($A643=2, $B643=2), $E643, NA())</f>
        <v>#N/A</v>
      </c>
      <c r="I643" t="e">
        <f t="shared" ref="I643:I706" si="54">IF(AND($A643=2, $B643=3), $E643, NA())</f>
        <v>#N/A</v>
      </c>
    </row>
    <row r="644" spans="1:9" x14ac:dyDescent="0.2">
      <c r="A644">
        <f>rawdata!A992</f>
        <v>1</v>
      </c>
      <c r="B644">
        <f>rawdata!B992</f>
        <v>1</v>
      </c>
      <c r="C644" s="2">
        <f xml:space="preserve"> DATEVALUE((MID(rawdata!C992, FIND("'Day':", rawdata!C992) + 6, 2)) &amp; "-" &amp; (MID(rawdata!C992, FIND("'Month':", rawdata!C992) + 9, 3)) &amp; "-" &amp; (MID(rawdata!C992, FIND("'Year':", rawdata!C992) + 7, 4))) + MID(rawdata!C992, FIND("'Time':", rawdata!C992) + 8, 8)</f>
        <v>43344.6875</v>
      </c>
      <c r="D644">
        <f>rawdata!D992</f>
        <v>90</v>
      </c>
      <c r="E644">
        <f t="shared" si="51"/>
        <v>90</v>
      </c>
      <c r="F644" t="str">
        <f t="shared" si="50"/>
        <v>1_1</v>
      </c>
      <c r="G644" t="e">
        <f t="shared" si="52"/>
        <v>#N/A</v>
      </c>
      <c r="H644" t="e">
        <f t="shared" si="53"/>
        <v>#N/A</v>
      </c>
      <c r="I644" t="e">
        <f t="shared" si="54"/>
        <v>#N/A</v>
      </c>
    </row>
    <row r="645" spans="1:9" x14ac:dyDescent="0.2">
      <c r="A645">
        <f>rawdata!A1007</f>
        <v>1</v>
      </c>
      <c r="B645">
        <f>rawdata!B1007</f>
        <v>1</v>
      </c>
      <c r="C645" s="2">
        <f xml:space="preserve"> DATEVALUE((MID(rawdata!C1007, FIND("'Day':", rawdata!C1007) + 6, 2)) &amp; "-" &amp; (MID(rawdata!C1007, FIND("'Month':", rawdata!C1007) + 9, 3)) &amp; "-" &amp; (MID(rawdata!C1007, FIND("'Year':", rawdata!C1007) + 7, 4))) + MID(rawdata!C1007, FIND("'Time':", rawdata!C1007) + 8, 8)</f>
        <v>43344.697916666664</v>
      </c>
      <c r="D645">
        <f>rawdata!D1007</f>
        <v>110</v>
      </c>
      <c r="E645" t="e">
        <f t="shared" si="51"/>
        <v>#N/A</v>
      </c>
      <c r="F645" t="str">
        <f t="shared" si="50"/>
        <v>1_1</v>
      </c>
      <c r="G645" t="e">
        <f t="shared" si="52"/>
        <v>#N/A</v>
      </c>
      <c r="H645" t="e">
        <f t="shared" si="53"/>
        <v>#N/A</v>
      </c>
      <c r="I645" t="e">
        <f t="shared" si="54"/>
        <v>#N/A</v>
      </c>
    </row>
    <row r="646" spans="1:9" x14ac:dyDescent="0.2">
      <c r="A646">
        <f>rawdata!A1022</f>
        <v>1</v>
      </c>
      <c r="B646">
        <f>rawdata!B1022</f>
        <v>1</v>
      </c>
      <c r="C646" s="2">
        <f xml:space="preserve"> DATEVALUE((MID(rawdata!C1022, FIND("'Day':", rawdata!C1022) + 6, 2)) &amp; "-" &amp; (MID(rawdata!C1022, FIND("'Month':", rawdata!C1022) + 9, 3)) &amp; "-" &amp; (MID(rawdata!C1022, FIND("'Year':", rawdata!C1022) + 7, 4))) + MID(rawdata!C1022, FIND("'Time':", rawdata!C1022) + 8, 8)</f>
        <v>43344.708333333336</v>
      </c>
      <c r="D646">
        <f>rawdata!D1022</f>
        <v>50</v>
      </c>
      <c r="E646">
        <f t="shared" si="51"/>
        <v>50</v>
      </c>
      <c r="F646" t="str">
        <f t="shared" si="50"/>
        <v>1_1</v>
      </c>
      <c r="G646" t="e">
        <f t="shared" si="52"/>
        <v>#N/A</v>
      </c>
      <c r="H646" t="e">
        <f t="shared" si="53"/>
        <v>#N/A</v>
      </c>
      <c r="I646" t="e">
        <f t="shared" si="54"/>
        <v>#N/A</v>
      </c>
    </row>
    <row r="647" spans="1:9" x14ac:dyDescent="0.2">
      <c r="A647">
        <f>rawdata!A1037</f>
        <v>1</v>
      </c>
      <c r="B647">
        <f>rawdata!B1037</f>
        <v>1</v>
      </c>
      <c r="C647" s="2">
        <f xml:space="preserve"> DATEVALUE((MID(rawdata!C1037, FIND("'Day':", rawdata!C1037) + 6, 2)) &amp; "-" &amp; (MID(rawdata!C1037, FIND("'Month':", rawdata!C1037) + 9, 3)) &amp; "-" &amp; (MID(rawdata!C1037, FIND("'Year':", rawdata!C1037) + 7, 4))) + MID(rawdata!C1037, FIND("'Time':", rawdata!C1037) + 8, 8)</f>
        <v>43344.71875</v>
      </c>
      <c r="D647">
        <f>rawdata!D1037</f>
        <v>40</v>
      </c>
      <c r="E647">
        <f t="shared" si="51"/>
        <v>40</v>
      </c>
      <c r="F647" t="str">
        <f t="shared" si="50"/>
        <v>1_1</v>
      </c>
      <c r="G647" t="e">
        <f t="shared" si="52"/>
        <v>#N/A</v>
      </c>
      <c r="H647" t="e">
        <f t="shared" si="53"/>
        <v>#N/A</v>
      </c>
      <c r="I647" t="e">
        <f t="shared" si="54"/>
        <v>#N/A</v>
      </c>
    </row>
    <row r="648" spans="1:9" x14ac:dyDescent="0.2">
      <c r="A648">
        <f>rawdata!A1052</f>
        <v>1</v>
      </c>
      <c r="B648">
        <f>rawdata!B1052</f>
        <v>1</v>
      </c>
      <c r="C648" s="2">
        <f xml:space="preserve"> DATEVALUE((MID(rawdata!C1052, FIND("'Day':", rawdata!C1052) + 6, 2)) &amp; "-" &amp; (MID(rawdata!C1052, FIND("'Month':", rawdata!C1052) + 9, 3)) &amp; "-" &amp; (MID(rawdata!C1052, FIND("'Year':", rawdata!C1052) + 7, 4))) + MID(rawdata!C1052, FIND("'Time':", rawdata!C1052) + 8, 8)</f>
        <v>43344.729166666664</v>
      </c>
      <c r="D648">
        <f>rawdata!D1052</f>
        <v>171</v>
      </c>
      <c r="E648" t="e">
        <f t="shared" si="51"/>
        <v>#N/A</v>
      </c>
      <c r="F648" t="str">
        <f t="shared" si="50"/>
        <v>1_1</v>
      </c>
      <c r="G648" t="e">
        <f t="shared" si="52"/>
        <v>#N/A</v>
      </c>
      <c r="H648" t="e">
        <f t="shared" si="53"/>
        <v>#N/A</v>
      </c>
      <c r="I648" t="e">
        <f t="shared" si="54"/>
        <v>#N/A</v>
      </c>
    </row>
    <row r="649" spans="1:9" x14ac:dyDescent="0.2">
      <c r="A649">
        <f>rawdata!A1067</f>
        <v>1</v>
      </c>
      <c r="B649">
        <f>rawdata!B1067</f>
        <v>1</v>
      </c>
      <c r="C649" s="2">
        <f xml:space="preserve"> DATEVALUE((MID(rawdata!C1067, FIND("'Day':", rawdata!C1067) + 6, 2)) &amp; "-" &amp; (MID(rawdata!C1067, FIND("'Month':", rawdata!C1067) + 9, 3)) &amp; "-" &amp; (MID(rawdata!C1067, FIND("'Year':", rawdata!C1067) + 7, 4))) + MID(rawdata!C1067, FIND("'Time':", rawdata!C1067) + 8, 8)</f>
        <v>43344.739583333336</v>
      </c>
      <c r="D649">
        <f>rawdata!D1067</f>
        <v>9</v>
      </c>
      <c r="E649">
        <f t="shared" si="51"/>
        <v>9</v>
      </c>
      <c r="F649" t="str">
        <f t="shared" si="50"/>
        <v>1_1</v>
      </c>
      <c r="G649" t="e">
        <f t="shared" si="52"/>
        <v>#N/A</v>
      </c>
      <c r="H649" t="e">
        <f t="shared" si="53"/>
        <v>#N/A</v>
      </c>
      <c r="I649" t="e">
        <f t="shared" si="54"/>
        <v>#N/A</v>
      </c>
    </row>
    <row r="650" spans="1:9" x14ac:dyDescent="0.2">
      <c r="A650">
        <f>rawdata!A1082</f>
        <v>1</v>
      </c>
      <c r="B650">
        <f>rawdata!B1082</f>
        <v>1</v>
      </c>
      <c r="C650" s="2">
        <f xml:space="preserve"> DATEVALUE((MID(rawdata!C1082, FIND("'Day':", rawdata!C1082) + 6, 2)) &amp; "-" &amp; (MID(rawdata!C1082, FIND("'Month':", rawdata!C1082) + 9, 3)) &amp; "-" &amp; (MID(rawdata!C1082, FIND("'Year':", rawdata!C1082) + 7, 4))) + MID(rawdata!C1082, FIND("'Time':", rawdata!C1082) + 8, 8)</f>
        <v>43344.75</v>
      </c>
      <c r="D650">
        <f>rawdata!D1082</f>
        <v>95</v>
      </c>
      <c r="E650">
        <f t="shared" si="51"/>
        <v>95</v>
      </c>
      <c r="F650" t="str">
        <f t="shared" si="50"/>
        <v>1_1</v>
      </c>
      <c r="G650" t="e">
        <f t="shared" si="52"/>
        <v>#N/A</v>
      </c>
      <c r="H650" t="e">
        <f t="shared" si="53"/>
        <v>#N/A</v>
      </c>
      <c r="I650" t="e">
        <f t="shared" si="54"/>
        <v>#N/A</v>
      </c>
    </row>
    <row r="651" spans="1:9" x14ac:dyDescent="0.2">
      <c r="A651">
        <f>rawdata!A1097</f>
        <v>1</v>
      </c>
      <c r="B651">
        <f>rawdata!B1097</f>
        <v>1</v>
      </c>
      <c r="C651" s="2">
        <f xml:space="preserve"> DATEVALUE((MID(rawdata!C1097, FIND("'Day':", rawdata!C1097) + 6, 2)) &amp; "-" &amp; (MID(rawdata!C1097, FIND("'Month':", rawdata!C1097) + 9, 3)) &amp; "-" &amp; (MID(rawdata!C1097, FIND("'Year':", rawdata!C1097) + 7, 4))) + MID(rawdata!C1097, FIND("'Time':", rawdata!C1097) + 8, 8)</f>
        <v>43344.760416666664</v>
      </c>
      <c r="D651">
        <f>rawdata!D1097</f>
        <v>92</v>
      </c>
      <c r="E651">
        <f t="shared" si="51"/>
        <v>92</v>
      </c>
      <c r="F651" t="str">
        <f t="shared" si="50"/>
        <v>1_1</v>
      </c>
      <c r="G651" t="e">
        <f t="shared" si="52"/>
        <v>#N/A</v>
      </c>
      <c r="H651" t="e">
        <f t="shared" si="53"/>
        <v>#N/A</v>
      </c>
      <c r="I651" t="e">
        <f t="shared" si="54"/>
        <v>#N/A</v>
      </c>
    </row>
    <row r="652" spans="1:9" x14ac:dyDescent="0.2">
      <c r="A652">
        <f>rawdata!A1112</f>
        <v>1</v>
      </c>
      <c r="B652">
        <f>rawdata!B1112</f>
        <v>1</v>
      </c>
      <c r="C652" s="2">
        <f xml:space="preserve"> DATEVALUE((MID(rawdata!C1112, FIND("'Day':", rawdata!C1112) + 6, 2)) &amp; "-" &amp; (MID(rawdata!C1112, FIND("'Month':", rawdata!C1112) + 9, 3)) &amp; "-" &amp; (MID(rawdata!C1112, FIND("'Year':", rawdata!C1112) + 7, 4))) + MID(rawdata!C1112, FIND("'Time':", rawdata!C1112) + 8, 8)</f>
        <v>43344.770833333336</v>
      </c>
      <c r="D652">
        <f>rawdata!D1112</f>
        <v>3</v>
      </c>
      <c r="E652">
        <f t="shared" si="51"/>
        <v>3</v>
      </c>
      <c r="F652" t="str">
        <f t="shared" si="50"/>
        <v>1_1</v>
      </c>
      <c r="G652" t="e">
        <f t="shared" si="52"/>
        <v>#N/A</v>
      </c>
      <c r="H652" t="e">
        <f t="shared" si="53"/>
        <v>#N/A</v>
      </c>
      <c r="I652" t="e">
        <f t="shared" si="54"/>
        <v>#N/A</v>
      </c>
    </row>
    <row r="653" spans="1:9" x14ac:dyDescent="0.2">
      <c r="A653">
        <f>rawdata!A1127</f>
        <v>1</v>
      </c>
      <c r="B653">
        <f>rawdata!B1127</f>
        <v>1</v>
      </c>
      <c r="C653" s="2">
        <f xml:space="preserve"> DATEVALUE((MID(rawdata!C1127, FIND("'Day':", rawdata!C1127) + 6, 2)) &amp; "-" &amp; (MID(rawdata!C1127, FIND("'Month':", rawdata!C1127) + 9, 3)) &amp; "-" &amp; (MID(rawdata!C1127, FIND("'Year':", rawdata!C1127) + 7, 4))) + MID(rawdata!C1127, FIND("'Time':", rawdata!C1127) + 8, 8)</f>
        <v>43344.78125</v>
      </c>
      <c r="D653">
        <f>rawdata!D1127</f>
        <v>58</v>
      </c>
      <c r="E653">
        <f t="shared" si="51"/>
        <v>58</v>
      </c>
      <c r="F653" t="str">
        <f t="shared" si="50"/>
        <v>1_1</v>
      </c>
      <c r="G653" t="e">
        <f t="shared" si="52"/>
        <v>#N/A</v>
      </c>
      <c r="H653" t="e">
        <f t="shared" si="53"/>
        <v>#N/A</v>
      </c>
      <c r="I653" t="e">
        <f t="shared" si="54"/>
        <v>#N/A</v>
      </c>
    </row>
    <row r="654" spans="1:9" x14ac:dyDescent="0.2">
      <c r="A654">
        <f>rawdata!A1142</f>
        <v>1</v>
      </c>
      <c r="B654">
        <f>rawdata!B1142</f>
        <v>1</v>
      </c>
      <c r="C654" s="2">
        <f xml:space="preserve"> DATEVALUE((MID(rawdata!C1142, FIND("'Day':", rawdata!C1142) + 6, 2)) &amp; "-" &amp; (MID(rawdata!C1142, FIND("'Month':", rawdata!C1142) + 9, 3)) &amp; "-" &amp; (MID(rawdata!C1142, FIND("'Year':", rawdata!C1142) + 7, 4))) + MID(rawdata!C1142, FIND("'Time':", rawdata!C1142) + 8, 8)</f>
        <v>43344.791666666664</v>
      </c>
      <c r="D654">
        <f>rawdata!D1142</f>
        <v>92</v>
      </c>
      <c r="E654">
        <f t="shared" si="51"/>
        <v>92</v>
      </c>
      <c r="F654" t="str">
        <f t="shared" si="50"/>
        <v>1_1</v>
      </c>
      <c r="G654" t="e">
        <f t="shared" si="52"/>
        <v>#N/A</v>
      </c>
      <c r="H654" t="e">
        <f t="shared" si="53"/>
        <v>#N/A</v>
      </c>
      <c r="I654" t="e">
        <f t="shared" si="54"/>
        <v>#N/A</v>
      </c>
    </row>
    <row r="655" spans="1:9" x14ac:dyDescent="0.2">
      <c r="A655">
        <f>rawdata!A1157</f>
        <v>1</v>
      </c>
      <c r="B655">
        <f>rawdata!B1157</f>
        <v>1</v>
      </c>
      <c r="C655" s="2">
        <f xml:space="preserve"> DATEVALUE((MID(rawdata!C1157, FIND("'Day':", rawdata!C1157) + 6, 2)) &amp; "-" &amp; (MID(rawdata!C1157, FIND("'Month':", rawdata!C1157) + 9, 3)) &amp; "-" &amp; (MID(rawdata!C1157, FIND("'Year':", rawdata!C1157) + 7, 4))) + MID(rawdata!C1157, FIND("'Time':", rawdata!C1157) + 8, 8)</f>
        <v>43344.802083333336</v>
      </c>
      <c r="D655">
        <f>rawdata!D1157</f>
        <v>30</v>
      </c>
      <c r="E655">
        <f t="shared" si="51"/>
        <v>30</v>
      </c>
      <c r="F655" t="str">
        <f t="shared" si="50"/>
        <v>1_1</v>
      </c>
      <c r="G655" t="e">
        <f t="shared" si="52"/>
        <v>#N/A</v>
      </c>
      <c r="H655" t="e">
        <f t="shared" si="53"/>
        <v>#N/A</v>
      </c>
      <c r="I655" t="e">
        <f t="shared" si="54"/>
        <v>#N/A</v>
      </c>
    </row>
    <row r="656" spans="1:9" x14ac:dyDescent="0.2">
      <c r="A656">
        <f>rawdata!A1172</f>
        <v>1</v>
      </c>
      <c r="B656">
        <f>rawdata!B1172</f>
        <v>1</v>
      </c>
      <c r="C656" s="2">
        <f xml:space="preserve"> DATEVALUE((MID(rawdata!C1172, FIND("'Day':", rawdata!C1172) + 6, 2)) &amp; "-" &amp; (MID(rawdata!C1172, FIND("'Month':", rawdata!C1172) + 9, 3)) &amp; "-" &amp; (MID(rawdata!C1172, FIND("'Year':", rawdata!C1172) + 7, 4))) + MID(rawdata!C1172, FIND("'Time':", rawdata!C1172) + 8, 8)</f>
        <v>43344.8125</v>
      </c>
      <c r="D656">
        <f>rawdata!D1172</f>
        <v>83</v>
      </c>
      <c r="E656">
        <f t="shared" si="51"/>
        <v>83</v>
      </c>
      <c r="F656" t="str">
        <f t="shared" si="50"/>
        <v>1_1</v>
      </c>
      <c r="G656" t="e">
        <f t="shared" si="52"/>
        <v>#N/A</v>
      </c>
      <c r="H656" t="e">
        <f t="shared" si="53"/>
        <v>#N/A</v>
      </c>
      <c r="I656" t="e">
        <f t="shared" si="54"/>
        <v>#N/A</v>
      </c>
    </row>
    <row r="657" spans="1:9" x14ac:dyDescent="0.2">
      <c r="A657">
        <f>rawdata!A1187</f>
        <v>1</v>
      </c>
      <c r="B657">
        <f>rawdata!B1187</f>
        <v>1</v>
      </c>
      <c r="C657" s="2">
        <f xml:space="preserve"> DATEVALUE((MID(rawdata!C1187, FIND("'Day':", rawdata!C1187) + 6, 2)) &amp; "-" &amp; (MID(rawdata!C1187, FIND("'Month':", rawdata!C1187) + 9, 3)) &amp; "-" &amp; (MID(rawdata!C1187, FIND("'Year':", rawdata!C1187) + 7, 4))) + MID(rawdata!C1187, FIND("'Time':", rawdata!C1187) + 8, 8)</f>
        <v>43344.822916666664</v>
      </c>
      <c r="D657">
        <f>rawdata!D1187</f>
        <v>15</v>
      </c>
      <c r="E657">
        <f t="shared" si="51"/>
        <v>15</v>
      </c>
      <c r="F657" t="str">
        <f t="shared" si="50"/>
        <v>1_1</v>
      </c>
      <c r="G657" t="e">
        <f t="shared" si="52"/>
        <v>#N/A</v>
      </c>
      <c r="H657" t="e">
        <f t="shared" si="53"/>
        <v>#N/A</v>
      </c>
      <c r="I657" t="e">
        <f t="shared" si="54"/>
        <v>#N/A</v>
      </c>
    </row>
    <row r="658" spans="1:9" x14ac:dyDescent="0.2">
      <c r="A658">
        <f>rawdata!A1202</f>
        <v>1</v>
      </c>
      <c r="B658">
        <f>rawdata!B1202</f>
        <v>1</v>
      </c>
      <c r="C658" s="2">
        <f xml:space="preserve"> DATEVALUE((MID(rawdata!C1202, FIND("'Day':", rawdata!C1202) + 6, 2)) &amp; "-" &amp; (MID(rawdata!C1202, FIND("'Month':", rawdata!C1202) + 9, 3)) &amp; "-" &amp; (MID(rawdata!C1202, FIND("'Year':", rawdata!C1202) + 7, 4))) + MID(rawdata!C1202, FIND("'Time':", rawdata!C1202) + 8, 8)</f>
        <v>43344.833333333336</v>
      </c>
      <c r="D658">
        <f>rawdata!D1202</f>
        <v>67</v>
      </c>
      <c r="E658">
        <f t="shared" si="51"/>
        <v>67</v>
      </c>
      <c r="F658" t="str">
        <f t="shared" si="50"/>
        <v>1_1</v>
      </c>
      <c r="G658" t="e">
        <f t="shared" si="52"/>
        <v>#N/A</v>
      </c>
      <c r="H658" t="e">
        <f t="shared" si="53"/>
        <v>#N/A</v>
      </c>
      <c r="I658" t="e">
        <f t="shared" si="54"/>
        <v>#N/A</v>
      </c>
    </row>
    <row r="659" spans="1:9" x14ac:dyDescent="0.2">
      <c r="A659">
        <f>rawdata!A1217</f>
        <v>1</v>
      </c>
      <c r="B659">
        <f>rawdata!B1217</f>
        <v>1</v>
      </c>
      <c r="C659" s="2">
        <f xml:space="preserve"> DATEVALUE((MID(rawdata!C1217, FIND("'Day':", rawdata!C1217) + 6, 2)) &amp; "-" &amp; (MID(rawdata!C1217, FIND("'Month':", rawdata!C1217) + 9, 3)) &amp; "-" &amp; (MID(rawdata!C1217, FIND("'Year':", rawdata!C1217) + 7, 4))) + MID(rawdata!C1217, FIND("'Time':", rawdata!C1217) + 8, 8)</f>
        <v>43344.84375</v>
      </c>
      <c r="D659">
        <f>rawdata!D1217</f>
        <v>98</v>
      </c>
      <c r="E659">
        <f t="shared" si="51"/>
        <v>98</v>
      </c>
      <c r="F659" t="str">
        <f t="shared" si="50"/>
        <v>1_1</v>
      </c>
      <c r="G659" t="e">
        <f t="shared" si="52"/>
        <v>#N/A</v>
      </c>
      <c r="H659" t="e">
        <f t="shared" si="53"/>
        <v>#N/A</v>
      </c>
      <c r="I659" t="e">
        <f t="shared" si="54"/>
        <v>#N/A</v>
      </c>
    </row>
    <row r="660" spans="1:9" x14ac:dyDescent="0.2">
      <c r="A660">
        <f>rawdata!A1232</f>
        <v>1</v>
      </c>
      <c r="B660">
        <f>rawdata!B1232</f>
        <v>1</v>
      </c>
      <c r="C660" s="2">
        <f xml:space="preserve"> DATEVALUE((MID(rawdata!C1232, FIND("'Day':", rawdata!C1232) + 6, 2)) &amp; "-" &amp; (MID(rawdata!C1232, FIND("'Month':", rawdata!C1232) + 9, 3)) &amp; "-" &amp; (MID(rawdata!C1232, FIND("'Year':", rawdata!C1232) + 7, 4))) + MID(rawdata!C1232, FIND("'Time':", rawdata!C1232) + 8, 8)</f>
        <v>43344.854166666664</v>
      </c>
      <c r="D660">
        <f>rawdata!D1232</f>
        <v>41</v>
      </c>
      <c r="E660">
        <f t="shared" si="51"/>
        <v>41</v>
      </c>
      <c r="F660" t="str">
        <f t="shared" si="50"/>
        <v>1_1</v>
      </c>
      <c r="G660" t="e">
        <f t="shared" si="52"/>
        <v>#N/A</v>
      </c>
      <c r="H660" t="e">
        <f t="shared" si="53"/>
        <v>#N/A</v>
      </c>
      <c r="I660" t="e">
        <f t="shared" si="54"/>
        <v>#N/A</v>
      </c>
    </row>
    <row r="661" spans="1:9" x14ac:dyDescent="0.2">
      <c r="A661">
        <f>rawdata!A1247</f>
        <v>1</v>
      </c>
      <c r="B661">
        <f>rawdata!B1247</f>
        <v>1</v>
      </c>
      <c r="C661" s="2">
        <f xml:space="preserve"> DATEVALUE((MID(rawdata!C1247, FIND("'Day':", rawdata!C1247) + 6, 2)) &amp; "-" &amp; (MID(rawdata!C1247, FIND("'Month':", rawdata!C1247) + 9, 3)) &amp; "-" &amp; (MID(rawdata!C1247, FIND("'Year':", rawdata!C1247) + 7, 4))) + MID(rawdata!C1247, FIND("'Time':", rawdata!C1247) + 8, 8)</f>
        <v>43344.864583333336</v>
      </c>
      <c r="D661" t="str">
        <f>rawdata!D1247</f>
        <v>#INFO#</v>
      </c>
      <c r="E661" t="e">
        <f t="shared" si="51"/>
        <v>#N/A</v>
      </c>
      <c r="F661" t="str">
        <f t="shared" si="50"/>
        <v>1_1</v>
      </c>
      <c r="G661" t="e">
        <f t="shared" si="52"/>
        <v>#N/A</v>
      </c>
      <c r="H661" t="e">
        <f t="shared" si="53"/>
        <v>#N/A</v>
      </c>
      <c r="I661" t="e">
        <f t="shared" si="54"/>
        <v>#N/A</v>
      </c>
    </row>
    <row r="662" spans="1:9" x14ac:dyDescent="0.2">
      <c r="A662">
        <f>rawdata!A1262</f>
        <v>1</v>
      </c>
      <c r="B662">
        <f>rawdata!B1262</f>
        <v>1</v>
      </c>
      <c r="C662" s="2">
        <f xml:space="preserve"> DATEVALUE((MID(rawdata!C1262, FIND("'Day':", rawdata!C1262) + 6, 2)) &amp; "-" &amp; (MID(rawdata!C1262, FIND("'Month':", rawdata!C1262) + 9, 3)) &amp; "-" &amp; (MID(rawdata!C1262, FIND("'Year':", rawdata!C1262) + 7, 4))) + MID(rawdata!C1262, FIND("'Time':", rawdata!C1262) + 8, 8)</f>
        <v>43344.875</v>
      </c>
      <c r="D662">
        <f>rawdata!D1262</f>
        <v>64</v>
      </c>
      <c r="E662">
        <f t="shared" si="51"/>
        <v>64</v>
      </c>
      <c r="F662" t="str">
        <f t="shared" si="50"/>
        <v>1_1</v>
      </c>
      <c r="G662" t="e">
        <f t="shared" si="52"/>
        <v>#N/A</v>
      </c>
      <c r="H662" t="e">
        <f t="shared" si="53"/>
        <v>#N/A</v>
      </c>
      <c r="I662" t="e">
        <f t="shared" si="54"/>
        <v>#N/A</v>
      </c>
    </row>
    <row r="663" spans="1:9" x14ac:dyDescent="0.2">
      <c r="A663">
        <f>rawdata!A1277</f>
        <v>1</v>
      </c>
      <c r="B663">
        <f>rawdata!B1277</f>
        <v>1</v>
      </c>
      <c r="C663" s="2">
        <f xml:space="preserve"> DATEVALUE((MID(rawdata!C1277, FIND("'Day':", rawdata!C1277) + 6, 2)) &amp; "-" &amp; (MID(rawdata!C1277, FIND("'Month':", rawdata!C1277) + 9, 3)) &amp; "-" &amp; (MID(rawdata!C1277, FIND("'Year':", rawdata!C1277) + 7, 4))) + MID(rawdata!C1277, FIND("'Time':", rawdata!C1277) + 8, 8)</f>
        <v>43344.885416666664</v>
      </c>
      <c r="D663">
        <f>rawdata!D1277</f>
        <v>41</v>
      </c>
      <c r="E663">
        <f t="shared" si="51"/>
        <v>41</v>
      </c>
      <c r="F663" t="str">
        <f t="shared" si="50"/>
        <v>1_1</v>
      </c>
      <c r="G663" t="e">
        <f t="shared" si="52"/>
        <v>#N/A</v>
      </c>
      <c r="H663" t="e">
        <f t="shared" si="53"/>
        <v>#N/A</v>
      </c>
      <c r="I663" t="e">
        <f t="shared" si="54"/>
        <v>#N/A</v>
      </c>
    </row>
    <row r="664" spans="1:9" x14ac:dyDescent="0.2">
      <c r="A664">
        <f>rawdata!A1292</f>
        <v>1</v>
      </c>
      <c r="B664">
        <f>rawdata!B1292</f>
        <v>1</v>
      </c>
      <c r="C664" s="2">
        <f xml:space="preserve"> DATEVALUE((MID(rawdata!C1292, FIND("'Day':", rawdata!C1292) + 6, 2)) &amp; "-" &amp; (MID(rawdata!C1292, FIND("'Month':", rawdata!C1292) + 9, 3)) &amp; "-" &amp; (MID(rawdata!C1292, FIND("'Year':", rawdata!C1292) + 7, 4))) + MID(rawdata!C1292, FIND("'Time':", rawdata!C1292) + 8, 8)</f>
        <v>43344.895833333336</v>
      </c>
      <c r="D664">
        <f>rawdata!D1292</f>
        <v>100</v>
      </c>
      <c r="E664">
        <f t="shared" si="51"/>
        <v>100</v>
      </c>
      <c r="F664" t="str">
        <f t="shared" si="50"/>
        <v>1_1</v>
      </c>
      <c r="G664" t="e">
        <f t="shared" si="52"/>
        <v>#N/A</v>
      </c>
      <c r="H664" t="e">
        <f t="shared" si="53"/>
        <v>#N/A</v>
      </c>
      <c r="I664" t="e">
        <f t="shared" si="54"/>
        <v>#N/A</v>
      </c>
    </row>
    <row r="665" spans="1:9" x14ac:dyDescent="0.2">
      <c r="A665">
        <f>rawdata!A1307</f>
        <v>1</v>
      </c>
      <c r="B665">
        <f>rawdata!B1307</f>
        <v>1</v>
      </c>
      <c r="C665" s="2">
        <f xml:space="preserve"> DATEVALUE((MID(rawdata!C1307, FIND("'Day':", rawdata!C1307) + 6, 2)) &amp; "-" &amp; (MID(rawdata!C1307, FIND("'Month':", rawdata!C1307) + 9, 3)) &amp; "-" &amp; (MID(rawdata!C1307, FIND("'Year':", rawdata!C1307) + 7, 4))) + MID(rawdata!C1307, FIND("'Time':", rawdata!C1307) + 8, 8)</f>
        <v>43344.90625</v>
      </c>
      <c r="D665">
        <f>rawdata!D1307</f>
        <v>52</v>
      </c>
      <c r="E665">
        <f t="shared" si="51"/>
        <v>52</v>
      </c>
      <c r="F665" t="str">
        <f t="shared" si="50"/>
        <v>1_1</v>
      </c>
      <c r="G665" t="e">
        <f t="shared" si="52"/>
        <v>#N/A</v>
      </c>
      <c r="H665" t="e">
        <f t="shared" si="53"/>
        <v>#N/A</v>
      </c>
      <c r="I665" t="e">
        <f t="shared" si="54"/>
        <v>#N/A</v>
      </c>
    </row>
    <row r="666" spans="1:9" x14ac:dyDescent="0.2">
      <c r="A666">
        <f>rawdata!A1322</f>
        <v>1</v>
      </c>
      <c r="B666">
        <f>rawdata!B1322</f>
        <v>1</v>
      </c>
      <c r="C666" s="2">
        <f xml:space="preserve"> DATEVALUE((MID(rawdata!C1322, FIND("'Day':", rawdata!C1322) + 6, 2)) &amp; "-" &amp; (MID(rawdata!C1322, FIND("'Month':", rawdata!C1322) + 9, 3)) &amp; "-" &amp; (MID(rawdata!C1322, FIND("'Year':", rawdata!C1322) + 7, 4))) + MID(rawdata!C1322, FIND("'Time':", rawdata!C1322) + 8, 8)</f>
        <v>43344.916666666664</v>
      </c>
      <c r="D666">
        <f>rawdata!D1322</f>
        <v>94</v>
      </c>
      <c r="E666">
        <f t="shared" si="51"/>
        <v>94</v>
      </c>
      <c r="F666" t="str">
        <f t="shared" si="50"/>
        <v>1_1</v>
      </c>
      <c r="G666" t="e">
        <f t="shared" si="52"/>
        <v>#N/A</v>
      </c>
      <c r="H666" t="e">
        <f t="shared" si="53"/>
        <v>#N/A</v>
      </c>
      <c r="I666" t="e">
        <f t="shared" si="54"/>
        <v>#N/A</v>
      </c>
    </row>
    <row r="667" spans="1:9" x14ac:dyDescent="0.2">
      <c r="A667">
        <f>rawdata!A1337</f>
        <v>1</v>
      </c>
      <c r="B667">
        <f>rawdata!B1337</f>
        <v>1</v>
      </c>
      <c r="C667" s="2">
        <f xml:space="preserve"> DATEVALUE((MID(rawdata!C1337, FIND("'Day':", rawdata!C1337) + 6, 2)) &amp; "-" &amp; (MID(rawdata!C1337, FIND("'Month':", rawdata!C1337) + 9, 3)) &amp; "-" &amp; (MID(rawdata!C1337, FIND("'Year':", rawdata!C1337) + 7, 4))) + MID(rawdata!C1337, FIND("'Time':", rawdata!C1337) + 8, 8)</f>
        <v>43344.927083333336</v>
      </c>
      <c r="D667" t="str">
        <f>rawdata!D1337</f>
        <v>#ERROR#</v>
      </c>
      <c r="E667" t="e">
        <f t="shared" si="51"/>
        <v>#N/A</v>
      </c>
      <c r="F667" t="str">
        <f t="shared" si="50"/>
        <v>1_1</v>
      </c>
      <c r="G667" t="e">
        <f t="shared" si="52"/>
        <v>#N/A</v>
      </c>
      <c r="H667" t="e">
        <f t="shared" si="53"/>
        <v>#N/A</v>
      </c>
      <c r="I667" t="e">
        <f t="shared" si="54"/>
        <v>#N/A</v>
      </c>
    </row>
    <row r="668" spans="1:9" x14ac:dyDescent="0.2">
      <c r="A668">
        <f>rawdata!A1352</f>
        <v>1</v>
      </c>
      <c r="B668">
        <f>rawdata!B1352</f>
        <v>1</v>
      </c>
      <c r="C668" s="2">
        <f xml:space="preserve"> DATEVALUE((MID(rawdata!C1352, FIND("'Day':", rawdata!C1352) + 6, 2)) &amp; "-" &amp; (MID(rawdata!C1352, FIND("'Month':", rawdata!C1352) + 9, 3)) &amp; "-" &amp; (MID(rawdata!C1352, FIND("'Year':", rawdata!C1352) + 7, 4))) + MID(rawdata!C1352, FIND("'Time':", rawdata!C1352) + 8, 8)</f>
        <v>43344.9375</v>
      </c>
      <c r="D668">
        <f>rawdata!D1352</f>
        <v>47</v>
      </c>
      <c r="E668">
        <f t="shared" si="51"/>
        <v>47</v>
      </c>
      <c r="F668" t="str">
        <f t="shared" si="50"/>
        <v>1_1</v>
      </c>
      <c r="G668" t="e">
        <f t="shared" si="52"/>
        <v>#N/A</v>
      </c>
      <c r="H668" t="e">
        <f t="shared" si="53"/>
        <v>#N/A</v>
      </c>
      <c r="I668" t="e">
        <f t="shared" si="54"/>
        <v>#N/A</v>
      </c>
    </row>
    <row r="669" spans="1:9" x14ac:dyDescent="0.2">
      <c r="A669">
        <f>rawdata!A1367</f>
        <v>1</v>
      </c>
      <c r="B669">
        <f>rawdata!B1367</f>
        <v>1</v>
      </c>
      <c r="C669" s="2">
        <f xml:space="preserve"> DATEVALUE((MID(rawdata!C1367, FIND("'Day':", rawdata!C1367) + 6, 2)) &amp; "-" &amp; (MID(rawdata!C1367, FIND("'Month':", rawdata!C1367) + 9, 3)) &amp; "-" &amp; (MID(rawdata!C1367, FIND("'Year':", rawdata!C1367) + 7, 4))) + MID(rawdata!C1367, FIND("'Time':", rawdata!C1367) + 8, 8)</f>
        <v>43344.947916666664</v>
      </c>
      <c r="D669">
        <f>rawdata!D1367</f>
        <v>95</v>
      </c>
      <c r="E669">
        <f t="shared" si="51"/>
        <v>95</v>
      </c>
      <c r="F669" t="str">
        <f t="shared" si="50"/>
        <v>1_1</v>
      </c>
      <c r="G669" t="e">
        <f t="shared" si="52"/>
        <v>#N/A</v>
      </c>
      <c r="H669" t="e">
        <f t="shared" si="53"/>
        <v>#N/A</v>
      </c>
      <c r="I669" t="e">
        <f t="shared" si="54"/>
        <v>#N/A</v>
      </c>
    </row>
    <row r="670" spans="1:9" x14ac:dyDescent="0.2">
      <c r="A670">
        <f>rawdata!A1382</f>
        <v>1</v>
      </c>
      <c r="B670">
        <f>rawdata!B1382</f>
        <v>1</v>
      </c>
      <c r="C670" s="2">
        <f xml:space="preserve"> DATEVALUE((MID(rawdata!C1382, FIND("'Day':", rawdata!C1382) + 6, 2)) &amp; "-" &amp; (MID(rawdata!C1382, FIND("'Month':", rawdata!C1382) + 9, 3)) &amp; "-" &amp; (MID(rawdata!C1382, FIND("'Year':", rawdata!C1382) + 7, 4))) + MID(rawdata!C1382, FIND("'Time':", rawdata!C1382) + 8, 8)</f>
        <v>43344.958333333336</v>
      </c>
      <c r="D670">
        <f>rawdata!D1382</f>
        <v>94</v>
      </c>
      <c r="E670">
        <f t="shared" si="51"/>
        <v>94</v>
      </c>
      <c r="F670" t="str">
        <f t="shared" si="50"/>
        <v>1_1</v>
      </c>
      <c r="G670" t="e">
        <f t="shared" si="52"/>
        <v>#N/A</v>
      </c>
      <c r="H670" t="e">
        <f t="shared" si="53"/>
        <v>#N/A</v>
      </c>
      <c r="I670" t="e">
        <f t="shared" si="54"/>
        <v>#N/A</v>
      </c>
    </row>
    <row r="671" spans="1:9" x14ac:dyDescent="0.2">
      <c r="A671">
        <f>rawdata!A1397</f>
        <v>1</v>
      </c>
      <c r="B671">
        <f>rawdata!B1397</f>
        <v>1</v>
      </c>
      <c r="C671" s="2">
        <f xml:space="preserve"> DATEVALUE((MID(rawdata!C1397, FIND("'Day':", rawdata!C1397) + 6, 2)) &amp; "-" &amp; (MID(rawdata!C1397, FIND("'Month':", rawdata!C1397) + 9, 3)) &amp; "-" &amp; (MID(rawdata!C1397, FIND("'Year':", rawdata!C1397) + 7, 4))) + MID(rawdata!C1397, FIND("'Time':", rawdata!C1397) + 8, 8)</f>
        <v>43344.96875</v>
      </c>
      <c r="D671">
        <f>rawdata!D1397</f>
        <v>80</v>
      </c>
      <c r="E671">
        <f t="shared" si="51"/>
        <v>80</v>
      </c>
      <c r="F671" t="str">
        <f t="shared" si="50"/>
        <v>1_1</v>
      </c>
      <c r="G671" t="e">
        <f t="shared" si="52"/>
        <v>#N/A</v>
      </c>
      <c r="H671" t="e">
        <f t="shared" si="53"/>
        <v>#N/A</v>
      </c>
      <c r="I671" t="e">
        <f t="shared" si="54"/>
        <v>#N/A</v>
      </c>
    </row>
    <row r="672" spans="1:9" x14ac:dyDescent="0.2">
      <c r="A672">
        <f>rawdata!A1412</f>
        <v>1</v>
      </c>
      <c r="B672">
        <f>rawdata!B1412</f>
        <v>1</v>
      </c>
      <c r="C672" s="2">
        <f xml:space="preserve"> DATEVALUE((MID(rawdata!C1412, FIND("'Day':", rawdata!C1412) + 6, 2)) &amp; "-" &amp; (MID(rawdata!C1412, FIND("'Month':", rawdata!C1412) + 9, 3)) &amp; "-" &amp; (MID(rawdata!C1412, FIND("'Year':", rawdata!C1412) + 7, 4))) + MID(rawdata!C1412, FIND("'Time':", rawdata!C1412) + 8, 8)</f>
        <v>43344.979166666664</v>
      </c>
      <c r="D672">
        <f>rawdata!D1412</f>
        <v>4</v>
      </c>
      <c r="E672">
        <f t="shared" si="51"/>
        <v>4</v>
      </c>
      <c r="F672" t="str">
        <f t="shared" si="50"/>
        <v>1_1</v>
      </c>
      <c r="G672" t="e">
        <f t="shared" si="52"/>
        <v>#N/A</v>
      </c>
      <c r="H672" t="e">
        <f t="shared" si="53"/>
        <v>#N/A</v>
      </c>
      <c r="I672" t="e">
        <f t="shared" si="54"/>
        <v>#N/A</v>
      </c>
    </row>
    <row r="673" spans="1:9" x14ac:dyDescent="0.2">
      <c r="A673">
        <f>rawdata!A1427</f>
        <v>1</v>
      </c>
      <c r="B673">
        <f>rawdata!B1427</f>
        <v>1</v>
      </c>
      <c r="C673" s="2">
        <f xml:space="preserve"> DATEVALUE((MID(rawdata!C1427, FIND("'Day':", rawdata!C1427) + 6, 2)) &amp; "-" &amp; (MID(rawdata!C1427, FIND("'Month':", rawdata!C1427) + 9, 3)) &amp; "-" &amp; (MID(rawdata!C1427, FIND("'Year':", rawdata!C1427) + 7, 4))) + MID(rawdata!C1427, FIND("'Time':", rawdata!C1427) + 8, 8)</f>
        <v>43344.989583333336</v>
      </c>
      <c r="D673">
        <f>rawdata!D1427</f>
        <v>45</v>
      </c>
      <c r="E673">
        <f t="shared" si="51"/>
        <v>45</v>
      </c>
      <c r="F673" t="str">
        <f t="shared" si="50"/>
        <v>1_1</v>
      </c>
      <c r="G673" t="e">
        <f t="shared" si="52"/>
        <v>#N/A</v>
      </c>
      <c r="H673" t="e">
        <f t="shared" si="53"/>
        <v>#N/A</v>
      </c>
      <c r="I673" t="e">
        <f t="shared" si="54"/>
        <v>#N/A</v>
      </c>
    </row>
    <row r="674" spans="1:9" x14ac:dyDescent="0.2">
      <c r="A674">
        <f>rawdata!A1442</f>
        <v>1</v>
      </c>
      <c r="B674">
        <f>rawdata!B1442</f>
        <v>1</v>
      </c>
      <c r="C674" s="2">
        <f xml:space="preserve"> DATEVALUE((MID(rawdata!C1442, FIND("'Day':", rawdata!C1442) + 6, 2)) &amp; "-" &amp; (MID(rawdata!C1442, FIND("'Month':", rawdata!C1442) + 9, 3)) &amp; "-" &amp; (MID(rawdata!C1442, FIND("'Year':", rawdata!C1442) + 7, 4))) + MID(rawdata!C1442, FIND("'Time':", rawdata!C1442) + 8, 8)</f>
        <v>43345</v>
      </c>
      <c r="D674">
        <f>rawdata!D1442</f>
        <v>54</v>
      </c>
      <c r="E674">
        <f t="shared" si="51"/>
        <v>54</v>
      </c>
      <c r="F674" t="str">
        <f t="shared" si="50"/>
        <v>1_1</v>
      </c>
      <c r="G674" t="e">
        <f t="shared" si="52"/>
        <v>#N/A</v>
      </c>
      <c r="H674" t="e">
        <f t="shared" si="53"/>
        <v>#N/A</v>
      </c>
      <c r="I674" t="e">
        <f t="shared" si="54"/>
        <v>#N/A</v>
      </c>
    </row>
    <row r="675" spans="1:9" x14ac:dyDescent="0.2">
      <c r="A675">
        <f>rawdata!A1457</f>
        <v>1</v>
      </c>
      <c r="B675">
        <f>rawdata!B1457</f>
        <v>1</v>
      </c>
      <c r="C675" s="2">
        <f xml:space="preserve"> DATEVALUE((MID(rawdata!C1457, FIND("'Day':", rawdata!C1457) + 6, 2)) &amp; "-" &amp; (MID(rawdata!C1457, FIND("'Month':", rawdata!C1457) + 9, 3)) &amp; "-" &amp; (MID(rawdata!C1457, FIND("'Year':", rawdata!C1457) + 7, 4))) + MID(rawdata!C1457, FIND("'Time':", rawdata!C1457) + 8, 8)</f>
        <v>43345.010416666664</v>
      </c>
      <c r="D675">
        <f>rawdata!D1457</f>
        <v>59</v>
      </c>
      <c r="E675">
        <f t="shared" si="51"/>
        <v>59</v>
      </c>
      <c r="F675" t="str">
        <f t="shared" si="50"/>
        <v>1_1</v>
      </c>
      <c r="G675" t="e">
        <f t="shared" si="52"/>
        <v>#N/A</v>
      </c>
      <c r="H675" t="e">
        <f t="shared" si="53"/>
        <v>#N/A</v>
      </c>
      <c r="I675" t="e">
        <f t="shared" si="54"/>
        <v>#N/A</v>
      </c>
    </row>
    <row r="676" spans="1:9" x14ac:dyDescent="0.2">
      <c r="A676">
        <f>rawdata!A1472</f>
        <v>1</v>
      </c>
      <c r="B676">
        <f>rawdata!B1472</f>
        <v>1</v>
      </c>
      <c r="C676" s="2">
        <f xml:space="preserve"> DATEVALUE((MID(rawdata!C1472, FIND("'Day':", rawdata!C1472) + 6, 2)) &amp; "-" &amp; (MID(rawdata!C1472, FIND("'Month':", rawdata!C1472) + 9, 3)) &amp; "-" &amp; (MID(rawdata!C1472, FIND("'Year':", rawdata!C1472) + 7, 4))) + MID(rawdata!C1472, FIND("'Time':", rawdata!C1472) + 8, 8)</f>
        <v>43345.020833333336</v>
      </c>
      <c r="D676">
        <f>rawdata!D1472</f>
        <v>28</v>
      </c>
      <c r="E676">
        <f t="shared" si="51"/>
        <v>28</v>
      </c>
      <c r="F676" t="str">
        <f t="shared" si="50"/>
        <v>1_1</v>
      </c>
      <c r="G676" t="e">
        <f t="shared" si="52"/>
        <v>#N/A</v>
      </c>
      <c r="H676" t="e">
        <f t="shared" si="53"/>
        <v>#N/A</v>
      </c>
      <c r="I676" t="e">
        <f t="shared" si="54"/>
        <v>#N/A</v>
      </c>
    </row>
    <row r="677" spans="1:9" x14ac:dyDescent="0.2">
      <c r="A677">
        <f>rawdata!A1487</f>
        <v>1</v>
      </c>
      <c r="B677">
        <f>rawdata!B1487</f>
        <v>1</v>
      </c>
      <c r="C677" s="2">
        <f xml:space="preserve"> DATEVALUE((MID(rawdata!C1487, FIND("'Day':", rawdata!C1487) + 6, 2)) &amp; "-" &amp; (MID(rawdata!C1487, FIND("'Month':", rawdata!C1487) + 9, 3)) &amp; "-" &amp; (MID(rawdata!C1487, FIND("'Year':", rawdata!C1487) + 7, 4))) + MID(rawdata!C1487, FIND("'Time':", rawdata!C1487) + 8, 8)</f>
        <v>43345.03125</v>
      </c>
      <c r="D677">
        <f>rawdata!D1487</f>
        <v>-94</v>
      </c>
      <c r="E677" t="e">
        <f t="shared" si="51"/>
        <v>#N/A</v>
      </c>
      <c r="F677" t="str">
        <f t="shared" si="50"/>
        <v>1_1</v>
      </c>
      <c r="G677" t="e">
        <f t="shared" si="52"/>
        <v>#N/A</v>
      </c>
      <c r="H677" t="e">
        <f t="shared" si="53"/>
        <v>#N/A</v>
      </c>
      <c r="I677" t="e">
        <f t="shared" si="54"/>
        <v>#N/A</v>
      </c>
    </row>
    <row r="678" spans="1:9" x14ac:dyDescent="0.2">
      <c r="A678">
        <f>rawdata!A1502</f>
        <v>1</v>
      </c>
      <c r="B678">
        <f>rawdata!B1502</f>
        <v>1</v>
      </c>
      <c r="C678" s="2">
        <f xml:space="preserve"> DATEVALUE((MID(rawdata!C1502, FIND("'Day':", rawdata!C1502) + 6, 2)) &amp; "-" &amp; (MID(rawdata!C1502, FIND("'Month':", rawdata!C1502) + 9, 3)) &amp; "-" &amp; (MID(rawdata!C1502, FIND("'Year':", rawdata!C1502) + 7, 4))) + MID(rawdata!C1502, FIND("'Time':", rawdata!C1502) + 8, 8)</f>
        <v>43345.041666666664</v>
      </c>
      <c r="D678">
        <f>rawdata!D1502</f>
        <v>36</v>
      </c>
      <c r="E678">
        <f t="shared" si="51"/>
        <v>36</v>
      </c>
      <c r="F678" t="str">
        <f t="shared" si="50"/>
        <v>1_1</v>
      </c>
      <c r="G678" t="e">
        <f t="shared" si="52"/>
        <v>#N/A</v>
      </c>
      <c r="H678" t="e">
        <f t="shared" si="53"/>
        <v>#N/A</v>
      </c>
      <c r="I678" t="e">
        <f t="shared" si="54"/>
        <v>#N/A</v>
      </c>
    </row>
    <row r="679" spans="1:9" x14ac:dyDescent="0.2">
      <c r="A679">
        <f>rawdata!A1517</f>
        <v>1</v>
      </c>
      <c r="B679">
        <f>rawdata!B1517</f>
        <v>1</v>
      </c>
      <c r="C679" s="2">
        <f xml:space="preserve"> DATEVALUE((MID(rawdata!C1517, FIND("'Day':", rawdata!C1517) + 6, 2)) &amp; "-" &amp; (MID(rawdata!C1517, FIND("'Month':", rawdata!C1517) + 9, 3)) &amp; "-" &amp; (MID(rawdata!C1517, FIND("'Year':", rawdata!C1517) + 7, 4))) + MID(rawdata!C1517, FIND("'Time':", rawdata!C1517) + 8, 8)</f>
        <v>43345.052083333336</v>
      </c>
      <c r="D679">
        <f>rawdata!D1517</f>
        <v>-35</v>
      </c>
      <c r="E679" t="e">
        <f t="shared" si="51"/>
        <v>#N/A</v>
      </c>
      <c r="F679" t="str">
        <f t="shared" si="50"/>
        <v>1_1</v>
      </c>
      <c r="G679" t="e">
        <f t="shared" si="52"/>
        <v>#N/A</v>
      </c>
      <c r="H679" t="e">
        <f t="shared" si="53"/>
        <v>#N/A</v>
      </c>
      <c r="I679" t="e">
        <f t="shared" si="54"/>
        <v>#N/A</v>
      </c>
    </row>
    <row r="680" spans="1:9" x14ac:dyDescent="0.2">
      <c r="A680">
        <f>rawdata!A1532</f>
        <v>1</v>
      </c>
      <c r="B680">
        <f>rawdata!B1532</f>
        <v>1</v>
      </c>
      <c r="C680" s="2">
        <f xml:space="preserve"> DATEVALUE((MID(rawdata!C1532, FIND("'Day':", rawdata!C1532) + 6, 2)) &amp; "-" &amp; (MID(rawdata!C1532, FIND("'Month':", rawdata!C1532) + 9, 3)) &amp; "-" &amp; (MID(rawdata!C1532, FIND("'Year':", rawdata!C1532) + 7, 4))) + MID(rawdata!C1532, FIND("'Time':", rawdata!C1532) + 8, 8)</f>
        <v>43345.0625</v>
      </c>
      <c r="D680">
        <f>rawdata!D1532</f>
        <v>4</v>
      </c>
      <c r="E680">
        <f t="shared" si="51"/>
        <v>4</v>
      </c>
      <c r="F680" t="str">
        <f t="shared" si="50"/>
        <v>1_1</v>
      </c>
      <c r="G680" t="e">
        <f t="shared" si="52"/>
        <v>#N/A</v>
      </c>
      <c r="H680" t="e">
        <f t="shared" si="53"/>
        <v>#N/A</v>
      </c>
      <c r="I680" t="e">
        <f t="shared" si="54"/>
        <v>#N/A</v>
      </c>
    </row>
    <row r="681" spans="1:9" x14ac:dyDescent="0.2">
      <c r="A681">
        <f>rawdata!A1547</f>
        <v>1</v>
      </c>
      <c r="B681">
        <f>rawdata!B1547</f>
        <v>1</v>
      </c>
      <c r="C681" s="2">
        <f xml:space="preserve"> DATEVALUE((MID(rawdata!C1547, FIND("'Day':", rawdata!C1547) + 6, 2)) &amp; "-" &amp; (MID(rawdata!C1547, FIND("'Month':", rawdata!C1547) + 9, 3)) &amp; "-" &amp; (MID(rawdata!C1547, FIND("'Year':", rawdata!C1547) + 7, 4))) + MID(rawdata!C1547, FIND("'Time':", rawdata!C1547) + 8, 8)</f>
        <v>43345.072916666664</v>
      </c>
      <c r="D681">
        <f>rawdata!D1547</f>
        <v>36</v>
      </c>
      <c r="E681">
        <f t="shared" si="51"/>
        <v>36</v>
      </c>
      <c r="F681" t="str">
        <f t="shared" si="50"/>
        <v>1_1</v>
      </c>
      <c r="G681" t="e">
        <f t="shared" si="52"/>
        <v>#N/A</v>
      </c>
      <c r="H681" t="e">
        <f t="shared" si="53"/>
        <v>#N/A</v>
      </c>
      <c r="I681" t="e">
        <f t="shared" si="54"/>
        <v>#N/A</v>
      </c>
    </row>
    <row r="682" spans="1:9" x14ac:dyDescent="0.2">
      <c r="A682">
        <f>rawdata!A1562</f>
        <v>1</v>
      </c>
      <c r="B682">
        <f>rawdata!B1562</f>
        <v>1</v>
      </c>
      <c r="C682" s="2">
        <f xml:space="preserve"> DATEVALUE((MID(rawdata!C1562, FIND("'Day':", rawdata!C1562) + 6, 2)) &amp; "-" &amp; (MID(rawdata!C1562, FIND("'Month':", rawdata!C1562) + 9, 3)) &amp; "-" &amp; (MID(rawdata!C1562, FIND("'Year':", rawdata!C1562) + 7, 4))) + MID(rawdata!C1562, FIND("'Time':", rawdata!C1562) + 8, 8)</f>
        <v>43345.083333333336</v>
      </c>
      <c r="D682">
        <f>rawdata!D1562</f>
        <v>7</v>
      </c>
      <c r="E682">
        <f t="shared" si="51"/>
        <v>7</v>
      </c>
      <c r="F682" t="str">
        <f t="shared" si="50"/>
        <v>1_1</v>
      </c>
      <c r="G682" t="e">
        <f t="shared" si="52"/>
        <v>#N/A</v>
      </c>
      <c r="H682" t="e">
        <f t="shared" si="53"/>
        <v>#N/A</v>
      </c>
      <c r="I682" t="e">
        <f t="shared" si="54"/>
        <v>#N/A</v>
      </c>
    </row>
    <row r="683" spans="1:9" x14ac:dyDescent="0.2">
      <c r="A683">
        <f>rawdata!A1577</f>
        <v>1</v>
      </c>
      <c r="B683">
        <f>rawdata!B1577</f>
        <v>1</v>
      </c>
      <c r="C683" s="2">
        <f xml:space="preserve"> DATEVALUE((MID(rawdata!C1577, FIND("'Day':", rawdata!C1577) + 6, 2)) &amp; "-" &amp; (MID(rawdata!C1577, FIND("'Month':", rawdata!C1577) + 9, 3)) &amp; "-" &amp; (MID(rawdata!C1577, FIND("'Year':", rawdata!C1577) + 7, 4))) + MID(rawdata!C1577, FIND("'Time':", rawdata!C1577) + 8, 8)</f>
        <v>43345.09375</v>
      </c>
      <c r="D683">
        <f>rawdata!D1577</f>
        <v>100</v>
      </c>
      <c r="E683">
        <f t="shared" si="51"/>
        <v>100</v>
      </c>
      <c r="F683" t="str">
        <f t="shared" si="50"/>
        <v>1_1</v>
      </c>
      <c r="G683" t="e">
        <f t="shared" si="52"/>
        <v>#N/A</v>
      </c>
      <c r="H683" t="e">
        <f t="shared" si="53"/>
        <v>#N/A</v>
      </c>
      <c r="I683" t="e">
        <f t="shared" si="54"/>
        <v>#N/A</v>
      </c>
    </row>
    <row r="684" spans="1:9" x14ac:dyDescent="0.2">
      <c r="A684">
        <f>rawdata!A1592</f>
        <v>1</v>
      </c>
      <c r="B684">
        <f>rawdata!B1592</f>
        <v>1</v>
      </c>
      <c r="C684" s="2">
        <f xml:space="preserve"> DATEVALUE((MID(rawdata!C1592, FIND("'Day':", rawdata!C1592) + 6, 2)) &amp; "-" &amp; (MID(rawdata!C1592, FIND("'Month':", rawdata!C1592) + 9, 3)) &amp; "-" &amp; (MID(rawdata!C1592, FIND("'Year':", rawdata!C1592) + 7, 4))) + MID(rawdata!C1592, FIND("'Time':", rawdata!C1592) + 8, 8)</f>
        <v>43345.104166666664</v>
      </c>
      <c r="D684">
        <f>rawdata!D1592</f>
        <v>59</v>
      </c>
      <c r="E684">
        <f t="shared" si="51"/>
        <v>59</v>
      </c>
      <c r="F684" t="str">
        <f t="shared" si="50"/>
        <v>1_1</v>
      </c>
      <c r="G684" t="e">
        <f t="shared" si="52"/>
        <v>#N/A</v>
      </c>
      <c r="H684" t="e">
        <f t="shared" si="53"/>
        <v>#N/A</v>
      </c>
      <c r="I684" t="e">
        <f t="shared" si="54"/>
        <v>#N/A</v>
      </c>
    </row>
    <row r="685" spans="1:9" x14ac:dyDescent="0.2">
      <c r="A685">
        <f>rawdata!A1607</f>
        <v>1</v>
      </c>
      <c r="B685">
        <f>rawdata!B1607</f>
        <v>1</v>
      </c>
      <c r="C685" s="2">
        <f xml:space="preserve"> DATEVALUE((MID(rawdata!C1607, FIND("'Day':", rawdata!C1607) + 6, 2)) &amp; "-" &amp; (MID(rawdata!C1607, FIND("'Month':", rawdata!C1607) + 9, 3)) &amp; "-" &amp; (MID(rawdata!C1607, FIND("'Year':", rawdata!C1607) + 7, 4))) + MID(rawdata!C1607, FIND("'Time':", rawdata!C1607) + 8, 8)</f>
        <v>43345.114583333336</v>
      </c>
      <c r="D685" t="str">
        <f>rawdata!D1607</f>
        <v>#ERROR#</v>
      </c>
      <c r="E685" t="e">
        <f t="shared" si="51"/>
        <v>#N/A</v>
      </c>
      <c r="F685" t="str">
        <f t="shared" si="50"/>
        <v>1_1</v>
      </c>
      <c r="G685" t="e">
        <f t="shared" si="52"/>
        <v>#N/A</v>
      </c>
      <c r="H685" t="e">
        <f t="shared" si="53"/>
        <v>#N/A</v>
      </c>
      <c r="I685" t="e">
        <f t="shared" si="54"/>
        <v>#N/A</v>
      </c>
    </row>
    <row r="686" spans="1:9" x14ac:dyDescent="0.2">
      <c r="A686">
        <f>rawdata!A1622</f>
        <v>1</v>
      </c>
      <c r="B686">
        <f>rawdata!B1622</f>
        <v>1</v>
      </c>
      <c r="C686" s="2">
        <f xml:space="preserve"> DATEVALUE((MID(rawdata!C1622, FIND("'Day':", rawdata!C1622) + 6, 2)) &amp; "-" &amp; (MID(rawdata!C1622, FIND("'Month':", rawdata!C1622) + 9, 3)) &amp; "-" &amp; (MID(rawdata!C1622, FIND("'Year':", rawdata!C1622) + 7, 4))) + MID(rawdata!C1622, FIND("'Time':", rawdata!C1622) + 8, 8)</f>
        <v>43345.125</v>
      </c>
      <c r="D686">
        <f>rawdata!D1622</f>
        <v>12</v>
      </c>
      <c r="E686">
        <f t="shared" si="51"/>
        <v>12</v>
      </c>
      <c r="F686" t="str">
        <f t="shared" si="50"/>
        <v>1_1</v>
      </c>
      <c r="G686" t="e">
        <f t="shared" si="52"/>
        <v>#N/A</v>
      </c>
      <c r="H686" t="e">
        <f t="shared" si="53"/>
        <v>#N/A</v>
      </c>
      <c r="I686" t="e">
        <f t="shared" si="54"/>
        <v>#N/A</v>
      </c>
    </row>
    <row r="687" spans="1:9" x14ac:dyDescent="0.2">
      <c r="A687">
        <f>rawdata!A1637</f>
        <v>1</v>
      </c>
      <c r="B687">
        <f>rawdata!B1637</f>
        <v>1</v>
      </c>
      <c r="C687" s="2">
        <f xml:space="preserve"> DATEVALUE((MID(rawdata!C1637, FIND("'Day':", rawdata!C1637) + 6, 2)) &amp; "-" &amp; (MID(rawdata!C1637, FIND("'Month':", rawdata!C1637) + 9, 3)) &amp; "-" &amp; (MID(rawdata!C1637, FIND("'Year':", rawdata!C1637) + 7, 4))) + MID(rawdata!C1637, FIND("'Time':", rawdata!C1637) + 8, 8)</f>
        <v>43345.135416666664</v>
      </c>
      <c r="D687">
        <f>rawdata!D1637</f>
        <v>80</v>
      </c>
      <c r="E687">
        <f t="shared" si="51"/>
        <v>80</v>
      </c>
      <c r="F687" t="str">
        <f t="shared" si="50"/>
        <v>1_1</v>
      </c>
      <c r="G687" t="e">
        <f t="shared" si="52"/>
        <v>#N/A</v>
      </c>
      <c r="H687" t="e">
        <f t="shared" si="53"/>
        <v>#N/A</v>
      </c>
      <c r="I687" t="e">
        <f t="shared" si="54"/>
        <v>#N/A</v>
      </c>
    </row>
    <row r="688" spans="1:9" x14ac:dyDescent="0.2">
      <c r="A688">
        <f>rawdata!A1652</f>
        <v>1</v>
      </c>
      <c r="B688">
        <f>rawdata!B1652</f>
        <v>1</v>
      </c>
      <c r="C688" s="2">
        <f xml:space="preserve"> DATEVALUE((MID(rawdata!C1652, FIND("'Day':", rawdata!C1652) + 6, 2)) &amp; "-" &amp; (MID(rawdata!C1652, FIND("'Month':", rawdata!C1652) + 9, 3)) &amp; "-" &amp; (MID(rawdata!C1652, FIND("'Year':", rawdata!C1652) + 7, 4))) + MID(rawdata!C1652, FIND("'Time':", rawdata!C1652) + 8, 8)</f>
        <v>43345.145833333336</v>
      </c>
      <c r="D688">
        <f>rawdata!D1652</f>
        <v>5</v>
      </c>
      <c r="E688">
        <f t="shared" si="51"/>
        <v>5</v>
      </c>
      <c r="F688" t="str">
        <f t="shared" si="50"/>
        <v>1_1</v>
      </c>
      <c r="G688" t="e">
        <f t="shared" si="52"/>
        <v>#N/A</v>
      </c>
      <c r="H688" t="e">
        <f t="shared" si="53"/>
        <v>#N/A</v>
      </c>
      <c r="I688" t="e">
        <f t="shared" si="54"/>
        <v>#N/A</v>
      </c>
    </row>
    <row r="689" spans="1:9" x14ac:dyDescent="0.2">
      <c r="A689">
        <f>rawdata!A1667</f>
        <v>1</v>
      </c>
      <c r="B689">
        <f>rawdata!B1667</f>
        <v>1</v>
      </c>
      <c r="C689" s="2">
        <f xml:space="preserve"> DATEVALUE((MID(rawdata!C1667, FIND("'Day':", rawdata!C1667) + 6, 2)) &amp; "-" &amp; (MID(rawdata!C1667, FIND("'Month':", rawdata!C1667) + 9, 3)) &amp; "-" &amp; (MID(rawdata!C1667, FIND("'Year':", rawdata!C1667) + 7, 4))) + MID(rawdata!C1667, FIND("'Time':", rawdata!C1667) + 8, 8)</f>
        <v>43345.15625</v>
      </c>
      <c r="D689">
        <f>rawdata!D1667</f>
        <v>62</v>
      </c>
      <c r="E689">
        <f t="shared" si="51"/>
        <v>62</v>
      </c>
      <c r="F689" t="str">
        <f t="shared" si="50"/>
        <v>1_1</v>
      </c>
      <c r="G689" t="e">
        <f t="shared" si="52"/>
        <v>#N/A</v>
      </c>
      <c r="H689" t="e">
        <f t="shared" si="53"/>
        <v>#N/A</v>
      </c>
      <c r="I689" t="e">
        <f t="shared" si="54"/>
        <v>#N/A</v>
      </c>
    </row>
    <row r="690" spans="1:9" x14ac:dyDescent="0.2">
      <c r="A690">
        <f>rawdata!A1682</f>
        <v>1</v>
      </c>
      <c r="B690">
        <f>rawdata!B1682</f>
        <v>1</v>
      </c>
      <c r="C690" s="2">
        <f xml:space="preserve"> DATEVALUE((MID(rawdata!C1682, FIND("'Day':", rawdata!C1682) + 6, 2)) &amp; "-" &amp; (MID(rawdata!C1682, FIND("'Month':", rawdata!C1682) + 9, 3)) &amp; "-" &amp; (MID(rawdata!C1682, FIND("'Year':", rawdata!C1682) + 7, 4))) + MID(rawdata!C1682, FIND("'Time':", rawdata!C1682) + 8, 8)</f>
        <v>43345.166666666664</v>
      </c>
      <c r="D690">
        <f>rawdata!D1682</f>
        <v>79</v>
      </c>
      <c r="E690">
        <f t="shared" si="51"/>
        <v>79</v>
      </c>
      <c r="F690" t="str">
        <f t="shared" si="50"/>
        <v>1_1</v>
      </c>
      <c r="G690" t="e">
        <f t="shared" si="52"/>
        <v>#N/A</v>
      </c>
      <c r="H690" t="e">
        <f t="shared" si="53"/>
        <v>#N/A</v>
      </c>
      <c r="I690" t="e">
        <f t="shared" si="54"/>
        <v>#N/A</v>
      </c>
    </row>
    <row r="691" spans="1:9" x14ac:dyDescent="0.2">
      <c r="A691">
        <f>rawdata!A1697</f>
        <v>1</v>
      </c>
      <c r="B691">
        <f>rawdata!B1697</f>
        <v>1</v>
      </c>
      <c r="C691" s="2">
        <f xml:space="preserve"> DATEVALUE((MID(rawdata!C1697, FIND("'Day':", rawdata!C1697) + 6, 2)) &amp; "-" &amp; (MID(rawdata!C1697, FIND("'Month':", rawdata!C1697) + 9, 3)) &amp; "-" &amp; (MID(rawdata!C1697, FIND("'Year':", rawdata!C1697) + 7, 4))) + MID(rawdata!C1697, FIND("'Time':", rawdata!C1697) + 8, 8)</f>
        <v>43345.177083333336</v>
      </c>
      <c r="D691">
        <f>rawdata!D1697</f>
        <v>73</v>
      </c>
      <c r="E691">
        <f t="shared" si="51"/>
        <v>73</v>
      </c>
      <c r="F691" t="str">
        <f t="shared" si="50"/>
        <v>1_1</v>
      </c>
      <c r="G691" t="e">
        <f t="shared" si="52"/>
        <v>#N/A</v>
      </c>
      <c r="H691" t="e">
        <f t="shared" si="53"/>
        <v>#N/A</v>
      </c>
      <c r="I691" t="e">
        <f t="shared" si="54"/>
        <v>#N/A</v>
      </c>
    </row>
    <row r="692" spans="1:9" x14ac:dyDescent="0.2">
      <c r="A692">
        <f>rawdata!A1712</f>
        <v>1</v>
      </c>
      <c r="B692">
        <f>rawdata!B1712</f>
        <v>1</v>
      </c>
      <c r="C692" s="2">
        <f xml:space="preserve"> DATEVALUE((MID(rawdata!C1712, FIND("'Day':", rawdata!C1712) + 6, 2)) &amp; "-" &amp; (MID(rawdata!C1712, FIND("'Month':", rawdata!C1712) + 9, 3)) &amp; "-" &amp; (MID(rawdata!C1712, FIND("'Year':", rawdata!C1712) + 7, 4))) + MID(rawdata!C1712, FIND("'Time':", rawdata!C1712) + 8, 8)</f>
        <v>43345.1875</v>
      </c>
      <c r="D692">
        <f>rawdata!D1712</f>
        <v>21</v>
      </c>
      <c r="E692">
        <f t="shared" si="51"/>
        <v>21</v>
      </c>
      <c r="F692" t="str">
        <f t="shared" si="50"/>
        <v>1_1</v>
      </c>
      <c r="G692" t="e">
        <f t="shared" si="52"/>
        <v>#N/A</v>
      </c>
      <c r="H692" t="e">
        <f t="shared" si="53"/>
        <v>#N/A</v>
      </c>
      <c r="I692" t="e">
        <f t="shared" si="54"/>
        <v>#N/A</v>
      </c>
    </row>
    <row r="693" spans="1:9" x14ac:dyDescent="0.2">
      <c r="A693">
        <f>rawdata!A1727</f>
        <v>1</v>
      </c>
      <c r="B693">
        <f>rawdata!B1727</f>
        <v>1</v>
      </c>
      <c r="C693" s="2">
        <f xml:space="preserve"> DATEVALUE((MID(rawdata!C1727, FIND("'Day':", rawdata!C1727) + 6, 2)) &amp; "-" &amp; (MID(rawdata!C1727, FIND("'Month':", rawdata!C1727) + 9, 3)) &amp; "-" &amp; (MID(rawdata!C1727, FIND("'Year':", rawdata!C1727) + 7, 4))) + MID(rawdata!C1727, FIND("'Time':", rawdata!C1727) + 8, 8)</f>
        <v>43345.197916666664</v>
      </c>
      <c r="D693">
        <f>rawdata!D1727</f>
        <v>75</v>
      </c>
      <c r="E693">
        <f t="shared" si="51"/>
        <v>75</v>
      </c>
      <c r="F693" t="str">
        <f t="shared" si="50"/>
        <v>1_1</v>
      </c>
      <c r="G693" t="e">
        <f t="shared" si="52"/>
        <v>#N/A</v>
      </c>
      <c r="H693" t="e">
        <f t="shared" si="53"/>
        <v>#N/A</v>
      </c>
      <c r="I693" t="e">
        <f t="shared" si="54"/>
        <v>#N/A</v>
      </c>
    </row>
    <row r="694" spans="1:9" x14ac:dyDescent="0.2">
      <c r="A694">
        <f>rawdata!A1742</f>
        <v>1</v>
      </c>
      <c r="B694">
        <f>rawdata!B1742</f>
        <v>1</v>
      </c>
      <c r="C694" s="2">
        <f xml:space="preserve"> DATEVALUE((MID(rawdata!C1742, FIND("'Day':", rawdata!C1742) + 6, 2)) &amp; "-" &amp; (MID(rawdata!C1742, FIND("'Month':", rawdata!C1742) + 9, 3)) &amp; "-" &amp; (MID(rawdata!C1742, FIND("'Year':", rawdata!C1742) + 7, 4))) + MID(rawdata!C1742, FIND("'Time':", rawdata!C1742) + 8, 8)</f>
        <v>43345.208333333336</v>
      </c>
      <c r="D694">
        <f>rawdata!D1742</f>
        <v>9</v>
      </c>
      <c r="E694">
        <f t="shared" si="51"/>
        <v>9</v>
      </c>
      <c r="F694" t="str">
        <f t="shared" si="50"/>
        <v>1_1</v>
      </c>
      <c r="G694" t="e">
        <f t="shared" si="52"/>
        <v>#N/A</v>
      </c>
      <c r="H694" t="e">
        <f t="shared" si="53"/>
        <v>#N/A</v>
      </c>
      <c r="I694" t="e">
        <f t="shared" si="54"/>
        <v>#N/A</v>
      </c>
    </row>
    <row r="695" spans="1:9" x14ac:dyDescent="0.2">
      <c r="A695">
        <f>rawdata!A1757</f>
        <v>1</v>
      </c>
      <c r="B695">
        <f>rawdata!B1757</f>
        <v>1</v>
      </c>
      <c r="C695" s="2">
        <f xml:space="preserve"> DATEVALUE((MID(rawdata!C1757, FIND("'Day':", rawdata!C1757) + 6, 2)) &amp; "-" &amp; (MID(rawdata!C1757, FIND("'Month':", rawdata!C1757) + 9, 3)) &amp; "-" &amp; (MID(rawdata!C1757, FIND("'Year':", rawdata!C1757) + 7, 4))) + MID(rawdata!C1757, FIND("'Time':", rawdata!C1757) + 8, 8)</f>
        <v>43345.21875</v>
      </c>
      <c r="D695" t="str">
        <f>rawdata!D1757</f>
        <v>#INFO#</v>
      </c>
      <c r="E695" t="e">
        <f t="shared" si="51"/>
        <v>#N/A</v>
      </c>
      <c r="F695" t="str">
        <f t="shared" si="50"/>
        <v>1_1</v>
      </c>
      <c r="G695" t="e">
        <f t="shared" si="52"/>
        <v>#N/A</v>
      </c>
      <c r="H695" t="e">
        <f t="shared" si="53"/>
        <v>#N/A</v>
      </c>
      <c r="I695" t="e">
        <f t="shared" si="54"/>
        <v>#N/A</v>
      </c>
    </row>
    <row r="696" spans="1:9" x14ac:dyDescent="0.2">
      <c r="A696">
        <f>rawdata!A1772</f>
        <v>1</v>
      </c>
      <c r="B696">
        <f>rawdata!B1772</f>
        <v>1</v>
      </c>
      <c r="C696" s="2">
        <f xml:space="preserve"> DATEVALUE((MID(rawdata!C1772, FIND("'Day':", rawdata!C1772) + 6, 2)) &amp; "-" &amp; (MID(rawdata!C1772, FIND("'Month':", rawdata!C1772) + 9, 3)) &amp; "-" &amp; (MID(rawdata!C1772, FIND("'Year':", rawdata!C1772) + 7, 4))) + MID(rawdata!C1772, FIND("'Time':", rawdata!C1772) + 8, 8)</f>
        <v>43345.229166666664</v>
      </c>
      <c r="D696">
        <f>rawdata!D1772</f>
        <v>5</v>
      </c>
      <c r="E696">
        <f t="shared" si="51"/>
        <v>5</v>
      </c>
      <c r="F696" t="str">
        <f t="shared" si="50"/>
        <v>1_1</v>
      </c>
      <c r="G696" t="e">
        <f t="shared" si="52"/>
        <v>#N/A</v>
      </c>
      <c r="H696" t="e">
        <f t="shared" si="53"/>
        <v>#N/A</v>
      </c>
      <c r="I696" t="e">
        <f t="shared" si="54"/>
        <v>#N/A</v>
      </c>
    </row>
    <row r="697" spans="1:9" x14ac:dyDescent="0.2">
      <c r="A697">
        <f>rawdata!A1787</f>
        <v>1</v>
      </c>
      <c r="B697">
        <f>rawdata!B1787</f>
        <v>1</v>
      </c>
      <c r="C697" s="2">
        <f xml:space="preserve"> DATEVALUE((MID(rawdata!C1787, FIND("'Day':", rawdata!C1787) + 6, 2)) &amp; "-" &amp; (MID(rawdata!C1787, FIND("'Month':", rawdata!C1787) + 9, 3)) &amp; "-" &amp; (MID(rawdata!C1787, FIND("'Year':", rawdata!C1787) + 7, 4))) + MID(rawdata!C1787, FIND("'Time':", rawdata!C1787) + 8, 8)</f>
        <v>43345.239583333336</v>
      </c>
      <c r="D697" t="str">
        <f>rawdata!D1787</f>
        <v>#INFO#</v>
      </c>
      <c r="E697" t="e">
        <f t="shared" si="51"/>
        <v>#N/A</v>
      </c>
      <c r="F697" t="str">
        <f t="shared" si="50"/>
        <v>1_1</v>
      </c>
      <c r="G697" t="e">
        <f t="shared" si="52"/>
        <v>#N/A</v>
      </c>
      <c r="H697" t="e">
        <f t="shared" si="53"/>
        <v>#N/A</v>
      </c>
      <c r="I697" t="e">
        <f t="shared" si="54"/>
        <v>#N/A</v>
      </c>
    </row>
    <row r="698" spans="1:9" x14ac:dyDescent="0.2">
      <c r="A698">
        <f>rawdata!A1802</f>
        <v>1</v>
      </c>
      <c r="B698">
        <f>rawdata!B1802</f>
        <v>1</v>
      </c>
      <c r="C698" s="2">
        <f xml:space="preserve"> DATEVALUE((MID(rawdata!C1802, FIND("'Day':", rawdata!C1802) + 6, 2)) &amp; "-" &amp; (MID(rawdata!C1802, FIND("'Month':", rawdata!C1802) + 9, 3)) &amp; "-" &amp; (MID(rawdata!C1802, FIND("'Year':", rawdata!C1802) + 7, 4))) + MID(rawdata!C1802, FIND("'Time':", rawdata!C1802) + 8, 8)</f>
        <v>43345.25</v>
      </c>
      <c r="D698">
        <f>rawdata!D1802</f>
        <v>94</v>
      </c>
      <c r="E698">
        <f t="shared" si="51"/>
        <v>94</v>
      </c>
      <c r="F698" t="str">
        <f t="shared" si="50"/>
        <v>1_1</v>
      </c>
      <c r="G698" t="e">
        <f t="shared" si="52"/>
        <v>#N/A</v>
      </c>
      <c r="H698" t="e">
        <f t="shared" si="53"/>
        <v>#N/A</v>
      </c>
      <c r="I698" t="e">
        <f t="shared" si="54"/>
        <v>#N/A</v>
      </c>
    </row>
    <row r="699" spans="1:9" x14ac:dyDescent="0.2">
      <c r="A699">
        <f>rawdata!A1817</f>
        <v>1</v>
      </c>
      <c r="B699">
        <f>rawdata!B1817</f>
        <v>1</v>
      </c>
      <c r="C699" s="2">
        <f xml:space="preserve"> DATEVALUE((MID(rawdata!C1817, FIND("'Day':", rawdata!C1817) + 6, 2)) &amp; "-" &amp; (MID(rawdata!C1817, FIND("'Month':", rawdata!C1817) + 9, 3)) &amp; "-" &amp; (MID(rawdata!C1817, FIND("'Year':", rawdata!C1817) + 7, 4))) + MID(rawdata!C1817, FIND("'Time':", rawdata!C1817) + 8, 8)</f>
        <v>43345.260416666664</v>
      </c>
      <c r="D699">
        <f>rawdata!D1817</f>
        <v>30</v>
      </c>
      <c r="E699">
        <f t="shared" si="51"/>
        <v>30</v>
      </c>
      <c r="F699" t="str">
        <f t="shared" si="50"/>
        <v>1_1</v>
      </c>
      <c r="G699" t="e">
        <f t="shared" si="52"/>
        <v>#N/A</v>
      </c>
      <c r="H699" t="e">
        <f t="shared" si="53"/>
        <v>#N/A</v>
      </c>
      <c r="I699" t="e">
        <f t="shared" si="54"/>
        <v>#N/A</v>
      </c>
    </row>
    <row r="700" spans="1:9" x14ac:dyDescent="0.2">
      <c r="A700">
        <f>rawdata!A1832</f>
        <v>1</v>
      </c>
      <c r="B700">
        <f>rawdata!B1832</f>
        <v>1</v>
      </c>
      <c r="C700" s="2">
        <f xml:space="preserve"> DATEVALUE((MID(rawdata!C1832, FIND("'Day':", rawdata!C1832) + 6, 2)) &amp; "-" &amp; (MID(rawdata!C1832, FIND("'Month':", rawdata!C1832) + 9, 3)) &amp; "-" &amp; (MID(rawdata!C1832, FIND("'Year':", rawdata!C1832) + 7, 4))) + MID(rawdata!C1832, FIND("'Time':", rawdata!C1832) + 8, 8)</f>
        <v>43345.270833333336</v>
      </c>
      <c r="D700">
        <f>rawdata!D1832</f>
        <v>52</v>
      </c>
      <c r="E700">
        <f t="shared" si="51"/>
        <v>52</v>
      </c>
      <c r="F700" t="str">
        <f t="shared" si="50"/>
        <v>1_1</v>
      </c>
      <c r="G700" t="e">
        <f t="shared" si="52"/>
        <v>#N/A</v>
      </c>
      <c r="H700" t="e">
        <f t="shared" si="53"/>
        <v>#N/A</v>
      </c>
      <c r="I700" t="e">
        <f t="shared" si="54"/>
        <v>#N/A</v>
      </c>
    </row>
    <row r="701" spans="1:9" x14ac:dyDescent="0.2">
      <c r="A701">
        <f>rawdata!A1847</f>
        <v>1</v>
      </c>
      <c r="B701">
        <f>rawdata!B1847</f>
        <v>1</v>
      </c>
      <c r="C701" s="2">
        <f xml:space="preserve"> DATEVALUE((MID(rawdata!C1847, FIND("'Day':", rawdata!C1847) + 6, 2)) &amp; "-" &amp; (MID(rawdata!C1847, FIND("'Month':", rawdata!C1847) + 9, 3)) &amp; "-" &amp; (MID(rawdata!C1847, FIND("'Year':", rawdata!C1847) + 7, 4))) + MID(rawdata!C1847, FIND("'Time':", rawdata!C1847) + 8, 8)</f>
        <v>43345.28125</v>
      </c>
      <c r="D701">
        <f>rawdata!D1847</f>
        <v>83</v>
      </c>
      <c r="E701">
        <f t="shared" si="51"/>
        <v>83</v>
      </c>
      <c r="F701" t="str">
        <f t="shared" si="50"/>
        <v>1_1</v>
      </c>
      <c r="G701" t="e">
        <f t="shared" si="52"/>
        <v>#N/A</v>
      </c>
      <c r="H701" t="e">
        <f t="shared" si="53"/>
        <v>#N/A</v>
      </c>
      <c r="I701" t="e">
        <f t="shared" si="54"/>
        <v>#N/A</v>
      </c>
    </row>
    <row r="702" spans="1:9" x14ac:dyDescent="0.2">
      <c r="A702">
        <f>rawdata!A1862</f>
        <v>1</v>
      </c>
      <c r="B702">
        <f>rawdata!B1862</f>
        <v>1</v>
      </c>
      <c r="C702" s="2">
        <f xml:space="preserve"> DATEVALUE((MID(rawdata!C1862, FIND("'Day':", rawdata!C1862) + 6, 2)) &amp; "-" &amp; (MID(rawdata!C1862, FIND("'Month':", rawdata!C1862) + 9, 3)) &amp; "-" &amp; (MID(rawdata!C1862, FIND("'Year':", rawdata!C1862) + 7, 4))) + MID(rawdata!C1862, FIND("'Time':", rawdata!C1862) + 8, 8)</f>
        <v>43345.291666666664</v>
      </c>
      <c r="D702">
        <f>rawdata!D1862</f>
        <v>6</v>
      </c>
      <c r="E702">
        <f t="shared" si="51"/>
        <v>6</v>
      </c>
      <c r="F702" t="str">
        <f t="shared" si="50"/>
        <v>1_1</v>
      </c>
      <c r="G702" t="e">
        <f t="shared" si="52"/>
        <v>#N/A</v>
      </c>
      <c r="H702" t="e">
        <f t="shared" si="53"/>
        <v>#N/A</v>
      </c>
      <c r="I702" t="e">
        <f t="shared" si="54"/>
        <v>#N/A</v>
      </c>
    </row>
    <row r="703" spans="1:9" x14ac:dyDescent="0.2">
      <c r="A703">
        <f>rawdata!A1877</f>
        <v>1</v>
      </c>
      <c r="B703">
        <f>rawdata!B1877</f>
        <v>1</v>
      </c>
      <c r="C703" s="2">
        <f xml:space="preserve"> DATEVALUE((MID(rawdata!C1877, FIND("'Day':", rawdata!C1877) + 6, 2)) &amp; "-" &amp; (MID(rawdata!C1877, FIND("'Month':", rawdata!C1877) + 9, 3)) &amp; "-" &amp; (MID(rawdata!C1877, FIND("'Year':", rawdata!C1877) + 7, 4))) + MID(rawdata!C1877, FIND("'Time':", rawdata!C1877) + 8, 8)</f>
        <v>43345.302083333336</v>
      </c>
      <c r="D703">
        <f>rawdata!D1877</f>
        <v>59</v>
      </c>
      <c r="E703">
        <f t="shared" si="51"/>
        <v>59</v>
      </c>
      <c r="F703" t="str">
        <f t="shared" si="50"/>
        <v>1_1</v>
      </c>
      <c r="G703" t="e">
        <f t="shared" si="52"/>
        <v>#N/A</v>
      </c>
      <c r="H703" t="e">
        <f t="shared" si="53"/>
        <v>#N/A</v>
      </c>
      <c r="I703" t="e">
        <f t="shared" si="54"/>
        <v>#N/A</v>
      </c>
    </row>
    <row r="704" spans="1:9" x14ac:dyDescent="0.2">
      <c r="A704">
        <f>rawdata!A1892</f>
        <v>1</v>
      </c>
      <c r="B704">
        <f>rawdata!B1892</f>
        <v>1</v>
      </c>
      <c r="C704" s="2">
        <f xml:space="preserve"> DATEVALUE((MID(rawdata!C1892, FIND("'Day':", rawdata!C1892) + 6, 2)) &amp; "-" &amp; (MID(rawdata!C1892, FIND("'Month':", rawdata!C1892) + 9, 3)) &amp; "-" &amp; (MID(rawdata!C1892, FIND("'Year':", rawdata!C1892) + 7, 4))) + MID(rawdata!C1892, FIND("'Time':", rawdata!C1892) + 8, 8)</f>
        <v>43345.3125</v>
      </c>
      <c r="D704">
        <f>rawdata!D1892</f>
        <v>64</v>
      </c>
      <c r="E704">
        <f t="shared" si="51"/>
        <v>64</v>
      </c>
      <c r="F704" t="str">
        <f t="shared" si="50"/>
        <v>1_1</v>
      </c>
      <c r="G704" t="e">
        <f t="shared" si="52"/>
        <v>#N/A</v>
      </c>
      <c r="H704" t="e">
        <f t="shared" si="53"/>
        <v>#N/A</v>
      </c>
      <c r="I704" t="e">
        <f t="shared" si="54"/>
        <v>#N/A</v>
      </c>
    </row>
    <row r="705" spans="1:9" x14ac:dyDescent="0.2">
      <c r="A705">
        <f>rawdata!A1907</f>
        <v>1</v>
      </c>
      <c r="B705">
        <f>rawdata!B1907</f>
        <v>1</v>
      </c>
      <c r="C705" s="2">
        <f xml:space="preserve"> DATEVALUE((MID(rawdata!C1907, FIND("'Day':", rawdata!C1907) + 6, 2)) &amp; "-" &amp; (MID(rawdata!C1907, FIND("'Month':", rawdata!C1907) + 9, 3)) &amp; "-" &amp; (MID(rawdata!C1907, FIND("'Year':", rawdata!C1907) + 7, 4))) + MID(rawdata!C1907, FIND("'Time':", rawdata!C1907) + 8, 8)</f>
        <v>43345.322916666664</v>
      </c>
      <c r="D705">
        <f>rawdata!D1907</f>
        <v>66</v>
      </c>
      <c r="E705">
        <f t="shared" si="51"/>
        <v>66</v>
      </c>
      <c r="F705" t="str">
        <f t="shared" si="50"/>
        <v>1_1</v>
      </c>
      <c r="G705" t="e">
        <f t="shared" si="52"/>
        <v>#N/A</v>
      </c>
      <c r="H705" t="e">
        <f t="shared" si="53"/>
        <v>#N/A</v>
      </c>
      <c r="I705" t="e">
        <f t="shared" si="54"/>
        <v>#N/A</v>
      </c>
    </row>
    <row r="706" spans="1:9" x14ac:dyDescent="0.2">
      <c r="A706">
        <f>rawdata!A1922</f>
        <v>1</v>
      </c>
      <c r="B706">
        <f>rawdata!B1922</f>
        <v>1</v>
      </c>
      <c r="C706" s="2">
        <f xml:space="preserve"> DATEVALUE((MID(rawdata!C1922, FIND("'Day':", rawdata!C1922) + 6, 2)) &amp; "-" &amp; (MID(rawdata!C1922, FIND("'Month':", rawdata!C1922) + 9, 3)) &amp; "-" &amp; (MID(rawdata!C1922, FIND("'Year':", rawdata!C1922) + 7, 4))) + MID(rawdata!C1922, FIND("'Time':", rawdata!C1922) + 8, 8)</f>
        <v>43345.333333333336</v>
      </c>
      <c r="D706">
        <f>rawdata!D1922</f>
        <v>78</v>
      </c>
      <c r="E706">
        <f t="shared" si="51"/>
        <v>78</v>
      </c>
      <c r="F706" t="str">
        <f t="shared" ref="F706:F769" si="55">CONCATENATE(A706, "_", B706)</f>
        <v>1_1</v>
      </c>
      <c r="G706" t="e">
        <f t="shared" si="52"/>
        <v>#N/A</v>
      </c>
      <c r="H706" t="e">
        <f t="shared" si="53"/>
        <v>#N/A</v>
      </c>
      <c r="I706" t="e">
        <f t="shared" si="54"/>
        <v>#N/A</v>
      </c>
    </row>
    <row r="707" spans="1:9" x14ac:dyDescent="0.2">
      <c r="A707">
        <f>rawdata!A1937</f>
        <v>1</v>
      </c>
      <c r="B707">
        <f>rawdata!B1937</f>
        <v>1</v>
      </c>
      <c r="C707" s="2">
        <f xml:space="preserve"> DATEVALUE((MID(rawdata!C1937, FIND("'Day':", rawdata!C1937) + 6, 2)) &amp; "-" &amp; (MID(rawdata!C1937, FIND("'Month':", rawdata!C1937) + 9, 3)) &amp; "-" &amp; (MID(rawdata!C1937, FIND("'Year':", rawdata!C1937) + 7, 4))) + MID(rawdata!C1937, FIND("'Time':", rawdata!C1937) + 8, 8)</f>
        <v>43345.34375</v>
      </c>
      <c r="D707" t="str">
        <f>rawdata!D1937</f>
        <v>#ERROR#</v>
      </c>
      <c r="E707" t="e">
        <f t="shared" ref="E707:E770" si="56">IF(AND(ISNUMBER(D707), AND(D707&gt;=0,D707&lt;=100)), D707, NA())</f>
        <v>#N/A</v>
      </c>
      <c r="F707" t="str">
        <f t="shared" si="55"/>
        <v>1_1</v>
      </c>
      <c r="G707" t="e">
        <f t="shared" ref="G707:G770" si="57">IF(AND($A707=2, $B707=1), $E707, NA())</f>
        <v>#N/A</v>
      </c>
      <c r="H707" t="e">
        <f t="shared" ref="H707:H770" si="58">IF(AND($A707=2, $B707=2), $E707, NA())</f>
        <v>#N/A</v>
      </c>
      <c r="I707" t="e">
        <f t="shared" ref="I707:I770" si="59">IF(AND($A707=2, $B707=3), $E707, NA())</f>
        <v>#N/A</v>
      </c>
    </row>
    <row r="708" spans="1:9" x14ac:dyDescent="0.2">
      <c r="A708">
        <f>rawdata!A1952</f>
        <v>1</v>
      </c>
      <c r="B708">
        <f>rawdata!B1952</f>
        <v>1</v>
      </c>
      <c r="C708" s="2">
        <f xml:space="preserve"> DATEVALUE((MID(rawdata!C1952, FIND("'Day':", rawdata!C1952) + 6, 2)) &amp; "-" &amp; (MID(rawdata!C1952, FIND("'Month':", rawdata!C1952) + 9, 3)) &amp; "-" &amp; (MID(rawdata!C1952, FIND("'Year':", rawdata!C1952) + 7, 4))) + MID(rawdata!C1952, FIND("'Time':", rawdata!C1952) + 8, 8)</f>
        <v>43345.354166666664</v>
      </c>
      <c r="D708">
        <f>rawdata!D1952</f>
        <v>12</v>
      </c>
      <c r="E708">
        <f t="shared" si="56"/>
        <v>12</v>
      </c>
      <c r="F708" t="str">
        <f t="shared" si="55"/>
        <v>1_1</v>
      </c>
      <c r="G708" t="e">
        <f t="shared" si="57"/>
        <v>#N/A</v>
      </c>
      <c r="H708" t="e">
        <f t="shared" si="58"/>
        <v>#N/A</v>
      </c>
      <c r="I708" t="e">
        <f t="shared" si="59"/>
        <v>#N/A</v>
      </c>
    </row>
    <row r="709" spans="1:9" x14ac:dyDescent="0.2">
      <c r="A709">
        <f>rawdata!A1967</f>
        <v>1</v>
      </c>
      <c r="B709">
        <f>rawdata!B1967</f>
        <v>1</v>
      </c>
      <c r="C709" s="2">
        <f xml:space="preserve"> DATEVALUE((MID(rawdata!C1967, FIND("'Day':", rawdata!C1967) + 6, 2)) &amp; "-" &amp; (MID(rawdata!C1967, FIND("'Month':", rawdata!C1967) + 9, 3)) &amp; "-" &amp; (MID(rawdata!C1967, FIND("'Year':", rawdata!C1967) + 7, 4))) + MID(rawdata!C1967, FIND("'Time':", rawdata!C1967) + 8, 8)</f>
        <v>43345.364583333336</v>
      </c>
      <c r="D709">
        <f>rawdata!D1967</f>
        <v>19</v>
      </c>
      <c r="E709">
        <f t="shared" si="56"/>
        <v>19</v>
      </c>
      <c r="F709" t="str">
        <f t="shared" si="55"/>
        <v>1_1</v>
      </c>
      <c r="G709" t="e">
        <f t="shared" si="57"/>
        <v>#N/A</v>
      </c>
      <c r="H709" t="e">
        <f t="shared" si="58"/>
        <v>#N/A</v>
      </c>
      <c r="I709" t="e">
        <f t="shared" si="59"/>
        <v>#N/A</v>
      </c>
    </row>
    <row r="710" spans="1:9" x14ac:dyDescent="0.2">
      <c r="A710">
        <f>rawdata!A1982</f>
        <v>1</v>
      </c>
      <c r="B710">
        <f>rawdata!B1982</f>
        <v>1</v>
      </c>
      <c r="C710" s="2">
        <f xml:space="preserve"> DATEVALUE((MID(rawdata!C1982, FIND("'Day':", rawdata!C1982) + 6, 2)) &amp; "-" &amp; (MID(rawdata!C1982, FIND("'Month':", rawdata!C1982) + 9, 3)) &amp; "-" &amp; (MID(rawdata!C1982, FIND("'Year':", rawdata!C1982) + 7, 4))) + MID(rawdata!C1982, FIND("'Time':", rawdata!C1982) + 8, 8)</f>
        <v>43345.375</v>
      </c>
      <c r="D710">
        <f>rawdata!D1982</f>
        <v>45</v>
      </c>
      <c r="E710">
        <f t="shared" si="56"/>
        <v>45</v>
      </c>
      <c r="F710" t="str">
        <f t="shared" si="55"/>
        <v>1_1</v>
      </c>
      <c r="G710" t="e">
        <f t="shared" si="57"/>
        <v>#N/A</v>
      </c>
      <c r="H710" t="e">
        <f t="shared" si="58"/>
        <v>#N/A</v>
      </c>
      <c r="I710" t="e">
        <f t="shared" si="59"/>
        <v>#N/A</v>
      </c>
    </row>
    <row r="711" spans="1:9" x14ac:dyDescent="0.2">
      <c r="A711">
        <f>rawdata!A1997</f>
        <v>1</v>
      </c>
      <c r="B711">
        <f>rawdata!B1997</f>
        <v>1</v>
      </c>
      <c r="C711" s="2">
        <f xml:space="preserve"> DATEVALUE((MID(rawdata!C1997, FIND("'Day':", rawdata!C1997) + 6, 2)) &amp; "-" &amp; (MID(rawdata!C1997, FIND("'Month':", rawdata!C1997) + 9, 3)) &amp; "-" &amp; (MID(rawdata!C1997, FIND("'Year':", rawdata!C1997) + 7, 4))) + MID(rawdata!C1997, FIND("'Time':", rawdata!C1997) + 8, 8)</f>
        <v>43345.385416666664</v>
      </c>
      <c r="D711">
        <f>rawdata!D1997</f>
        <v>52</v>
      </c>
      <c r="E711">
        <f t="shared" si="56"/>
        <v>52</v>
      </c>
      <c r="F711" t="str">
        <f t="shared" si="55"/>
        <v>1_1</v>
      </c>
      <c r="G711" t="e">
        <f t="shared" si="57"/>
        <v>#N/A</v>
      </c>
      <c r="H711" t="e">
        <f t="shared" si="58"/>
        <v>#N/A</v>
      </c>
      <c r="I711" t="e">
        <f t="shared" si="59"/>
        <v>#N/A</v>
      </c>
    </row>
    <row r="712" spans="1:9" x14ac:dyDescent="0.2">
      <c r="A712">
        <f>rawdata!A2012</f>
        <v>1</v>
      </c>
      <c r="B712">
        <f>rawdata!B2012</f>
        <v>1</v>
      </c>
      <c r="C712" s="2">
        <f xml:space="preserve"> DATEVALUE((MID(rawdata!C2012, FIND("'Day':", rawdata!C2012) + 6, 2)) &amp; "-" &amp; (MID(rawdata!C2012, FIND("'Month':", rawdata!C2012) + 9, 3)) &amp; "-" &amp; (MID(rawdata!C2012, FIND("'Year':", rawdata!C2012) + 7, 4))) + MID(rawdata!C2012, FIND("'Time':", rawdata!C2012) + 8, 8)</f>
        <v>43345.395833333336</v>
      </c>
      <c r="D712">
        <f>rawdata!D2012</f>
        <v>66</v>
      </c>
      <c r="E712">
        <f t="shared" si="56"/>
        <v>66</v>
      </c>
      <c r="F712" t="str">
        <f t="shared" si="55"/>
        <v>1_1</v>
      </c>
      <c r="G712" t="e">
        <f t="shared" si="57"/>
        <v>#N/A</v>
      </c>
      <c r="H712" t="e">
        <f t="shared" si="58"/>
        <v>#N/A</v>
      </c>
      <c r="I712" t="e">
        <f t="shared" si="59"/>
        <v>#N/A</v>
      </c>
    </row>
    <row r="713" spans="1:9" x14ac:dyDescent="0.2">
      <c r="A713">
        <f>rawdata!A2027</f>
        <v>1</v>
      </c>
      <c r="B713">
        <f>rawdata!B2027</f>
        <v>1</v>
      </c>
      <c r="C713" s="2">
        <f xml:space="preserve"> DATEVALUE((MID(rawdata!C2027, FIND("'Day':", rawdata!C2027) + 6, 2)) &amp; "-" &amp; (MID(rawdata!C2027, FIND("'Month':", rawdata!C2027) + 9, 3)) &amp; "-" &amp; (MID(rawdata!C2027, FIND("'Year':", rawdata!C2027) + 7, 4))) + MID(rawdata!C2027, FIND("'Time':", rawdata!C2027) + 8, 8)</f>
        <v>43345.40625</v>
      </c>
      <c r="D713">
        <f>rawdata!D2027</f>
        <v>37</v>
      </c>
      <c r="E713">
        <f t="shared" si="56"/>
        <v>37</v>
      </c>
      <c r="F713" t="str">
        <f t="shared" si="55"/>
        <v>1_1</v>
      </c>
      <c r="G713" t="e">
        <f t="shared" si="57"/>
        <v>#N/A</v>
      </c>
      <c r="H713" t="e">
        <f t="shared" si="58"/>
        <v>#N/A</v>
      </c>
      <c r="I713" t="e">
        <f t="shared" si="59"/>
        <v>#N/A</v>
      </c>
    </row>
    <row r="714" spans="1:9" x14ac:dyDescent="0.2">
      <c r="A714">
        <f>rawdata!A2042</f>
        <v>1</v>
      </c>
      <c r="B714">
        <f>rawdata!B2042</f>
        <v>1</v>
      </c>
      <c r="C714" s="2">
        <f xml:space="preserve"> DATEVALUE((MID(rawdata!C2042, FIND("'Day':", rawdata!C2042) + 6, 2)) &amp; "-" &amp; (MID(rawdata!C2042, FIND("'Month':", rawdata!C2042) + 9, 3)) &amp; "-" &amp; (MID(rawdata!C2042, FIND("'Year':", rawdata!C2042) + 7, 4))) + MID(rawdata!C2042, FIND("'Time':", rawdata!C2042) + 8, 8)</f>
        <v>43345.416666666664</v>
      </c>
      <c r="D714">
        <f>rawdata!D2042</f>
        <v>48</v>
      </c>
      <c r="E714">
        <f t="shared" si="56"/>
        <v>48</v>
      </c>
      <c r="F714" t="str">
        <f t="shared" si="55"/>
        <v>1_1</v>
      </c>
      <c r="G714" t="e">
        <f t="shared" si="57"/>
        <v>#N/A</v>
      </c>
      <c r="H714" t="e">
        <f t="shared" si="58"/>
        <v>#N/A</v>
      </c>
      <c r="I714" t="e">
        <f t="shared" si="59"/>
        <v>#N/A</v>
      </c>
    </row>
    <row r="715" spans="1:9" x14ac:dyDescent="0.2">
      <c r="A715">
        <f>rawdata!A2057</f>
        <v>1</v>
      </c>
      <c r="B715">
        <f>rawdata!B2057</f>
        <v>1</v>
      </c>
      <c r="C715" s="2">
        <f xml:space="preserve"> DATEVALUE((MID(rawdata!C2057, FIND("'Day':", rawdata!C2057) + 6, 2)) &amp; "-" &amp; (MID(rawdata!C2057, FIND("'Month':", rawdata!C2057) + 9, 3)) &amp; "-" &amp; (MID(rawdata!C2057, FIND("'Year':", rawdata!C2057) + 7, 4))) + MID(rawdata!C2057, FIND("'Time':", rawdata!C2057) + 8, 8)</f>
        <v>43345.427083333336</v>
      </c>
      <c r="D715">
        <f>rawdata!D2057</f>
        <v>61</v>
      </c>
      <c r="E715">
        <f t="shared" si="56"/>
        <v>61</v>
      </c>
      <c r="F715" t="str">
        <f t="shared" si="55"/>
        <v>1_1</v>
      </c>
      <c r="G715" t="e">
        <f t="shared" si="57"/>
        <v>#N/A</v>
      </c>
      <c r="H715" t="e">
        <f t="shared" si="58"/>
        <v>#N/A</v>
      </c>
      <c r="I715" t="e">
        <f t="shared" si="59"/>
        <v>#N/A</v>
      </c>
    </row>
    <row r="716" spans="1:9" x14ac:dyDescent="0.2">
      <c r="A716">
        <f>rawdata!A2072</f>
        <v>1</v>
      </c>
      <c r="B716">
        <f>rawdata!B2072</f>
        <v>1</v>
      </c>
      <c r="C716" s="2">
        <f xml:space="preserve"> DATEVALUE((MID(rawdata!C2072, FIND("'Day':", rawdata!C2072) + 6, 2)) &amp; "-" &amp; (MID(rawdata!C2072, FIND("'Month':", rawdata!C2072) + 9, 3)) &amp; "-" &amp; (MID(rawdata!C2072, FIND("'Year':", rawdata!C2072) + 7, 4))) + MID(rawdata!C2072, FIND("'Time':", rawdata!C2072) + 8, 8)</f>
        <v>43345.4375</v>
      </c>
      <c r="D716">
        <f>rawdata!D2072</f>
        <v>71</v>
      </c>
      <c r="E716">
        <f t="shared" si="56"/>
        <v>71</v>
      </c>
      <c r="F716" t="str">
        <f t="shared" si="55"/>
        <v>1_1</v>
      </c>
      <c r="G716" t="e">
        <f t="shared" si="57"/>
        <v>#N/A</v>
      </c>
      <c r="H716" t="e">
        <f t="shared" si="58"/>
        <v>#N/A</v>
      </c>
      <c r="I716" t="e">
        <f t="shared" si="59"/>
        <v>#N/A</v>
      </c>
    </row>
    <row r="717" spans="1:9" x14ac:dyDescent="0.2">
      <c r="A717">
        <f>rawdata!A2087</f>
        <v>1</v>
      </c>
      <c r="B717">
        <f>rawdata!B2087</f>
        <v>1</v>
      </c>
      <c r="C717" s="2">
        <f xml:space="preserve"> DATEVALUE((MID(rawdata!C2087, FIND("'Day':", rawdata!C2087) + 6, 2)) &amp; "-" &amp; (MID(rawdata!C2087, FIND("'Month':", rawdata!C2087) + 9, 3)) &amp; "-" &amp; (MID(rawdata!C2087, FIND("'Year':", rawdata!C2087) + 7, 4))) + MID(rawdata!C2087, FIND("'Time':", rawdata!C2087) + 8, 8)</f>
        <v>43345.447916666664</v>
      </c>
      <c r="D717">
        <f>rawdata!D2087</f>
        <v>95</v>
      </c>
      <c r="E717">
        <f t="shared" si="56"/>
        <v>95</v>
      </c>
      <c r="F717" t="str">
        <f t="shared" si="55"/>
        <v>1_1</v>
      </c>
      <c r="G717" t="e">
        <f t="shared" si="57"/>
        <v>#N/A</v>
      </c>
      <c r="H717" t="e">
        <f t="shared" si="58"/>
        <v>#N/A</v>
      </c>
      <c r="I717" t="e">
        <f t="shared" si="59"/>
        <v>#N/A</v>
      </c>
    </row>
    <row r="718" spans="1:9" x14ac:dyDescent="0.2">
      <c r="A718">
        <f>rawdata!A2102</f>
        <v>1</v>
      </c>
      <c r="B718">
        <f>rawdata!B2102</f>
        <v>1</v>
      </c>
      <c r="C718" s="2">
        <f xml:space="preserve"> DATEVALUE((MID(rawdata!C2102, FIND("'Day':", rawdata!C2102) + 6, 2)) &amp; "-" &amp; (MID(rawdata!C2102, FIND("'Month':", rawdata!C2102) + 9, 3)) &amp; "-" &amp; (MID(rawdata!C2102, FIND("'Year':", rawdata!C2102) + 7, 4))) + MID(rawdata!C2102, FIND("'Time':", rawdata!C2102) + 8, 8)</f>
        <v>43345.458333333336</v>
      </c>
      <c r="D718" t="str">
        <f>rawdata!D2102</f>
        <v>#NA#</v>
      </c>
      <c r="E718" t="e">
        <f t="shared" si="56"/>
        <v>#N/A</v>
      </c>
      <c r="F718" t="str">
        <f t="shared" si="55"/>
        <v>1_1</v>
      </c>
      <c r="G718" t="e">
        <f t="shared" si="57"/>
        <v>#N/A</v>
      </c>
      <c r="H718" t="e">
        <f t="shared" si="58"/>
        <v>#N/A</v>
      </c>
      <c r="I718" t="e">
        <f t="shared" si="59"/>
        <v>#N/A</v>
      </c>
    </row>
    <row r="719" spans="1:9" x14ac:dyDescent="0.2">
      <c r="A719">
        <f>rawdata!A2117</f>
        <v>1</v>
      </c>
      <c r="B719">
        <f>rawdata!B2117</f>
        <v>1</v>
      </c>
      <c r="C719" s="2">
        <f xml:space="preserve"> DATEVALUE((MID(rawdata!C2117, FIND("'Day':", rawdata!C2117) + 6, 2)) &amp; "-" &amp; (MID(rawdata!C2117, FIND("'Month':", rawdata!C2117) + 9, 3)) &amp; "-" &amp; (MID(rawdata!C2117, FIND("'Year':", rawdata!C2117) + 7, 4))) + MID(rawdata!C2117, FIND("'Time':", rawdata!C2117) + 8, 8)</f>
        <v>43345.46875</v>
      </c>
      <c r="D719" t="str">
        <f>rawdata!D2117</f>
        <v>#INFO#</v>
      </c>
      <c r="E719" t="e">
        <f t="shared" si="56"/>
        <v>#N/A</v>
      </c>
      <c r="F719" t="str">
        <f t="shared" si="55"/>
        <v>1_1</v>
      </c>
      <c r="G719" t="e">
        <f t="shared" si="57"/>
        <v>#N/A</v>
      </c>
      <c r="H719" t="e">
        <f t="shared" si="58"/>
        <v>#N/A</v>
      </c>
      <c r="I719" t="e">
        <f t="shared" si="59"/>
        <v>#N/A</v>
      </c>
    </row>
    <row r="720" spans="1:9" x14ac:dyDescent="0.2">
      <c r="A720">
        <f>rawdata!A2132</f>
        <v>1</v>
      </c>
      <c r="B720">
        <f>rawdata!B2132</f>
        <v>1</v>
      </c>
      <c r="C720" s="2">
        <f xml:space="preserve"> DATEVALUE((MID(rawdata!C2132, FIND("'Day':", rawdata!C2132) + 6, 2)) &amp; "-" &amp; (MID(rawdata!C2132, FIND("'Month':", rawdata!C2132) + 9, 3)) &amp; "-" &amp; (MID(rawdata!C2132, FIND("'Year':", rawdata!C2132) + 7, 4))) + MID(rawdata!C2132, FIND("'Time':", rawdata!C2132) + 8, 8)</f>
        <v>43345.479166666664</v>
      </c>
      <c r="D720" t="str">
        <f>rawdata!D2132</f>
        <v>#INFO#</v>
      </c>
      <c r="E720" t="e">
        <f t="shared" si="56"/>
        <v>#N/A</v>
      </c>
      <c r="F720" t="str">
        <f t="shared" si="55"/>
        <v>1_1</v>
      </c>
      <c r="G720" t="e">
        <f t="shared" si="57"/>
        <v>#N/A</v>
      </c>
      <c r="H720" t="e">
        <f t="shared" si="58"/>
        <v>#N/A</v>
      </c>
      <c r="I720" t="e">
        <f t="shared" si="59"/>
        <v>#N/A</v>
      </c>
    </row>
    <row r="721" spans="1:9" x14ac:dyDescent="0.2">
      <c r="A721">
        <f>rawdata!A2147</f>
        <v>1</v>
      </c>
      <c r="B721">
        <f>rawdata!B2147</f>
        <v>1</v>
      </c>
      <c r="C721" s="2">
        <f xml:space="preserve"> DATEVALUE((MID(rawdata!C2147, FIND("'Day':", rawdata!C2147) + 6, 2)) &amp; "-" &amp; (MID(rawdata!C2147, FIND("'Month':", rawdata!C2147) + 9, 3)) &amp; "-" &amp; (MID(rawdata!C2147, FIND("'Year':", rawdata!C2147) + 7, 4))) + MID(rawdata!C2147, FIND("'Time':", rawdata!C2147) + 8, 8)</f>
        <v>43345.489583333336</v>
      </c>
      <c r="D721">
        <f>rawdata!D2147</f>
        <v>12</v>
      </c>
      <c r="E721">
        <f t="shared" si="56"/>
        <v>12</v>
      </c>
      <c r="F721" t="str">
        <f t="shared" si="55"/>
        <v>1_1</v>
      </c>
      <c r="G721" t="e">
        <f t="shared" si="57"/>
        <v>#N/A</v>
      </c>
      <c r="H721" t="e">
        <f t="shared" si="58"/>
        <v>#N/A</v>
      </c>
      <c r="I721" t="e">
        <f t="shared" si="59"/>
        <v>#N/A</v>
      </c>
    </row>
    <row r="722" spans="1:9" x14ac:dyDescent="0.2">
      <c r="A722">
        <f>rawdata!A2162</f>
        <v>1</v>
      </c>
      <c r="B722">
        <f>rawdata!B2162</f>
        <v>1</v>
      </c>
      <c r="C722" s="2">
        <f xml:space="preserve"> DATEVALUE((MID(rawdata!C2162, FIND("'Day':", rawdata!C2162) + 6, 2)) &amp; "-" &amp; (MID(rawdata!C2162, FIND("'Month':", rawdata!C2162) + 9, 3)) &amp; "-" &amp; (MID(rawdata!C2162, FIND("'Year':", rawdata!C2162) + 7, 4))) + MID(rawdata!C2162, FIND("'Time':", rawdata!C2162) + 8, 8)</f>
        <v>43345.5</v>
      </c>
      <c r="D722">
        <f>rawdata!D2162</f>
        <v>86</v>
      </c>
      <c r="E722">
        <f t="shared" si="56"/>
        <v>86</v>
      </c>
      <c r="F722" t="str">
        <f t="shared" si="55"/>
        <v>1_1</v>
      </c>
      <c r="G722" t="e">
        <f t="shared" si="57"/>
        <v>#N/A</v>
      </c>
      <c r="H722" t="e">
        <f t="shared" si="58"/>
        <v>#N/A</v>
      </c>
      <c r="I722" t="e">
        <f t="shared" si="59"/>
        <v>#N/A</v>
      </c>
    </row>
    <row r="723" spans="1:9" x14ac:dyDescent="0.2">
      <c r="A723">
        <f>rawdata!A2177</f>
        <v>1</v>
      </c>
      <c r="B723">
        <f>rawdata!B2177</f>
        <v>1</v>
      </c>
      <c r="C723" s="2">
        <f xml:space="preserve"> DATEVALUE((MID(rawdata!C2177, FIND("'Day':", rawdata!C2177) + 6, 2)) &amp; "-" &amp; (MID(rawdata!C2177, FIND("'Month':", rawdata!C2177) + 9, 3)) &amp; "-" &amp; (MID(rawdata!C2177, FIND("'Year':", rawdata!C2177) + 7, 4))) + MID(rawdata!C2177, FIND("'Time':", rawdata!C2177) + 8, 8)</f>
        <v>43345.510416666664</v>
      </c>
      <c r="D723">
        <f>rawdata!D2177</f>
        <v>45</v>
      </c>
      <c r="E723">
        <f t="shared" si="56"/>
        <v>45</v>
      </c>
      <c r="F723" t="str">
        <f t="shared" si="55"/>
        <v>1_1</v>
      </c>
      <c r="G723" t="e">
        <f t="shared" si="57"/>
        <v>#N/A</v>
      </c>
      <c r="H723" t="e">
        <f t="shared" si="58"/>
        <v>#N/A</v>
      </c>
      <c r="I723" t="e">
        <f t="shared" si="59"/>
        <v>#N/A</v>
      </c>
    </row>
    <row r="724" spans="1:9" x14ac:dyDescent="0.2">
      <c r="A724">
        <f>rawdata!A2192</f>
        <v>1</v>
      </c>
      <c r="B724">
        <f>rawdata!B2192</f>
        <v>1</v>
      </c>
      <c r="C724" s="2">
        <f xml:space="preserve"> DATEVALUE((MID(rawdata!C2192, FIND("'Day':", rawdata!C2192) + 6, 2)) &amp; "-" &amp; (MID(rawdata!C2192, FIND("'Month':", rawdata!C2192) + 9, 3)) &amp; "-" &amp; (MID(rawdata!C2192, FIND("'Year':", rawdata!C2192) + 7, 4))) + MID(rawdata!C2192, FIND("'Time':", rawdata!C2192) + 8, 8)</f>
        <v>43345.520833333336</v>
      </c>
      <c r="D724">
        <f>rawdata!D2192</f>
        <v>41</v>
      </c>
      <c r="E724">
        <f t="shared" si="56"/>
        <v>41</v>
      </c>
      <c r="F724" t="str">
        <f t="shared" si="55"/>
        <v>1_1</v>
      </c>
      <c r="G724" t="e">
        <f t="shared" si="57"/>
        <v>#N/A</v>
      </c>
      <c r="H724" t="e">
        <f t="shared" si="58"/>
        <v>#N/A</v>
      </c>
      <c r="I724" t="e">
        <f t="shared" si="59"/>
        <v>#N/A</v>
      </c>
    </row>
    <row r="725" spans="1:9" x14ac:dyDescent="0.2">
      <c r="A725">
        <f>rawdata!A2207</f>
        <v>1</v>
      </c>
      <c r="B725">
        <f>rawdata!B2207</f>
        <v>1</v>
      </c>
      <c r="C725" s="2">
        <f xml:space="preserve"> DATEVALUE((MID(rawdata!C2207, FIND("'Day':", rawdata!C2207) + 6, 2)) &amp; "-" &amp; (MID(rawdata!C2207, FIND("'Month':", rawdata!C2207) + 9, 3)) &amp; "-" &amp; (MID(rawdata!C2207, FIND("'Year':", rawdata!C2207) + 7, 4))) + MID(rawdata!C2207, FIND("'Time':", rawdata!C2207) + 8, 8)</f>
        <v>43345.53125</v>
      </c>
      <c r="D725">
        <f>rawdata!D2207</f>
        <v>91</v>
      </c>
      <c r="E725">
        <f t="shared" si="56"/>
        <v>91</v>
      </c>
      <c r="F725" t="str">
        <f t="shared" si="55"/>
        <v>1_1</v>
      </c>
      <c r="G725" t="e">
        <f t="shared" si="57"/>
        <v>#N/A</v>
      </c>
      <c r="H725" t="e">
        <f t="shared" si="58"/>
        <v>#N/A</v>
      </c>
      <c r="I725" t="e">
        <f t="shared" si="59"/>
        <v>#N/A</v>
      </c>
    </row>
    <row r="726" spans="1:9" x14ac:dyDescent="0.2">
      <c r="A726">
        <f>rawdata!A2222</f>
        <v>1</v>
      </c>
      <c r="B726">
        <f>rawdata!B2222</f>
        <v>1</v>
      </c>
      <c r="C726" s="2">
        <f xml:space="preserve"> DATEVALUE((MID(rawdata!C2222, FIND("'Day':", rawdata!C2222) + 6, 2)) &amp; "-" &amp; (MID(rawdata!C2222, FIND("'Month':", rawdata!C2222) + 9, 3)) &amp; "-" &amp; (MID(rawdata!C2222, FIND("'Year':", rawdata!C2222) + 7, 4))) + MID(rawdata!C2222, FIND("'Time':", rawdata!C2222) + 8, 8)</f>
        <v>43345.541666666664</v>
      </c>
      <c r="D726">
        <f>rawdata!D2222</f>
        <v>89</v>
      </c>
      <c r="E726">
        <f t="shared" si="56"/>
        <v>89</v>
      </c>
      <c r="F726" t="str">
        <f t="shared" si="55"/>
        <v>1_1</v>
      </c>
      <c r="G726" t="e">
        <f t="shared" si="57"/>
        <v>#N/A</v>
      </c>
      <c r="H726" t="e">
        <f t="shared" si="58"/>
        <v>#N/A</v>
      </c>
      <c r="I726" t="e">
        <f t="shared" si="59"/>
        <v>#N/A</v>
      </c>
    </row>
    <row r="727" spans="1:9" x14ac:dyDescent="0.2">
      <c r="A727">
        <f>rawdata!A2237</f>
        <v>1</v>
      </c>
      <c r="B727">
        <f>rawdata!B2237</f>
        <v>1</v>
      </c>
      <c r="C727" s="2">
        <f xml:space="preserve"> DATEVALUE((MID(rawdata!C2237, FIND("'Day':", rawdata!C2237) + 6, 2)) &amp; "-" &amp; (MID(rawdata!C2237, FIND("'Month':", rawdata!C2237) + 9, 3)) &amp; "-" &amp; (MID(rawdata!C2237, FIND("'Year':", rawdata!C2237) + 7, 4))) + MID(rawdata!C2237, FIND("'Time':", rawdata!C2237) + 8, 8)</f>
        <v>43345.552083333336</v>
      </c>
      <c r="D727">
        <f>rawdata!D2237</f>
        <v>28</v>
      </c>
      <c r="E727">
        <f t="shared" si="56"/>
        <v>28</v>
      </c>
      <c r="F727" t="str">
        <f t="shared" si="55"/>
        <v>1_1</v>
      </c>
      <c r="G727" t="e">
        <f t="shared" si="57"/>
        <v>#N/A</v>
      </c>
      <c r="H727" t="e">
        <f t="shared" si="58"/>
        <v>#N/A</v>
      </c>
      <c r="I727" t="e">
        <f t="shared" si="59"/>
        <v>#N/A</v>
      </c>
    </row>
    <row r="728" spans="1:9" x14ac:dyDescent="0.2">
      <c r="A728">
        <f>rawdata!A2252</f>
        <v>1</v>
      </c>
      <c r="B728">
        <f>rawdata!B2252</f>
        <v>1</v>
      </c>
      <c r="C728" s="2">
        <f xml:space="preserve"> DATEVALUE((MID(rawdata!C2252, FIND("'Day':", rawdata!C2252) + 6, 2)) &amp; "-" &amp; (MID(rawdata!C2252, FIND("'Month':", rawdata!C2252) + 9, 3)) &amp; "-" &amp; (MID(rawdata!C2252, FIND("'Year':", rawdata!C2252) + 7, 4))) + MID(rawdata!C2252, FIND("'Time':", rawdata!C2252) + 8, 8)</f>
        <v>43345.5625</v>
      </c>
      <c r="D728">
        <f>rawdata!D2252</f>
        <v>30</v>
      </c>
      <c r="E728">
        <f t="shared" si="56"/>
        <v>30</v>
      </c>
      <c r="F728" t="str">
        <f t="shared" si="55"/>
        <v>1_1</v>
      </c>
      <c r="G728" t="e">
        <f t="shared" si="57"/>
        <v>#N/A</v>
      </c>
      <c r="H728" t="e">
        <f t="shared" si="58"/>
        <v>#N/A</v>
      </c>
      <c r="I728" t="e">
        <f t="shared" si="59"/>
        <v>#N/A</v>
      </c>
    </row>
    <row r="729" spans="1:9" x14ac:dyDescent="0.2">
      <c r="A729">
        <f>rawdata!A2267</f>
        <v>1</v>
      </c>
      <c r="B729">
        <f>rawdata!B2267</f>
        <v>1</v>
      </c>
      <c r="C729" s="2">
        <f xml:space="preserve"> DATEVALUE((MID(rawdata!C2267, FIND("'Day':", rawdata!C2267) + 6, 2)) &amp; "-" &amp; (MID(rawdata!C2267, FIND("'Month':", rawdata!C2267) + 9, 3)) &amp; "-" &amp; (MID(rawdata!C2267, FIND("'Year':", rawdata!C2267) + 7, 4))) + MID(rawdata!C2267, FIND("'Time':", rawdata!C2267) + 8, 8)</f>
        <v>43345.572916666664</v>
      </c>
      <c r="D729">
        <f>rawdata!D2267</f>
        <v>17</v>
      </c>
      <c r="E729">
        <f t="shared" si="56"/>
        <v>17</v>
      </c>
      <c r="F729" t="str">
        <f t="shared" si="55"/>
        <v>1_1</v>
      </c>
      <c r="G729" t="e">
        <f t="shared" si="57"/>
        <v>#N/A</v>
      </c>
      <c r="H729" t="e">
        <f t="shared" si="58"/>
        <v>#N/A</v>
      </c>
      <c r="I729" t="e">
        <f t="shared" si="59"/>
        <v>#N/A</v>
      </c>
    </row>
    <row r="730" spans="1:9" x14ac:dyDescent="0.2">
      <c r="A730">
        <f>rawdata!A2282</f>
        <v>1</v>
      </c>
      <c r="B730">
        <f>rawdata!B2282</f>
        <v>1</v>
      </c>
      <c r="C730" s="2">
        <f xml:space="preserve"> DATEVALUE((MID(rawdata!C2282, FIND("'Day':", rawdata!C2282) + 6, 2)) &amp; "-" &amp; (MID(rawdata!C2282, FIND("'Month':", rawdata!C2282) + 9, 3)) &amp; "-" &amp; (MID(rawdata!C2282, FIND("'Year':", rawdata!C2282) + 7, 4))) + MID(rawdata!C2282, FIND("'Time':", rawdata!C2282) + 8, 8)</f>
        <v>43345.583333333336</v>
      </c>
      <c r="D730">
        <f>rawdata!D2282</f>
        <v>19</v>
      </c>
      <c r="E730">
        <f t="shared" si="56"/>
        <v>19</v>
      </c>
      <c r="F730" t="str">
        <f t="shared" si="55"/>
        <v>1_1</v>
      </c>
      <c r="G730" t="e">
        <f t="shared" si="57"/>
        <v>#N/A</v>
      </c>
      <c r="H730" t="e">
        <f t="shared" si="58"/>
        <v>#N/A</v>
      </c>
      <c r="I730" t="e">
        <f t="shared" si="59"/>
        <v>#N/A</v>
      </c>
    </row>
    <row r="731" spans="1:9" x14ac:dyDescent="0.2">
      <c r="A731">
        <f>rawdata!A2297</f>
        <v>1</v>
      </c>
      <c r="B731">
        <f>rawdata!B2297</f>
        <v>1</v>
      </c>
      <c r="C731" s="2">
        <f xml:space="preserve"> DATEVALUE((MID(rawdata!C2297, FIND("'Day':", rawdata!C2297) + 6, 2)) &amp; "-" &amp; (MID(rawdata!C2297, FIND("'Month':", rawdata!C2297) + 9, 3)) &amp; "-" &amp; (MID(rawdata!C2297, FIND("'Year':", rawdata!C2297) + 7, 4))) + MID(rawdata!C2297, FIND("'Time':", rawdata!C2297) + 8, 8)</f>
        <v>43345.59375</v>
      </c>
      <c r="D731">
        <f>rawdata!D2297</f>
        <v>85</v>
      </c>
      <c r="E731">
        <f t="shared" si="56"/>
        <v>85</v>
      </c>
      <c r="F731" t="str">
        <f t="shared" si="55"/>
        <v>1_1</v>
      </c>
      <c r="G731" t="e">
        <f t="shared" si="57"/>
        <v>#N/A</v>
      </c>
      <c r="H731" t="e">
        <f t="shared" si="58"/>
        <v>#N/A</v>
      </c>
      <c r="I731" t="e">
        <f t="shared" si="59"/>
        <v>#N/A</v>
      </c>
    </row>
    <row r="732" spans="1:9" x14ac:dyDescent="0.2">
      <c r="A732">
        <f>rawdata!A2312</f>
        <v>1</v>
      </c>
      <c r="B732">
        <f>rawdata!B2312</f>
        <v>1</v>
      </c>
      <c r="C732" s="2">
        <f xml:space="preserve"> DATEVALUE((MID(rawdata!C2312, FIND("'Day':", rawdata!C2312) + 6, 2)) &amp; "-" &amp; (MID(rawdata!C2312, FIND("'Month':", rawdata!C2312) + 9, 3)) &amp; "-" &amp; (MID(rawdata!C2312, FIND("'Year':", rawdata!C2312) + 7, 4))) + MID(rawdata!C2312, FIND("'Time':", rawdata!C2312) + 8, 8)</f>
        <v>43345.604166666664</v>
      </c>
      <c r="D732">
        <f>rawdata!D2312</f>
        <v>62</v>
      </c>
      <c r="E732">
        <f t="shared" si="56"/>
        <v>62</v>
      </c>
      <c r="F732" t="str">
        <f t="shared" si="55"/>
        <v>1_1</v>
      </c>
      <c r="G732" t="e">
        <f t="shared" si="57"/>
        <v>#N/A</v>
      </c>
      <c r="H732" t="e">
        <f t="shared" si="58"/>
        <v>#N/A</v>
      </c>
      <c r="I732" t="e">
        <f t="shared" si="59"/>
        <v>#N/A</v>
      </c>
    </row>
    <row r="733" spans="1:9" x14ac:dyDescent="0.2">
      <c r="A733">
        <f>rawdata!A2327</f>
        <v>1</v>
      </c>
      <c r="B733">
        <f>rawdata!B2327</f>
        <v>1</v>
      </c>
      <c r="C733" s="2">
        <f xml:space="preserve"> DATEVALUE((MID(rawdata!C2327, FIND("'Day':", rawdata!C2327) + 6, 2)) &amp; "-" &amp; (MID(rawdata!C2327, FIND("'Month':", rawdata!C2327) + 9, 3)) &amp; "-" &amp; (MID(rawdata!C2327, FIND("'Year':", rawdata!C2327) + 7, 4))) + MID(rawdata!C2327, FIND("'Time':", rawdata!C2327) + 8, 8)</f>
        <v>43345.614583333336</v>
      </c>
      <c r="D733">
        <f>rawdata!D2327</f>
        <v>52</v>
      </c>
      <c r="E733">
        <f t="shared" si="56"/>
        <v>52</v>
      </c>
      <c r="F733" t="str">
        <f t="shared" si="55"/>
        <v>1_1</v>
      </c>
      <c r="G733" t="e">
        <f t="shared" si="57"/>
        <v>#N/A</v>
      </c>
      <c r="H733" t="e">
        <f t="shared" si="58"/>
        <v>#N/A</v>
      </c>
      <c r="I733" t="e">
        <f t="shared" si="59"/>
        <v>#N/A</v>
      </c>
    </row>
    <row r="734" spans="1:9" x14ac:dyDescent="0.2">
      <c r="A734">
        <f>rawdata!A2342</f>
        <v>1</v>
      </c>
      <c r="B734">
        <f>rawdata!B2342</f>
        <v>1</v>
      </c>
      <c r="C734" s="2">
        <f xml:space="preserve"> DATEVALUE((MID(rawdata!C2342, FIND("'Day':", rawdata!C2342) + 6, 2)) &amp; "-" &amp; (MID(rawdata!C2342, FIND("'Month':", rawdata!C2342) + 9, 3)) &amp; "-" &amp; (MID(rawdata!C2342, FIND("'Year':", rawdata!C2342) + 7, 4))) + MID(rawdata!C2342, FIND("'Time':", rawdata!C2342) + 8, 8)</f>
        <v>43345.625</v>
      </c>
      <c r="D734">
        <f>rawdata!D2342</f>
        <v>27</v>
      </c>
      <c r="E734">
        <f t="shared" si="56"/>
        <v>27</v>
      </c>
      <c r="F734" t="str">
        <f t="shared" si="55"/>
        <v>1_1</v>
      </c>
      <c r="G734" t="e">
        <f t="shared" si="57"/>
        <v>#N/A</v>
      </c>
      <c r="H734" t="e">
        <f t="shared" si="58"/>
        <v>#N/A</v>
      </c>
      <c r="I734" t="e">
        <f t="shared" si="59"/>
        <v>#N/A</v>
      </c>
    </row>
    <row r="735" spans="1:9" x14ac:dyDescent="0.2">
      <c r="A735">
        <f>rawdata!A2357</f>
        <v>1</v>
      </c>
      <c r="B735">
        <f>rawdata!B2357</f>
        <v>1</v>
      </c>
      <c r="C735" s="2">
        <f xml:space="preserve"> DATEVALUE((MID(rawdata!C2357, FIND("'Day':", rawdata!C2357) + 6, 2)) &amp; "-" &amp; (MID(rawdata!C2357, FIND("'Month':", rawdata!C2357) + 9, 3)) &amp; "-" &amp; (MID(rawdata!C2357, FIND("'Year':", rawdata!C2357) + 7, 4))) + MID(rawdata!C2357, FIND("'Time':", rawdata!C2357) + 8, 8)</f>
        <v>43345.635416666664</v>
      </c>
      <c r="D735">
        <f>rawdata!D2357</f>
        <v>56</v>
      </c>
      <c r="E735">
        <f t="shared" si="56"/>
        <v>56</v>
      </c>
      <c r="F735" t="str">
        <f t="shared" si="55"/>
        <v>1_1</v>
      </c>
      <c r="G735" t="e">
        <f t="shared" si="57"/>
        <v>#N/A</v>
      </c>
      <c r="H735" t="e">
        <f t="shared" si="58"/>
        <v>#N/A</v>
      </c>
      <c r="I735" t="e">
        <f t="shared" si="59"/>
        <v>#N/A</v>
      </c>
    </row>
    <row r="736" spans="1:9" x14ac:dyDescent="0.2">
      <c r="A736">
        <f>rawdata!A2372</f>
        <v>1</v>
      </c>
      <c r="B736">
        <f>rawdata!B2372</f>
        <v>1</v>
      </c>
      <c r="C736" s="2">
        <f xml:space="preserve"> DATEVALUE((MID(rawdata!C2372, FIND("'Day':", rawdata!C2372) + 6, 2)) &amp; "-" &amp; (MID(rawdata!C2372, FIND("'Month':", rawdata!C2372) + 9, 3)) &amp; "-" &amp; (MID(rawdata!C2372, FIND("'Year':", rawdata!C2372) + 7, 4))) + MID(rawdata!C2372, FIND("'Time':", rawdata!C2372) + 8, 8)</f>
        <v>43345.645833333336</v>
      </c>
      <c r="D736">
        <f>rawdata!D2372</f>
        <v>64</v>
      </c>
      <c r="E736">
        <f t="shared" si="56"/>
        <v>64</v>
      </c>
      <c r="F736" t="str">
        <f t="shared" si="55"/>
        <v>1_1</v>
      </c>
      <c r="G736" t="e">
        <f t="shared" si="57"/>
        <v>#N/A</v>
      </c>
      <c r="H736" t="e">
        <f t="shared" si="58"/>
        <v>#N/A</v>
      </c>
      <c r="I736" t="e">
        <f t="shared" si="59"/>
        <v>#N/A</v>
      </c>
    </row>
    <row r="737" spans="1:9" x14ac:dyDescent="0.2">
      <c r="A737">
        <f>rawdata!A2387</f>
        <v>1</v>
      </c>
      <c r="B737">
        <f>rawdata!B2387</f>
        <v>1</v>
      </c>
      <c r="C737" s="2">
        <f xml:space="preserve"> DATEVALUE((MID(rawdata!C2387, FIND("'Day':", rawdata!C2387) + 6, 2)) &amp; "-" &amp; (MID(rawdata!C2387, FIND("'Month':", rawdata!C2387) + 9, 3)) &amp; "-" &amp; (MID(rawdata!C2387, FIND("'Year':", rawdata!C2387) + 7, 4))) + MID(rawdata!C2387, FIND("'Time':", rawdata!C2387) + 8, 8)</f>
        <v>43345.65625</v>
      </c>
      <c r="D737">
        <f>rawdata!D2387</f>
        <v>1</v>
      </c>
      <c r="E737">
        <f t="shared" si="56"/>
        <v>1</v>
      </c>
      <c r="F737" t="str">
        <f t="shared" si="55"/>
        <v>1_1</v>
      </c>
      <c r="G737" t="e">
        <f t="shared" si="57"/>
        <v>#N/A</v>
      </c>
      <c r="H737" t="e">
        <f t="shared" si="58"/>
        <v>#N/A</v>
      </c>
      <c r="I737" t="e">
        <f t="shared" si="59"/>
        <v>#N/A</v>
      </c>
    </row>
    <row r="738" spans="1:9" x14ac:dyDescent="0.2">
      <c r="A738">
        <f>rawdata!A2402</f>
        <v>1</v>
      </c>
      <c r="B738">
        <f>rawdata!B2402</f>
        <v>1</v>
      </c>
      <c r="C738" s="2">
        <f xml:space="preserve"> DATEVALUE((MID(rawdata!C2402, FIND("'Day':", rawdata!C2402) + 6, 2)) &amp; "-" &amp; (MID(rawdata!C2402, FIND("'Month':", rawdata!C2402) + 9, 3)) &amp; "-" &amp; (MID(rawdata!C2402, FIND("'Year':", rawdata!C2402) + 7, 4))) + MID(rawdata!C2402, FIND("'Time':", rawdata!C2402) + 8, 8)</f>
        <v>43345.666666666664</v>
      </c>
      <c r="D738">
        <f>rawdata!D2402</f>
        <v>24</v>
      </c>
      <c r="E738">
        <f t="shared" si="56"/>
        <v>24</v>
      </c>
      <c r="F738" t="str">
        <f t="shared" si="55"/>
        <v>1_1</v>
      </c>
      <c r="G738" t="e">
        <f t="shared" si="57"/>
        <v>#N/A</v>
      </c>
      <c r="H738" t="e">
        <f t="shared" si="58"/>
        <v>#N/A</v>
      </c>
      <c r="I738" t="e">
        <f t="shared" si="59"/>
        <v>#N/A</v>
      </c>
    </row>
    <row r="739" spans="1:9" x14ac:dyDescent="0.2">
      <c r="A739">
        <f>rawdata!A2417</f>
        <v>1</v>
      </c>
      <c r="B739">
        <f>rawdata!B2417</f>
        <v>1</v>
      </c>
      <c r="C739" s="2">
        <f xml:space="preserve"> DATEVALUE((MID(rawdata!C2417, FIND("'Day':", rawdata!C2417) + 6, 2)) &amp; "-" &amp; (MID(rawdata!C2417, FIND("'Month':", rawdata!C2417) + 9, 3)) &amp; "-" &amp; (MID(rawdata!C2417, FIND("'Year':", rawdata!C2417) + 7, 4))) + MID(rawdata!C2417, FIND("'Time':", rawdata!C2417) + 8, 8)</f>
        <v>43345.677083333336</v>
      </c>
      <c r="D739">
        <f>rawdata!D2417</f>
        <v>56</v>
      </c>
      <c r="E739">
        <f t="shared" si="56"/>
        <v>56</v>
      </c>
      <c r="F739" t="str">
        <f t="shared" si="55"/>
        <v>1_1</v>
      </c>
      <c r="G739" t="e">
        <f t="shared" si="57"/>
        <v>#N/A</v>
      </c>
      <c r="H739" t="e">
        <f t="shared" si="58"/>
        <v>#N/A</v>
      </c>
      <c r="I739" t="e">
        <f t="shared" si="59"/>
        <v>#N/A</v>
      </c>
    </row>
    <row r="740" spans="1:9" x14ac:dyDescent="0.2">
      <c r="A740">
        <f>rawdata!A2432</f>
        <v>1</v>
      </c>
      <c r="B740">
        <f>rawdata!B2432</f>
        <v>1</v>
      </c>
      <c r="C740" s="2">
        <f xml:space="preserve"> DATEVALUE((MID(rawdata!C2432, FIND("'Day':", rawdata!C2432) + 6, 2)) &amp; "-" &amp; (MID(rawdata!C2432, FIND("'Month':", rawdata!C2432) + 9, 3)) &amp; "-" &amp; (MID(rawdata!C2432, FIND("'Year':", rawdata!C2432) + 7, 4))) + MID(rawdata!C2432, FIND("'Time':", rawdata!C2432) + 8, 8)</f>
        <v>43345.6875</v>
      </c>
      <c r="D740">
        <f>rawdata!D2432</f>
        <v>99</v>
      </c>
      <c r="E740">
        <f t="shared" si="56"/>
        <v>99</v>
      </c>
      <c r="F740" t="str">
        <f t="shared" si="55"/>
        <v>1_1</v>
      </c>
      <c r="G740" t="e">
        <f t="shared" si="57"/>
        <v>#N/A</v>
      </c>
      <c r="H740" t="e">
        <f t="shared" si="58"/>
        <v>#N/A</v>
      </c>
      <c r="I740" t="e">
        <f t="shared" si="59"/>
        <v>#N/A</v>
      </c>
    </row>
    <row r="741" spans="1:9" x14ac:dyDescent="0.2">
      <c r="A741">
        <f>rawdata!A2447</f>
        <v>1</v>
      </c>
      <c r="B741">
        <f>rawdata!B2447</f>
        <v>1</v>
      </c>
      <c r="C741" s="2">
        <f xml:space="preserve"> DATEVALUE((MID(rawdata!C2447, FIND("'Day':", rawdata!C2447) + 6, 2)) &amp; "-" &amp; (MID(rawdata!C2447, FIND("'Month':", rawdata!C2447) + 9, 3)) &amp; "-" &amp; (MID(rawdata!C2447, FIND("'Year':", rawdata!C2447) + 7, 4))) + MID(rawdata!C2447, FIND("'Time':", rawdata!C2447) + 8, 8)</f>
        <v>43345.697916666664</v>
      </c>
      <c r="D741">
        <f>rawdata!D2447</f>
        <v>85</v>
      </c>
      <c r="E741">
        <f t="shared" si="56"/>
        <v>85</v>
      </c>
      <c r="F741" t="str">
        <f t="shared" si="55"/>
        <v>1_1</v>
      </c>
      <c r="G741" t="e">
        <f t="shared" si="57"/>
        <v>#N/A</v>
      </c>
      <c r="H741" t="e">
        <f t="shared" si="58"/>
        <v>#N/A</v>
      </c>
      <c r="I741" t="e">
        <f t="shared" si="59"/>
        <v>#N/A</v>
      </c>
    </row>
    <row r="742" spans="1:9" x14ac:dyDescent="0.2">
      <c r="A742">
        <f>rawdata!A2462</f>
        <v>1</v>
      </c>
      <c r="B742">
        <f>rawdata!B2462</f>
        <v>1</v>
      </c>
      <c r="C742" s="2">
        <f xml:space="preserve"> DATEVALUE((MID(rawdata!C2462, FIND("'Day':", rawdata!C2462) + 6, 2)) &amp; "-" &amp; (MID(rawdata!C2462, FIND("'Month':", rawdata!C2462) + 9, 3)) &amp; "-" &amp; (MID(rawdata!C2462, FIND("'Year':", rawdata!C2462) + 7, 4))) + MID(rawdata!C2462, FIND("'Time':", rawdata!C2462) + 8, 8)</f>
        <v>43345.708333333336</v>
      </c>
      <c r="D742" t="str">
        <f>rawdata!D2462</f>
        <v>#NA#</v>
      </c>
      <c r="E742" t="e">
        <f t="shared" si="56"/>
        <v>#N/A</v>
      </c>
      <c r="F742" t="str">
        <f t="shared" si="55"/>
        <v>1_1</v>
      </c>
      <c r="G742" t="e">
        <f t="shared" si="57"/>
        <v>#N/A</v>
      </c>
      <c r="H742" t="e">
        <f t="shared" si="58"/>
        <v>#N/A</v>
      </c>
      <c r="I742" t="e">
        <f t="shared" si="59"/>
        <v>#N/A</v>
      </c>
    </row>
    <row r="743" spans="1:9" x14ac:dyDescent="0.2">
      <c r="A743">
        <f>rawdata!A2477</f>
        <v>1</v>
      </c>
      <c r="B743">
        <f>rawdata!B2477</f>
        <v>1</v>
      </c>
      <c r="C743" s="2">
        <f xml:space="preserve"> DATEVALUE((MID(rawdata!C2477, FIND("'Day':", rawdata!C2477) + 6, 2)) &amp; "-" &amp; (MID(rawdata!C2477, FIND("'Month':", rawdata!C2477) + 9, 3)) &amp; "-" &amp; (MID(rawdata!C2477, FIND("'Year':", rawdata!C2477) + 7, 4))) + MID(rawdata!C2477, FIND("'Time':", rawdata!C2477) + 8, 8)</f>
        <v>43345.71875</v>
      </c>
      <c r="D743">
        <f>rawdata!D2477</f>
        <v>43</v>
      </c>
      <c r="E743">
        <f t="shared" si="56"/>
        <v>43</v>
      </c>
      <c r="F743" t="str">
        <f t="shared" si="55"/>
        <v>1_1</v>
      </c>
      <c r="G743" t="e">
        <f t="shared" si="57"/>
        <v>#N/A</v>
      </c>
      <c r="H743" t="e">
        <f t="shared" si="58"/>
        <v>#N/A</v>
      </c>
      <c r="I743" t="e">
        <f t="shared" si="59"/>
        <v>#N/A</v>
      </c>
    </row>
    <row r="744" spans="1:9" x14ac:dyDescent="0.2">
      <c r="A744">
        <f>rawdata!A2492</f>
        <v>1</v>
      </c>
      <c r="B744">
        <f>rawdata!B2492</f>
        <v>1</v>
      </c>
      <c r="C744" s="2">
        <f xml:space="preserve"> DATEVALUE((MID(rawdata!C2492, FIND("'Day':", rawdata!C2492) + 6, 2)) &amp; "-" &amp; (MID(rawdata!C2492, FIND("'Month':", rawdata!C2492) + 9, 3)) &amp; "-" &amp; (MID(rawdata!C2492, FIND("'Year':", rawdata!C2492) + 7, 4))) + MID(rawdata!C2492, FIND("'Time':", rawdata!C2492) + 8, 8)</f>
        <v>43345.729166666664</v>
      </c>
      <c r="D744">
        <f>rawdata!D2492</f>
        <v>18</v>
      </c>
      <c r="E744">
        <f t="shared" si="56"/>
        <v>18</v>
      </c>
      <c r="F744" t="str">
        <f t="shared" si="55"/>
        <v>1_1</v>
      </c>
      <c r="G744" t="e">
        <f t="shared" si="57"/>
        <v>#N/A</v>
      </c>
      <c r="H744" t="e">
        <f t="shared" si="58"/>
        <v>#N/A</v>
      </c>
      <c r="I744" t="e">
        <f t="shared" si="59"/>
        <v>#N/A</v>
      </c>
    </row>
    <row r="745" spans="1:9" x14ac:dyDescent="0.2">
      <c r="A745">
        <f>rawdata!A2507</f>
        <v>1</v>
      </c>
      <c r="B745">
        <f>rawdata!B2507</f>
        <v>1</v>
      </c>
      <c r="C745" s="2">
        <f xml:space="preserve"> DATEVALUE((MID(rawdata!C2507, FIND("'Day':", rawdata!C2507) + 6, 2)) &amp; "-" &amp; (MID(rawdata!C2507, FIND("'Month':", rawdata!C2507) + 9, 3)) &amp; "-" &amp; (MID(rawdata!C2507, FIND("'Year':", rawdata!C2507) + 7, 4))) + MID(rawdata!C2507, FIND("'Time':", rawdata!C2507) + 8, 8)</f>
        <v>43345.739583333336</v>
      </c>
      <c r="D745">
        <f>rawdata!D2507</f>
        <v>16</v>
      </c>
      <c r="E745">
        <f t="shared" si="56"/>
        <v>16</v>
      </c>
      <c r="F745" t="str">
        <f t="shared" si="55"/>
        <v>1_1</v>
      </c>
      <c r="G745" t="e">
        <f t="shared" si="57"/>
        <v>#N/A</v>
      </c>
      <c r="H745" t="e">
        <f t="shared" si="58"/>
        <v>#N/A</v>
      </c>
      <c r="I745" t="e">
        <f t="shared" si="59"/>
        <v>#N/A</v>
      </c>
    </row>
    <row r="746" spans="1:9" x14ac:dyDescent="0.2">
      <c r="A746">
        <f>rawdata!A2522</f>
        <v>1</v>
      </c>
      <c r="B746">
        <f>rawdata!B2522</f>
        <v>1</v>
      </c>
      <c r="C746" s="2">
        <f xml:space="preserve"> DATEVALUE((MID(rawdata!C2522, FIND("'Day':", rawdata!C2522) + 6, 2)) &amp; "-" &amp; (MID(rawdata!C2522, FIND("'Month':", rawdata!C2522) + 9, 3)) &amp; "-" &amp; (MID(rawdata!C2522, FIND("'Year':", rawdata!C2522) + 7, 4))) + MID(rawdata!C2522, FIND("'Time':", rawdata!C2522) + 8, 8)</f>
        <v>43345.75</v>
      </c>
      <c r="D746">
        <f>rawdata!D2522</f>
        <v>28</v>
      </c>
      <c r="E746">
        <f t="shared" si="56"/>
        <v>28</v>
      </c>
      <c r="F746" t="str">
        <f t="shared" si="55"/>
        <v>1_1</v>
      </c>
      <c r="G746" t="e">
        <f t="shared" si="57"/>
        <v>#N/A</v>
      </c>
      <c r="H746" t="e">
        <f t="shared" si="58"/>
        <v>#N/A</v>
      </c>
      <c r="I746" t="e">
        <f t="shared" si="59"/>
        <v>#N/A</v>
      </c>
    </row>
    <row r="747" spans="1:9" x14ac:dyDescent="0.2">
      <c r="A747">
        <f>rawdata!A2537</f>
        <v>1</v>
      </c>
      <c r="B747">
        <f>rawdata!B2537</f>
        <v>1</v>
      </c>
      <c r="C747" s="2">
        <f xml:space="preserve"> DATEVALUE((MID(rawdata!C2537, FIND("'Day':", rawdata!C2537) + 6, 2)) &amp; "-" &amp; (MID(rawdata!C2537, FIND("'Month':", rawdata!C2537) + 9, 3)) &amp; "-" &amp; (MID(rawdata!C2537, FIND("'Year':", rawdata!C2537) + 7, 4))) + MID(rawdata!C2537, FIND("'Time':", rawdata!C2537) + 8, 8)</f>
        <v>43345.760416666664</v>
      </c>
      <c r="D747">
        <f>rawdata!D2537</f>
        <v>93</v>
      </c>
      <c r="E747">
        <f t="shared" si="56"/>
        <v>93</v>
      </c>
      <c r="F747" t="str">
        <f t="shared" si="55"/>
        <v>1_1</v>
      </c>
      <c r="G747" t="e">
        <f t="shared" si="57"/>
        <v>#N/A</v>
      </c>
      <c r="H747" t="e">
        <f t="shared" si="58"/>
        <v>#N/A</v>
      </c>
      <c r="I747" t="e">
        <f t="shared" si="59"/>
        <v>#N/A</v>
      </c>
    </row>
    <row r="748" spans="1:9" x14ac:dyDescent="0.2">
      <c r="A748">
        <f>rawdata!A2552</f>
        <v>1</v>
      </c>
      <c r="B748">
        <f>rawdata!B2552</f>
        <v>1</v>
      </c>
      <c r="C748" s="2">
        <f xml:space="preserve"> DATEVALUE((MID(rawdata!C2552, FIND("'Day':", rawdata!C2552) + 6, 2)) &amp; "-" &amp; (MID(rawdata!C2552, FIND("'Month':", rawdata!C2552) + 9, 3)) &amp; "-" &amp; (MID(rawdata!C2552, FIND("'Year':", rawdata!C2552) + 7, 4))) + MID(rawdata!C2552, FIND("'Time':", rawdata!C2552) + 8, 8)</f>
        <v>43345.770833333336</v>
      </c>
      <c r="D748">
        <f>rawdata!D2552</f>
        <v>8</v>
      </c>
      <c r="E748">
        <f t="shared" si="56"/>
        <v>8</v>
      </c>
      <c r="F748" t="str">
        <f t="shared" si="55"/>
        <v>1_1</v>
      </c>
      <c r="G748" t="e">
        <f t="shared" si="57"/>
        <v>#N/A</v>
      </c>
      <c r="H748" t="e">
        <f t="shared" si="58"/>
        <v>#N/A</v>
      </c>
      <c r="I748" t="e">
        <f t="shared" si="59"/>
        <v>#N/A</v>
      </c>
    </row>
    <row r="749" spans="1:9" x14ac:dyDescent="0.2">
      <c r="A749">
        <f>rawdata!A2567</f>
        <v>1</v>
      </c>
      <c r="B749">
        <f>rawdata!B2567</f>
        <v>1</v>
      </c>
      <c r="C749" s="2">
        <f xml:space="preserve"> DATEVALUE((MID(rawdata!C2567, FIND("'Day':", rawdata!C2567) + 6, 2)) &amp; "-" &amp; (MID(rawdata!C2567, FIND("'Month':", rawdata!C2567) + 9, 3)) &amp; "-" &amp; (MID(rawdata!C2567, FIND("'Year':", rawdata!C2567) + 7, 4))) + MID(rawdata!C2567, FIND("'Time':", rawdata!C2567) + 8, 8)</f>
        <v>43345.78125</v>
      </c>
      <c r="D749">
        <f>rawdata!D2567</f>
        <v>61</v>
      </c>
      <c r="E749">
        <f t="shared" si="56"/>
        <v>61</v>
      </c>
      <c r="F749" t="str">
        <f t="shared" si="55"/>
        <v>1_1</v>
      </c>
      <c r="G749" t="e">
        <f t="shared" si="57"/>
        <v>#N/A</v>
      </c>
      <c r="H749" t="e">
        <f t="shared" si="58"/>
        <v>#N/A</v>
      </c>
      <c r="I749" t="e">
        <f t="shared" si="59"/>
        <v>#N/A</v>
      </c>
    </row>
    <row r="750" spans="1:9" x14ac:dyDescent="0.2">
      <c r="A750">
        <f>rawdata!A2582</f>
        <v>1</v>
      </c>
      <c r="B750">
        <f>rawdata!B2582</f>
        <v>1</v>
      </c>
      <c r="C750" s="2">
        <f xml:space="preserve"> DATEVALUE((MID(rawdata!C2582, FIND("'Day':", rawdata!C2582) + 6, 2)) &amp; "-" &amp; (MID(rawdata!C2582, FIND("'Month':", rawdata!C2582) + 9, 3)) &amp; "-" &amp; (MID(rawdata!C2582, FIND("'Year':", rawdata!C2582) + 7, 4))) + MID(rawdata!C2582, FIND("'Time':", rawdata!C2582) + 8, 8)</f>
        <v>43345.791666666664</v>
      </c>
      <c r="D750">
        <f>rawdata!D2582</f>
        <v>24</v>
      </c>
      <c r="E750">
        <f t="shared" si="56"/>
        <v>24</v>
      </c>
      <c r="F750" t="str">
        <f t="shared" si="55"/>
        <v>1_1</v>
      </c>
      <c r="G750" t="e">
        <f t="shared" si="57"/>
        <v>#N/A</v>
      </c>
      <c r="H750" t="e">
        <f t="shared" si="58"/>
        <v>#N/A</v>
      </c>
      <c r="I750" t="e">
        <f t="shared" si="59"/>
        <v>#N/A</v>
      </c>
    </row>
    <row r="751" spans="1:9" x14ac:dyDescent="0.2">
      <c r="A751">
        <f>rawdata!A2597</f>
        <v>1</v>
      </c>
      <c r="B751">
        <f>rawdata!B2597</f>
        <v>1</v>
      </c>
      <c r="C751" s="2">
        <f xml:space="preserve"> DATEVALUE((MID(rawdata!C2597, FIND("'Day':", rawdata!C2597) + 6, 2)) &amp; "-" &amp; (MID(rawdata!C2597, FIND("'Month':", rawdata!C2597) + 9, 3)) &amp; "-" &amp; (MID(rawdata!C2597, FIND("'Year':", rawdata!C2597) + 7, 4))) + MID(rawdata!C2597, FIND("'Time':", rawdata!C2597) + 8, 8)</f>
        <v>43345.802083333336</v>
      </c>
      <c r="D751">
        <f>rawdata!D2597</f>
        <v>77</v>
      </c>
      <c r="E751">
        <f t="shared" si="56"/>
        <v>77</v>
      </c>
      <c r="F751" t="str">
        <f t="shared" si="55"/>
        <v>1_1</v>
      </c>
      <c r="G751" t="e">
        <f t="shared" si="57"/>
        <v>#N/A</v>
      </c>
      <c r="H751" t="e">
        <f t="shared" si="58"/>
        <v>#N/A</v>
      </c>
      <c r="I751" t="e">
        <f t="shared" si="59"/>
        <v>#N/A</v>
      </c>
    </row>
    <row r="752" spans="1:9" x14ac:dyDescent="0.2">
      <c r="A752">
        <f>rawdata!A2612</f>
        <v>1</v>
      </c>
      <c r="B752">
        <f>rawdata!B2612</f>
        <v>1</v>
      </c>
      <c r="C752" s="2">
        <f xml:space="preserve"> DATEVALUE((MID(rawdata!C2612, FIND("'Day':", rawdata!C2612) + 6, 2)) &amp; "-" &amp; (MID(rawdata!C2612, FIND("'Month':", rawdata!C2612) + 9, 3)) &amp; "-" &amp; (MID(rawdata!C2612, FIND("'Year':", rawdata!C2612) + 7, 4))) + MID(rawdata!C2612, FIND("'Time':", rawdata!C2612) + 8, 8)</f>
        <v>43345.8125</v>
      </c>
      <c r="D752">
        <f>rawdata!D2612</f>
        <v>84</v>
      </c>
      <c r="E752">
        <f t="shared" si="56"/>
        <v>84</v>
      </c>
      <c r="F752" t="str">
        <f t="shared" si="55"/>
        <v>1_1</v>
      </c>
      <c r="G752" t="e">
        <f t="shared" si="57"/>
        <v>#N/A</v>
      </c>
      <c r="H752" t="e">
        <f t="shared" si="58"/>
        <v>#N/A</v>
      </c>
      <c r="I752" t="e">
        <f t="shared" si="59"/>
        <v>#N/A</v>
      </c>
    </row>
    <row r="753" spans="1:9" x14ac:dyDescent="0.2">
      <c r="A753">
        <f>rawdata!A2627</f>
        <v>1</v>
      </c>
      <c r="B753">
        <f>rawdata!B2627</f>
        <v>1</v>
      </c>
      <c r="C753" s="2">
        <f xml:space="preserve"> DATEVALUE((MID(rawdata!C2627, FIND("'Day':", rawdata!C2627) + 6, 2)) &amp; "-" &amp; (MID(rawdata!C2627, FIND("'Month':", rawdata!C2627) + 9, 3)) &amp; "-" &amp; (MID(rawdata!C2627, FIND("'Year':", rawdata!C2627) + 7, 4))) + MID(rawdata!C2627, FIND("'Time':", rawdata!C2627) + 8, 8)</f>
        <v>43345.822916666664</v>
      </c>
      <c r="D753">
        <f>rawdata!D2627</f>
        <v>61</v>
      </c>
      <c r="E753">
        <f t="shared" si="56"/>
        <v>61</v>
      </c>
      <c r="F753" t="str">
        <f t="shared" si="55"/>
        <v>1_1</v>
      </c>
      <c r="G753" t="e">
        <f t="shared" si="57"/>
        <v>#N/A</v>
      </c>
      <c r="H753" t="e">
        <f t="shared" si="58"/>
        <v>#N/A</v>
      </c>
      <c r="I753" t="e">
        <f t="shared" si="59"/>
        <v>#N/A</v>
      </c>
    </row>
    <row r="754" spans="1:9" x14ac:dyDescent="0.2">
      <c r="A754">
        <f>rawdata!A2642</f>
        <v>1</v>
      </c>
      <c r="B754">
        <f>rawdata!B2642</f>
        <v>1</v>
      </c>
      <c r="C754" s="2">
        <f xml:space="preserve"> DATEVALUE((MID(rawdata!C2642, FIND("'Day':", rawdata!C2642) + 6, 2)) &amp; "-" &amp; (MID(rawdata!C2642, FIND("'Month':", rawdata!C2642) + 9, 3)) &amp; "-" &amp; (MID(rawdata!C2642, FIND("'Year':", rawdata!C2642) + 7, 4))) + MID(rawdata!C2642, FIND("'Time':", rawdata!C2642) + 8, 8)</f>
        <v>43345.833333333336</v>
      </c>
      <c r="D754">
        <f>rawdata!D2642</f>
        <v>55</v>
      </c>
      <c r="E754">
        <f t="shared" si="56"/>
        <v>55</v>
      </c>
      <c r="F754" t="str">
        <f t="shared" si="55"/>
        <v>1_1</v>
      </c>
      <c r="G754" t="e">
        <f t="shared" si="57"/>
        <v>#N/A</v>
      </c>
      <c r="H754" t="e">
        <f t="shared" si="58"/>
        <v>#N/A</v>
      </c>
      <c r="I754" t="e">
        <f t="shared" si="59"/>
        <v>#N/A</v>
      </c>
    </row>
    <row r="755" spans="1:9" x14ac:dyDescent="0.2">
      <c r="A755">
        <f>rawdata!A2657</f>
        <v>1</v>
      </c>
      <c r="B755">
        <f>rawdata!B2657</f>
        <v>1</v>
      </c>
      <c r="C755" s="2">
        <f xml:space="preserve"> DATEVALUE((MID(rawdata!C2657, FIND("'Day':", rawdata!C2657) + 6, 2)) &amp; "-" &amp; (MID(rawdata!C2657, FIND("'Month':", rawdata!C2657) + 9, 3)) &amp; "-" &amp; (MID(rawdata!C2657, FIND("'Year':", rawdata!C2657) + 7, 4))) + MID(rawdata!C2657, FIND("'Time':", rawdata!C2657) + 8, 8)</f>
        <v>43345.84375</v>
      </c>
      <c r="D755">
        <f>rawdata!D2657</f>
        <v>89</v>
      </c>
      <c r="E755">
        <f t="shared" si="56"/>
        <v>89</v>
      </c>
      <c r="F755" t="str">
        <f t="shared" si="55"/>
        <v>1_1</v>
      </c>
      <c r="G755" t="e">
        <f t="shared" si="57"/>
        <v>#N/A</v>
      </c>
      <c r="H755" t="e">
        <f t="shared" si="58"/>
        <v>#N/A</v>
      </c>
      <c r="I755" t="e">
        <f t="shared" si="59"/>
        <v>#N/A</v>
      </c>
    </row>
    <row r="756" spans="1:9" x14ac:dyDescent="0.2">
      <c r="A756">
        <f>rawdata!A2672</f>
        <v>1</v>
      </c>
      <c r="B756">
        <f>rawdata!B2672</f>
        <v>1</v>
      </c>
      <c r="C756" s="2">
        <f xml:space="preserve"> DATEVALUE((MID(rawdata!C2672, FIND("'Day':", rawdata!C2672) + 6, 2)) &amp; "-" &amp; (MID(rawdata!C2672, FIND("'Month':", rawdata!C2672) + 9, 3)) &amp; "-" &amp; (MID(rawdata!C2672, FIND("'Year':", rawdata!C2672) + 7, 4))) + MID(rawdata!C2672, FIND("'Time':", rawdata!C2672) + 8, 8)</f>
        <v>43345.854166666664</v>
      </c>
      <c r="D756">
        <f>rawdata!D2672</f>
        <v>68</v>
      </c>
      <c r="E756">
        <f t="shared" si="56"/>
        <v>68</v>
      </c>
      <c r="F756" t="str">
        <f t="shared" si="55"/>
        <v>1_1</v>
      </c>
      <c r="G756" t="e">
        <f t="shared" si="57"/>
        <v>#N/A</v>
      </c>
      <c r="H756" t="e">
        <f t="shared" si="58"/>
        <v>#N/A</v>
      </c>
      <c r="I756" t="e">
        <f t="shared" si="59"/>
        <v>#N/A</v>
      </c>
    </row>
    <row r="757" spans="1:9" x14ac:dyDescent="0.2">
      <c r="A757">
        <f>rawdata!A2687</f>
        <v>1</v>
      </c>
      <c r="B757">
        <f>rawdata!B2687</f>
        <v>1</v>
      </c>
      <c r="C757" s="2">
        <f xml:space="preserve"> DATEVALUE((MID(rawdata!C2687, FIND("'Day':", rawdata!C2687) + 6, 2)) &amp; "-" &amp; (MID(rawdata!C2687, FIND("'Month':", rawdata!C2687) + 9, 3)) &amp; "-" &amp; (MID(rawdata!C2687, FIND("'Year':", rawdata!C2687) + 7, 4))) + MID(rawdata!C2687, FIND("'Time':", rawdata!C2687) + 8, 8)</f>
        <v>43345.864583333336</v>
      </c>
      <c r="D757">
        <f>rawdata!D2687</f>
        <v>94</v>
      </c>
      <c r="E757">
        <f t="shared" si="56"/>
        <v>94</v>
      </c>
      <c r="F757" t="str">
        <f t="shared" si="55"/>
        <v>1_1</v>
      </c>
      <c r="G757" t="e">
        <f t="shared" si="57"/>
        <v>#N/A</v>
      </c>
      <c r="H757" t="e">
        <f t="shared" si="58"/>
        <v>#N/A</v>
      </c>
      <c r="I757" t="e">
        <f t="shared" si="59"/>
        <v>#N/A</v>
      </c>
    </row>
    <row r="758" spans="1:9" x14ac:dyDescent="0.2">
      <c r="A758">
        <f>rawdata!A2702</f>
        <v>1</v>
      </c>
      <c r="B758">
        <f>rawdata!B2702</f>
        <v>1</v>
      </c>
      <c r="C758" s="2">
        <f xml:space="preserve"> DATEVALUE((MID(rawdata!C2702, FIND("'Day':", rawdata!C2702) + 6, 2)) &amp; "-" &amp; (MID(rawdata!C2702, FIND("'Month':", rawdata!C2702) + 9, 3)) &amp; "-" &amp; (MID(rawdata!C2702, FIND("'Year':", rawdata!C2702) + 7, 4))) + MID(rawdata!C2702, FIND("'Time':", rawdata!C2702) + 8, 8)</f>
        <v>43345.875</v>
      </c>
      <c r="D758">
        <f>rawdata!D2702</f>
        <v>94</v>
      </c>
      <c r="E758">
        <f t="shared" si="56"/>
        <v>94</v>
      </c>
      <c r="F758" t="str">
        <f t="shared" si="55"/>
        <v>1_1</v>
      </c>
      <c r="G758" t="e">
        <f t="shared" si="57"/>
        <v>#N/A</v>
      </c>
      <c r="H758" t="e">
        <f t="shared" si="58"/>
        <v>#N/A</v>
      </c>
      <c r="I758" t="e">
        <f t="shared" si="59"/>
        <v>#N/A</v>
      </c>
    </row>
    <row r="759" spans="1:9" x14ac:dyDescent="0.2">
      <c r="A759">
        <f>rawdata!A2717</f>
        <v>1</v>
      </c>
      <c r="B759">
        <f>rawdata!B2717</f>
        <v>1</v>
      </c>
      <c r="C759" s="2">
        <f xml:space="preserve"> DATEVALUE((MID(rawdata!C2717, FIND("'Day':", rawdata!C2717) + 6, 2)) &amp; "-" &amp; (MID(rawdata!C2717, FIND("'Month':", rawdata!C2717) + 9, 3)) &amp; "-" &amp; (MID(rawdata!C2717, FIND("'Year':", rawdata!C2717) + 7, 4))) + MID(rawdata!C2717, FIND("'Time':", rawdata!C2717) + 8, 8)</f>
        <v>43345.885416666664</v>
      </c>
      <c r="D759">
        <f>rawdata!D2717</f>
        <v>14</v>
      </c>
      <c r="E759">
        <f t="shared" si="56"/>
        <v>14</v>
      </c>
      <c r="F759" t="str">
        <f t="shared" si="55"/>
        <v>1_1</v>
      </c>
      <c r="G759" t="e">
        <f t="shared" si="57"/>
        <v>#N/A</v>
      </c>
      <c r="H759" t="e">
        <f t="shared" si="58"/>
        <v>#N/A</v>
      </c>
      <c r="I759" t="e">
        <f t="shared" si="59"/>
        <v>#N/A</v>
      </c>
    </row>
    <row r="760" spans="1:9" x14ac:dyDescent="0.2">
      <c r="A760">
        <f>rawdata!A2732</f>
        <v>1</v>
      </c>
      <c r="B760">
        <f>rawdata!B2732</f>
        <v>1</v>
      </c>
      <c r="C760" s="2">
        <f xml:space="preserve"> DATEVALUE((MID(rawdata!C2732, FIND("'Day':", rawdata!C2732) + 6, 2)) &amp; "-" &amp; (MID(rawdata!C2732, FIND("'Month':", rawdata!C2732) + 9, 3)) &amp; "-" &amp; (MID(rawdata!C2732, FIND("'Year':", rawdata!C2732) + 7, 4))) + MID(rawdata!C2732, FIND("'Time':", rawdata!C2732) + 8, 8)</f>
        <v>43345.895833333336</v>
      </c>
      <c r="D760">
        <f>rawdata!D2732</f>
        <v>60</v>
      </c>
      <c r="E760">
        <f t="shared" si="56"/>
        <v>60</v>
      </c>
      <c r="F760" t="str">
        <f t="shared" si="55"/>
        <v>1_1</v>
      </c>
      <c r="G760" t="e">
        <f t="shared" si="57"/>
        <v>#N/A</v>
      </c>
      <c r="H760" t="e">
        <f t="shared" si="58"/>
        <v>#N/A</v>
      </c>
      <c r="I760" t="e">
        <f t="shared" si="59"/>
        <v>#N/A</v>
      </c>
    </row>
    <row r="761" spans="1:9" x14ac:dyDescent="0.2">
      <c r="A761">
        <f>rawdata!A2747</f>
        <v>1</v>
      </c>
      <c r="B761">
        <f>rawdata!B2747</f>
        <v>1</v>
      </c>
      <c r="C761" s="2">
        <f xml:space="preserve"> DATEVALUE((MID(rawdata!C2747, FIND("'Day':", rawdata!C2747) + 6, 2)) &amp; "-" &amp; (MID(rawdata!C2747, FIND("'Month':", rawdata!C2747) + 9, 3)) &amp; "-" &amp; (MID(rawdata!C2747, FIND("'Year':", rawdata!C2747) + 7, 4))) + MID(rawdata!C2747, FIND("'Time':", rawdata!C2747) + 8, 8)</f>
        <v>43345.90625</v>
      </c>
      <c r="D761">
        <f>rawdata!D2747</f>
        <v>24</v>
      </c>
      <c r="E761">
        <f t="shared" si="56"/>
        <v>24</v>
      </c>
      <c r="F761" t="str">
        <f t="shared" si="55"/>
        <v>1_1</v>
      </c>
      <c r="G761" t="e">
        <f t="shared" si="57"/>
        <v>#N/A</v>
      </c>
      <c r="H761" t="e">
        <f t="shared" si="58"/>
        <v>#N/A</v>
      </c>
      <c r="I761" t="e">
        <f t="shared" si="59"/>
        <v>#N/A</v>
      </c>
    </row>
    <row r="762" spans="1:9" x14ac:dyDescent="0.2">
      <c r="A762">
        <f>rawdata!A2762</f>
        <v>1</v>
      </c>
      <c r="B762">
        <f>rawdata!B2762</f>
        <v>1</v>
      </c>
      <c r="C762" s="2">
        <f xml:space="preserve"> DATEVALUE((MID(rawdata!C2762, FIND("'Day':", rawdata!C2762) + 6, 2)) &amp; "-" &amp; (MID(rawdata!C2762, FIND("'Month':", rawdata!C2762) + 9, 3)) &amp; "-" &amp; (MID(rawdata!C2762, FIND("'Year':", rawdata!C2762) + 7, 4))) + MID(rawdata!C2762, FIND("'Time':", rawdata!C2762) + 8, 8)</f>
        <v>43345.916666666664</v>
      </c>
      <c r="D762">
        <f>rawdata!D2762</f>
        <v>58</v>
      </c>
      <c r="E762">
        <f t="shared" si="56"/>
        <v>58</v>
      </c>
      <c r="F762" t="str">
        <f t="shared" si="55"/>
        <v>1_1</v>
      </c>
      <c r="G762" t="e">
        <f t="shared" si="57"/>
        <v>#N/A</v>
      </c>
      <c r="H762" t="e">
        <f t="shared" si="58"/>
        <v>#N/A</v>
      </c>
      <c r="I762" t="e">
        <f t="shared" si="59"/>
        <v>#N/A</v>
      </c>
    </row>
    <row r="763" spans="1:9" x14ac:dyDescent="0.2">
      <c r="A763">
        <f>rawdata!A2777</f>
        <v>1</v>
      </c>
      <c r="B763">
        <f>rawdata!B2777</f>
        <v>1</v>
      </c>
      <c r="C763" s="2">
        <f xml:space="preserve"> DATEVALUE((MID(rawdata!C2777, FIND("'Day':", rawdata!C2777) + 6, 2)) &amp; "-" &amp; (MID(rawdata!C2777, FIND("'Month':", rawdata!C2777) + 9, 3)) &amp; "-" &amp; (MID(rawdata!C2777, FIND("'Year':", rawdata!C2777) + 7, 4))) + MID(rawdata!C2777, FIND("'Time':", rawdata!C2777) + 8, 8)</f>
        <v>43345.927083333336</v>
      </c>
      <c r="D763">
        <f>rawdata!D2777</f>
        <v>19</v>
      </c>
      <c r="E763">
        <f t="shared" si="56"/>
        <v>19</v>
      </c>
      <c r="F763" t="str">
        <f t="shared" si="55"/>
        <v>1_1</v>
      </c>
      <c r="G763" t="e">
        <f t="shared" si="57"/>
        <v>#N/A</v>
      </c>
      <c r="H763" t="e">
        <f t="shared" si="58"/>
        <v>#N/A</v>
      </c>
      <c r="I763" t="e">
        <f t="shared" si="59"/>
        <v>#N/A</v>
      </c>
    </row>
    <row r="764" spans="1:9" x14ac:dyDescent="0.2">
      <c r="A764">
        <f>rawdata!A2792</f>
        <v>1</v>
      </c>
      <c r="B764">
        <f>rawdata!B2792</f>
        <v>1</v>
      </c>
      <c r="C764" s="2">
        <f xml:space="preserve"> DATEVALUE((MID(rawdata!C2792, FIND("'Day':", rawdata!C2792) + 6, 2)) &amp; "-" &amp; (MID(rawdata!C2792, FIND("'Month':", rawdata!C2792) + 9, 3)) &amp; "-" &amp; (MID(rawdata!C2792, FIND("'Year':", rawdata!C2792) + 7, 4))) + MID(rawdata!C2792, FIND("'Time':", rawdata!C2792) + 8, 8)</f>
        <v>43345.9375</v>
      </c>
      <c r="D764">
        <f>rawdata!D2792</f>
        <v>20</v>
      </c>
      <c r="E764">
        <f t="shared" si="56"/>
        <v>20</v>
      </c>
      <c r="F764" t="str">
        <f t="shared" si="55"/>
        <v>1_1</v>
      </c>
      <c r="G764" t="e">
        <f t="shared" si="57"/>
        <v>#N/A</v>
      </c>
      <c r="H764" t="e">
        <f t="shared" si="58"/>
        <v>#N/A</v>
      </c>
      <c r="I764" t="e">
        <f t="shared" si="59"/>
        <v>#N/A</v>
      </c>
    </row>
    <row r="765" spans="1:9" x14ac:dyDescent="0.2">
      <c r="A765">
        <f>rawdata!A2807</f>
        <v>1</v>
      </c>
      <c r="B765">
        <f>rawdata!B2807</f>
        <v>1</v>
      </c>
      <c r="C765" s="2">
        <f xml:space="preserve"> DATEVALUE((MID(rawdata!C2807, FIND("'Day':", rawdata!C2807) + 6, 2)) &amp; "-" &amp; (MID(rawdata!C2807, FIND("'Month':", rawdata!C2807) + 9, 3)) &amp; "-" &amp; (MID(rawdata!C2807, FIND("'Year':", rawdata!C2807) + 7, 4))) + MID(rawdata!C2807, FIND("'Time':", rawdata!C2807) + 8, 8)</f>
        <v>43345.947916666664</v>
      </c>
      <c r="D765">
        <f>rawdata!D2807</f>
        <v>64</v>
      </c>
      <c r="E765">
        <f t="shared" si="56"/>
        <v>64</v>
      </c>
      <c r="F765" t="str">
        <f t="shared" si="55"/>
        <v>1_1</v>
      </c>
      <c r="G765" t="e">
        <f t="shared" si="57"/>
        <v>#N/A</v>
      </c>
      <c r="H765" t="e">
        <f t="shared" si="58"/>
        <v>#N/A</v>
      </c>
      <c r="I765" t="e">
        <f t="shared" si="59"/>
        <v>#N/A</v>
      </c>
    </row>
    <row r="766" spans="1:9" x14ac:dyDescent="0.2">
      <c r="A766">
        <f>rawdata!A2822</f>
        <v>1</v>
      </c>
      <c r="B766">
        <f>rawdata!B2822</f>
        <v>1</v>
      </c>
      <c r="C766" s="2">
        <f xml:space="preserve"> DATEVALUE((MID(rawdata!C2822, FIND("'Day':", rawdata!C2822) + 6, 2)) &amp; "-" &amp; (MID(rawdata!C2822, FIND("'Month':", rawdata!C2822) + 9, 3)) &amp; "-" &amp; (MID(rawdata!C2822, FIND("'Year':", rawdata!C2822) + 7, 4))) + MID(rawdata!C2822, FIND("'Time':", rawdata!C2822) + 8, 8)</f>
        <v>43345.958333333336</v>
      </c>
      <c r="D766">
        <f>rawdata!D2822</f>
        <v>100</v>
      </c>
      <c r="E766">
        <f t="shared" si="56"/>
        <v>100</v>
      </c>
      <c r="F766" t="str">
        <f t="shared" si="55"/>
        <v>1_1</v>
      </c>
      <c r="G766" t="e">
        <f t="shared" si="57"/>
        <v>#N/A</v>
      </c>
      <c r="H766" t="e">
        <f t="shared" si="58"/>
        <v>#N/A</v>
      </c>
      <c r="I766" t="e">
        <f t="shared" si="59"/>
        <v>#N/A</v>
      </c>
    </row>
    <row r="767" spans="1:9" x14ac:dyDescent="0.2">
      <c r="A767">
        <f>rawdata!A2837</f>
        <v>1</v>
      </c>
      <c r="B767">
        <f>rawdata!B2837</f>
        <v>1</v>
      </c>
      <c r="C767" s="2">
        <f xml:space="preserve"> DATEVALUE((MID(rawdata!C2837, FIND("'Day':", rawdata!C2837) + 6, 2)) &amp; "-" &amp; (MID(rawdata!C2837, FIND("'Month':", rawdata!C2837) + 9, 3)) &amp; "-" &amp; (MID(rawdata!C2837, FIND("'Year':", rawdata!C2837) + 7, 4))) + MID(rawdata!C2837, FIND("'Time':", rawdata!C2837) + 8, 8)</f>
        <v>43345.96875</v>
      </c>
      <c r="D767">
        <f>rawdata!D2837</f>
        <v>71</v>
      </c>
      <c r="E767">
        <f t="shared" si="56"/>
        <v>71</v>
      </c>
      <c r="F767" t="str">
        <f t="shared" si="55"/>
        <v>1_1</v>
      </c>
      <c r="G767" t="e">
        <f t="shared" si="57"/>
        <v>#N/A</v>
      </c>
      <c r="H767" t="e">
        <f t="shared" si="58"/>
        <v>#N/A</v>
      </c>
      <c r="I767" t="e">
        <f t="shared" si="59"/>
        <v>#N/A</v>
      </c>
    </row>
    <row r="768" spans="1:9" x14ac:dyDescent="0.2">
      <c r="A768">
        <f>rawdata!A2852</f>
        <v>1</v>
      </c>
      <c r="B768">
        <f>rawdata!B2852</f>
        <v>1</v>
      </c>
      <c r="C768" s="2">
        <f xml:space="preserve"> DATEVALUE((MID(rawdata!C2852, FIND("'Day':", rawdata!C2852) + 6, 2)) &amp; "-" &amp; (MID(rawdata!C2852, FIND("'Month':", rawdata!C2852) + 9, 3)) &amp; "-" &amp; (MID(rawdata!C2852, FIND("'Year':", rawdata!C2852) + 7, 4))) + MID(rawdata!C2852, FIND("'Time':", rawdata!C2852) + 8, 8)</f>
        <v>43345.979166666664</v>
      </c>
      <c r="D768">
        <f>rawdata!D2852</f>
        <v>34</v>
      </c>
      <c r="E768">
        <f t="shared" si="56"/>
        <v>34</v>
      </c>
      <c r="F768" t="str">
        <f t="shared" si="55"/>
        <v>1_1</v>
      </c>
      <c r="G768" t="e">
        <f t="shared" si="57"/>
        <v>#N/A</v>
      </c>
      <c r="H768" t="e">
        <f t="shared" si="58"/>
        <v>#N/A</v>
      </c>
      <c r="I768" t="e">
        <f t="shared" si="59"/>
        <v>#N/A</v>
      </c>
    </row>
    <row r="769" spans="1:9" x14ac:dyDescent="0.2">
      <c r="A769">
        <f>rawdata!A2867</f>
        <v>1</v>
      </c>
      <c r="B769">
        <f>rawdata!B2867</f>
        <v>1</v>
      </c>
      <c r="C769" s="2">
        <f xml:space="preserve"> DATEVALUE((MID(rawdata!C2867, FIND("'Day':", rawdata!C2867) + 6, 2)) &amp; "-" &amp; (MID(rawdata!C2867, FIND("'Month':", rawdata!C2867) + 9, 3)) &amp; "-" &amp; (MID(rawdata!C2867, FIND("'Year':", rawdata!C2867) + 7, 4))) + MID(rawdata!C2867, FIND("'Time':", rawdata!C2867) + 8, 8)</f>
        <v>43345.989583333336</v>
      </c>
      <c r="D769">
        <f>rawdata!D2867</f>
        <v>53</v>
      </c>
      <c r="E769">
        <f t="shared" si="56"/>
        <v>53</v>
      </c>
      <c r="F769" t="str">
        <f t="shared" si="55"/>
        <v>1_1</v>
      </c>
      <c r="G769" t="e">
        <f t="shared" si="57"/>
        <v>#N/A</v>
      </c>
      <c r="H769" t="e">
        <f t="shared" si="58"/>
        <v>#N/A</v>
      </c>
      <c r="I769" t="e">
        <f t="shared" si="59"/>
        <v>#N/A</v>
      </c>
    </row>
    <row r="770" spans="1:9" x14ac:dyDescent="0.2">
      <c r="A770">
        <f>rawdata!A2882</f>
        <v>1</v>
      </c>
      <c r="B770">
        <f>rawdata!B2882</f>
        <v>1</v>
      </c>
      <c r="C770" s="2">
        <f xml:space="preserve"> DATEVALUE((MID(rawdata!C2882, FIND("'Day':", rawdata!C2882) + 6, 2)) &amp; "-" &amp; (MID(rawdata!C2882, FIND("'Month':", rawdata!C2882) + 9, 3)) &amp; "-" &amp; (MID(rawdata!C2882, FIND("'Year':", rawdata!C2882) + 7, 4))) + MID(rawdata!C2882, FIND("'Time':", rawdata!C2882) + 8, 8)</f>
        <v>43346</v>
      </c>
      <c r="D770">
        <f>rawdata!D2882</f>
        <v>-3</v>
      </c>
      <c r="E770" t="e">
        <f t="shared" si="56"/>
        <v>#N/A</v>
      </c>
      <c r="F770" t="str">
        <f t="shared" ref="F770:F833" si="60">CONCATENATE(A770, "_", B770)</f>
        <v>1_1</v>
      </c>
      <c r="G770" t="e">
        <f t="shared" si="57"/>
        <v>#N/A</v>
      </c>
      <c r="H770" t="e">
        <f t="shared" si="58"/>
        <v>#N/A</v>
      </c>
      <c r="I770" t="e">
        <f t="shared" si="59"/>
        <v>#N/A</v>
      </c>
    </row>
    <row r="771" spans="1:9" x14ac:dyDescent="0.2">
      <c r="A771">
        <f>rawdata!A2897</f>
        <v>1</v>
      </c>
      <c r="B771">
        <f>rawdata!B2897</f>
        <v>1</v>
      </c>
      <c r="C771" s="2">
        <f xml:space="preserve"> DATEVALUE((MID(rawdata!C2897, FIND("'Day':", rawdata!C2897) + 6, 2)) &amp; "-" &amp; (MID(rawdata!C2897, FIND("'Month':", rawdata!C2897) + 9, 3)) &amp; "-" &amp; (MID(rawdata!C2897, FIND("'Year':", rawdata!C2897) + 7, 4))) + MID(rawdata!C2897, FIND("'Time':", rawdata!C2897) + 8, 8)</f>
        <v>43346.010416666664</v>
      </c>
      <c r="D771">
        <f>rawdata!D2897</f>
        <v>53</v>
      </c>
      <c r="E771">
        <f t="shared" ref="E771:E834" si="61">IF(AND(ISNUMBER(D771), AND(D771&gt;=0,D771&lt;=100)), D771, NA())</f>
        <v>53</v>
      </c>
      <c r="F771" t="str">
        <f t="shared" si="60"/>
        <v>1_1</v>
      </c>
      <c r="G771" t="e">
        <f t="shared" ref="G771:G834" si="62">IF(AND($A771=2, $B771=1), $E771, NA())</f>
        <v>#N/A</v>
      </c>
      <c r="H771" t="e">
        <f t="shared" ref="H771:H834" si="63">IF(AND($A771=2, $B771=2), $E771, NA())</f>
        <v>#N/A</v>
      </c>
      <c r="I771" t="e">
        <f t="shared" ref="I771:I834" si="64">IF(AND($A771=2, $B771=3), $E771, NA())</f>
        <v>#N/A</v>
      </c>
    </row>
    <row r="772" spans="1:9" x14ac:dyDescent="0.2">
      <c r="A772">
        <f>rawdata!A2912</f>
        <v>1</v>
      </c>
      <c r="B772">
        <f>rawdata!B2912</f>
        <v>1</v>
      </c>
      <c r="C772" s="2">
        <f xml:space="preserve"> DATEVALUE((MID(rawdata!C2912, FIND("'Day':", rawdata!C2912) + 6, 2)) &amp; "-" &amp; (MID(rawdata!C2912, FIND("'Month':", rawdata!C2912) + 9, 3)) &amp; "-" &amp; (MID(rawdata!C2912, FIND("'Year':", rawdata!C2912) + 7, 4))) + MID(rawdata!C2912, FIND("'Time':", rawdata!C2912) + 8, 8)</f>
        <v>43346.020833333336</v>
      </c>
      <c r="D772" t="str">
        <f>rawdata!D2912</f>
        <v>#NA#</v>
      </c>
      <c r="E772" t="e">
        <f t="shared" si="61"/>
        <v>#N/A</v>
      </c>
      <c r="F772" t="str">
        <f t="shared" si="60"/>
        <v>1_1</v>
      </c>
      <c r="G772" t="e">
        <f t="shared" si="62"/>
        <v>#N/A</v>
      </c>
      <c r="H772" t="e">
        <f t="shared" si="63"/>
        <v>#N/A</v>
      </c>
      <c r="I772" t="e">
        <f t="shared" si="64"/>
        <v>#N/A</v>
      </c>
    </row>
    <row r="773" spans="1:9" x14ac:dyDescent="0.2">
      <c r="A773">
        <f>rawdata!A2927</f>
        <v>1</v>
      </c>
      <c r="B773">
        <f>rawdata!B2927</f>
        <v>1</v>
      </c>
      <c r="C773" s="2">
        <f xml:space="preserve"> DATEVALUE((MID(rawdata!C2927, FIND("'Day':", rawdata!C2927) + 6, 2)) &amp; "-" &amp; (MID(rawdata!C2927, FIND("'Month':", rawdata!C2927) + 9, 3)) &amp; "-" &amp; (MID(rawdata!C2927, FIND("'Year':", rawdata!C2927) + 7, 4))) + MID(rawdata!C2927, FIND("'Time':", rawdata!C2927) + 8, 8)</f>
        <v>43346.03125</v>
      </c>
      <c r="D773">
        <f>rawdata!D2927</f>
        <v>45</v>
      </c>
      <c r="E773">
        <f t="shared" si="61"/>
        <v>45</v>
      </c>
      <c r="F773" t="str">
        <f t="shared" si="60"/>
        <v>1_1</v>
      </c>
      <c r="G773" t="e">
        <f t="shared" si="62"/>
        <v>#N/A</v>
      </c>
      <c r="H773" t="e">
        <f t="shared" si="63"/>
        <v>#N/A</v>
      </c>
      <c r="I773" t="e">
        <f t="shared" si="64"/>
        <v>#N/A</v>
      </c>
    </row>
    <row r="774" spans="1:9" x14ac:dyDescent="0.2">
      <c r="A774">
        <f>rawdata!A2942</f>
        <v>1</v>
      </c>
      <c r="B774">
        <f>rawdata!B2942</f>
        <v>1</v>
      </c>
      <c r="C774" s="2">
        <f xml:space="preserve"> DATEVALUE((MID(rawdata!C2942, FIND("'Day':", rawdata!C2942) + 6, 2)) &amp; "-" &amp; (MID(rawdata!C2942, FIND("'Month':", rawdata!C2942) + 9, 3)) &amp; "-" &amp; (MID(rawdata!C2942, FIND("'Year':", rawdata!C2942) + 7, 4))) + MID(rawdata!C2942, FIND("'Time':", rawdata!C2942) + 8, 8)</f>
        <v>43346.041666666664</v>
      </c>
      <c r="D774">
        <f>rawdata!D2942</f>
        <v>31</v>
      </c>
      <c r="E774">
        <f t="shared" si="61"/>
        <v>31</v>
      </c>
      <c r="F774" t="str">
        <f t="shared" si="60"/>
        <v>1_1</v>
      </c>
      <c r="G774" t="e">
        <f t="shared" si="62"/>
        <v>#N/A</v>
      </c>
      <c r="H774" t="e">
        <f t="shared" si="63"/>
        <v>#N/A</v>
      </c>
      <c r="I774" t="e">
        <f t="shared" si="64"/>
        <v>#N/A</v>
      </c>
    </row>
    <row r="775" spans="1:9" x14ac:dyDescent="0.2">
      <c r="A775">
        <f>rawdata!A2957</f>
        <v>1</v>
      </c>
      <c r="B775">
        <f>rawdata!B2957</f>
        <v>1</v>
      </c>
      <c r="C775" s="2">
        <f xml:space="preserve"> DATEVALUE((MID(rawdata!C2957, FIND("'Day':", rawdata!C2957) + 6, 2)) &amp; "-" &amp; (MID(rawdata!C2957, FIND("'Month':", rawdata!C2957) + 9, 3)) &amp; "-" &amp; (MID(rawdata!C2957, FIND("'Year':", rawdata!C2957) + 7, 4))) + MID(rawdata!C2957, FIND("'Time':", rawdata!C2957) + 8, 8)</f>
        <v>43346.052083333336</v>
      </c>
      <c r="D775">
        <f>rawdata!D2957</f>
        <v>22</v>
      </c>
      <c r="E775">
        <f t="shared" si="61"/>
        <v>22</v>
      </c>
      <c r="F775" t="str">
        <f t="shared" si="60"/>
        <v>1_1</v>
      </c>
      <c r="G775" t="e">
        <f t="shared" si="62"/>
        <v>#N/A</v>
      </c>
      <c r="H775" t="e">
        <f t="shared" si="63"/>
        <v>#N/A</v>
      </c>
      <c r="I775" t="e">
        <f t="shared" si="64"/>
        <v>#N/A</v>
      </c>
    </row>
    <row r="776" spans="1:9" x14ac:dyDescent="0.2">
      <c r="A776">
        <f>rawdata!A2972</f>
        <v>1</v>
      </c>
      <c r="B776">
        <f>rawdata!B2972</f>
        <v>1</v>
      </c>
      <c r="C776" s="2">
        <f xml:space="preserve"> DATEVALUE((MID(rawdata!C2972, FIND("'Day':", rawdata!C2972) + 6, 2)) &amp; "-" &amp; (MID(rawdata!C2972, FIND("'Month':", rawdata!C2972) + 9, 3)) &amp; "-" &amp; (MID(rawdata!C2972, FIND("'Year':", rawdata!C2972) + 7, 4))) + MID(rawdata!C2972, FIND("'Time':", rawdata!C2972) + 8, 8)</f>
        <v>43346.0625</v>
      </c>
      <c r="D776">
        <f>rawdata!D2972</f>
        <v>27</v>
      </c>
      <c r="E776">
        <f t="shared" si="61"/>
        <v>27</v>
      </c>
      <c r="F776" t="str">
        <f t="shared" si="60"/>
        <v>1_1</v>
      </c>
      <c r="G776" t="e">
        <f t="shared" si="62"/>
        <v>#N/A</v>
      </c>
      <c r="H776" t="e">
        <f t="shared" si="63"/>
        <v>#N/A</v>
      </c>
      <c r="I776" t="e">
        <f t="shared" si="64"/>
        <v>#N/A</v>
      </c>
    </row>
    <row r="777" spans="1:9" x14ac:dyDescent="0.2">
      <c r="A777">
        <f>rawdata!A2987</f>
        <v>1</v>
      </c>
      <c r="B777">
        <f>rawdata!B2987</f>
        <v>1</v>
      </c>
      <c r="C777" s="2">
        <f xml:space="preserve"> DATEVALUE((MID(rawdata!C2987, FIND("'Day':", rawdata!C2987) + 6, 2)) &amp; "-" &amp; (MID(rawdata!C2987, FIND("'Month':", rawdata!C2987) + 9, 3)) &amp; "-" &amp; (MID(rawdata!C2987, FIND("'Year':", rawdata!C2987) + 7, 4))) + MID(rawdata!C2987, FIND("'Time':", rawdata!C2987) + 8, 8)</f>
        <v>43346.072916666664</v>
      </c>
      <c r="D777">
        <f>rawdata!D2987</f>
        <v>56</v>
      </c>
      <c r="E777">
        <f t="shared" si="61"/>
        <v>56</v>
      </c>
      <c r="F777" t="str">
        <f t="shared" si="60"/>
        <v>1_1</v>
      </c>
      <c r="G777" t="e">
        <f t="shared" si="62"/>
        <v>#N/A</v>
      </c>
      <c r="H777" t="e">
        <f t="shared" si="63"/>
        <v>#N/A</v>
      </c>
      <c r="I777" t="e">
        <f t="shared" si="64"/>
        <v>#N/A</v>
      </c>
    </row>
    <row r="778" spans="1:9" x14ac:dyDescent="0.2">
      <c r="A778">
        <f>rawdata!A3002</f>
        <v>1</v>
      </c>
      <c r="B778">
        <f>rawdata!B3002</f>
        <v>1</v>
      </c>
      <c r="C778" s="2">
        <f xml:space="preserve"> DATEVALUE((MID(rawdata!C3002, FIND("'Day':", rawdata!C3002) + 6, 2)) &amp; "-" &amp; (MID(rawdata!C3002, FIND("'Month':", rawdata!C3002) + 9, 3)) &amp; "-" &amp; (MID(rawdata!C3002, FIND("'Year':", rawdata!C3002) + 7, 4))) + MID(rawdata!C3002, FIND("'Time':", rawdata!C3002) + 8, 8)</f>
        <v>43346.083333333336</v>
      </c>
      <c r="D778">
        <f>rawdata!D3002</f>
        <v>2</v>
      </c>
      <c r="E778">
        <f t="shared" si="61"/>
        <v>2</v>
      </c>
      <c r="F778" t="str">
        <f t="shared" si="60"/>
        <v>1_1</v>
      </c>
      <c r="G778" t="e">
        <f t="shared" si="62"/>
        <v>#N/A</v>
      </c>
      <c r="H778" t="e">
        <f t="shared" si="63"/>
        <v>#N/A</v>
      </c>
      <c r="I778" t="e">
        <f t="shared" si="64"/>
        <v>#N/A</v>
      </c>
    </row>
    <row r="779" spans="1:9" x14ac:dyDescent="0.2">
      <c r="A779">
        <f>rawdata!A3017</f>
        <v>1</v>
      </c>
      <c r="B779">
        <f>rawdata!B3017</f>
        <v>1</v>
      </c>
      <c r="C779" s="2">
        <f xml:space="preserve"> DATEVALUE((MID(rawdata!C3017, FIND("'Day':", rawdata!C3017) + 6, 2)) &amp; "-" &amp; (MID(rawdata!C3017, FIND("'Month':", rawdata!C3017) + 9, 3)) &amp; "-" &amp; (MID(rawdata!C3017, FIND("'Year':", rawdata!C3017) + 7, 4))) + MID(rawdata!C3017, FIND("'Time':", rawdata!C3017) + 8, 8)</f>
        <v>43346.09375</v>
      </c>
      <c r="D779">
        <f>rawdata!D3017</f>
        <v>58</v>
      </c>
      <c r="E779">
        <f t="shared" si="61"/>
        <v>58</v>
      </c>
      <c r="F779" t="str">
        <f t="shared" si="60"/>
        <v>1_1</v>
      </c>
      <c r="G779" t="e">
        <f t="shared" si="62"/>
        <v>#N/A</v>
      </c>
      <c r="H779" t="e">
        <f t="shared" si="63"/>
        <v>#N/A</v>
      </c>
      <c r="I779" t="e">
        <f t="shared" si="64"/>
        <v>#N/A</v>
      </c>
    </row>
    <row r="780" spans="1:9" x14ac:dyDescent="0.2">
      <c r="A780">
        <f>rawdata!A3032</f>
        <v>1</v>
      </c>
      <c r="B780">
        <f>rawdata!B3032</f>
        <v>1</v>
      </c>
      <c r="C780" s="2">
        <f xml:space="preserve"> DATEVALUE((MID(rawdata!C3032, FIND("'Day':", rawdata!C3032) + 6, 2)) &amp; "-" &amp; (MID(rawdata!C3032, FIND("'Month':", rawdata!C3032) + 9, 3)) &amp; "-" &amp; (MID(rawdata!C3032, FIND("'Year':", rawdata!C3032) + 7, 4))) + MID(rawdata!C3032, FIND("'Time':", rawdata!C3032) + 8, 8)</f>
        <v>43346.104166666664</v>
      </c>
      <c r="D780">
        <f>rawdata!D3032</f>
        <v>39</v>
      </c>
      <c r="E780">
        <f t="shared" si="61"/>
        <v>39</v>
      </c>
      <c r="F780" t="str">
        <f t="shared" si="60"/>
        <v>1_1</v>
      </c>
      <c r="G780" t="e">
        <f t="shared" si="62"/>
        <v>#N/A</v>
      </c>
      <c r="H780" t="e">
        <f t="shared" si="63"/>
        <v>#N/A</v>
      </c>
      <c r="I780" t="e">
        <f t="shared" si="64"/>
        <v>#N/A</v>
      </c>
    </row>
    <row r="781" spans="1:9" x14ac:dyDescent="0.2">
      <c r="A781">
        <f>rawdata!A3047</f>
        <v>1</v>
      </c>
      <c r="B781">
        <f>rawdata!B3047</f>
        <v>1</v>
      </c>
      <c r="C781" s="2">
        <f xml:space="preserve"> DATEVALUE((MID(rawdata!C3047, FIND("'Day':", rawdata!C3047) + 6, 2)) &amp; "-" &amp; (MID(rawdata!C3047, FIND("'Month':", rawdata!C3047) + 9, 3)) &amp; "-" &amp; (MID(rawdata!C3047, FIND("'Year':", rawdata!C3047) + 7, 4))) + MID(rawdata!C3047, FIND("'Time':", rawdata!C3047) + 8, 8)</f>
        <v>43346.114583333336</v>
      </c>
      <c r="D781">
        <f>rawdata!D3047</f>
        <v>94</v>
      </c>
      <c r="E781">
        <f t="shared" si="61"/>
        <v>94</v>
      </c>
      <c r="F781" t="str">
        <f t="shared" si="60"/>
        <v>1_1</v>
      </c>
      <c r="G781" t="e">
        <f t="shared" si="62"/>
        <v>#N/A</v>
      </c>
      <c r="H781" t="e">
        <f t="shared" si="63"/>
        <v>#N/A</v>
      </c>
      <c r="I781" t="e">
        <f t="shared" si="64"/>
        <v>#N/A</v>
      </c>
    </row>
    <row r="782" spans="1:9" x14ac:dyDescent="0.2">
      <c r="A782">
        <f>rawdata!A3062</f>
        <v>1</v>
      </c>
      <c r="B782">
        <f>rawdata!B3062</f>
        <v>1</v>
      </c>
      <c r="C782" s="2">
        <f xml:space="preserve"> DATEVALUE((MID(rawdata!C3062, FIND("'Day':", rawdata!C3062) + 6, 2)) &amp; "-" &amp; (MID(rawdata!C3062, FIND("'Month':", rawdata!C3062) + 9, 3)) &amp; "-" &amp; (MID(rawdata!C3062, FIND("'Year':", rawdata!C3062) + 7, 4))) + MID(rawdata!C3062, FIND("'Time':", rawdata!C3062) + 8, 8)</f>
        <v>43346.125</v>
      </c>
      <c r="D782">
        <f>rawdata!D3062</f>
        <v>52</v>
      </c>
      <c r="E782">
        <f t="shared" si="61"/>
        <v>52</v>
      </c>
      <c r="F782" t="str">
        <f t="shared" si="60"/>
        <v>1_1</v>
      </c>
      <c r="G782" t="e">
        <f t="shared" si="62"/>
        <v>#N/A</v>
      </c>
      <c r="H782" t="e">
        <f t="shared" si="63"/>
        <v>#N/A</v>
      </c>
      <c r="I782" t="e">
        <f t="shared" si="64"/>
        <v>#N/A</v>
      </c>
    </row>
    <row r="783" spans="1:9" x14ac:dyDescent="0.2">
      <c r="A783">
        <f>rawdata!A3077</f>
        <v>1</v>
      </c>
      <c r="B783">
        <f>rawdata!B3077</f>
        <v>1</v>
      </c>
      <c r="C783" s="2">
        <f xml:space="preserve"> DATEVALUE((MID(rawdata!C3077, FIND("'Day':", rawdata!C3077) + 6, 2)) &amp; "-" &amp; (MID(rawdata!C3077, FIND("'Month':", rawdata!C3077) + 9, 3)) &amp; "-" &amp; (MID(rawdata!C3077, FIND("'Year':", rawdata!C3077) + 7, 4))) + MID(rawdata!C3077, FIND("'Time':", rawdata!C3077) + 8, 8)</f>
        <v>43346.135416666664</v>
      </c>
      <c r="D783">
        <f>rawdata!D3077</f>
        <v>68</v>
      </c>
      <c r="E783">
        <f t="shared" si="61"/>
        <v>68</v>
      </c>
      <c r="F783" t="str">
        <f t="shared" si="60"/>
        <v>1_1</v>
      </c>
      <c r="G783" t="e">
        <f t="shared" si="62"/>
        <v>#N/A</v>
      </c>
      <c r="H783" t="e">
        <f t="shared" si="63"/>
        <v>#N/A</v>
      </c>
      <c r="I783" t="e">
        <f t="shared" si="64"/>
        <v>#N/A</v>
      </c>
    </row>
    <row r="784" spans="1:9" x14ac:dyDescent="0.2">
      <c r="A784">
        <f>rawdata!A3092</f>
        <v>1</v>
      </c>
      <c r="B784">
        <f>rawdata!B3092</f>
        <v>1</v>
      </c>
      <c r="C784" s="2">
        <f xml:space="preserve"> DATEVALUE((MID(rawdata!C3092, FIND("'Day':", rawdata!C3092) + 6, 2)) &amp; "-" &amp; (MID(rawdata!C3092, FIND("'Month':", rawdata!C3092) + 9, 3)) &amp; "-" &amp; (MID(rawdata!C3092, FIND("'Year':", rawdata!C3092) + 7, 4))) + MID(rawdata!C3092, FIND("'Time':", rawdata!C3092) + 8, 8)</f>
        <v>43346.145833333336</v>
      </c>
      <c r="D784">
        <f>rawdata!D3092</f>
        <v>25</v>
      </c>
      <c r="E784">
        <f t="shared" si="61"/>
        <v>25</v>
      </c>
      <c r="F784" t="str">
        <f t="shared" si="60"/>
        <v>1_1</v>
      </c>
      <c r="G784" t="e">
        <f t="shared" si="62"/>
        <v>#N/A</v>
      </c>
      <c r="H784" t="e">
        <f t="shared" si="63"/>
        <v>#N/A</v>
      </c>
      <c r="I784" t="e">
        <f t="shared" si="64"/>
        <v>#N/A</v>
      </c>
    </row>
    <row r="785" spans="1:9" x14ac:dyDescent="0.2">
      <c r="A785">
        <f>rawdata!A3107</f>
        <v>1</v>
      </c>
      <c r="B785">
        <f>rawdata!B3107</f>
        <v>1</v>
      </c>
      <c r="C785" s="2">
        <f xml:space="preserve"> DATEVALUE((MID(rawdata!C3107, FIND("'Day':", rawdata!C3107) + 6, 2)) &amp; "-" &amp; (MID(rawdata!C3107, FIND("'Month':", rawdata!C3107) + 9, 3)) &amp; "-" &amp; (MID(rawdata!C3107, FIND("'Year':", rawdata!C3107) + 7, 4))) + MID(rawdata!C3107, FIND("'Time':", rawdata!C3107) + 8, 8)</f>
        <v>43346.15625</v>
      </c>
      <c r="D785">
        <f>rawdata!D3107</f>
        <v>26</v>
      </c>
      <c r="E785">
        <f t="shared" si="61"/>
        <v>26</v>
      </c>
      <c r="F785" t="str">
        <f t="shared" si="60"/>
        <v>1_1</v>
      </c>
      <c r="G785" t="e">
        <f t="shared" si="62"/>
        <v>#N/A</v>
      </c>
      <c r="H785" t="e">
        <f t="shared" si="63"/>
        <v>#N/A</v>
      </c>
      <c r="I785" t="e">
        <f t="shared" si="64"/>
        <v>#N/A</v>
      </c>
    </row>
    <row r="786" spans="1:9" x14ac:dyDescent="0.2">
      <c r="A786">
        <f>rawdata!A3122</f>
        <v>1</v>
      </c>
      <c r="B786">
        <f>rawdata!B3122</f>
        <v>1</v>
      </c>
      <c r="C786" s="2">
        <f xml:space="preserve"> DATEVALUE((MID(rawdata!C3122, FIND("'Day':", rawdata!C3122) + 6, 2)) &amp; "-" &amp; (MID(rawdata!C3122, FIND("'Month':", rawdata!C3122) + 9, 3)) &amp; "-" &amp; (MID(rawdata!C3122, FIND("'Year':", rawdata!C3122) + 7, 4))) + MID(rawdata!C3122, FIND("'Time':", rawdata!C3122) + 8, 8)</f>
        <v>43346.166666666664</v>
      </c>
      <c r="D786">
        <f>rawdata!D3122</f>
        <v>72</v>
      </c>
      <c r="E786">
        <f t="shared" si="61"/>
        <v>72</v>
      </c>
      <c r="F786" t="str">
        <f t="shared" si="60"/>
        <v>1_1</v>
      </c>
      <c r="G786" t="e">
        <f t="shared" si="62"/>
        <v>#N/A</v>
      </c>
      <c r="H786" t="e">
        <f t="shared" si="63"/>
        <v>#N/A</v>
      </c>
      <c r="I786" t="e">
        <f t="shared" si="64"/>
        <v>#N/A</v>
      </c>
    </row>
    <row r="787" spans="1:9" x14ac:dyDescent="0.2">
      <c r="A787">
        <f>rawdata!A3137</f>
        <v>1</v>
      </c>
      <c r="B787">
        <f>rawdata!B3137</f>
        <v>1</v>
      </c>
      <c r="C787" s="2">
        <f xml:space="preserve"> DATEVALUE((MID(rawdata!C3137, FIND("'Day':", rawdata!C3137) + 6, 2)) &amp; "-" &amp; (MID(rawdata!C3137, FIND("'Month':", rawdata!C3137) + 9, 3)) &amp; "-" &amp; (MID(rawdata!C3137, FIND("'Year':", rawdata!C3137) + 7, 4))) + MID(rawdata!C3137, FIND("'Time':", rawdata!C3137) + 8, 8)</f>
        <v>43346.177083333336</v>
      </c>
      <c r="D787" t="str">
        <f>rawdata!D3137</f>
        <v>#ERROR#</v>
      </c>
      <c r="E787" t="e">
        <f t="shared" si="61"/>
        <v>#N/A</v>
      </c>
      <c r="F787" t="str">
        <f t="shared" si="60"/>
        <v>1_1</v>
      </c>
      <c r="G787" t="e">
        <f t="shared" si="62"/>
        <v>#N/A</v>
      </c>
      <c r="H787" t="e">
        <f t="shared" si="63"/>
        <v>#N/A</v>
      </c>
      <c r="I787" t="e">
        <f t="shared" si="64"/>
        <v>#N/A</v>
      </c>
    </row>
    <row r="788" spans="1:9" x14ac:dyDescent="0.2">
      <c r="A788">
        <f>rawdata!A3152</f>
        <v>1</v>
      </c>
      <c r="B788">
        <f>rawdata!B3152</f>
        <v>1</v>
      </c>
      <c r="C788" s="2">
        <f xml:space="preserve"> DATEVALUE((MID(rawdata!C3152, FIND("'Day':", rawdata!C3152) + 6, 2)) &amp; "-" &amp; (MID(rawdata!C3152, FIND("'Month':", rawdata!C3152) + 9, 3)) &amp; "-" &amp; (MID(rawdata!C3152, FIND("'Year':", rawdata!C3152) + 7, 4))) + MID(rawdata!C3152, FIND("'Time':", rawdata!C3152) + 8, 8)</f>
        <v>43346.1875</v>
      </c>
      <c r="D788">
        <f>rawdata!D3152</f>
        <v>92</v>
      </c>
      <c r="E788">
        <f t="shared" si="61"/>
        <v>92</v>
      </c>
      <c r="F788" t="str">
        <f t="shared" si="60"/>
        <v>1_1</v>
      </c>
      <c r="G788" t="e">
        <f t="shared" si="62"/>
        <v>#N/A</v>
      </c>
      <c r="H788" t="e">
        <f t="shared" si="63"/>
        <v>#N/A</v>
      </c>
      <c r="I788" t="e">
        <f t="shared" si="64"/>
        <v>#N/A</v>
      </c>
    </row>
    <row r="789" spans="1:9" x14ac:dyDescent="0.2">
      <c r="A789">
        <f>rawdata!A3167</f>
        <v>1</v>
      </c>
      <c r="B789">
        <f>rawdata!B3167</f>
        <v>1</v>
      </c>
      <c r="C789" s="2">
        <f xml:space="preserve"> DATEVALUE((MID(rawdata!C3167, FIND("'Day':", rawdata!C3167) + 6, 2)) &amp; "-" &amp; (MID(rawdata!C3167, FIND("'Month':", rawdata!C3167) + 9, 3)) &amp; "-" &amp; (MID(rawdata!C3167, FIND("'Year':", rawdata!C3167) + 7, 4))) + MID(rawdata!C3167, FIND("'Time':", rawdata!C3167) + 8, 8)</f>
        <v>43346.197916666664</v>
      </c>
      <c r="D789">
        <f>rawdata!D3167</f>
        <v>50</v>
      </c>
      <c r="E789">
        <f t="shared" si="61"/>
        <v>50</v>
      </c>
      <c r="F789" t="str">
        <f t="shared" si="60"/>
        <v>1_1</v>
      </c>
      <c r="G789" t="e">
        <f t="shared" si="62"/>
        <v>#N/A</v>
      </c>
      <c r="H789" t="e">
        <f t="shared" si="63"/>
        <v>#N/A</v>
      </c>
      <c r="I789" t="e">
        <f t="shared" si="64"/>
        <v>#N/A</v>
      </c>
    </row>
    <row r="790" spans="1:9" x14ac:dyDescent="0.2">
      <c r="A790">
        <f>rawdata!A3182</f>
        <v>1</v>
      </c>
      <c r="B790">
        <f>rawdata!B3182</f>
        <v>1</v>
      </c>
      <c r="C790" s="2">
        <f xml:space="preserve"> DATEVALUE((MID(rawdata!C3182, FIND("'Day':", rawdata!C3182) + 6, 2)) &amp; "-" &amp; (MID(rawdata!C3182, FIND("'Month':", rawdata!C3182) + 9, 3)) &amp; "-" &amp; (MID(rawdata!C3182, FIND("'Year':", rawdata!C3182) + 7, 4))) + MID(rawdata!C3182, FIND("'Time':", rawdata!C3182) + 8, 8)</f>
        <v>43346.208333333336</v>
      </c>
      <c r="D790">
        <f>rawdata!D3182</f>
        <v>11</v>
      </c>
      <c r="E790">
        <f t="shared" si="61"/>
        <v>11</v>
      </c>
      <c r="F790" t="str">
        <f t="shared" si="60"/>
        <v>1_1</v>
      </c>
      <c r="G790" t="e">
        <f t="shared" si="62"/>
        <v>#N/A</v>
      </c>
      <c r="H790" t="e">
        <f t="shared" si="63"/>
        <v>#N/A</v>
      </c>
      <c r="I790" t="e">
        <f t="shared" si="64"/>
        <v>#N/A</v>
      </c>
    </row>
    <row r="791" spans="1:9" x14ac:dyDescent="0.2">
      <c r="A791">
        <f>rawdata!A3197</f>
        <v>1</v>
      </c>
      <c r="B791">
        <f>rawdata!B3197</f>
        <v>1</v>
      </c>
      <c r="C791" s="2">
        <f xml:space="preserve"> DATEVALUE((MID(rawdata!C3197, FIND("'Day':", rawdata!C3197) + 6, 2)) &amp; "-" &amp; (MID(rawdata!C3197, FIND("'Month':", rawdata!C3197) + 9, 3)) &amp; "-" &amp; (MID(rawdata!C3197, FIND("'Year':", rawdata!C3197) + 7, 4))) + MID(rawdata!C3197, FIND("'Time':", rawdata!C3197) + 8, 8)</f>
        <v>43346.21875</v>
      </c>
      <c r="D791">
        <f>rawdata!D3197</f>
        <v>24</v>
      </c>
      <c r="E791">
        <f t="shared" si="61"/>
        <v>24</v>
      </c>
      <c r="F791" t="str">
        <f t="shared" si="60"/>
        <v>1_1</v>
      </c>
      <c r="G791" t="e">
        <f t="shared" si="62"/>
        <v>#N/A</v>
      </c>
      <c r="H791" t="e">
        <f t="shared" si="63"/>
        <v>#N/A</v>
      </c>
      <c r="I791" t="e">
        <f t="shared" si="64"/>
        <v>#N/A</v>
      </c>
    </row>
    <row r="792" spans="1:9" x14ac:dyDescent="0.2">
      <c r="A792">
        <f>rawdata!A3212</f>
        <v>1</v>
      </c>
      <c r="B792">
        <f>rawdata!B3212</f>
        <v>1</v>
      </c>
      <c r="C792" s="2">
        <f xml:space="preserve"> DATEVALUE((MID(rawdata!C3212, FIND("'Day':", rawdata!C3212) + 6, 2)) &amp; "-" &amp; (MID(rawdata!C3212, FIND("'Month':", rawdata!C3212) + 9, 3)) &amp; "-" &amp; (MID(rawdata!C3212, FIND("'Year':", rawdata!C3212) + 7, 4))) + MID(rawdata!C3212, FIND("'Time':", rawdata!C3212) + 8, 8)</f>
        <v>43346.229166666664</v>
      </c>
      <c r="D792">
        <f>rawdata!D3212</f>
        <v>99</v>
      </c>
      <c r="E792">
        <f t="shared" si="61"/>
        <v>99</v>
      </c>
      <c r="F792" t="str">
        <f t="shared" si="60"/>
        <v>1_1</v>
      </c>
      <c r="G792" t="e">
        <f t="shared" si="62"/>
        <v>#N/A</v>
      </c>
      <c r="H792" t="e">
        <f t="shared" si="63"/>
        <v>#N/A</v>
      </c>
      <c r="I792" t="e">
        <f t="shared" si="64"/>
        <v>#N/A</v>
      </c>
    </row>
    <row r="793" spans="1:9" x14ac:dyDescent="0.2">
      <c r="A793">
        <f>rawdata!A3227</f>
        <v>1</v>
      </c>
      <c r="B793">
        <f>rawdata!B3227</f>
        <v>1</v>
      </c>
      <c r="C793" s="2">
        <f xml:space="preserve"> DATEVALUE((MID(rawdata!C3227, FIND("'Day':", rawdata!C3227) + 6, 2)) &amp; "-" &amp; (MID(rawdata!C3227, FIND("'Month':", rawdata!C3227) + 9, 3)) &amp; "-" &amp; (MID(rawdata!C3227, FIND("'Year':", rawdata!C3227) + 7, 4))) + MID(rawdata!C3227, FIND("'Time':", rawdata!C3227) + 8, 8)</f>
        <v>43346.239583333336</v>
      </c>
      <c r="D793">
        <f>rawdata!D3227</f>
        <v>63</v>
      </c>
      <c r="E793">
        <f t="shared" si="61"/>
        <v>63</v>
      </c>
      <c r="F793" t="str">
        <f t="shared" si="60"/>
        <v>1_1</v>
      </c>
      <c r="G793" t="e">
        <f t="shared" si="62"/>
        <v>#N/A</v>
      </c>
      <c r="H793" t="e">
        <f t="shared" si="63"/>
        <v>#N/A</v>
      </c>
      <c r="I793" t="e">
        <f t="shared" si="64"/>
        <v>#N/A</v>
      </c>
    </row>
    <row r="794" spans="1:9" x14ac:dyDescent="0.2">
      <c r="A794">
        <f>rawdata!A3242</f>
        <v>1</v>
      </c>
      <c r="B794">
        <f>rawdata!B3242</f>
        <v>1</v>
      </c>
      <c r="C794" s="2">
        <f xml:space="preserve"> DATEVALUE((MID(rawdata!C3242, FIND("'Day':", rawdata!C3242) + 6, 2)) &amp; "-" &amp; (MID(rawdata!C3242, FIND("'Month':", rawdata!C3242) + 9, 3)) &amp; "-" &amp; (MID(rawdata!C3242, FIND("'Year':", rawdata!C3242) + 7, 4))) + MID(rawdata!C3242, FIND("'Time':", rawdata!C3242) + 8, 8)</f>
        <v>43346.25</v>
      </c>
      <c r="D794">
        <f>rawdata!D3242</f>
        <v>38</v>
      </c>
      <c r="E794">
        <f t="shared" si="61"/>
        <v>38</v>
      </c>
      <c r="F794" t="str">
        <f t="shared" si="60"/>
        <v>1_1</v>
      </c>
      <c r="G794" t="e">
        <f t="shared" si="62"/>
        <v>#N/A</v>
      </c>
      <c r="H794" t="e">
        <f t="shared" si="63"/>
        <v>#N/A</v>
      </c>
      <c r="I794" t="e">
        <f t="shared" si="64"/>
        <v>#N/A</v>
      </c>
    </row>
    <row r="795" spans="1:9" x14ac:dyDescent="0.2">
      <c r="A795">
        <f>rawdata!A3257</f>
        <v>1</v>
      </c>
      <c r="B795">
        <f>rawdata!B3257</f>
        <v>1</v>
      </c>
      <c r="C795" s="2">
        <f xml:space="preserve"> DATEVALUE((MID(rawdata!C3257, FIND("'Day':", rawdata!C3257) + 6, 2)) &amp; "-" &amp; (MID(rawdata!C3257, FIND("'Month':", rawdata!C3257) + 9, 3)) &amp; "-" &amp; (MID(rawdata!C3257, FIND("'Year':", rawdata!C3257) + 7, 4))) + MID(rawdata!C3257, FIND("'Time':", rawdata!C3257) + 8, 8)</f>
        <v>43346.260416666664</v>
      </c>
      <c r="D795">
        <f>rawdata!D3257</f>
        <v>35</v>
      </c>
      <c r="E795">
        <f t="shared" si="61"/>
        <v>35</v>
      </c>
      <c r="F795" t="str">
        <f t="shared" si="60"/>
        <v>1_1</v>
      </c>
      <c r="G795" t="e">
        <f t="shared" si="62"/>
        <v>#N/A</v>
      </c>
      <c r="H795" t="e">
        <f t="shared" si="63"/>
        <v>#N/A</v>
      </c>
      <c r="I795" t="e">
        <f t="shared" si="64"/>
        <v>#N/A</v>
      </c>
    </row>
    <row r="796" spans="1:9" x14ac:dyDescent="0.2">
      <c r="A796">
        <f>rawdata!A3272</f>
        <v>1</v>
      </c>
      <c r="B796">
        <f>rawdata!B3272</f>
        <v>1</v>
      </c>
      <c r="C796" s="2">
        <f xml:space="preserve"> DATEVALUE((MID(rawdata!C3272, FIND("'Day':", rawdata!C3272) + 6, 2)) &amp; "-" &amp; (MID(rawdata!C3272, FIND("'Month':", rawdata!C3272) + 9, 3)) &amp; "-" &amp; (MID(rawdata!C3272, FIND("'Year':", rawdata!C3272) + 7, 4))) + MID(rawdata!C3272, FIND("'Time':", rawdata!C3272) + 8, 8)</f>
        <v>43346.270833333336</v>
      </c>
      <c r="D796">
        <f>rawdata!D3272</f>
        <v>43</v>
      </c>
      <c r="E796">
        <f t="shared" si="61"/>
        <v>43</v>
      </c>
      <c r="F796" t="str">
        <f t="shared" si="60"/>
        <v>1_1</v>
      </c>
      <c r="G796" t="e">
        <f t="shared" si="62"/>
        <v>#N/A</v>
      </c>
      <c r="H796" t="e">
        <f t="shared" si="63"/>
        <v>#N/A</v>
      </c>
      <c r="I796" t="e">
        <f t="shared" si="64"/>
        <v>#N/A</v>
      </c>
    </row>
    <row r="797" spans="1:9" x14ac:dyDescent="0.2">
      <c r="A797">
        <f>rawdata!A3287</f>
        <v>1</v>
      </c>
      <c r="B797">
        <f>rawdata!B3287</f>
        <v>1</v>
      </c>
      <c r="C797" s="2">
        <f xml:space="preserve"> DATEVALUE((MID(rawdata!C3287, FIND("'Day':", rawdata!C3287) + 6, 2)) &amp; "-" &amp; (MID(rawdata!C3287, FIND("'Month':", rawdata!C3287) + 9, 3)) &amp; "-" &amp; (MID(rawdata!C3287, FIND("'Year':", rawdata!C3287) + 7, 4))) + MID(rawdata!C3287, FIND("'Time':", rawdata!C3287) + 8, 8)</f>
        <v>43346.28125</v>
      </c>
      <c r="D797" t="str">
        <f>rawdata!D3287</f>
        <v>#NA#</v>
      </c>
      <c r="E797" t="e">
        <f t="shared" si="61"/>
        <v>#N/A</v>
      </c>
      <c r="F797" t="str">
        <f t="shared" si="60"/>
        <v>1_1</v>
      </c>
      <c r="G797" t="e">
        <f t="shared" si="62"/>
        <v>#N/A</v>
      </c>
      <c r="H797" t="e">
        <f t="shared" si="63"/>
        <v>#N/A</v>
      </c>
      <c r="I797" t="e">
        <f t="shared" si="64"/>
        <v>#N/A</v>
      </c>
    </row>
    <row r="798" spans="1:9" x14ac:dyDescent="0.2">
      <c r="A798">
        <f>rawdata!A3302</f>
        <v>1</v>
      </c>
      <c r="B798">
        <f>rawdata!B3302</f>
        <v>1</v>
      </c>
      <c r="C798" s="2">
        <f xml:space="preserve"> DATEVALUE((MID(rawdata!C3302, FIND("'Day':", rawdata!C3302) + 6, 2)) &amp; "-" &amp; (MID(rawdata!C3302, FIND("'Month':", rawdata!C3302) + 9, 3)) &amp; "-" &amp; (MID(rawdata!C3302, FIND("'Year':", rawdata!C3302) + 7, 4))) + MID(rawdata!C3302, FIND("'Time':", rawdata!C3302) + 8, 8)</f>
        <v>43346.291666666664</v>
      </c>
      <c r="D798">
        <f>rawdata!D3302</f>
        <v>15</v>
      </c>
      <c r="E798">
        <f t="shared" si="61"/>
        <v>15</v>
      </c>
      <c r="F798" t="str">
        <f t="shared" si="60"/>
        <v>1_1</v>
      </c>
      <c r="G798" t="e">
        <f t="shared" si="62"/>
        <v>#N/A</v>
      </c>
      <c r="H798" t="e">
        <f t="shared" si="63"/>
        <v>#N/A</v>
      </c>
      <c r="I798" t="e">
        <f t="shared" si="64"/>
        <v>#N/A</v>
      </c>
    </row>
    <row r="799" spans="1:9" x14ac:dyDescent="0.2">
      <c r="A799">
        <f>rawdata!A3317</f>
        <v>1</v>
      </c>
      <c r="B799">
        <f>rawdata!B3317</f>
        <v>1</v>
      </c>
      <c r="C799" s="2">
        <f xml:space="preserve"> DATEVALUE((MID(rawdata!C3317, FIND("'Day':", rawdata!C3317) + 6, 2)) &amp; "-" &amp; (MID(rawdata!C3317, FIND("'Month':", rawdata!C3317) + 9, 3)) &amp; "-" &amp; (MID(rawdata!C3317, FIND("'Year':", rawdata!C3317) + 7, 4))) + MID(rawdata!C3317, FIND("'Time':", rawdata!C3317) + 8, 8)</f>
        <v>43346.302083333336</v>
      </c>
      <c r="D799" t="str">
        <f>rawdata!D3317</f>
        <v>#NA#</v>
      </c>
      <c r="E799" t="e">
        <f t="shared" si="61"/>
        <v>#N/A</v>
      </c>
      <c r="F799" t="str">
        <f t="shared" si="60"/>
        <v>1_1</v>
      </c>
      <c r="G799" t="e">
        <f t="shared" si="62"/>
        <v>#N/A</v>
      </c>
      <c r="H799" t="e">
        <f t="shared" si="63"/>
        <v>#N/A</v>
      </c>
      <c r="I799" t="e">
        <f t="shared" si="64"/>
        <v>#N/A</v>
      </c>
    </row>
    <row r="800" spans="1:9" x14ac:dyDescent="0.2">
      <c r="A800">
        <f>rawdata!A3332</f>
        <v>1</v>
      </c>
      <c r="B800">
        <f>rawdata!B3332</f>
        <v>1</v>
      </c>
      <c r="C800" s="2">
        <f xml:space="preserve"> DATEVALUE((MID(rawdata!C3332, FIND("'Day':", rawdata!C3332) + 6, 2)) &amp; "-" &amp; (MID(rawdata!C3332, FIND("'Month':", rawdata!C3332) + 9, 3)) &amp; "-" &amp; (MID(rawdata!C3332, FIND("'Year':", rawdata!C3332) + 7, 4))) + MID(rawdata!C3332, FIND("'Time':", rawdata!C3332) + 8, 8)</f>
        <v>43346.3125</v>
      </c>
      <c r="D800">
        <f>rawdata!D3332</f>
        <v>9</v>
      </c>
      <c r="E800">
        <f t="shared" si="61"/>
        <v>9</v>
      </c>
      <c r="F800" t="str">
        <f t="shared" si="60"/>
        <v>1_1</v>
      </c>
      <c r="G800" t="e">
        <f t="shared" si="62"/>
        <v>#N/A</v>
      </c>
      <c r="H800" t="e">
        <f t="shared" si="63"/>
        <v>#N/A</v>
      </c>
      <c r="I800" t="e">
        <f t="shared" si="64"/>
        <v>#N/A</v>
      </c>
    </row>
    <row r="801" spans="1:9" x14ac:dyDescent="0.2">
      <c r="A801">
        <f>rawdata!A3347</f>
        <v>1</v>
      </c>
      <c r="B801">
        <f>rawdata!B3347</f>
        <v>1</v>
      </c>
      <c r="C801" s="2">
        <f xml:space="preserve"> DATEVALUE((MID(rawdata!C3347, FIND("'Day':", rawdata!C3347) + 6, 2)) &amp; "-" &amp; (MID(rawdata!C3347, FIND("'Month':", rawdata!C3347) + 9, 3)) &amp; "-" &amp; (MID(rawdata!C3347, FIND("'Year':", rawdata!C3347) + 7, 4))) + MID(rawdata!C3347, FIND("'Time':", rawdata!C3347) + 8, 8)</f>
        <v>43346.322916666664</v>
      </c>
      <c r="D801">
        <f>rawdata!D3347</f>
        <v>70</v>
      </c>
      <c r="E801">
        <f t="shared" si="61"/>
        <v>70</v>
      </c>
      <c r="F801" t="str">
        <f t="shared" si="60"/>
        <v>1_1</v>
      </c>
      <c r="G801" t="e">
        <f t="shared" si="62"/>
        <v>#N/A</v>
      </c>
      <c r="H801" t="e">
        <f t="shared" si="63"/>
        <v>#N/A</v>
      </c>
      <c r="I801" t="e">
        <f t="shared" si="64"/>
        <v>#N/A</v>
      </c>
    </row>
    <row r="802" spans="1:9" x14ac:dyDescent="0.2">
      <c r="A802">
        <f>rawdata!A3362</f>
        <v>1</v>
      </c>
      <c r="B802">
        <f>rawdata!B3362</f>
        <v>1</v>
      </c>
      <c r="C802" s="2">
        <f xml:space="preserve"> DATEVALUE((MID(rawdata!C3362, FIND("'Day':", rawdata!C3362) + 6, 2)) &amp; "-" &amp; (MID(rawdata!C3362, FIND("'Month':", rawdata!C3362) + 9, 3)) &amp; "-" &amp; (MID(rawdata!C3362, FIND("'Year':", rawdata!C3362) + 7, 4))) + MID(rawdata!C3362, FIND("'Time':", rawdata!C3362) + 8, 8)</f>
        <v>43346.333333333336</v>
      </c>
      <c r="D802">
        <f>rawdata!D3362</f>
        <v>95</v>
      </c>
      <c r="E802">
        <f t="shared" si="61"/>
        <v>95</v>
      </c>
      <c r="F802" t="str">
        <f t="shared" si="60"/>
        <v>1_1</v>
      </c>
      <c r="G802" t="e">
        <f t="shared" si="62"/>
        <v>#N/A</v>
      </c>
      <c r="H802" t="e">
        <f t="shared" si="63"/>
        <v>#N/A</v>
      </c>
      <c r="I802" t="e">
        <f t="shared" si="64"/>
        <v>#N/A</v>
      </c>
    </row>
    <row r="803" spans="1:9" x14ac:dyDescent="0.2">
      <c r="A803">
        <f>rawdata!A3377</f>
        <v>1</v>
      </c>
      <c r="B803">
        <f>rawdata!B3377</f>
        <v>1</v>
      </c>
      <c r="C803" s="2">
        <f xml:space="preserve"> DATEVALUE((MID(rawdata!C3377, FIND("'Day':", rawdata!C3377) + 6, 2)) &amp; "-" &amp; (MID(rawdata!C3377, FIND("'Month':", rawdata!C3377) + 9, 3)) &amp; "-" &amp; (MID(rawdata!C3377, FIND("'Year':", rawdata!C3377) + 7, 4))) + MID(rawdata!C3377, FIND("'Time':", rawdata!C3377) + 8, 8)</f>
        <v>43346.34375</v>
      </c>
      <c r="D803">
        <f>rawdata!D3377</f>
        <v>15</v>
      </c>
      <c r="E803">
        <f t="shared" si="61"/>
        <v>15</v>
      </c>
      <c r="F803" t="str">
        <f t="shared" si="60"/>
        <v>1_1</v>
      </c>
      <c r="G803" t="e">
        <f t="shared" si="62"/>
        <v>#N/A</v>
      </c>
      <c r="H803" t="e">
        <f t="shared" si="63"/>
        <v>#N/A</v>
      </c>
      <c r="I803" t="e">
        <f t="shared" si="64"/>
        <v>#N/A</v>
      </c>
    </row>
    <row r="804" spans="1:9" x14ac:dyDescent="0.2">
      <c r="A804">
        <f>rawdata!A3392</f>
        <v>1</v>
      </c>
      <c r="B804">
        <f>rawdata!B3392</f>
        <v>1</v>
      </c>
      <c r="C804" s="2">
        <f xml:space="preserve"> DATEVALUE((MID(rawdata!C3392, FIND("'Day':", rawdata!C3392) + 6, 2)) &amp; "-" &amp; (MID(rawdata!C3392, FIND("'Month':", rawdata!C3392) + 9, 3)) &amp; "-" &amp; (MID(rawdata!C3392, FIND("'Year':", rawdata!C3392) + 7, 4))) + MID(rawdata!C3392, FIND("'Time':", rawdata!C3392) + 8, 8)</f>
        <v>43346.354166666664</v>
      </c>
      <c r="D804">
        <f>rawdata!D3392</f>
        <v>42</v>
      </c>
      <c r="E804">
        <f t="shared" si="61"/>
        <v>42</v>
      </c>
      <c r="F804" t="str">
        <f t="shared" si="60"/>
        <v>1_1</v>
      </c>
      <c r="G804" t="e">
        <f t="shared" si="62"/>
        <v>#N/A</v>
      </c>
      <c r="H804" t="e">
        <f t="shared" si="63"/>
        <v>#N/A</v>
      </c>
      <c r="I804" t="e">
        <f t="shared" si="64"/>
        <v>#N/A</v>
      </c>
    </row>
    <row r="805" spans="1:9" x14ac:dyDescent="0.2">
      <c r="A805">
        <f>rawdata!A3407</f>
        <v>1</v>
      </c>
      <c r="B805">
        <f>rawdata!B3407</f>
        <v>1</v>
      </c>
      <c r="C805" s="2">
        <f xml:space="preserve"> DATEVALUE((MID(rawdata!C3407, FIND("'Day':", rawdata!C3407) + 6, 2)) &amp; "-" &amp; (MID(rawdata!C3407, FIND("'Month':", rawdata!C3407) + 9, 3)) &amp; "-" &amp; (MID(rawdata!C3407, FIND("'Year':", rawdata!C3407) + 7, 4))) + MID(rawdata!C3407, FIND("'Time':", rawdata!C3407) + 8, 8)</f>
        <v>43346.364583333336</v>
      </c>
      <c r="D805">
        <f>rawdata!D3407</f>
        <v>82</v>
      </c>
      <c r="E805">
        <f t="shared" si="61"/>
        <v>82</v>
      </c>
      <c r="F805" t="str">
        <f t="shared" si="60"/>
        <v>1_1</v>
      </c>
      <c r="G805" t="e">
        <f t="shared" si="62"/>
        <v>#N/A</v>
      </c>
      <c r="H805" t="e">
        <f t="shared" si="63"/>
        <v>#N/A</v>
      </c>
      <c r="I805" t="e">
        <f t="shared" si="64"/>
        <v>#N/A</v>
      </c>
    </row>
    <row r="806" spans="1:9" x14ac:dyDescent="0.2">
      <c r="A806">
        <f>rawdata!A3422</f>
        <v>1</v>
      </c>
      <c r="B806">
        <f>rawdata!B3422</f>
        <v>1</v>
      </c>
      <c r="C806" s="2">
        <f xml:space="preserve"> DATEVALUE((MID(rawdata!C3422, FIND("'Day':", rawdata!C3422) + 6, 2)) &amp; "-" &amp; (MID(rawdata!C3422, FIND("'Month':", rawdata!C3422) + 9, 3)) &amp; "-" &amp; (MID(rawdata!C3422, FIND("'Year':", rawdata!C3422) + 7, 4))) + MID(rawdata!C3422, FIND("'Time':", rawdata!C3422) + 8, 8)</f>
        <v>43346.375</v>
      </c>
      <c r="D806">
        <f>rawdata!D3422</f>
        <v>28</v>
      </c>
      <c r="E806">
        <f t="shared" si="61"/>
        <v>28</v>
      </c>
      <c r="F806" t="str">
        <f t="shared" si="60"/>
        <v>1_1</v>
      </c>
      <c r="G806" t="e">
        <f t="shared" si="62"/>
        <v>#N/A</v>
      </c>
      <c r="H806" t="e">
        <f t="shared" si="63"/>
        <v>#N/A</v>
      </c>
      <c r="I806" t="e">
        <f t="shared" si="64"/>
        <v>#N/A</v>
      </c>
    </row>
    <row r="807" spans="1:9" x14ac:dyDescent="0.2">
      <c r="A807">
        <f>rawdata!A3437</f>
        <v>1</v>
      </c>
      <c r="B807">
        <f>rawdata!B3437</f>
        <v>1</v>
      </c>
      <c r="C807" s="2">
        <f xml:space="preserve"> DATEVALUE((MID(rawdata!C3437, FIND("'Day':", rawdata!C3437) + 6, 2)) &amp; "-" &amp; (MID(rawdata!C3437, FIND("'Month':", rawdata!C3437) + 9, 3)) &amp; "-" &amp; (MID(rawdata!C3437, FIND("'Year':", rawdata!C3437) + 7, 4))) + MID(rawdata!C3437, FIND("'Time':", rawdata!C3437) + 8, 8)</f>
        <v>43346.385416666664</v>
      </c>
      <c r="D807">
        <f>rawdata!D3437</f>
        <v>61</v>
      </c>
      <c r="E807">
        <f t="shared" si="61"/>
        <v>61</v>
      </c>
      <c r="F807" t="str">
        <f t="shared" si="60"/>
        <v>1_1</v>
      </c>
      <c r="G807" t="e">
        <f t="shared" si="62"/>
        <v>#N/A</v>
      </c>
      <c r="H807" t="e">
        <f t="shared" si="63"/>
        <v>#N/A</v>
      </c>
      <c r="I807" t="e">
        <f t="shared" si="64"/>
        <v>#N/A</v>
      </c>
    </row>
    <row r="808" spans="1:9" x14ac:dyDescent="0.2">
      <c r="A808">
        <f>rawdata!A3452</f>
        <v>1</v>
      </c>
      <c r="B808">
        <f>rawdata!B3452</f>
        <v>1</v>
      </c>
      <c r="C808" s="2">
        <f xml:space="preserve"> DATEVALUE((MID(rawdata!C3452, FIND("'Day':", rawdata!C3452) + 6, 2)) &amp; "-" &amp; (MID(rawdata!C3452, FIND("'Month':", rawdata!C3452) + 9, 3)) &amp; "-" &amp; (MID(rawdata!C3452, FIND("'Year':", rawdata!C3452) + 7, 4))) + MID(rawdata!C3452, FIND("'Time':", rawdata!C3452) + 8, 8)</f>
        <v>43346.395833333336</v>
      </c>
      <c r="D808" t="str">
        <f>rawdata!D3452</f>
        <v>#ERROR#</v>
      </c>
      <c r="E808" t="e">
        <f t="shared" si="61"/>
        <v>#N/A</v>
      </c>
      <c r="F808" t="str">
        <f t="shared" si="60"/>
        <v>1_1</v>
      </c>
      <c r="G808" t="e">
        <f t="shared" si="62"/>
        <v>#N/A</v>
      </c>
      <c r="H808" t="e">
        <f t="shared" si="63"/>
        <v>#N/A</v>
      </c>
      <c r="I808" t="e">
        <f t="shared" si="64"/>
        <v>#N/A</v>
      </c>
    </row>
    <row r="809" spans="1:9" x14ac:dyDescent="0.2">
      <c r="A809">
        <f>rawdata!A3467</f>
        <v>1</v>
      </c>
      <c r="B809">
        <f>rawdata!B3467</f>
        <v>1</v>
      </c>
      <c r="C809" s="2">
        <f xml:space="preserve"> DATEVALUE((MID(rawdata!C3467, FIND("'Day':", rawdata!C3467) + 6, 2)) &amp; "-" &amp; (MID(rawdata!C3467, FIND("'Month':", rawdata!C3467) + 9, 3)) &amp; "-" &amp; (MID(rawdata!C3467, FIND("'Year':", rawdata!C3467) + 7, 4))) + MID(rawdata!C3467, FIND("'Time':", rawdata!C3467) + 8, 8)</f>
        <v>43346.40625</v>
      </c>
      <c r="D809">
        <f>rawdata!D3467</f>
        <v>83</v>
      </c>
      <c r="E809">
        <f t="shared" si="61"/>
        <v>83</v>
      </c>
      <c r="F809" t="str">
        <f t="shared" si="60"/>
        <v>1_1</v>
      </c>
      <c r="G809" t="e">
        <f t="shared" si="62"/>
        <v>#N/A</v>
      </c>
      <c r="H809" t="e">
        <f t="shared" si="63"/>
        <v>#N/A</v>
      </c>
      <c r="I809" t="e">
        <f t="shared" si="64"/>
        <v>#N/A</v>
      </c>
    </row>
    <row r="810" spans="1:9" x14ac:dyDescent="0.2">
      <c r="A810">
        <f>rawdata!A3482</f>
        <v>1</v>
      </c>
      <c r="B810">
        <f>rawdata!B3482</f>
        <v>1</v>
      </c>
      <c r="C810" s="2">
        <f xml:space="preserve"> DATEVALUE((MID(rawdata!C3482, FIND("'Day':", rawdata!C3482) + 6, 2)) &amp; "-" &amp; (MID(rawdata!C3482, FIND("'Month':", rawdata!C3482) + 9, 3)) &amp; "-" &amp; (MID(rawdata!C3482, FIND("'Year':", rawdata!C3482) + 7, 4))) + MID(rawdata!C3482, FIND("'Time':", rawdata!C3482) + 8, 8)</f>
        <v>43346.416666666664</v>
      </c>
      <c r="D810">
        <f>rawdata!D3482</f>
        <v>4</v>
      </c>
      <c r="E810">
        <f t="shared" si="61"/>
        <v>4</v>
      </c>
      <c r="F810" t="str">
        <f t="shared" si="60"/>
        <v>1_1</v>
      </c>
      <c r="G810" t="e">
        <f t="shared" si="62"/>
        <v>#N/A</v>
      </c>
      <c r="H810" t="e">
        <f t="shared" si="63"/>
        <v>#N/A</v>
      </c>
      <c r="I810" t="e">
        <f t="shared" si="64"/>
        <v>#N/A</v>
      </c>
    </row>
    <row r="811" spans="1:9" x14ac:dyDescent="0.2">
      <c r="A811">
        <f>rawdata!A3497</f>
        <v>1</v>
      </c>
      <c r="B811">
        <f>rawdata!B3497</f>
        <v>1</v>
      </c>
      <c r="C811" s="2">
        <f xml:space="preserve"> DATEVALUE((MID(rawdata!C3497, FIND("'Day':", rawdata!C3497) + 6, 2)) &amp; "-" &amp; (MID(rawdata!C3497, FIND("'Month':", rawdata!C3497) + 9, 3)) &amp; "-" &amp; (MID(rawdata!C3497, FIND("'Year':", rawdata!C3497) + 7, 4))) + MID(rawdata!C3497, FIND("'Time':", rawdata!C3497) + 8, 8)</f>
        <v>43346.427083333336</v>
      </c>
      <c r="D811">
        <f>rawdata!D3497</f>
        <v>58</v>
      </c>
      <c r="E811">
        <f t="shared" si="61"/>
        <v>58</v>
      </c>
      <c r="F811" t="str">
        <f t="shared" si="60"/>
        <v>1_1</v>
      </c>
      <c r="G811" t="e">
        <f t="shared" si="62"/>
        <v>#N/A</v>
      </c>
      <c r="H811" t="e">
        <f t="shared" si="63"/>
        <v>#N/A</v>
      </c>
      <c r="I811" t="e">
        <f t="shared" si="64"/>
        <v>#N/A</v>
      </c>
    </row>
    <row r="812" spans="1:9" x14ac:dyDescent="0.2">
      <c r="A812">
        <f>rawdata!A3512</f>
        <v>1</v>
      </c>
      <c r="B812">
        <f>rawdata!B3512</f>
        <v>1</v>
      </c>
      <c r="C812" s="2">
        <f xml:space="preserve"> DATEVALUE((MID(rawdata!C3512, FIND("'Day':", rawdata!C3512) + 6, 2)) &amp; "-" &amp; (MID(rawdata!C3512, FIND("'Month':", rawdata!C3512) + 9, 3)) &amp; "-" &amp; (MID(rawdata!C3512, FIND("'Year':", rawdata!C3512) + 7, 4))) + MID(rawdata!C3512, FIND("'Time':", rawdata!C3512) + 8, 8)</f>
        <v>43346.4375</v>
      </c>
      <c r="D812">
        <f>rawdata!D3512</f>
        <v>31</v>
      </c>
      <c r="E812">
        <f t="shared" si="61"/>
        <v>31</v>
      </c>
      <c r="F812" t="str">
        <f t="shared" si="60"/>
        <v>1_1</v>
      </c>
      <c r="G812" t="e">
        <f t="shared" si="62"/>
        <v>#N/A</v>
      </c>
      <c r="H812" t="e">
        <f t="shared" si="63"/>
        <v>#N/A</v>
      </c>
      <c r="I812" t="e">
        <f t="shared" si="64"/>
        <v>#N/A</v>
      </c>
    </row>
    <row r="813" spans="1:9" x14ac:dyDescent="0.2">
      <c r="A813">
        <f>rawdata!A3527</f>
        <v>1</v>
      </c>
      <c r="B813">
        <f>rawdata!B3527</f>
        <v>1</v>
      </c>
      <c r="C813" s="2">
        <f xml:space="preserve"> DATEVALUE((MID(rawdata!C3527, FIND("'Day':", rawdata!C3527) + 6, 2)) &amp; "-" &amp; (MID(rawdata!C3527, FIND("'Month':", rawdata!C3527) + 9, 3)) &amp; "-" &amp; (MID(rawdata!C3527, FIND("'Year':", rawdata!C3527) + 7, 4))) + MID(rawdata!C3527, FIND("'Time':", rawdata!C3527) + 8, 8)</f>
        <v>43346.447916666664</v>
      </c>
      <c r="D813">
        <f>rawdata!D3527</f>
        <v>48</v>
      </c>
      <c r="E813">
        <f t="shared" si="61"/>
        <v>48</v>
      </c>
      <c r="F813" t="str">
        <f t="shared" si="60"/>
        <v>1_1</v>
      </c>
      <c r="G813" t="e">
        <f t="shared" si="62"/>
        <v>#N/A</v>
      </c>
      <c r="H813" t="e">
        <f t="shared" si="63"/>
        <v>#N/A</v>
      </c>
      <c r="I813" t="e">
        <f t="shared" si="64"/>
        <v>#N/A</v>
      </c>
    </row>
    <row r="814" spans="1:9" x14ac:dyDescent="0.2">
      <c r="A814">
        <f>rawdata!A3542</f>
        <v>1</v>
      </c>
      <c r="B814">
        <f>rawdata!B3542</f>
        <v>1</v>
      </c>
      <c r="C814" s="2">
        <f xml:space="preserve"> DATEVALUE((MID(rawdata!C3542, FIND("'Day':", rawdata!C3542) + 6, 2)) &amp; "-" &amp; (MID(rawdata!C3542, FIND("'Month':", rawdata!C3542) + 9, 3)) &amp; "-" &amp; (MID(rawdata!C3542, FIND("'Year':", rawdata!C3542) + 7, 4))) + MID(rawdata!C3542, FIND("'Time':", rawdata!C3542) + 8, 8)</f>
        <v>43346.458333333336</v>
      </c>
      <c r="D814">
        <f>rawdata!D3542</f>
        <v>52</v>
      </c>
      <c r="E814">
        <f t="shared" si="61"/>
        <v>52</v>
      </c>
      <c r="F814" t="str">
        <f t="shared" si="60"/>
        <v>1_1</v>
      </c>
      <c r="G814" t="e">
        <f t="shared" si="62"/>
        <v>#N/A</v>
      </c>
      <c r="H814" t="e">
        <f t="shared" si="63"/>
        <v>#N/A</v>
      </c>
      <c r="I814" t="e">
        <f t="shared" si="64"/>
        <v>#N/A</v>
      </c>
    </row>
    <row r="815" spans="1:9" x14ac:dyDescent="0.2">
      <c r="A815">
        <f>rawdata!A3557</f>
        <v>1</v>
      </c>
      <c r="B815">
        <f>rawdata!B3557</f>
        <v>1</v>
      </c>
      <c r="C815" s="2">
        <f xml:space="preserve"> DATEVALUE((MID(rawdata!C3557, FIND("'Day':", rawdata!C3557) + 6, 2)) &amp; "-" &amp; (MID(rawdata!C3557, FIND("'Month':", rawdata!C3557) + 9, 3)) &amp; "-" &amp; (MID(rawdata!C3557, FIND("'Year':", rawdata!C3557) + 7, 4))) + MID(rawdata!C3557, FIND("'Time':", rawdata!C3557) + 8, 8)</f>
        <v>43346.46875</v>
      </c>
      <c r="D815">
        <f>rawdata!D3557</f>
        <v>8</v>
      </c>
      <c r="E815">
        <f t="shared" si="61"/>
        <v>8</v>
      </c>
      <c r="F815" t="str">
        <f t="shared" si="60"/>
        <v>1_1</v>
      </c>
      <c r="G815" t="e">
        <f t="shared" si="62"/>
        <v>#N/A</v>
      </c>
      <c r="H815" t="e">
        <f t="shared" si="63"/>
        <v>#N/A</v>
      </c>
      <c r="I815" t="e">
        <f t="shared" si="64"/>
        <v>#N/A</v>
      </c>
    </row>
    <row r="816" spans="1:9" x14ac:dyDescent="0.2">
      <c r="A816">
        <f>rawdata!A3572</f>
        <v>1</v>
      </c>
      <c r="B816">
        <f>rawdata!B3572</f>
        <v>1</v>
      </c>
      <c r="C816" s="2">
        <f xml:space="preserve"> DATEVALUE((MID(rawdata!C3572, FIND("'Day':", rawdata!C3572) + 6, 2)) &amp; "-" &amp; (MID(rawdata!C3572, FIND("'Month':", rawdata!C3572) + 9, 3)) &amp; "-" &amp; (MID(rawdata!C3572, FIND("'Year':", rawdata!C3572) + 7, 4))) + MID(rawdata!C3572, FIND("'Time':", rawdata!C3572) + 8, 8)</f>
        <v>43346.479166666664</v>
      </c>
      <c r="D816" t="str">
        <f>rawdata!D3572</f>
        <v>#ERROR#</v>
      </c>
      <c r="E816" t="e">
        <f t="shared" si="61"/>
        <v>#N/A</v>
      </c>
      <c r="F816" t="str">
        <f t="shared" si="60"/>
        <v>1_1</v>
      </c>
      <c r="G816" t="e">
        <f t="shared" si="62"/>
        <v>#N/A</v>
      </c>
      <c r="H816" t="e">
        <f t="shared" si="63"/>
        <v>#N/A</v>
      </c>
      <c r="I816" t="e">
        <f t="shared" si="64"/>
        <v>#N/A</v>
      </c>
    </row>
    <row r="817" spans="1:9" x14ac:dyDescent="0.2">
      <c r="A817">
        <f>rawdata!A3587</f>
        <v>1</v>
      </c>
      <c r="B817">
        <f>rawdata!B3587</f>
        <v>1</v>
      </c>
      <c r="C817" s="2">
        <f xml:space="preserve"> DATEVALUE((MID(rawdata!C3587, FIND("'Day':", rawdata!C3587) + 6, 2)) &amp; "-" &amp; (MID(rawdata!C3587, FIND("'Month':", rawdata!C3587) + 9, 3)) &amp; "-" &amp; (MID(rawdata!C3587, FIND("'Year':", rawdata!C3587) + 7, 4))) + MID(rawdata!C3587, FIND("'Time':", rawdata!C3587) + 8, 8)</f>
        <v>43346.489583333336</v>
      </c>
      <c r="D817">
        <f>rawdata!D3587</f>
        <v>51</v>
      </c>
      <c r="E817">
        <f t="shared" si="61"/>
        <v>51</v>
      </c>
      <c r="F817" t="str">
        <f t="shared" si="60"/>
        <v>1_1</v>
      </c>
      <c r="G817" t="e">
        <f t="shared" si="62"/>
        <v>#N/A</v>
      </c>
      <c r="H817" t="e">
        <f t="shared" si="63"/>
        <v>#N/A</v>
      </c>
      <c r="I817" t="e">
        <f t="shared" si="64"/>
        <v>#N/A</v>
      </c>
    </row>
    <row r="818" spans="1:9" x14ac:dyDescent="0.2">
      <c r="A818">
        <f>rawdata!A3602</f>
        <v>1</v>
      </c>
      <c r="B818">
        <f>rawdata!B3602</f>
        <v>1</v>
      </c>
      <c r="C818" s="2">
        <f xml:space="preserve"> DATEVALUE((MID(rawdata!C3602, FIND("'Day':", rawdata!C3602) + 6, 2)) &amp; "-" &amp; (MID(rawdata!C3602, FIND("'Month':", rawdata!C3602) + 9, 3)) &amp; "-" &amp; (MID(rawdata!C3602, FIND("'Year':", rawdata!C3602) + 7, 4))) + MID(rawdata!C3602, FIND("'Time':", rawdata!C3602) + 8, 8)</f>
        <v>43346.5</v>
      </c>
      <c r="D818">
        <f>rawdata!D3602</f>
        <v>3</v>
      </c>
      <c r="E818">
        <f t="shared" si="61"/>
        <v>3</v>
      </c>
      <c r="F818" t="str">
        <f t="shared" si="60"/>
        <v>1_1</v>
      </c>
      <c r="G818" t="e">
        <f t="shared" si="62"/>
        <v>#N/A</v>
      </c>
      <c r="H818" t="e">
        <f t="shared" si="63"/>
        <v>#N/A</v>
      </c>
      <c r="I818" t="e">
        <f t="shared" si="64"/>
        <v>#N/A</v>
      </c>
    </row>
    <row r="819" spans="1:9" x14ac:dyDescent="0.2">
      <c r="A819">
        <f>rawdata!A3617</f>
        <v>1</v>
      </c>
      <c r="B819">
        <f>rawdata!B3617</f>
        <v>1</v>
      </c>
      <c r="C819" s="2">
        <f xml:space="preserve"> DATEVALUE((MID(rawdata!C3617, FIND("'Day':", rawdata!C3617) + 6, 2)) &amp; "-" &amp; (MID(rawdata!C3617, FIND("'Month':", rawdata!C3617) + 9, 3)) &amp; "-" &amp; (MID(rawdata!C3617, FIND("'Year':", rawdata!C3617) + 7, 4))) + MID(rawdata!C3617, FIND("'Time':", rawdata!C3617) + 8, 8)</f>
        <v>43346.510416666664</v>
      </c>
      <c r="D819">
        <f>rawdata!D3617</f>
        <v>-20</v>
      </c>
      <c r="E819" t="e">
        <f t="shared" si="61"/>
        <v>#N/A</v>
      </c>
      <c r="F819" t="str">
        <f t="shared" si="60"/>
        <v>1_1</v>
      </c>
      <c r="G819" t="e">
        <f t="shared" si="62"/>
        <v>#N/A</v>
      </c>
      <c r="H819" t="e">
        <f t="shared" si="63"/>
        <v>#N/A</v>
      </c>
      <c r="I819" t="e">
        <f t="shared" si="64"/>
        <v>#N/A</v>
      </c>
    </row>
    <row r="820" spans="1:9" x14ac:dyDescent="0.2">
      <c r="A820">
        <f>rawdata!A3632</f>
        <v>1</v>
      </c>
      <c r="B820">
        <f>rawdata!B3632</f>
        <v>1</v>
      </c>
      <c r="C820" s="2">
        <f xml:space="preserve"> DATEVALUE((MID(rawdata!C3632, FIND("'Day':", rawdata!C3632) + 6, 2)) &amp; "-" &amp; (MID(rawdata!C3632, FIND("'Month':", rawdata!C3632) + 9, 3)) &amp; "-" &amp; (MID(rawdata!C3632, FIND("'Year':", rawdata!C3632) + 7, 4))) + MID(rawdata!C3632, FIND("'Time':", rawdata!C3632) + 8, 8)</f>
        <v>43346.520833333336</v>
      </c>
      <c r="D820">
        <f>rawdata!D3632</f>
        <v>4</v>
      </c>
      <c r="E820">
        <f t="shared" si="61"/>
        <v>4</v>
      </c>
      <c r="F820" t="str">
        <f t="shared" si="60"/>
        <v>1_1</v>
      </c>
      <c r="G820" t="e">
        <f t="shared" si="62"/>
        <v>#N/A</v>
      </c>
      <c r="H820" t="e">
        <f t="shared" si="63"/>
        <v>#N/A</v>
      </c>
      <c r="I820" t="e">
        <f t="shared" si="64"/>
        <v>#N/A</v>
      </c>
    </row>
    <row r="821" spans="1:9" x14ac:dyDescent="0.2">
      <c r="A821">
        <f>rawdata!A3647</f>
        <v>1</v>
      </c>
      <c r="B821">
        <f>rawdata!B3647</f>
        <v>1</v>
      </c>
      <c r="C821" s="2">
        <f xml:space="preserve"> DATEVALUE((MID(rawdata!C3647, FIND("'Day':", rawdata!C3647) + 6, 2)) &amp; "-" &amp; (MID(rawdata!C3647, FIND("'Month':", rawdata!C3647) + 9, 3)) &amp; "-" &amp; (MID(rawdata!C3647, FIND("'Year':", rawdata!C3647) + 7, 4))) + MID(rawdata!C3647, FIND("'Time':", rawdata!C3647) + 8, 8)</f>
        <v>43346.53125</v>
      </c>
      <c r="D821">
        <f>rawdata!D3647</f>
        <v>89</v>
      </c>
      <c r="E821">
        <f t="shared" si="61"/>
        <v>89</v>
      </c>
      <c r="F821" t="str">
        <f t="shared" si="60"/>
        <v>1_1</v>
      </c>
      <c r="G821" t="e">
        <f t="shared" si="62"/>
        <v>#N/A</v>
      </c>
      <c r="H821" t="e">
        <f t="shared" si="63"/>
        <v>#N/A</v>
      </c>
      <c r="I821" t="e">
        <f t="shared" si="64"/>
        <v>#N/A</v>
      </c>
    </row>
    <row r="822" spans="1:9" x14ac:dyDescent="0.2">
      <c r="A822">
        <f>rawdata!A3662</f>
        <v>1</v>
      </c>
      <c r="B822">
        <f>rawdata!B3662</f>
        <v>1</v>
      </c>
      <c r="C822" s="2">
        <f xml:space="preserve"> DATEVALUE((MID(rawdata!C3662, FIND("'Day':", rawdata!C3662) + 6, 2)) &amp; "-" &amp; (MID(rawdata!C3662, FIND("'Month':", rawdata!C3662) + 9, 3)) &amp; "-" &amp; (MID(rawdata!C3662, FIND("'Year':", rawdata!C3662) + 7, 4))) + MID(rawdata!C3662, FIND("'Time':", rawdata!C3662) + 8, 8)</f>
        <v>43346.541666666664</v>
      </c>
      <c r="D822">
        <f>rawdata!D3662</f>
        <v>24</v>
      </c>
      <c r="E822">
        <f t="shared" si="61"/>
        <v>24</v>
      </c>
      <c r="F822" t="str">
        <f t="shared" si="60"/>
        <v>1_1</v>
      </c>
      <c r="G822" t="e">
        <f t="shared" si="62"/>
        <v>#N/A</v>
      </c>
      <c r="H822" t="e">
        <f t="shared" si="63"/>
        <v>#N/A</v>
      </c>
      <c r="I822" t="e">
        <f t="shared" si="64"/>
        <v>#N/A</v>
      </c>
    </row>
    <row r="823" spans="1:9" x14ac:dyDescent="0.2">
      <c r="A823">
        <f>rawdata!A3677</f>
        <v>1</v>
      </c>
      <c r="B823">
        <f>rawdata!B3677</f>
        <v>1</v>
      </c>
      <c r="C823" s="2">
        <f xml:space="preserve"> DATEVALUE((MID(rawdata!C3677, FIND("'Day':", rawdata!C3677) + 6, 2)) &amp; "-" &amp; (MID(rawdata!C3677, FIND("'Month':", rawdata!C3677) + 9, 3)) &amp; "-" &amp; (MID(rawdata!C3677, FIND("'Year':", rawdata!C3677) + 7, 4))) + MID(rawdata!C3677, FIND("'Time':", rawdata!C3677) + 8, 8)</f>
        <v>43346.552083333336</v>
      </c>
      <c r="D823">
        <f>rawdata!D3677</f>
        <v>36</v>
      </c>
      <c r="E823">
        <f t="shared" si="61"/>
        <v>36</v>
      </c>
      <c r="F823" t="str">
        <f t="shared" si="60"/>
        <v>1_1</v>
      </c>
      <c r="G823" t="e">
        <f t="shared" si="62"/>
        <v>#N/A</v>
      </c>
      <c r="H823" t="e">
        <f t="shared" si="63"/>
        <v>#N/A</v>
      </c>
      <c r="I823" t="e">
        <f t="shared" si="64"/>
        <v>#N/A</v>
      </c>
    </row>
    <row r="824" spans="1:9" x14ac:dyDescent="0.2">
      <c r="A824">
        <f>rawdata!A3692</f>
        <v>1</v>
      </c>
      <c r="B824">
        <f>rawdata!B3692</f>
        <v>1</v>
      </c>
      <c r="C824" s="2">
        <f xml:space="preserve"> DATEVALUE((MID(rawdata!C3692, FIND("'Day':", rawdata!C3692) + 6, 2)) &amp; "-" &amp; (MID(rawdata!C3692, FIND("'Month':", rawdata!C3692) + 9, 3)) &amp; "-" &amp; (MID(rawdata!C3692, FIND("'Year':", rawdata!C3692) + 7, 4))) + MID(rawdata!C3692, FIND("'Time':", rawdata!C3692) + 8, 8)</f>
        <v>43346.5625</v>
      </c>
      <c r="D824">
        <f>rawdata!D3692</f>
        <v>56</v>
      </c>
      <c r="E824">
        <f t="shared" si="61"/>
        <v>56</v>
      </c>
      <c r="F824" t="str">
        <f t="shared" si="60"/>
        <v>1_1</v>
      </c>
      <c r="G824" t="e">
        <f t="shared" si="62"/>
        <v>#N/A</v>
      </c>
      <c r="H824" t="e">
        <f t="shared" si="63"/>
        <v>#N/A</v>
      </c>
      <c r="I824" t="e">
        <f t="shared" si="64"/>
        <v>#N/A</v>
      </c>
    </row>
    <row r="825" spans="1:9" x14ac:dyDescent="0.2">
      <c r="A825">
        <f>rawdata!A3707</f>
        <v>1</v>
      </c>
      <c r="B825">
        <f>rawdata!B3707</f>
        <v>1</v>
      </c>
      <c r="C825" s="2">
        <f xml:space="preserve"> DATEVALUE((MID(rawdata!C3707, FIND("'Day':", rawdata!C3707) + 6, 2)) &amp; "-" &amp; (MID(rawdata!C3707, FIND("'Month':", rawdata!C3707) + 9, 3)) &amp; "-" &amp; (MID(rawdata!C3707, FIND("'Year':", rawdata!C3707) + 7, 4))) + MID(rawdata!C3707, FIND("'Time':", rawdata!C3707) + 8, 8)</f>
        <v>43346.572916666664</v>
      </c>
      <c r="D825" t="str">
        <f>rawdata!D3707</f>
        <v>#INFO#</v>
      </c>
      <c r="E825" t="e">
        <f t="shared" si="61"/>
        <v>#N/A</v>
      </c>
      <c r="F825" t="str">
        <f t="shared" si="60"/>
        <v>1_1</v>
      </c>
      <c r="G825" t="e">
        <f t="shared" si="62"/>
        <v>#N/A</v>
      </c>
      <c r="H825" t="e">
        <f t="shared" si="63"/>
        <v>#N/A</v>
      </c>
      <c r="I825" t="e">
        <f t="shared" si="64"/>
        <v>#N/A</v>
      </c>
    </row>
    <row r="826" spans="1:9" x14ac:dyDescent="0.2">
      <c r="A826">
        <f>rawdata!A3722</f>
        <v>1</v>
      </c>
      <c r="B826">
        <f>rawdata!B3722</f>
        <v>1</v>
      </c>
      <c r="C826" s="2">
        <f xml:space="preserve"> DATEVALUE((MID(rawdata!C3722, FIND("'Day':", rawdata!C3722) + 6, 2)) &amp; "-" &amp; (MID(rawdata!C3722, FIND("'Month':", rawdata!C3722) + 9, 3)) &amp; "-" &amp; (MID(rawdata!C3722, FIND("'Year':", rawdata!C3722) + 7, 4))) + MID(rawdata!C3722, FIND("'Time':", rawdata!C3722) + 8, 8)</f>
        <v>43346.583333333336</v>
      </c>
      <c r="D826">
        <f>rawdata!D3722</f>
        <v>48</v>
      </c>
      <c r="E826">
        <f t="shared" si="61"/>
        <v>48</v>
      </c>
      <c r="F826" t="str">
        <f t="shared" si="60"/>
        <v>1_1</v>
      </c>
      <c r="G826" t="e">
        <f t="shared" si="62"/>
        <v>#N/A</v>
      </c>
      <c r="H826" t="e">
        <f t="shared" si="63"/>
        <v>#N/A</v>
      </c>
      <c r="I826" t="e">
        <f t="shared" si="64"/>
        <v>#N/A</v>
      </c>
    </row>
    <row r="827" spans="1:9" x14ac:dyDescent="0.2">
      <c r="A827">
        <f>rawdata!A3737</f>
        <v>1</v>
      </c>
      <c r="B827">
        <f>rawdata!B3737</f>
        <v>1</v>
      </c>
      <c r="C827" s="2">
        <f xml:space="preserve"> DATEVALUE((MID(rawdata!C3737, FIND("'Day':", rawdata!C3737) + 6, 2)) &amp; "-" &amp; (MID(rawdata!C3737, FIND("'Month':", rawdata!C3737) + 9, 3)) &amp; "-" &amp; (MID(rawdata!C3737, FIND("'Year':", rawdata!C3737) + 7, 4))) + MID(rawdata!C3737, FIND("'Time':", rawdata!C3737) + 8, 8)</f>
        <v>43346.59375</v>
      </c>
      <c r="D827">
        <f>rawdata!D3737</f>
        <v>27</v>
      </c>
      <c r="E827">
        <f t="shared" si="61"/>
        <v>27</v>
      </c>
      <c r="F827" t="str">
        <f t="shared" si="60"/>
        <v>1_1</v>
      </c>
      <c r="G827" t="e">
        <f t="shared" si="62"/>
        <v>#N/A</v>
      </c>
      <c r="H827" t="e">
        <f t="shared" si="63"/>
        <v>#N/A</v>
      </c>
      <c r="I827" t="e">
        <f t="shared" si="64"/>
        <v>#N/A</v>
      </c>
    </row>
    <row r="828" spans="1:9" x14ac:dyDescent="0.2">
      <c r="A828">
        <f>rawdata!A3752</f>
        <v>1</v>
      </c>
      <c r="B828">
        <f>rawdata!B3752</f>
        <v>1</v>
      </c>
      <c r="C828" s="2">
        <f xml:space="preserve"> DATEVALUE((MID(rawdata!C3752, FIND("'Day':", rawdata!C3752) + 6, 2)) &amp; "-" &amp; (MID(rawdata!C3752, FIND("'Month':", rawdata!C3752) + 9, 3)) &amp; "-" &amp; (MID(rawdata!C3752, FIND("'Year':", rawdata!C3752) + 7, 4))) + MID(rawdata!C3752, FIND("'Time':", rawdata!C3752) + 8, 8)</f>
        <v>43346.604166666664</v>
      </c>
      <c r="D828">
        <f>rawdata!D3752</f>
        <v>47</v>
      </c>
      <c r="E828">
        <f t="shared" si="61"/>
        <v>47</v>
      </c>
      <c r="F828" t="str">
        <f t="shared" si="60"/>
        <v>1_1</v>
      </c>
      <c r="G828" t="e">
        <f t="shared" si="62"/>
        <v>#N/A</v>
      </c>
      <c r="H828" t="e">
        <f t="shared" si="63"/>
        <v>#N/A</v>
      </c>
      <c r="I828" t="e">
        <f t="shared" si="64"/>
        <v>#N/A</v>
      </c>
    </row>
    <row r="829" spans="1:9" x14ac:dyDescent="0.2">
      <c r="A829">
        <f>rawdata!A3767</f>
        <v>1</v>
      </c>
      <c r="B829">
        <f>rawdata!B3767</f>
        <v>1</v>
      </c>
      <c r="C829" s="2">
        <f xml:space="preserve"> DATEVALUE((MID(rawdata!C3767, FIND("'Day':", rawdata!C3767) + 6, 2)) &amp; "-" &amp; (MID(rawdata!C3767, FIND("'Month':", rawdata!C3767) + 9, 3)) &amp; "-" &amp; (MID(rawdata!C3767, FIND("'Year':", rawdata!C3767) + 7, 4))) + MID(rawdata!C3767, FIND("'Time':", rawdata!C3767) + 8, 8)</f>
        <v>43346.614583333336</v>
      </c>
      <c r="D829">
        <f>rawdata!D3767</f>
        <v>68</v>
      </c>
      <c r="E829">
        <f t="shared" si="61"/>
        <v>68</v>
      </c>
      <c r="F829" t="str">
        <f t="shared" si="60"/>
        <v>1_1</v>
      </c>
      <c r="G829" t="e">
        <f t="shared" si="62"/>
        <v>#N/A</v>
      </c>
      <c r="H829" t="e">
        <f t="shared" si="63"/>
        <v>#N/A</v>
      </c>
      <c r="I829" t="e">
        <f t="shared" si="64"/>
        <v>#N/A</v>
      </c>
    </row>
    <row r="830" spans="1:9" x14ac:dyDescent="0.2">
      <c r="A830">
        <f>rawdata!A3782</f>
        <v>1</v>
      </c>
      <c r="B830">
        <f>rawdata!B3782</f>
        <v>1</v>
      </c>
      <c r="C830" s="2">
        <f xml:space="preserve"> DATEVALUE((MID(rawdata!C3782, FIND("'Day':", rawdata!C3782) + 6, 2)) &amp; "-" &amp; (MID(rawdata!C3782, FIND("'Month':", rawdata!C3782) + 9, 3)) &amp; "-" &amp; (MID(rawdata!C3782, FIND("'Year':", rawdata!C3782) + 7, 4))) + MID(rawdata!C3782, FIND("'Time':", rawdata!C3782) + 8, 8)</f>
        <v>43346.625</v>
      </c>
      <c r="D830">
        <f>rawdata!D3782</f>
        <v>20</v>
      </c>
      <c r="E830">
        <f t="shared" si="61"/>
        <v>20</v>
      </c>
      <c r="F830" t="str">
        <f t="shared" si="60"/>
        <v>1_1</v>
      </c>
      <c r="G830" t="e">
        <f t="shared" si="62"/>
        <v>#N/A</v>
      </c>
      <c r="H830" t="e">
        <f t="shared" si="63"/>
        <v>#N/A</v>
      </c>
      <c r="I830" t="e">
        <f t="shared" si="64"/>
        <v>#N/A</v>
      </c>
    </row>
    <row r="831" spans="1:9" x14ac:dyDescent="0.2">
      <c r="A831">
        <f>rawdata!A3797</f>
        <v>1</v>
      </c>
      <c r="B831">
        <f>rawdata!B3797</f>
        <v>1</v>
      </c>
      <c r="C831" s="2">
        <f xml:space="preserve"> DATEVALUE((MID(rawdata!C3797, FIND("'Day':", rawdata!C3797) + 6, 2)) &amp; "-" &amp; (MID(rawdata!C3797, FIND("'Month':", rawdata!C3797) + 9, 3)) &amp; "-" &amp; (MID(rawdata!C3797, FIND("'Year':", rawdata!C3797) + 7, 4))) + MID(rawdata!C3797, FIND("'Time':", rawdata!C3797) + 8, 8)</f>
        <v>43346.635416666664</v>
      </c>
      <c r="D831">
        <f>rawdata!D3797</f>
        <v>64</v>
      </c>
      <c r="E831">
        <f t="shared" si="61"/>
        <v>64</v>
      </c>
      <c r="F831" t="str">
        <f t="shared" si="60"/>
        <v>1_1</v>
      </c>
      <c r="G831" t="e">
        <f t="shared" si="62"/>
        <v>#N/A</v>
      </c>
      <c r="H831" t="e">
        <f t="shared" si="63"/>
        <v>#N/A</v>
      </c>
      <c r="I831" t="e">
        <f t="shared" si="64"/>
        <v>#N/A</v>
      </c>
    </row>
    <row r="832" spans="1:9" x14ac:dyDescent="0.2">
      <c r="A832">
        <f>rawdata!A3812</f>
        <v>1</v>
      </c>
      <c r="B832">
        <f>rawdata!B3812</f>
        <v>1</v>
      </c>
      <c r="C832" s="2">
        <f xml:space="preserve"> DATEVALUE((MID(rawdata!C3812, FIND("'Day':", rawdata!C3812) + 6, 2)) &amp; "-" &amp; (MID(rawdata!C3812, FIND("'Month':", rawdata!C3812) + 9, 3)) &amp; "-" &amp; (MID(rawdata!C3812, FIND("'Year':", rawdata!C3812) + 7, 4))) + MID(rawdata!C3812, FIND("'Time':", rawdata!C3812) + 8, 8)</f>
        <v>43346.645833333336</v>
      </c>
      <c r="D832">
        <f>rawdata!D3812</f>
        <v>76</v>
      </c>
      <c r="E832">
        <f t="shared" si="61"/>
        <v>76</v>
      </c>
      <c r="F832" t="str">
        <f t="shared" si="60"/>
        <v>1_1</v>
      </c>
      <c r="G832" t="e">
        <f t="shared" si="62"/>
        <v>#N/A</v>
      </c>
      <c r="H832" t="e">
        <f t="shared" si="63"/>
        <v>#N/A</v>
      </c>
      <c r="I832" t="e">
        <f t="shared" si="64"/>
        <v>#N/A</v>
      </c>
    </row>
    <row r="833" spans="1:9" x14ac:dyDescent="0.2">
      <c r="A833">
        <f>rawdata!A3827</f>
        <v>1</v>
      </c>
      <c r="B833">
        <f>rawdata!B3827</f>
        <v>1</v>
      </c>
      <c r="C833" s="2">
        <f xml:space="preserve"> DATEVALUE((MID(rawdata!C3827, FIND("'Day':", rawdata!C3827) + 6, 2)) &amp; "-" &amp; (MID(rawdata!C3827, FIND("'Month':", rawdata!C3827) + 9, 3)) &amp; "-" &amp; (MID(rawdata!C3827, FIND("'Year':", rawdata!C3827) + 7, 4))) + MID(rawdata!C3827, FIND("'Time':", rawdata!C3827) + 8, 8)</f>
        <v>43346.65625</v>
      </c>
      <c r="D833">
        <f>rawdata!D3827</f>
        <v>6</v>
      </c>
      <c r="E833">
        <f t="shared" si="61"/>
        <v>6</v>
      </c>
      <c r="F833" t="str">
        <f t="shared" si="60"/>
        <v>1_1</v>
      </c>
      <c r="G833" t="e">
        <f t="shared" si="62"/>
        <v>#N/A</v>
      </c>
      <c r="H833" t="e">
        <f t="shared" si="63"/>
        <v>#N/A</v>
      </c>
      <c r="I833" t="e">
        <f t="shared" si="64"/>
        <v>#N/A</v>
      </c>
    </row>
    <row r="834" spans="1:9" x14ac:dyDescent="0.2">
      <c r="A834">
        <f>rawdata!A3842</f>
        <v>1</v>
      </c>
      <c r="B834">
        <f>rawdata!B3842</f>
        <v>1</v>
      </c>
      <c r="C834" s="2">
        <f xml:space="preserve"> DATEVALUE((MID(rawdata!C3842, FIND("'Day':", rawdata!C3842) + 6, 2)) &amp; "-" &amp; (MID(rawdata!C3842, FIND("'Month':", rawdata!C3842) + 9, 3)) &amp; "-" &amp; (MID(rawdata!C3842, FIND("'Year':", rawdata!C3842) + 7, 4))) + MID(rawdata!C3842, FIND("'Time':", rawdata!C3842) + 8, 8)</f>
        <v>43346.666666666664</v>
      </c>
      <c r="D834">
        <f>rawdata!D3842</f>
        <v>44</v>
      </c>
      <c r="E834">
        <f t="shared" si="61"/>
        <v>44</v>
      </c>
      <c r="F834" t="str">
        <f t="shared" ref="F834:F897" si="65">CONCATENATE(A834, "_", B834)</f>
        <v>1_1</v>
      </c>
      <c r="G834" t="e">
        <f t="shared" si="62"/>
        <v>#N/A</v>
      </c>
      <c r="H834" t="e">
        <f t="shared" si="63"/>
        <v>#N/A</v>
      </c>
      <c r="I834" t="e">
        <f t="shared" si="64"/>
        <v>#N/A</v>
      </c>
    </row>
    <row r="835" spans="1:9" x14ac:dyDescent="0.2">
      <c r="A835">
        <f>rawdata!A3857</f>
        <v>1</v>
      </c>
      <c r="B835">
        <f>rawdata!B3857</f>
        <v>1</v>
      </c>
      <c r="C835" s="2">
        <f xml:space="preserve"> DATEVALUE((MID(rawdata!C3857, FIND("'Day':", rawdata!C3857) + 6, 2)) &amp; "-" &amp; (MID(rawdata!C3857, FIND("'Month':", rawdata!C3857) + 9, 3)) &amp; "-" &amp; (MID(rawdata!C3857, FIND("'Year':", rawdata!C3857) + 7, 4))) + MID(rawdata!C3857, FIND("'Time':", rawdata!C3857) + 8, 8)</f>
        <v>43346.677083333336</v>
      </c>
      <c r="D835">
        <f>rawdata!D3857</f>
        <v>92</v>
      </c>
      <c r="E835">
        <f t="shared" ref="E835:E898" si="66">IF(AND(ISNUMBER(D835), AND(D835&gt;=0,D835&lt;=100)), D835, NA())</f>
        <v>92</v>
      </c>
      <c r="F835" t="str">
        <f t="shared" si="65"/>
        <v>1_1</v>
      </c>
      <c r="G835" t="e">
        <f t="shared" ref="G835:G898" si="67">IF(AND($A835=2, $B835=1), $E835, NA())</f>
        <v>#N/A</v>
      </c>
      <c r="H835" t="e">
        <f t="shared" ref="H835:H898" si="68">IF(AND($A835=2, $B835=2), $E835, NA())</f>
        <v>#N/A</v>
      </c>
      <c r="I835" t="e">
        <f t="shared" ref="I835:I898" si="69">IF(AND($A835=2, $B835=3), $E835, NA())</f>
        <v>#N/A</v>
      </c>
    </row>
    <row r="836" spans="1:9" x14ac:dyDescent="0.2">
      <c r="A836">
        <f>rawdata!A3872</f>
        <v>1</v>
      </c>
      <c r="B836">
        <f>rawdata!B3872</f>
        <v>1</v>
      </c>
      <c r="C836" s="2">
        <f xml:space="preserve"> DATEVALUE((MID(rawdata!C3872, FIND("'Day':", rawdata!C3872) + 6, 2)) &amp; "-" &amp; (MID(rawdata!C3872, FIND("'Month':", rawdata!C3872) + 9, 3)) &amp; "-" &amp; (MID(rawdata!C3872, FIND("'Year':", rawdata!C3872) + 7, 4))) + MID(rawdata!C3872, FIND("'Time':", rawdata!C3872) + 8, 8)</f>
        <v>43346.6875</v>
      </c>
      <c r="D836">
        <f>rawdata!D3872</f>
        <v>90</v>
      </c>
      <c r="E836">
        <f t="shared" si="66"/>
        <v>90</v>
      </c>
      <c r="F836" t="str">
        <f t="shared" si="65"/>
        <v>1_1</v>
      </c>
      <c r="G836" t="e">
        <f t="shared" si="67"/>
        <v>#N/A</v>
      </c>
      <c r="H836" t="e">
        <f t="shared" si="68"/>
        <v>#N/A</v>
      </c>
      <c r="I836" t="e">
        <f t="shared" si="69"/>
        <v>#N/A</v>
      </c>
    </row>
    <row r="837" spans="1:9" x14ac:dyDescent="0.2">
      <c r="A837">
        <f>rawdata!A3887</f>
        <v>1</v>
      </c>
      <c r="B837">
        <f>rawdata!B3887</f>
        <v>1</v>
      </c>
      <c r="C837" s="2">
        <f xml:space="preserve"> DATEVALUE((MID(rawdata!C3887, FIND("'Day':", rawdata!C3887) + 6, 2)) &amp; "-" &amp; (MID(rawdata!C3887, FIND("'Month':", rawdata!C3887) + 9, 3)) &amp; "-" &amp; (MID(rawdata!C3887, FIND("'Year':", rawdata!C3887) + 7, 4))) + MID(rawdata!C3887, FIND("'Time':", rawdata!C3887) + 8, 8)</f>
        <v>43346.697916666664</v>
      </c>
      <c r="D837" t="str">
        <f>rawdata!D3887</f>
        <v>#ERROR#</v>
      </c>
      <c r="E837" t="e">
        <f t="shared" si="66"/>
        <v>#N/A</v>
      </c>
      <c r="F837" t="str">
        <f t="shared" si="65"/>
        <v>1_1</v>
      </c>
      <c r="G837" t="e">
        <f t="shared" si="67"/>
        <v>#N/A</v>
      </c>
      <c r="H837" t="e">
        <f t="shared" si="68"/>
        <v>#N/A</v>
      </c>
      <c r="I837" t="e">
        <f t="shared" si="69"/>
        <v>#N/A</v>
      </c>
    </row>
    <row r="838" spans="1:9" x14ac:dyDescent="0.2">
      <c r="A838">
        <f>rawdata!A3902</f>
        <v>1</v>
      </c>
      <c r="B838">
        <f>rawdata!B3902</f>
        <v>1</v>
      </c>
      <c r="C838" s="2">
        <f xml:space="preserve"> DATEVALUE((MID(rawdata!C3902, FIND("'Day':", rawdata!C3902) + 6, 2)) &amp; "-" &amp; (MID(rawdata!C3902, FIND("'Month':", rawdata!C3902) + 9, 3)) &amp; "-" &amp; (MID(rawdata!C3902, FIND("'Year':", rawdata!C3902) + 7, 4))) + MID(rawdata!C3902, FIND("'Time':", rawdata!C3902) + 8, 8)</f>
        <v>43346.708333333336</v>
      </c>
      <c r="D838">
        <f>rawdata!D3902</f>
        <v>187</v>
      </c>
      <c r="E838" t="e">
        <f t="shared" si="66"/>
        <v>#N/A</v>
      </c>
      <c r="F838" t="str">
        <f t="shared" si="65"/>
        <v>1_1</v>
      </c>
      <c r="G838" t="e">
        <f t="shared" si="67"/>
        <v>#N/A</v>
      </c>
      <c r="H838" t="e">
        <f t="shared" si="68"/>
        <v>#N/A</v>
      </c>
      <c r="I838" t="e">
        <f t="shared" si="69"/>
        <v>#N/A</v>
      </c>
    </row>
    <row r="839" spans="1:9" x14ac:dyDescent="0.2">
      <c r="A839">
        <f>rawdata!A3917</f>
        <v>1</v>
      </c>
      <c r="B839">
        <f>rawdata!B3917</f>
        <v>1</v>
      </c>
      <c r="C839" s="2">
        <f xml:space="preserve"> DATEVALUE((MID(rawdata!C3917, FIND("'Day':", rawdata!C3917) + 6, 2)) &amp; "-" &amp; (MID(rawdata!C3917, FIND("'Month':", rawdata!C3917) + 9, 3)) &amp; "-" &amp; (MID(rawdata!C3917, FIND("'Year':", rawdata!C3917) + 7, 4))) + MID(rawdata!C3917, FIND("'Time':", rawdata!C3917) + 8, 8)</f>
        <v>43346.71875</v>
      </c>
      <c r="D839" t="str">
        <f>rawdata!D3917</f>
        <v>#INFO#</v>
      </c>
      <c r="E839" t="e">
        <f t="shared" si="66"/>
        <v>#N/A</v>
      </c>
      <c r="F839" t="str">
        <f t="shared" si="65"/>
        <v>1_1</v>
      </c>
      <c r="G839" t="e">
        <f t="shared" si="67"/>
        <v>#N/A</v>
      </c>
      <c r="H839" t="e">
        <f t="shared" si="68"/>
        <v>#N/A</v>
      </c>
      <c r="I839" t="e">
        <f t="shared" si="69"/>
        <v>#N/A</v>
      </c>
    </row>
    <row r="840" spans="1:9" x14ac:dyDescent="0.2">
      <c r="A840">
        <f>rawdata!A3932</f>
        <v>1</v>
      </c>
      <c r="B840">
        <f>rawdata!B3932</f>
        <v>1</v>
      </c>
      <c r="C840" s="2">
        <f xml:space="preserve"> DATEVALUE((MID(rawdata!C3932, FIND("'Day':", rawdata!C3932) + 6, 2)) &amp; "-" &amp; (MID(rawdata!C3932, FIND("'Month':", rawdata!C3932) + 9, 3)) &amp; "-" &amp; (MID(rawdata!C3932, FIND("'Year':", rawdata!C3932) + 7, 4))) + MID(rawdata!C3932, FIND("'Time':", rawdata!C3932) + 8, 8)</f>
        <v>43346.729166666664</v>
      </c>
      <c r="D840">
        <f>rawdata!D3932</f>
        <v>36</v>
      </c>
      <c r="E840">
        <f t="shared" si="66"/>
        <v>36</v>
      </c>
      <c r="F840" t="str">
        <f t="shared" si="65"/>
        <v>1_1</v>
      </c>
      <c r="G840" t="e">
        <f t="shared" si="67"/>
        <v>#N/A</v>
      </c>
      <c r="H840" t="e">
        <f t="shared" si="68"/>
        <v>#N/A</v>
      </c>
      <c r="I840" t="e">
        <f t="shared" si="69"/>
        <v>#N/A</v>
      </c>
    </row>
    <row r="841" spans="1:9" x14ac:dyDescent="0.2">
      <c r="A841">
        <f>rawdata!A3947</f>
        <v>1</v>
      </c>
      <c r="B841">
        <f>rawdata!B3947</f>
        <v>1</v>
      </c>
      <c r="C841" s="2">
        <f xml:space="preserve"> DATEVALUE((MID(rawdata!C3947, FIND("'Day':", rawdata!C3947) + 6, 2)) &amp; "-" &amp; (MID(rawdata!C3947, FIND("'Month':", rawdata!C3947) + 9, 3)) &amp; "-" &amp; (MID(rawdata!C3947, FIND("'Year':", rawdata!C3947) + 7, 4))) + MID(rawdata!C3947, FIND("'Time':", rawdata!C3947) + 8, 8)</f>
        <v>43346.739583333336</v>
      </c>
      <c r="D841">
        <f>rawdata!D3947</f>
        <v>31</v>
      </c>
      <c r="E841">
        <f t="shared" si="66"/>
        <v>31</v>
      </c>
      <c r="F841" t="str">
        <f t="shared" si="65"/>
        <v>1_1</v>
      </c>
      <c r="G841" t="e">
        <f t="shared" si="67"/>
        <v>#N/A</v>
      </c>
      <c r="H841" t="e">
        <f t="shared" si="68"/>
        <v>#N/A</v>
      </c>
      <c r="I841" t="e">
        <f t="shared" si="69"/>
        <v>#N/A</v>
      </c>
    </row>
    <row r="842" spans="1:9" x14ac:dyDescent="0.2">
      <c r="A842">
        <f>rawdata!A3962</f>
        <v>1</v>
      </c>
      <c r="B842">
        <f>rawdata!B3962</f>
        <v>1</v>
      </c>
      <c r="C842" s="2">
        <f xml:space="preserve"> DATEVALUE((MID(rawdata!C3962, FIND("'Day':", rawdata!C3962) + 6, 2)) &amp; "-" &amp; (MID(rawdata!C3962, FIND("'Month':", rawdata!C3962) + 9, 3)) &amp; "-" &amp; (MID(rawdata!C3962, FIND("'Year':", rawdata!C3962) + 7, 4))) + MID(rawdata!C3962, FIND("'Time':", rawdata!C3962) + 8, 8)</f>
        <v>43346.75</v>
      </c>
      <c r="D842" t="str">
        <f>rawdata!D3962</f>
        <v>#INFO#</v>
      </c>
      <c r="E842" t="e">
        <f t="shared" si="66"/>
        <v>#N/A</v>
      </c>
      <c r="F842" t="str">
        <f t="shared" si="65"/>
        <v>1_1</v>
      </c>
      <c r="G842" t="e">
        <f t="shared" si="67"/>
        <v>#N/A</v>
      </c>
      <c r="H842" t="e">
        <f t="shared" si="68"/>
        <v>#N/A</v>
      </c>
      <c r="I842" t="e">
        <f t="shared" si="69"/>
        <v>#N/A</v>
      </c>
    </row>
    <row r="843" spans="1:9" x14ac:dyDescent="0.2">
      <c r="A843">
        <f>rawdata!A3977</f>
        <v>1</v>
      </c>
      <c r="B843">
        <f>rawdata!B3977</f>
        <v>1</v>
      </c>
      <c r="C843" s="2">
        <f xml:space="preserve"> DATEVALUE((MID(rawdata!C3977, FIND("'Day':", rawdata!C3977) + 6, 2)) &amp; "-" &amp; (MID(rawdata!C3977, FIND("'Month':", rawdata!C3977) + 9, 3)) &amp; "-" &amp; (MID(rawdata!C3977, FIND("'Year':", rawdata!C3977) + 7, 4))) + MID(rawdata!C3977, FIND("'Time':", rawdata!C3977) + 8, 8)</f>
        <v>43346.760416666664</v>
      </c>
      <c r="D843">
        <f>rawdata!D3977</f>
        <v>47</v>
      </c>
      <c r="E843">
        <f t="shared" si="66"/>
        <v>47</v>
      </c>
      <c r="F843" t="str">
        <f t="shared" si="65"/>
        <v>1_1</v>
      </c>
      <c r="G843" t="e">
        <f t="shared" si="67"/>
        <v>#N/A</v>
      </c>
      <c r="H843" t="e">
        <f t="shared" si="68"/>
        <v>#N/A</v>
      </c>
      <c r="I843" t="e">
        <f t="shared" si="69"/>
        <v>#N/A</v>
      </c>
    </row>
    <row r="844" spans="1:9" x14ac:dyDescent="0.2">
      <c r="A844">
        <f>rawdata!A3992</f>
        <v>1</v>
      </c>
      <c r="B844">
        <f>rawdata!B3992</f>
        <v>1</v>
      </c>
      <c r="C844" s="2">
        <f xml:space="preserve"> DATEVALUE((MID(rawdata!C3992, FIND("'Day':", rawdata!C3992) + 6, 2)) &amp; "-" &amp; (MID(rawdata!C3992, FIND("'Month':", rawdata!C3992) + 9, 3)) &amp; "-" &amp; (MID(rawdata!C3992, FIND("'Year':", rawdata!C3992) + 7, 4))) + MID(rawdata!C3992, FIND("'Time':", rawdata!C3992) + 8, 8)</f>
        <v>43346.770833333336</v>
      </c>
      <c r="D844">
        <f>rawdata!D3992</f>
        <v>70</v>
      </c>
      <c r="E844">
        <f t="shared" si="66"/>
        <v>70</v>
      </c>
      <c r="F844" t="str">
        <f t="shared" si="65"/>
        <v>1_1</v>
      </c>
      <c r="G844" t="e">
        <f t="shared" si="67"/>
        <v>#N/A</v>
      </c>
      <c r="H844" t="e">
        <f t="shared" si="68"/>
        <v>#N/A</v>
      </c>
      <c r="I844" t="e">
        <f t="shared" si="69"/>
        <v>#N/A</v>
      </c>
    </row>
    <row r="845" spans="1:9" x14ac:dyDescent="0.2">
      <c r="A845">
        <f>rawdata!A4007</f>
        <v>1</v>
      </c>
      <c r="B845">
        <f>rawdata!B4007</f>
        <v>1</v>
      </c>
      <c r="C845" s="2">
        <f xml:space="preserve"> DATEVALUE((MID(rawdata!C4007, FIND("'Day':", rawdata!C4007) + 6, 2)) &amp; "-" &amp; (MID(rawdata!C4007, FIND("'Month':", rawdata!C4007) + 9, 3)) &amp; "-" &amp; (MID(rawdata!C4007, FIND("'Year':", rawdata!C4007) + 7, 4))) + MID(rawdata!C4007, FIND("'Time':", rawdata!C4007) + 8, 8)</f>
        <v>43346.78125</v>
      </c>
      <c r="D845">
        <f>rawdata!D4007</f>
        <v>52</v>
      </c>
      <c r="E845">
        <f t="shared" si="66"/>
        <v>52</v>
      </c>
      <c r="F845" t="str">
        <f t="shared" si="65"/>
        <v>1_1</v>
      </c>
      <c r="G845" t="e">
        <f t="shared" si="67"/>
        <v>#N/A</v>
      </c>
      <c r="H845" t="e">
        <f t="shared" si="68"/>
        <v>#N/A</v>
      </c>
      <c r="I845" t="e">
        <f t="shared" si="69"/>
        <v>#N/A</v>
      </c>
    </row>
    <row r="846" spans="1:9" x14ac:dyDescent="0.2">
      <c r="A846">
        <f>rawdata!A4022</f>
        <v>1</v>
      </c>
      <c r="B846">
        <f>rawdata!B4022</f>
        <v>1</v>
      </c>
      <c r="C846" s="2">
        <f xml:space="preserve"> DATEVALUE((MID(rawdata!C4022, FIND("'Day':", rawdata!C4022) + 6, 2)) &amp; "-" &amp; (MID(rawdata!C4022, FIND("'Month':", rawdata!C4022) + 9, 3)) &amp; "-" &amp; (MID(rawdata!C4022, FIND("'Year':", rawdata!C4022) + 7, 4))) + MID(rawdata!C4022, FIND("'Time':", rawdata!C4022) + 8, 8)</f>
        <v>43346.791666666664</v>
      </c>
      <c r="D846">
        <f>rawdata!D4022</f>
        <v>60</v>
      </c>
      <c r="E846">
        <f t="shared" si="66"/>
        <v>60</v>
      </c>
      <c r="F846" t="str">
        <f t="shared" si="65"/>
        <v>1_1</v>
      </c>
      <c r="G846" t="e">
        <f t="shared" si="67"/>
        <v>#N/A</v>
      </c>
      <c r="H846" t="e">
        <f t="shared" si="68"/>
        <v>#N/A</v>
      </c>
      <c r="I846" t="e">
        <f t="shared" si="69"/>
        <v>#N/A</v>
      </c>
    </row>
    <row r="847" spans="1:9" x14ac:dyDescent="0.2">
      <c r="A847">
        <f>rawdata!A4037</f>
        <v>1</v>
      </c>
      <c r="B847">
        <f>rawdata!B4037</f>
        <v>1</v>
      </c>
      <c r="C847" s="2">
        <f xml:space="preserve"> DATEVALUE((MID(rawdata!C4037, FIND("'Day':", rawdata!C4037) + 6, 2)) &amp; "-" &amp; (MID(rawdata!C4037, FIND("'Month':", rawdata!C4037) + 9, 3)) &amp; "-" &amp; (MID(rawdata!C4037, FIND("'Year':", rawdata!C4037) + 7, 4))) + MID(rawdata!C4037, FIND("'Time':", rawdata!C4037) + 8, 8)</f>
        <v>43346.802083333336</v>
      </c>
      <c r="D847">
        <f>rawdata!D4037</f>
        <v>44</v>
      </c>
      <c r="E847">
        <f t="shared" si="66"/>
        <v>44</v>
      </c>
      <c r="F847" t="str">
        <f t="shared" si="65"/>
        <v>1_1</v>
      </c>
      <c r="G847" t="e">
        <f t="shared" si="67"/>
        <v>#N/A</v>
      </c>
      <c r="H847" t="e">
        <f t="shared" si="68"/>
        <v>#N/A</v>
      </c>
      <c r="I847" t="e">
        <f t="shared" si="69"/>
        <v>#N/A</v>
      </c>
    </row>
    <row r="848" spans="1:9" x14ac:dyDescent="0.2">
      <c r="A848">
        <f>rawdata!A4052</f>
        <v>1</v>
      </c>
      <c r="B848">
        <f>rawdata!B4052</f>
        <v>1</v>
      </c>
      <c r="C848" s="2">
        <f xml:space="preserve"> DATEVALUE((MID(rawdata!C4052, FIND("'Day':", rawdata!C4052) + 6, 2)) &amp; "-" &amp; (MID(rawdata!C4052, FIND("'Month':", rawdata!C4052) + 9, 3)) &amp; "-" &amp; (MID(rawdata!C4052, FIND("'Year':", rawdata!C4052) + 7, 4))) + MID(rawdata!C4052, FIND("'Time':", rawdata!C4052) + 8, 8)</f>
        <v>43346.8125</v>
      </c>
      <c r="D848">
        <f>rawdata!D4052</f>
        <v>68</v>
      </c>
      <c r="E848">
        <f t="shared" si="66"/>
        <v>68</v>
      </c>
      <c r="F848" t="str">
        <f t="shared" si="65"/>
        <v>1_1</v>
      </c>
      <c r="G848" t="e">
        <f t="shared" si="67"/>
        <v>#N/A</v>
      </c>
      <c r="H848" t="e">
        <f t="shared" si="68"/>
        <v>#N/A</v>
      </c>
      <c r="I848" t="e">
        <f t="shared" si="69"/>
        <v>#N/A</v>
      </c>
    </row>
    <row r="849" spans="1:9" x14ac:dyDescent="0.2">
      <c r="A849">
        <f>rawdata!A4067</f>
        <v>1</v>
      </c>
      <c r="B849">
        <f>rawdata!B4067</f>
        <v>1</v>
      </c>
      <c r="C849" s="2">
        <f xml:space="preserve"> DATEVALUE((MID(rawdata!C4067, FIND("'Day':", rawdata!C4067) + 6, 2)) &amp; "-" &amp; (MID(rawdata!C4067, FIND("'Month':", rawdata!C4067) + 9, 3)) &amp; "-" &amp; (MID(rawdata!C4067, FIND("'Year':", rawdata!C4067) + 7, 4))) + MID(rawdata!C4067, FIND("'Time':", rawdata!C4067) + 8, 8)</f>
        <v>43346.822916666664</v>
      </c>
      <c r="D849">
        <f>rawdata!D4067</f>
        <v>29</v>
      </c>
      <c r="E849">
        <f t="shared" si="66"/>
        <v>29</v>
      </c>
      <c r="F849" t="str">
        <f t="shared" si="65"/>
        <v>1_1</v>
      </c>
      <c r="G849" t="e">
        <f t="shared" si="67"/>
        <v>#N/A</v>
      </c>
      <c r="H849" t="e">
        <f t="shared" si="68"/>
        <v>#N/A</v>
      </c>
      <c r="I849" t="e">
        <f t="shared" si="69"/>
        <v>#N/A</v>
      </c>
    </row>
    <row r="850" spans="1:9" x14ac:dyDescent="0.2">
      <c r="A850">
        <f>rawdata!A4082</f>
        <v>1</v>
      </c>
      <c r="B850">
        <f>rawdata!B4082</f>
        <v>1</v>
      </c>
      <c r="C850" s="2">
        <f xml:space="preserve"> DATEVALUE((MID(rawdata!C4082, FIND("'Day':", rawdata!C4082) + 6, 2)) &amp; "-" &amp; (MID(rawdata!C4082, FIND("'Month':", rawdata!C4082) + 9, 3)) &amp; "-" &amp; (MID(rawdata!C4082, FIND("'Year':", rawdata!C4082) + 7, 4))) + MID(rawdata!C4082, FIND("'Time':", rawdata!C4082) + 8, 8)</f>
        <v>43346.833333333336</v>
      </c>
      <c r="D850">
        <f>rawdata!D4082</f>
        <v>54</v>
      </c>
      <c r="E850">
        <f t="shared" si="66"/>
        <v>54</v>
      </c>
      <c r="F850" t="str">
        <f t="shared" si="65"/>
        <v>1_1</v>
      </c>
      <c r="G850" t="e">
        <f t="shared" si="67"/>
        <v>#N/A</v>
      </c>
      <c r="H850" t="e">
        <f t="shared" si="68"/>
        <v>#N/A</v>
      </c>
      <c r="I850" t="e">
        <f t="shared" si="69"/>
        <v>#N/A</v>
      </c>
    </row>
    <row r="851" spans="1:9" x14ac:dyDescent="0.2">
      <c r="A851">
        <f>rawdata!A4097</f>
        <v>1</v>
      </c>
      <c r="B851">
        <f>rawdata!B4097</f>
        <v>1</v>
      </c>
      <c r="C851" s="2">
        <f xml:space="preserve"> DATEVALUE((MID(rawdata!C4097, FIND("'Day':", rawdata!C4097) + 6, 2)) &amp; "-" &amp; (MID(rawdata!C4097, FIND("'Month':", rawdata!C4097) + 9, 3)) &amp; "-" &amp; (MID(rawdata!C4097, FIND("'Year':", rawdata!C4097) + 7, 4))) + MID(rawdata!C4097, FIND("'Time':", rawdata!C4097) + 8, 8)</f>
        <v>43346.84375</v>
      </c>
      <c r="D851">
        <f>rawdata!D4097</f>
        <v>8</v>
      </c>
      <c r="E851">
        <f t="shared" si="66"/>
        <v>8</v>
      </c>
      <c r="F851" t="str">
        <f t="shared" si="65"/>
        <v>1_1</v>
      </c>
      <c r="G851" t="e">
        <f t="shared" si="67"/>
        <v>#N/A</v>
      </c>
      <c r="H851" t="e">
        <f t="shared" si="68"/>
        <v>#N/A</v>
      </c>
      <c r="I851" t="e">
        <f t="shared" si="69"/>
        <v>#N/A</v>
      </c>
    </row>
    <row r="852" spans="1:9" x14ac:dyDescent="0.2">
      <c r="A852">
        <f>rawdata!A4112</f>
        <v>1</v>
      </c>
      <c r="B852">
        <f>rawdata!B4112</f>
        <v>1</v>
      </c>
      <c r="C852" s="2">
        <f xml:space="preserve"> DATEVALUE((MID(rawdata!C4112, FIND("'Day':", rawdata!C4112) + 6, 2)) &amp; "-" &amp; (MID(rawdata!C4112, FIND("'Month':", rawdata!C4112) + 9, 3)) &amp; "-" &amp; (MID(rawdata!C4112, FIND("'Year':", rawdata!C4112) + 7, 4))) + MID(rawdata!C4112, FIND("'Time':", rawdata!C4112) + 8, 8)</f>
        <v>43346.854166666664</v>
      </c>
      <c r="D852">
        <f>rawdata!D4112</f>
        <v>59</v>
      </c>
      <c r="E852">
        <f t="shared" si="66"/>
        <v>59</v>
      </c>
      <c r="F852" t="str">
        <f t="shared" si="65"/>
        <v>1_1</v>
      </c>
      <c r="G852" t="e">
        <f t="shared" si="67"/>
        <v>#N/A</v>
      </c>
      <c r="H852" t="e">
        <f t="shared" si="68"/>
        <v>#N/A</v>
      </c>
      <c r="I852" t="e">
        <f t="shared" si="69"/>
        <v>#N/A</v>
      </c>
    </row>
    <row r="853" spans="1:9" x14ac:dyDescent="0.2">
      <c r="A853">
        <f>rawdata!A4127</f>
        <v>1</v>
      </c>
      <c r="B853">
        <f>rawdata!B4127</f>
        <v>1</v>
      </c>
      <c r="C853" s="2">
        <f xml:space="preserve"> DATEVALUE((MID(rawdata!C4127, FIND("'Day':", rawdata!C4127) + 6, 2)) &amp; "-" &amp; (MID(rawdata!C4127, FIND("'Month':", rawdata!C4127) + 9, 3)) &amp; "-" &amp; (MID(rawdata!C4127, FIND("'Year':", rawdata!C4127) + 7, 4))) + MID(rawdata!C4127, FIND("'Time':", rawdata!C4127) + 8, 8)</f>
        <v>43346.864583333336</v>
      </c>
      <c r="D853">
        <f>rawdata!D4127</f>
        <v>17</v>
      </c>
      <c r="E853">
        <f t="shared" si="66"/>
        <v>17</v>
      </c>
      <c r="F853" t="str">
        <f t="shared" si="65"/>
        <v>1_1</v>
      </c>
      <c r="G853" t="e">
        <f t="shared" si="67"/>
        <v>#N/A</v>
      </c>
      <c r="H853" t="e">
        <f t="shared" si="68"/>
        <v>#N/A</v>
      </c>
      <c r="I853" t="e">
        <f t="shared" si="69"/>
        <v>#N/A</v>
      </c>
    </row>
    <row r="854" spans="1:9" x14ac:dyDescent="0.2">
      <c r="A854">
        <f>rawdata!A4142</f>
        <v>1</v>
      </c>
      <c r="B854">
        <f>rawdata!B4142</f>
        <v>1</v>
      </c>
      <c r="C854" s="2">
        <f xml:space="preserve"> DATEVALUE((MID(rawdata!C4142, FIND("'Day':", rawdata!C4142) + 6, 2)) &amp; "-" &amp; (MID(rawdata!C4142, FIND("'Month':", rawdata!C4142) + 9, 3)) &amp; "-" &amp; (MID(rawdata!C4142, FIND("'Year':", rawdata!C4142) + 7, 4))) + MID(rawdata!C4142, FIND("'Time':", rawdata!C4142) + 8, 8)</f>
        <v>43346.875</v>
      </c>
      <c r="D854">
        <f>rawdata!D4142</f>
        <v>41</v>
      </c>
      <c r="E854">
        <f t="shared" si="66"/>
        <v>41</v>
      </c>
      <c r="F854" t="str">
        <f t="shared" si="65"/>
        <v>1_1</v>
      </c>
      <c r="G854" t="e">
        <f t="shared" si="67"/>
        <v>#N/A</v>
      </c>
      <c r="H854" t="e">
        <f t="shared" si="68"/>
        <v>#N/A</v>
      </c>
      <c r="I854" t="e">
        <f t="shared" si="69"/>
        <v>#N/A</v>
      </c>
    </row>
    <row r="855" spans="1:9" x14ac:dyDescent="0.2">
      <c r="A855">
        <f>rawdata!A4157</f>
        <v>1</v>
      </c>
      <c r="B855">
        <f>rawdata!B4157</f>
        <v>1</v>
      </c>
      <c r="C855" s="2">
        <f xml:space="preserve"> DATEVALUE((MID(rawdata!C4157, FIND("'Day':", rawdata!C4157) + 6, 2)) &amp; "-" &amp; (MID(rawdata!C4157, FIND("'Month':", rawdata!C4157) + 9, 3)) &amp; "-" &amp; (MID(rawdata!C4157, FIND("'Year':", rawdata!C4157) + 7, 4))) + MID(rawdata!C4157, FIND("'Time':", rawdata!C4157) + 8, 8)</f>
        <v>43346.885416666664</v>
      </c>
      <c r="D855">
        <f>rawdata!D4157</f>
        <v>36</v>
      </c>
      <c r="E855">
        <f t="shared" si="66"/>
        <v>36</v>
      </c>
      <c r="F855" t="str">
        <f t="shared" si="65"/>
        <v>1_1</v>
      </c>
      <c r="G855" t="e">
        <f t="shared" si="67"/>
        <v>#N/A</v>
      </c>
      <c r="H855" t="e">
        <f t="shared" si="68"/>
        <v>#N/A</v>
      </c>
      <c r="I855" t="e">
        <f t="shared" si="69"/>
        <v>#N/A</v>
      </c>
    </row>
    <row r="856" spans="1:9" x14ac:dyDescent="0.2">
      <c r="A856">
        <f>rawdata!A4172</f>
        <v>1</v>
      </c>
      <c r="B856">
        <f>rawdata!B4172</f>
        <v>1</v>
      </c>
      <c r="C856" s="2">
        <f xml:space="preserve"> DATEVALUE((MID(rawdata!C4172, FIND("'Day':", rawdata!C4172) + 6, 2)) &amp; "-" &amp; (MID(rawdata!C4172, FIND("'Month':", rawdata!C4172) + 9, 3)) &amp; "-" &amp; (MID(rawdata!C4172, FIND("'Year':", rawdata!C4172) + 7, 4))) + MID(rawdata!C4172, FIND("'Time':", rawdata!C4172) + 8, 8)</f>
        <v>43346.895833333336</v>
      </c>
      <c r="D856">
        <f>rawdata!D4172</f>
        <v>46</v>
      </c>
      <c r="E856">
        <f t="shared" si="66"/>
        <v>46</v>
      </c>
      <c r="F856" t="str">
        <f t="shared" si="65"/>
        <v>1_1</v>
      </c>
      <c r="G856" t="e">
        <f t="shared" si="67"/>
        <v>#N/A</v>
      </c>
      <c r="H856" t="e">
        <f t="shared" si="68"/>
        <v>#N/A</v>
      </c>
      <c r="I856" t="e">
        <f t="shared" si="69"/>
        <v>#N/A</v>
      </c>
    </row>
    <row r="857" spans="1:9" x14ac:dyDescent="0.2">
      <c r="A857">
        <f>rawdata!A4187</f>
        <v>1</v>
      </c>
      <c r="B857">
        <f>rawdata!B4187</f>
        <v>1</v>
      </c>
      <c r="C857" s="2">
        <f xml:space="preserve"> DATEVALUE((MID(rawdata!C4187, FIND("'Day':", rawdata!C4187) + 6, 2)) &amp; "-" &amp; (MID(rawdata!C4187, FIND("'Month':", rawdata!C4187) + 9, 3)) &amp; "-" &amp; (MID(rawdata!C4187, FIND("'Year':", rawdata!C4187) + 7, 4))) + MID(rawdata!C4187, FIND("'Time':", rawdata!C4187) + 8, 8)</f>
        <v>43346.90625</v>
      </c>
      <c r="D857">
        <f>rawdata!D4187</f>
        <v>41</v>
      </c>
      <c r="E857">
        <f t="shared" si="66"/>
        <v>41</v>
      </c>
      <c r="F857" t="str">
        <f t="shared" si="65"/>
        <v>1_1</v>
      </c>
      <c r="G857" t="e">
        <f t="shared" si="67"/>
        <v>#N/A</v>
      </c>
      <c r="H857" t="e">
        <f t="shared" si="68"/>
        <v>#N/A</v>
      </c>
      <c r="I857" t="e">
        <f t="shared" si="69"/>
        <v>#N/A</v>
      </c>
    </row>
    <row r="858" spans="1:9" x14ac:dyDescent="0.2">
      <c r="A858">
        <f>rawdata!A4202</f>
        <v>1</v>
      </c>
      <c r="B858">
        <f>rawdata!B4202</f>
        <v>1</v>
      </c>
      <c r="C858" s="2">
        <f xml:space="preserve"> DATEVALUE((MID(rawdata!C4202, FIND("'Day':", rawdata!C4202) + 6, 2)) &amp; "-" &amp; (MID(rawdata!C4202, FIND("'Month':", rawdata!C4202) + 9, 3)) &amp; "-" &amp; (MID(rawdata!C4202, FIND("'Year':", rawdata!C4202) + 7, 4))) + MID(rawdata!C4202, FIND("'Time':", rawdata!C4202) + 8, 8)</f>
        <v>43346.916666666664</v>
      </c>
      <c r="D858">
        <f>rawdata!D4202</f>
        <v>64</v>
      </c>
      <c r="E858">
        <f t="shared" si="66"/>
        <v>64</v>
      </c>
      <c r="F858" t="str">
        <f t="shared" si="65"/>
        <v>1_1</v>
      </c>
      <c r="G858" t="e">
        <f t="shared" si="67"/>
        <v>#N/A</v>
      </c>
      <c r="H858" t="e">
        <f t="shared" si="68"/>
        <v>#N/A</v>
      </c>
      <c r="I858" t="e">
        <f t="shared" si="69"/>
        <v>#N/A</v>
      </c>
    </row>
    <row r="859" spans="1:9" x14ac:dyDescent="0.2">
      <c r="A859">
        <f>rawdata!A4217</f>
        <v>1</v>
      </c>
      <c r="B859">
        <f>rawdata!B4217</f>
        <v>1</v>
      </c>
      <c r="C859" s="2">
        <f xml:space="preserve"> DATEVALUE((MID(rawdata!C4217, FIND("'Day':", rawdata!C4217) + 6, 2)) &amp; "-" &amp; (MID(rawdata!C4217, FIND("'Month':", rawdata!C4217) + 9, 3)) &amp; "-" &amp; (MID(rawdata!C4217, FIND("'Year':", rawdata!C4217) + 7, 4))) + MID(rawdata!C4217, FIND("'Time':", rawdata!C4217) + 8, 8)</f>
        <v>43346.927083333336</v>
      </c>
      <c r="D859">
        <f>rawdata!D4217</f>
        <v>52</v>
      </c>
      <c r="E859">
        <f t="shared" si="66"/>
        <v>52</v>
      </c>
      <c r="F859" t="str">
        <f t="shared" si="65"/>
        <v>1_1</v>
      </c>
      <c r="G859" t="e">
        <f t="shared" si="67"/>
        <v>#N/A</v>
      </c>
      <c r="H859" t="e">
        <f t="shared" si="68"/>
        <v>#N/A</v>
      </c>
      <c r="I859" t="e">
        <f t="shared" si="69"/>
        <v>#N/A</v>
      </c>
    </row>
    <row r="860" spans="1:9" x14ac:dyDescent="0.2">
      <c r="A860">
        <f>rawdata!A4232</f>
        <v>1</v>
      </c>
      <c r="B860">
        <f>rawdata!B4232</f>
        <v>1</v>
      </c>
      <c r="C860" s="2">
        <f xml:space="preserve"> DATEVALUE((MID(rawdata!C4232, FIND("'Day':", rawdata!C4232) + 6, 2)) &amp; "-" &amp; (MID(rawdata!C4232, FIND("'Month':", rawdata!C4232) + 9, 3)) &amp; "-" &amp; (MID(rawdata!C4232, FIND("'Year':", rawdata!C4232) + 7, 4))) + MID(rawdata!C4232, FIND("'Time':", rawdata!C4232) + 8, 8)</f>
        <v>43346.9375</v>
      </c>
      <c r="D860">
        <f>rawdata!D4232</f>
        <v>4</v>
      </c>
      <c r="E860">
        <f t="shared" si="66"/>
        <v>4</v>
      </c>
      <c r="F860" t="str">
        <f t="shared" si="65"/>
        <v>1_1</v>
      </c>
      <c r="G860" t="e">
        <f t="shared" si="67"/>
        <v>#N/A</v>
      </c>
      <c r="H860" t="e">
        <f t="shared" si="68"/>
        <v>#N/A</v>
      </c>
      <c r="I860" t="e">
        <f t="shared" si="69"/>
        <v>#N/A</v>
      </c>
    </row>
    <row r="861" spans="1:9" x14ac:dyDescent="0.2">
      <c r="A861">
        <f>rawdata!A4247</f>
        <v>1</v>
      </c>
      <c r="B861">
        <f>rawdata!B4247</f>
        <v>1</v>
      </c>
      <c r="C861" s="2">
        <f xml:space="preserve"> DATEVALUE((MID(rawdata!C4247, FIND("'Day':", rawdata!C4247) + 6, 2)) &amp; "-" &amp; (MID(rawdata!C4247, FIND("'Month':", rawdata!C4247) + 9, 3)) &amp; "-" &amp; (MID(rawdata!C4247, FIND("'Year':", rawdata!C4247) + 7, 4))) + MID(rawdata!C4247, FIND("'Time':", rawdata!C4247) + 8, 8)</f>
        <v>43346.947916666664</v>
      </c>
      <c r="D861">
        <f>rawdata!D4247</f>
        <v>82</v>
      </c>
      <c r="E861">
        <f t="shared" si="66"/>
        <v>82</v>
      </c>
      <c r="F861" t="str">
        <f t="shared" si="65"/>
        <v>1_1</v>
      </c>
      <c r="G861" t="e">
        <f t="shared" si="67"/>
        <v>#N/A</v>
      </c>
      <c r="H861" t="e">
        <f t="shared" si="68"/>
        <v>#N/A</v>
      </c>
      <c r="I861" t="e">
        <f t="shared" si="69"/>
        <v>#N/A</v>
      </c>
    </row>
    <row r="862" spans="1:9" x14ac:dyDescent="0.2">
      <c r="A862">
        <f>rawdata!A4262</f>
        <v>1</v>
      </c>
      <c r="B862">
        <f>rawdata!B4262</f>
        <v>1</v>
      </c>
      <c r="C862" s="2">
        <f xml:space="preserve"> DATEVALUE((MID(rawdata!C4262, FIND("'Day':", rawdata!C4262) + 6, 2)) &amp; "-" &amp; (MID(rawdata!C4262, FIND("'Month':", rawdata!C4262) + 9, 3)) &amp; "-" &amp; (MID(rawdata!C4262, FIND("'Year':", rawdata!C4262) + 7, 4))) + MID(rawdata!C4262, FIND("'Time':", rawdata!C4262) + 8, 8)</f>
        <v>43346.958333333336</v>
      </c>
      <c r="D862">
        <f>rawdata!D4262</f>
        <v>99</v>
      </c>
      <c r="E862">
        <f t="shared" si="66"/>
        <v>99</v>
      </c>
      <c r="F862" t="str">
        <f t="shared" si="65"/>
        <v>1_1</v>
      </c>
      <c r="G862" t="e">
        <f t="shared" si="67"/>
        <v>#N/A</v>
      </c>
      <c r="H862" t="e">
        <f t="shared" si="68"/>
        <v>#N/A</v>
      </c>
      <c r="I862" t="e">
        <f t="shared" si="69"/>
        <v>#N/A</v>
      </c>
    </row>
    <row r="863" spans="1:9" x14ac:dyDescent="0.2">
      <c r="A863">
        <f>rawdata!A4277</f>
        <v>1</v>
      </c>
      <c r="B863">
        <f>rawdata!B4277</f>
        <v>1</v>
      </c>
      <c r="C863" s="2">
        <f xml:space="preserve"> DATEVALUE((MID(rawdata!C4277, FIND("'Day':", rawdata!C4277) + 6, 2)) &amp; "-" &amp; (MID(rawdata!C4277, FIND("'Month':", rawdata!C4277) + 9, 3)) &amp; "-" &amp; (MID(rawdata!C4277, FIND("'Year':", rawdata!C4277) + 7, 4))) + MID(rawdata!C4277, FIND("'Time':", rawdata!C4277) + 8, 8)</f>
        <v>43346.96875</v>
      </c>
      <c r="D863" t="str">
        <f>rawdata!D4277</f>
        <v>#INFO#</v>
      </c>
      <c r="E863" t="e">
        <f t="shared" si="66"/>
        <v>#N/A</v>
      </c>
      <c r="F863" t="str">
        <f t="shared" si="65"/>
        <v>1_1</v>
      </c>
      <c r="G863" t="e">
        <f t="shared" si="67"/>
        <v>#N/A</v>
      </c>
      <c r="H863" t="e">
        <f t="shared" si="68"/>
        <v>#N/A</v>
      </c>
      <c r="I863" t="e">
        <f t="shared" si="69"/>
        <v>#N/A</v>
      </c>
    </row>
    <row r="864" spans="1:9" x14ac:dyDescent="0.2">
      <c r="A864">
        <f>rawdata!A4292</f>
        <v>1</v>
      </c>
      <c r="B864">
        <f>rawdata!B4292</f>
        <v>1</v>
      </c>
      <c r="C864" s="2">
        <f xml:space="preserve"> DATEVALUE((MID(rawdata!C4292, FIND("'Day':", rawdata!C4292) + 6, 2)) &amp; "-" &amp; (MID(rawdata!C4292, FIND("'Month':", rawdata!C4292) + 9, 3)) &amp; "-" &amp; (MID(rawdata!C4292, FIND("'Year':", rawdata!C4292) + 7, 4))) + MID(rawdata!C4292, FIND("'Time':", rawdata!C4292) + 8, 8)</f>
        <v>43346.979166666664</v>
      </c>
      <c r="D864">
        <f>rawdata!D4292</f>
        <v>4</v>
      </c>
      <c r="E864">
        <f t="shared" si="66"/>
        <v>4</v>
      </c>
      <c r="F864" t="str">
        <f t="shared" si="65"/>
        <v>1_1</v>
      </c>
      <c r="G864" t="e">
        <f t="shared" si="67"/>
        <v>#N/A</v>
      </c>
      <c r="H864" t="e">
        <f t="shared" si="68"/>
        <v>#N/A</v>
      </c>
      <c r="I864" t="e">
        <f t="shared" si="69"/>
        <v>#N/A</v>
      </c>
    </row>
    <row r="865" spans="1:9" x14ac:dyDescent="0.2">
      <c r="A865">
        <f>rawdata!A4307</f>
        <v>1</v>
      </c>
      <c r="B865">
        <f>rawdata!B4307</f>
        <v>1</v>
      </c>
      <c r="C865" s="2">
        <f xml:space="preserve"> DATEVALUE((MID(rawdata!C4307, FIND("'Day':", rawdata!C4307) + 6, 2)) &amp; "-" &amp; (MID(rawdata!C4307, FIND("'Month':", rawdata!C4307) + 9, 3)) &amp; "-" &amp; (MID(rawdata!C4307, FIND("'Year':", rawdata!C4307) + 7, 4))) + MID(rawdata!C4307, FIND("'Time':", rawdata!C4307) + 8, 8)</f>
        <v>43346.989583333336</v>
      </c>
      <c r="D865" t="str">
        <f>rawdata!D4307</f>
        <v>#NA#</v>
      </c>
      <c r="E865" t="e">
        <f t="shared" si="66"/>
        <v>#N/A</v>
      </c>
      <c r="F865" t="str">
        <f t="shared" si="65"/>
        <v>1_1</v>
      </c>
      <c r="G865" t="e">
        <f t="shared" si="67"/>
        <v>#N/A</v>
      </c>
      <c r="H865" t="e">
        <f t="shared" si="68"/>
        <v>#N/A</v>
      </c>
      <c r="I865" t="e">
        <f t="shared" si="69"/>
        <v>#N/A</v>
      </c>
    </row>
    <row r="866" spans="1:9" x14ac:dyDescent="0.2">
      <c r="A866">
        <f>rawdata!A7</f>
        <v>2</v>
      </c>
      <c r="B866">
        <f>rawdata!B7</f>
        <v>3</v>
      </c>
      <c r="C866" s="2">
        <f xml:space="preserve"> DATEVALUE((MID(rawdata!C7, FIND("'Day':", rawdata!C7) + 6, 2)) &amp; "-" &amp; (MID(rawdata!C7, FIND("'Month':", rawdata!C7) + 9, 3)) &amp; "-" &amp; (MID(rawdata!C7, FIND("'Year':", rawdata!C7) + 7, 4))) + MID(rawdata!C7, FIND("'Time':", rawdata!C7) + 8, 8)</f>
        <v>43344</v>
      </c>
      <c r="D866">
        <f>rawdata!D7</f>
        <v>100</v>
      </c>
      <c r="E866">
        <f t="shared" si="66"/>
        <v>100</v>
      </c>
      <c r="F866" t="str">
        <f t="shared" si="65"/>
        <v>2_3</v>
      </c>
      <c r="G866" t="e">
        <f t="shared" si="67"/>
        <v>#N/A</v>
      </c>
      <c r="H866" t="e">
        <f t="shared" si="68"/>
        <v>#N/A</v>
      </c>
      <c r="I866">
        <f t="shared" si="69"/>
        <v>100</v>
      </c>
    </row>
    <row r="867" spans="1:9" x14ac:dyDescent="0.2">
      <c r="A867">
        <f>rawdata!A22</f>
        <v>2</v>
      </c>
      <c r="B867">
        <f>rawdata!B22</f>
        <v>3</v>
      </c>
      <c r="C867" s="2">
        <f xml:space="preserve"> DATEVALUE((MID(rawdata!C22, FIND("'Day':", rawdata!C22) + 6, 2)) &amp; "-" &amp; (MID(rawdata!C22, FIND("'Month':", rawdata!C22) + 9, 3)) &amp; "-" &amp; (MID(rawdata!C22, FIND("'Year':", rawdata!C22) + 7, 4))) + MID(rawdata!C22, FIND("'Time':", rawdata!C22) + 8, 8)</f>
        <v>43344.010416666664</v>
      </c>
      <c r="D867">
        <f>rawdata!D22</f>
        <v>95</v>
      </c>
      <c r="E867">
        <f t="shared" si="66"/>
        <v>95</v>
      </c>
      <c r="F867" t="str">
        <f t="shared" si="65"/>
        <v>2_3</v>
      </c>
      <c r="G867" t="e">
        <f t="shared" si="67"/>
        <v>#N/A</v>
      </c>
      <c r="H867" t="e">
        <f t="shared" si="68"/>
        <v>#N/A</v>
      </c>
      <c r="I867">
        <f t="shared" si="69"/>
        <v>95</v>
      </c>
    </row>
    <row r="868" spans="1:9" x14ac:dyDescent="0.2">
      <c r="A868">
        <f>rawdata!A37</f>
        <v>2</v>
      </c>
      <c r="B868">
        <f>rawdata!B37</f>
        <v>3</v>
      </c>
      <c r="C868" s="2">
        <f xml:space="preserve"> DATEVALUE((MID(rawdata!C37, FIND("'Day':", rawdata!C37) + 6, 2)) &amp; "-" &amp; (MID(rawdata!C37, FIND("'Month':", rawdata!C37) + 9, 3)) &amp; "-" &amp; (MID(rawdata!C37, FIND("'Year':", rawdata!C37) + 7, 4))) + MID(rawdata!C37, FIND("'Time':", rawdata!C37) + 8, 8)</f>
        <v>43344.020833333336</v>
      </c>
      <c r="D868">
        <f>rawdata!D37</f>
        <v>86</v>
      </c>
      <c r="E868">
        <f t="shared" si="66"/>
        <v>86</v>
      </c>
      <c r="F868" t="str">
        <f t="shared" si="65"/>
        <v>2_3</v>
      </c>
      <c r="G868" t="e">
        <f t="shared" si="67"/>
        <v>#N/A</v>
      </c>
      <c r="H868" t="e">
        <f t="shared" si="68"/>
        <v>#N/A</v>
      </c>
      <c r="I868">
        <f t="shared" si="69"/>
        <v>86</v>
      </c>
    </row>
    <row r="869" spans="1:9" x14ac:dyDescent="0.2">
      <c r="A869">
        <f>rawdata!A52</f>
        <v>2</v>
      </c>
      <c r="B869">
        <f>rawdata!B52</f>
        <v>3</v>
      </c>
      <c r="C869" s="2">
        <f xml:space="preserve"> DATEVALUE((MID(rawdata!C52, FIND("'Day':", rawdata!C52) + 6, 2)) &amp; "-" &amp; (MID(rawdata!C52, FIND("'Month':", rawdata!C52) + 9, 3)) &amp; "-" &amp; (MID(rawdata!C52, FIND("'Year':", rawdata!C52) + 7, 4))) + MID(rawdata!C52, FIND("'Time':", rawdata!C52) + 8, 8)</f>
        <v>43344.03125</v>
      </c>
      <c r="D869">
        <f>rawdata!D52</f>
        <v>62</v>
      </c>
      <c r="E869">
        <f t="shared" si="66"/>
        <v>62</v>
      </c>
      <c r="F869" t="str">
        <f t="shared" si="65"/>
        <v>2_3</v>
      </c>
      <c r="G869" t="e">
        <f t="shared" si="67"/>
        <v>#N/A</v>
      </c>
      <c r="H869" t="e">
        <f t="shared" si="68"/>
        <v>#N/A</v>
      </c>
      <c r="I869">
        <f t="shared" si="69"/>
        <v>62</v>
      </c>
    </row>
    <row r="870" spans="1:9" x14ac:dyDescent="0.2">
      <c r="A870">
        <f>rawdata!A67</f>
        <v>2</v>
      </c>
      <c r="B870">
        <f>rawdata!B67</f>
        <v>3</v>
      </c>
      <c r="C870" s="2">
        <f xml:space="preserve"> DATEVALUE((MID(rawdata!C67, FIND("'Day':", rawdata!C67) + 6, 2)) &amp; "-" &amp; (MID(rawdata!C67, FIND("'Month':", rawdata!C67) + 9, 3)) &amp; "-" &amp; (MID(rawdata!C67, FIND("'Year':", rawdata!C67) + 7, 4))) + MID(rawdata!C67, FIND("'Time':", rawdata!C67) + 8, 8)</f>
        <v>43344.041666666664</v>
      </c>
      <c r="D870">
        <f>rawdata!D67</f>
        <v>1</v>
      </c>
      <c r="E870">
        <f t="shared" si="66"/>
        <v>1</v>
      </c>
      <c r="F870" t="str">
        <f t="shared" si="65"/>
        <v>2_3</v>
      </c>
      <c r="G870" t="e">
        <f t="shared" si="67"/>
        <v>#N/A</v>
      </c>
      <c r="H870" t="e">
        <f t="shared" si="68"/>
        <v>#N/A</v>
      </c>
      <c r="I870">
        <f t="shared" si="69"/>
        <v>1</v>
      </c>
    </row>
    <row r="871" spans="1:9" x14ac:dyDescent="0.2">
      <c r="A871">
        <f>rawdata!A82</f>
        <v>2</v>
      </c>
      <c r="B871">
        <f>rawdata!B82</f>
        <v>3</v>
      </c>
      <c r="C871" s="2">
        <f xml:space="preserve"> DATEVALUE((MID(rawdata!C82, FIND("'Day':", rawdata!C82) + 6, 2)) &amp; "-" &amp; (MID(rawdata!C82, FIND("'Month':", rawdata!C82) + 9, 3)) &amp; "-" &amp; (MID(rawdata!C82, FIND("'Year':", rawdata!C82) + 7, 4))) + MID(rawdata!C82, FIND("'Time':", rawdata!C82) + 8, 8)</f>
        <v>43344.052083333336</v>
      </c>
      <c r="D871">
        <f>rawdata!D82</f>
        <v>8</v>
      </c>
      <c r="E871">
        <f t="shared" si="66"/>
        <v>8</v>
      </c>
      <c r="F871" t="str">
        <f t="shared" si="65"/>
        <v>2_3</v>
      </c>
      <c r="G871" t="e">
        <f t="shared" si="67"/>
        <v>#N/A</v>
      </c>
      <c r="H871" t="e">
        <f t="shared" si="68"/>
        <v>#N/A</v>
      </c>
      <c r="I871">
        <f t="shared" si="69"/>
        <v>8</v>
      </c>
    </row>
    <row r="872" spans="1:9" x14ac:dyDescent="0.2">
      <c r="A872">
        <f>rawdata!A97</f>
        <v>2</v>
      </c>
      <c r="B872">
        <f>rawdata!B97</f>
        <v>3</v>
      </c>
      <c r="C872" s="2">
        <f xml:space="preserve"> DATEVALUE((MID(rawdata!C97, FIND("'Day':", rawdata!C97) + 6, 2)) &amp; "-" &amp; (MID(rawdata!C97, FIND("'Month':", rawdata!C97) + 9, 3)) &amp; "-" &amp; (MID(rawdata!C97, FIND("'Year':", rawdata!C97) + 7, 4))) + MID(rawdata!C97, FIND("'Time':", rawdata!C97) + 8, 8)</f>
        <v>43344.0625</v>
      </c>
      <c r="D872">
        <f>rawdata!D97</f>
        <v>47</v>
      </c>
      <c r="E872">
        <f t="shared" si="66"/>
        <v>47</v>
      </c>
      <c r="F872" t="str">
        <f t="shared" si="65"/>
        <v>2_3</v>
      </c>
      <c r="G872" t="e">
        <f t="shared" si="67"/>
        <v>#N/A</v>
      </c>
      <c r="H872" t="e">
        <f t="shared" si="68"/>
        <v>#N/A</v>
      </c>
      <c r="I872">
        <f t="shared" si="69"/>
        <v>47</v>
      </c>
    </row>
    <row r="873" spans="1:9" x14ac:dyDescent="0.2">
      <c r="A873">
        <f>rawdata!A112</f>
        <v>2</v>
      </c>
      <c r="B873">
        <f>rawdata!B112</f>
        <v>3</v>
      </c>
      <c r="C873" s="2">
        <f xml:space="preserve"> DATEVALUE((MID(rawdata!C112, FIND("'Day':", rawdata!C112) + 6, 2)) &amp; "-" &amp; (MID(rawdata!C112, FIND("'Month':", rawdata!C112) + 9, 3)) &amp; "-" &amp; (MID(rawdata!C112, FIND("'Year':", rawdata!C112) + 7, 4))) + MID(rawdata!C112, FIND("'Time':", rawdata!C112) + 8, 8)</f>
        <v>43344.072916666664</v>
      </c>
      <c r="D873">
        <f>rawdata!D112</f>
        <v>30</v>
      </c>
      <c r="E873">
        <f t="shared" si="66"/>
        <v>30</v>
      </c>
      <c r="F873" t="str">
        <f t="shared" si="65"/>
        <v>2_3</v>
      </c>
      <c r="G873" t="e">
        <f t="shared" si="67"/>
        <v>#N/A</v>
      </c>
      <c r="H873" t="e">
        <f t="shared" si="68"/>
        <v>#N/A</v>
      </c>
      <c r="I873">
        <f t="shared" si="69"/>
        <v>30</v>
      </c>
    </row>
    <row r="874" spans="1:9" x14ac:dyDescent="0.2">
      <c r="A874">
        <f>rawdata!A127</f>
        <v>2</v>
      </c>
      <c r="B874">
        <f>rawdata!B127</f>
        <v>3</v>
      </c>
      <c r="C874" s="2">
        <f xml:space="preserve"> DATEVALUE((MID(rawdata!C127, FIND("'Day':", rawdata!C127) + 6, 2)) &amp; "-" &amp; (MID(rawdata!C127, FIND("'Month':", rawdata!C127) + 9, 3)) &amp; "-" &amp; (MID(rawdata!C127, FIND("'Year':", rawdata!C127) + 7, 4))) + MID(rawdata!C127, FIND("'Time':", rawdata!C127) + 8, 8)</f>
        <v>43344.083333333336</v>
      </c>
      <c r="D874">
        <f>rawdata!D127</f>
        <v>39</v>
      </c>
      <c r="E874">
        <f t="shared" si="66"/>
        <v>39</v>
      </c>
      <c r="F874" t="str">
        <f t="shared" si="65"/>
        <v>2_3</v>
      </c>
      <c r="G874" t="e">
        <f t="shared" si="67"/>
        <v>#N/A</v>
      </c>
      <c r="H874" t="e">
        <f t="shared" si="68"/>
        <v>#N/A</v>
      </c>
      <c r="I874">
        <f t="shared" si="69"/>
        <v>39</v>
      </c>
    </row>
    <row r="875" spans="1:9" x14ac:dyDescent="0.2">
      <c r="A875">
        <f>rawdata!A142</f>
        <v>2</v>
      </c>
      <c r="B875">
        <f>rawdata!B142</f>
        <v>3</v>
      </c>
      <c r="C875" s="2">
        <f xml:space="preserve"> DATEVALUE((MID(rawdata!C142, FIND("'Day':", rawdata!C142) + 6, 2)) &amp; "-" &amp; (MID(rawdata!C142, FIND("'Month':", rawdata!C142) + 9, 3)) &amp; "-" &amp; (MID(rawdata!C142, FIND("'Year':", rawdata!C142) + 7, 4))) + MID(rawdata!C142, FIND("'Time':", rawdata!C142) + 8, 8)</f>
        <v>43344.09375</v>
      </c>
      <c r="D875">
        <f>rawdata!D142</f>
        <v>10</v>
      </c>
      <c r="E875">
        <f t="shared" si="66"/>
        <v>10</v>
      </c>
      <c r="F875" t="str">
        <f t="shared" si="65"/>
        <v>2_3</v>
      </c>
      <c r="G875" t="e">
        <f t="shared" si="67"/>
        <v>#N/A</v>
      </c>
      <c r="H875" t="e">
        <f t="shared" si="68"/>
        <v>#N/A</v>
      </c>
      <c r="I875">
        <f t="shared" si="69"/>
        <v>10</v>
      </c>
    </row>
    <row r="876" spans="1:9" x14ac:dyDescent="0.2">
      <c r="A876">
        <f>rawdata!A157</f>
        <v>2</v>
      </c>
      <c r="B876">
        <f>rawdata!B157</f>
        <v>3</v>
      </c>
      <c r="C876" s="2">
        <f xml:space="preserve"> DATEVALUE((MID(rawdata!C157, FIND("'Day':", rawdata!C157) + 6, 2)) &amp; "-" &amp; (MID(rawdata!C157, FIND("'Month':", rawdata!C157) + 9, 3)) &amp; "-" &amp; (MID(rawdata!C157, FIND("'Year':", rawdata!C157) + 7, 4))) + MID(rawdata!C157, FIND("'Time':", rawdata!C157) + 8, 8)</f>
        <v>43344.104166666664</v>
      </c>
      <c r="D876">
        <f>rawdata!D157</f>
        <v>40</v>
      </c>
      <c r="E876">
        <f t="shared" si="66"/>
        <v>40</v>
      </c>
      <c r="F876" t="str">
        <f t="shared" si="65"/>
        <v>2_3</v>
      </c>
      <c r="G876" t="e">
        <f t="shared" si="67"/>
        <v>#N/A</v>
      </c>
      <c r="H876" t="e">
        <f t="shared" si="68"/>
        <v>#N/A</v>
      </c>
      <c r="I876">
        <f t="shared" si="69"/>
        <v>40</v>
      </c>
    </row>
    <row r="877" spans="1:9" x14ac:dyDescent="0.2">
      <c r="A877">
        <f>rawdata!A172</f>
        <v>2</v>
      </c>
      <c r="B877">
        <f>rawdata!B172</f>
        <v>3</v>
      </c>
      <c r="C877" s="2">
        <f xml:space="preserve"> DATEVALUE((MID(rawdata!C172, FIND("'Day':", rawdata!C172) + 6, 2)) &amp; "-" &amp; (MID(rawdata!C172, FIND("'Month':", rawdata!C172) + 9, 3)) &amp; "-" &amp; (MID(rawdata!C172, FIND("'Year':", rawdata!C172) + 7, 4))) + MID(rawdata!C172, FIND("'Time':", rawdata!C172) + 8, 8)</f>
        <v>43344.114583333336</v>
      </c>
      <c r="D877">
        <f>rawdata!D172</f>
        <v>10</v>
      </c>
      <c r="E877">
        <f t="shared" si="66"/>
        <v>10</v>
      </c>
      <c r="F877" t="str">
        <f t="shared" si="65"/>
        <v>2_3</v>
      </c>
      <c r="G877" t="e">
        <f t="shared" si="67"/>
        <v>#N/A</v>
      </c>
      <c r="H877" t="e">
        <f t="shared" si="68"/>
        <v>#N/A</v>
      </c>
      <c r="I877">
        <f t="shared" si="69"/>
        <v>10</v>
      </c>
    </row>
    <row r="878" spans="1:9" x14ac:dyDescent="0.2">
      <c r="A878">
        <f>rawdata!A187</f>
        <v>2</v>
      </c>
      <c r="B878">
        <f>rawdata!B187</f>
        <v>3</v>
      </c>
      <c r="C878" s="2">
        <f xml:space="preserve"> DATEVALUE((MID(rawdata!C187, FIND("'Day':", rawdata!C187) + 6, 2)) &amp; "-" &amp; (MID(rawdata!C187, FIND("'Month':", rawdata!C187) + 9, 3)) &amp; "-" &amp; (MID(rawdata!C187, FIND("'Year':", rawdata!C187) + 7, 4))) + MID(rawdata!C187, FIND("'Time':", rawdata!C187) + 8, 8)</f>
        <v>43344.125</v>
      </c>
      <c r="D878">
        <f>rawdata!D187</f>
        <v>84</v>
      </c>
      <c r="E878">
        <f t="shared" si="66"/>
        <v>84</v>
      </c>
      <c r="F878" t="str">
        <f t="shared" si="65"/>
        <v>2_3</v>
      </c>
      <c r="G878" t="e">
        <f t="shared" si="67"/>
        <v>#N/A</v>
      </c>
      <c r="H878" t="e">
        <f t="shared" si="68"/>
        <v>#N/A</v>
      </c>
      <c r="I878">
        <f t="shared" si="69"/>
        <v>84</v>
      </c>
    </row>
    <row r="879" spans="1:9" x14ac:dyDescent="0.2">
      <c r="A879">
        <f>rawdata!A202</f>
        <v>2</v>
      </c>
      <c r="B879">
        <f>rawdata!B202</f>
        <v>3</v>
      </c>
      <c r="C879" s="2">
        <f xml:space="preserve"> DATEVALUE((MID(rawdata!C202, FIND("'Day':", rawdata!C202) + 6, 2)) &amp; "-" &amp; (MID(rawdata!C202, FIND("'Month':", rawdata!C202) + 9, 3)) &amp; "-" &amp; (MID(rawdata!C202, FIND("'Year':", rawdata!C202) + 7, 4))) + MID(rawdata!C202, FIND("'Time':", rawdata!C202) + 8, 8)</f>
        <v>43344.135416666664</v>
      </c>
      <c r="D879" t="str">
        <f>rawdata!D202</f>
        <v>#INFO#</v>
      </c>
      <c r="E879" t="e">
        <f t="shared" si="66"/>
        <v>#N/A</v>
      </c>
      <c r="F879" t="str">
        <f t="shared" si="65"/>
        <v>2_3</v>
      </c>
      <c r="G879" t="e">
        <f t="shared" si="67"/>
        <v>#N/A</v>
      </c>
      <c r="H879" t="e">
        <f t="shared" si="68"/>
        <v>#N/A</v>
      </c>
      <c r="I879" t="e">
        <f t="shared" si="69"/>
        <v>#N/A</v>
      </c>
    </row>
    <row r="880" spans="1:9" x14ac:dyDescent="0.2">
      <c r="A880">
        <f>rawdata!A217</f>
        <v>2</v>
      </c>
      <c r="B880">
        <f>rawdata!B217</f>
        <v>3</v>
      </c>
      <c r="C880" s="2">
        <f xml:space="preserve"> DATEVALUE((MID(rawdata!C217, FIND("'Day':", rawdata!C217) + 6, 2)) &amp; "-" &amp; (MID(rawdata!C217, FIND("'Month':", rawdata!C217) + 9, 3)) &amp; "-" &amp; (MID(rawdata!C217, FIND("'Year':", rawdata!C217) + 7, 4))) + MID(rawdata!C217, FIND("'Time':", rawdata!C217) + 8, 8)</f>
        <v>43344.145833333336</v>
      </c>
      <c r="D880">
        <f>rawdata!D217</f>
        <v>24</v>
      </c>
      <c r="E880">
        <f t="shared" si="66"/>
        <v>24</v>
      </c>
      <c r="F880" t="str">
        <f t="shared" si="65"/>
        <v>2_3</v>
      </c>
      <c r="G880" t="e">
        <f t="shared" si="67"/>
        <v>#N/A</v>
      </c>
      <c r="H880" t="e">
        <f t="shared" si="68"/>
        <v>#N/A</v>
      </c>
      <c r="I880">
        <f t="shared" si="69"/>
        <v>24</v>
      </c>
    </row>
    <row r="881" spans="1:9" x14ac:dyDescent="0.2">
      <c r="A881">
        <f>rawdata!A232</f>
        <v>2</v>
      </c>
      <c r="B881">
        <f>rawdata!B232</f>
        <v>3</v>
      </c>
      <c r="C881" s="2">
        <f xml:space="preserve"> DATEVALUE((MID(rawdata!C232, FIND("'Day':", rawdata!C232) + 6, 2)) &amp; "-" &amp; (MID(rawdata!C232, FIND("'Month':", rawdata!C232) + 9, 3)) &amp; "-" &amp; (MID(rawdata!C232, FIND("'Year':", rawdata!C232) + 7, 4))) + MID(rawdata!C232, FIND("'Time':", rawdata!C232) + 8, 8)</f>
        <v>43344.15625</v>
      </c>
      <c r="D881">
        <f>rawdata!D232</f>
        <v>0</v>
      </c>
      <c r="E881">
        <f t="shared" si="66"/>
        <v>0</v>
      </c>
      <c r="F881" t="str">
        <f t="shared" si="65"/>
        <v>2_3</v>
      </c>
      <c r="G881" t="e">
        <f t="shared" si="67"/>
        <v>#N/A</v>
      </c>
      <c r="H881" t="e">
        <f t="shared" si="68"/>
        <v>#N/A</v>
      </c>
      <c r="I881">
        <f t="shared" si="69"/>
        <v>0</v>
      </c>
    </row>
    <row r="882" spans="1:9" x14ac:dyDescent="0.2">
      <c r="A882">
        <f>rawdata!A247</f>
        <v>2</v>
      </c>
      <c r="B882">
        <f>rawdata!B247</f>
        <v>3</v>
      </c>
      <c r="C882" s="2">
        <f xml:space="preserve"> DATEVALUE((MID(rawdata!C247, FIND("'Day':", rawdata!C247) + 6, 2)) &amp; "-" &amp; (MID(rawdata!C247, FIND("'Month':", rawdata!C247) + 9, 3)) &amp; "-" &amp; (MID(rawdata!C247, FIND("'Year':", rawdata!C247) + 7, 4))) + MID(rawdata!C247, FIND("'Time':", rawdata!C247) + 8, 8)</f>
        <v>43344.166666666664</v>
      </c>
      <c r="D882">
        <f>rawdata!D247</f>
        <v>68</v>
      </c>
      <c r="E882">
        <f t="shared" si="66"/>
        <v>68</v>
      </c>
      <c r="F882" t="str">
        <f t="shared" si="65"/>
        <v>2_3</v>
      </c>
      <c r="G882" t="e">
        <f t="shared" si="67"/>
        <v>#N/A</v>
      </c>
      <c r="H882" t="e">
        <f t="shared" si="68"/>
        <v>#N/A</v>
      </c>
      <c r="I882">
        <f t="shared" si="69"/>
        <v>68</v>
      </c>
    </row>
    <row r="883" spans="1:9" x14ac:dyDescent="0.2">
      <c r="A883">
        <f>rawdata!A262</f>
        <v>2</v>
      </c>
      <c r="B883">
        <f>rawdata!B262</f>
        <v>3</v>
      </c>
      <c r="C883" s="2">
        <f xml:space="preserve"> DATEVALUE((MID(rawdata!C262, FIND("'Day':", rawdata!C262) + 6, 2)) &amp; "-" &amp; (MID(rawdata!C262, FIND("'Month':", rawdata!C262) + 9, 3)) &amp; "-" &amp; (MID(rawdata!C262, FIND("'Year':", rawdata!C262) + 7, 4))) + MID(rawdata!C262, FIND("'Time':", rawdata!C262) + 8, 8)</f>
        <v>43344.177083333336</v>
      </c>
      <c r="D883">
        <f>rawdata!D262</f>
        <v>60</v>
      </c>
      <c r="E883">
        <f t="shared" si="66"/>
        <v>60</v>
      </c>
      <c r="F883" t="str">
        <f t="shared" si="65"/>
        <v>2_3</v>
      </c>
      <c r="G883" t="e">
        <f t="shared" si="67"/>
        <v>#N/A</v>
      </c>
      <c r="H883" t="e">
        <f t="shared" si="68"/>
        <v>#N/A</v>
      </c>
      <c r="I883">
        <f t="shared" si="69"/>
        <v>60</v>
      </c>
    </row>
    <row r="884" spans="1:9" x14ac:dyDescent="0.2">
      <c r="A884">
        <f>rawdata!A277</f>
        <v>2</v>
      </c>
      <c r="B884">
        <f>rawdata!B277</f>
        <v>3</v>
      </c>
      <c r="C884" s="2">
        <f xml:space="preserve"> DATEVALUE((MID(rawdata!C277, FIND("'Day':", rawdata!C277) + 6, 2)) &amp; "-" &amp; (MID(rawdata!C277, FIND("'Month':", rawdata!C277) + 9, 3)) &amp; "-" &amp; (MID(rawdata!C277, FIND("'Year':", rawdata!C277) + 7, 4))) + MID(rawdata!C277, FIND("'Time':", rawdata!C277) + 8, 8)</f>
        <v>43344.1875</v>
      </c>
      <c r="D884">
        <f>rawdata!D277</f>
        <v>66</v>
      </c>
      <c r="E884">
        <f t="shared" si="66"/>
        <v>66</v>
      </c>
      <c r="F884" t="str">
        <f t="shared" si="65"/>
        <v>2_3</v>
      </c>
      <c r="G884" t="e">
        <f t="shared" si="67"/>
        <v>#N/A</v>
      </c>
      <c r="H884" t="e">
        <f t="shared" si="68"/>
        <v>#N/A</v>
      </c>
      <c r="I884">
        <f t="shared" si="69"/>
        <v>66</v>
      </c>
    </row>
    <row r="885" spans="1:9" x14ac:dyDescent="0.2">
      <c r="A885">
        <f>rawdata!A292</f>
        <v>2</v>
      </c>
      <c r="B885">
        <f>rawdata!B292</f>
        <v>3</v>
      </c>
      <c r="C885" s="2">
        <f xml:space="preserve"> DATEVALUE((MID(rawdata!C292, FIND("'Day':", rawdata!C292) + 6, 2)) &amp; "-" &amp; (MID(rawdata!C292, FIND("'Month':", rawdata!C292) + 9, 3)) &amp; "-" &amp; (MID(rawdata!C292, FIND("'Year':", rawdata!C292) + 7, 4))) + MID(rawdata!C292, FIND("'Time':", rawdata!C292) + 8, 8)</f>
        <v>43344.197916666664</v>
      </c>
      <c r="D885">
        <f>rawdata!D292</f>
        <v>12</v>
      </c>
      <c r="E885">
        <f t="shared" si="66"/>
        <v>12</v>
      </c>
      <c r="F885" t="str">
        <f t="shared" si="65"/>
        <v>2_3</v>
      </c>
      <c r="G885" t="e">
        <f t="shared" si="67"/>
        <v>#N/A</v>
      </c>
      <c r="H885" t="e">
        <f t="shared" si="68"/>
        <v>#N/A</v>
      </c>
      <c r="I885">
        <f t="shared" si="69"/>
        <v>12</v>
      </c>
    </row>
    <row r="886" spans="1:9" x14ac:dyDescent="0.2">
      <c r="A886">
        <f>rawdata!A307</f>
        <v>2</v>
      </c>
      <c r="B886">
        <f>rawdata!B307</f>
        <v>3</v>
      </c>
      <c r="C886" s="2">
        <f xml:space="preserve"> DATEVALUE((MID(rawdata!C307, FIND("'Day':", rawdata!C307) + 6, 2)) &amp; "-" &amp; (MID(rawdata!C307, FIND("'Month':", rawdata!C307) + 9, 3)) &amp; "-" &amp; (MID(rawdata!C307, FIND("'Year':", rawdata!C307) + 7, 4))) + MID(rawdata!C307, FIND("'Time':", rawdata!C307) + 8, 8)</f>
        <v>43344.208333333336</v>
      </c>
      <c r="D886">
        <f>rawdata!D307</f>
        <v>62</v>
      </c>
      <c r="E886">
        <f t="shared" si="66"/>
        <v>62</v>
      </c>
      <c r="F886" t="str">
        <f t="shared" si="65"/>
        <v>2_3</v>
      </c>
      <c r="G886" t="e">
        <f t="shared" si="67"/>
        <v>#N/A</v>
      </c>
      <c r="H886" t="e">
        <f t="shared" si="68"/>
        <v>#N/A</v>
      </c>
      <c r="I886">
        <f t="shared" si="69"/>
        <v>62</v>
      </c>
    </row>
    <row r="887" spans="1:9" x14ac:dyDescent="0.2">
      <c r="A887">
        <f>rawdata!A322</f>
        <v>2</v>
      </c>
      <c r="B887">
        <f>rawdata!B322</f>
        <v>3</v>
      </c>
      <c r="C887" s="2">
        <f xml:space="preserve"> DATEVALUE((MID(rawdata!C322, FIND("'Day':", rawdata!C322) + 6, 2)) &amp; "-" &amp; (MID(rawdata!C322, FIND("'Month':", rawdata!C322) + 9, 3)) &amp; "-" &amp; (MID(rawdata!C322, FIND("'Year':", rawdata!C322) + 7, 4))) + MID(rawdata!C322, FIND("'Time':", rawdata!C322) + 8, 8)</f>
        <v>43344.21875</v>
      </c>
      <c r="D887">
        <f>rawdata!D322</f>
        <v>97</v>
      </c>
      <c r="E887">
        <f t="shared" si="66"/>
        <v>97</v>
      </c>
      <c r="F887" t="str">
        <f t="shared" si="65"/>
        <v>2_3</v>
      </c>
      <c r="G887" t="e">
        <f t="shared" si="67"/>
        <v>#N/A</v>
      </c>
      <c r="H887" t="e">
        <f t="shared" si="68"/>
        <v>#N/A</v>
      </c>
      <c r="I887">
        <f t="shared" si="69"/>
        <v>97</v>
      </c>
    </row>
    <row r="888" spans="1:9" x14ac:dyDescent="0.2">
      <c r="A888">
        <f>rawdata!A337</f>
        <v>2</v>
      </c>
      <c r="B888">
        <f>rawdata!B337</f>
        <v>3</v>
      </c>
      <c r="C888" s="2">
        <f xml:space="preserve"> DATEVALUE((MID(rawdata!C337, FIND("'Day':", rawdata!C337) + 6, 2)) &amp; "-" &amp; (MID(rawdata!C337, FIND("'Month':", rawdata!C337) + 9, 3)) &amp; "-" &amp; (MID(rawdata!C337, FIND("'Year':", rawdata!C337) + 7, 4))) + MID(rawdata!C337, FIND("'Time':", rawdata!C337) + 8, 8)</f>
        <v>43344.229166666664</v>
      </c>
      <c r="D888">
        <f>rawdata!D337</f>
        <v>-95</v>
      </c>
      <c r="E888" t="e">
        <f t="shared" si="66"/>
        <v>#N/A</v>
      </c>
      <c r="F888" t="str">
        <f t="shared" si="65"/>
        <v>2_3</v>
      </c>
      <c r="G888" t="e">
        <f t="shared" si="67"/>
        <v>#N/A</v>
      </c>
      <c r="H888" t="e">
        <f t="shared" si="68"/>
        <v>#N/A</v>
      </c>
      <c r="I888" t="e">
        <f t="shared" si="69"/>
        <v>#N/A</v>
      </c>
    </row>
    <row r="889" spans="1:9" x14ac:dyDescent="0.2">
      <c r="A889">
        <f>rawdata!A352</f>
        <v>2</v>
      </c>
      <c r="B889">
        <f>rawdata!B352</f>
        <v>3</v>
      </c>
      <c r="C889" s="2">
        <f xml:space="preserve"> DATEVALUE((MID(rawdata!C352, FIND("'Day':", rawdata!C352) + 6, 2)) &amp; "-" &amp; (MID(rawdata!C352, FIND("'Month':", rawdata!C352) + 9, 3)) &amp; "-" &amp; (MID(rawdata!C352, FIND("'Year':", rawdata!C352) + 7, 4))) + MID(rawdata!C352, FIND("'Time':", rawdata!C352) + 8, 8)</f>
        <v>43344.239583333336</v>
      </c>
      <c r="D889">
        <f>rawdata!D352</f>
        <v>-21</v>
      </c>
      <c r="E889" t="e">
        <f t="shared" si="66"/>
        <v>#N/A</v>
      </c>
      <c r="F889" t="str">
        <f t="shared" si="65"/>
        <v>2_3</v>
      </c>
      <c r="G889" t="e">
        <f t="shared" si="67"/>
        <v>#N/A</v>
      </c>
      <c r="H889" t="e">
        <f t="shared" si="68"/>
        <v>#N/A</v>
      </c>
      <c r="I889" t="e">
        <f t="shared" si="69"/>
        <v>#N/A</v>
      </c>
    </row>
    <row r="890" spans="1:9" x14ac:dyDescent="0.2">
      <c r="A890">
        <f>rawdata!A367</f>
        <v>2</v>
      </c>
      <c r="B890">
        <f>rawdata!B367</f>
        <v>3</v>
      </c>
      <c r="C890" s="2">
        <f xml:space="preserve"> DATEVALUE((MID(rawdata!C367, FIND("'Day':", rawdata!C367) + 6, 2)) &amp; "-" &amp; (MID(rawdata!C367, FIND("'Month':", rawdata!C367) + 9, 3)) &amp; "-" &amp; (MID(rawdata!C367, FIND("'Year':", rawdata!C367) + 7, 4))) + MID(rawdata!C367, FIND("'Time':", rawdata!C367) + 8, 8)</f>
        <v>43344.25</v>
      </c>
      <c r="D890">
        <f>rawdata!D367</f>
        <v>43</v>
      </c>
      <c r="E890">
        <f t="shared" si="66"/>
        <v>43</v>
      </c>
      <c r="F890" t="str">
        <f t="shared" si="65"/>
        <v>2_3</v>
      </c>
      <c r="G890" t="e">
        <f t="shared" si="67"/>
        <v>#N/A</v>
      </c>
      <c r="H890" t="e">
        <f t="shared" si="68"/>
        <v>#N/A</v>
      </c>
      <c r="I890">
        <f t="shared" si="69"/>
        <v>43</v>
      </c>
    </row>
    <row r="891" spans="1:9" x14ac:dyDescent="0.2">
      <c r="A891">
        <f>rawdata!A382</f>
        <v>2</v>
      </c>
      <c r="B891">
        <f>rawdata!B382</f>
        <v>3</v>
      </c>
      <c r="C891" s="2">
        <f xml:space="preserve"> DATEVALUE((MID(rawdata!C382, FIND("'Day':", rawdata!C382) + 6, 2)) &amp; "-" &amp; (MID(rawdata!C382, FIND("'Month':", rawdata!C382) + 9, 3)) &amp; "-" &amp; (MID(rawdata!C382, FIND("'Year':", rawdata!C382) + 7, 4))) + MID(rawdata!C382, FIND("'Time':", rawdata!C382) + 8, 8)</f>
        <v>43344.260416666664</v>
      </c>
      <c r="D891">
        <f>rawdata!D382</f>
        <v>21</v>
      </c>
      <c r="E891">
        <f t="shared" si="66"/>
        <v>21</v>
      </c>
      <c r="F891" t="str">
        <f t="shared" si="65"/>
        <v>2_3</v>
      </c>
      <c r="G891" t="e">
        <f t="shared" si="67"/>
        <v>#N/A</v>
      </c>
      <c r="H891" t="e">
        <f t="shared" si="68"/>
        <v>#N/A</v>
      </c>
      <c r="I891">
        <f t="shared" si="69"/>
        <v>21</v>
      </c>
    </row>
    <row r="892" spans="1:9" x14ac:dyDescent="0.2">
      <c r="A892">
        <f>rawdata!A397</f>
        <v>2</v>
      </c>
      <c r="B892">
        <f>rawdata!B397</f>
        <v>3</v>
      </c>
      <c r="C892" s="2">
        <f xml:space="preserve"> DATEVALUE((MID(rawdata!C397, FIND("'Day':", rawdata!C397) + 6, 2)) &amp; "-" &amp; (MID(rawdata!C397, FIND("'Month':", rawdata!C397) + 9, 3)) &amp; "-" &amp; (MID(rawdata!C397, FIND("'Year':", rawdata!C397) + 7, 4))) + MID(rawdata!C397, FIND("'Time':", rawdata!C397) + 8, 8)</f>
        <v>43344.270833333336</v>
      </c>
      <c r="D892">
        <f>rawdata!D397</f>
        <v>65</v>
      </c>
      <c r="E892">
        <f t="shared" si="66"/>
        <v>65</v>
      </c>
      <c r="F892" t="str">
        <f t="shared" si="65"/>
        <v>2_3</v>
      </c>
      <c r="G892" t="e">
        <f t="shared" si="67"/>
        <v>#N/A</v>
      </c>
      <c r="H892" t="e">
        <f t="shared" si="68"/>
        <v>#N/A</v>
      </c>
      <c r="I892">
        <f t="shared" si="69"/>
        <v>65</v>
      </c>
    </row>
    <row r="893" spans="1:9" x14ac:dyDescent="0.2">
      <c r="A893">
        <f>rawdata!A412</f>
        <v>2</v>
      </c>
      <c r="B893">
        <f>rawdata!B412</f>
        <v>3</v>
      </c>
      <c r="C893" s="2">
        <f xml:space="preserve"> DATEVALUE((MID(rawdata!C412, FIND("'Day':", rawdata!C412) + 6, 2)) &amp; "-" &amp; (MID(rawdata!C412, FIND("'Month':", rawdata!C412) + 9, 3)) &amp; "-" &amp; (MID(rawdata!C412, FIND("'Year':", rawdata!C412) + 7, 4))) + MID(rawdata!C412, FIND("'Time':", rawdata!C412) + 8, 8)</f>
        <v>43344.28125</v>
      </c>
      <c r="D893">
        <f>rawdata!D412</f>
        <v>22</v>
      </c>
      <c r="E893">
        <f t="shared" si="66"/>
        <v>22</v>
      </c>
      <c r="F893" t="str">
        <f t="shared" si="65"/>
        <v>2_3</v>
      </c>
      <c r="G893" t="e">
        <f t="shared" si="67"/>
        <v>#N/A</v>
      </c>
      <c r="H893" t="e">
        <f t="shared" si="68"/>
        <v>#N/A</v>
      </c>
      <c r="I893">
        <f t="shared" si="69"/>
        <v>22</v>
      </c>
    </row>
    <row r="894" spans="1:9" x14ac:dyDescent="0.2">
      <c r="A894">
        <f>rawdata!A427</f>
        <v>2</v>
      </c>
      <c r="B894">
        <f>rawdata!B427</f>
        <v>3</v>
      </c>
      <c r="C894" s="2">
        <f xml:space="preserve"> DATEVALUE((MID(rawdata!C427, FIND("'Day':", rawdata!C427) + 6, 2)) &amp; "-" &amp; (MID(rawdata!C427, FIND("'Month':", rawdata!C427) + 9, 3)) &amp; "-" &amp; (MID(rawdata!C427, FIND("'Year':", rawdata!C427) + 7, 4))) + MID(rawdata!C427, FIND("'Time':", rawdata!C427) + 8, 8)</f>
        <v>43344.291666666664</v>
      </c>
      <c r="D894">
        <f>rawdata!D427</f>
        <v>67</v>
      </c>
      <c r="E894">
        <f t="shared" si="66"/>
        <v>67</v>
      </c>
      <c r="F894" t="str">
        <f t="shared" si="65"/>
        <v>2_3</v>
      </c>
      <c r="G894" t="e">
        <f t="shared" si="67"/>
        <v>#N/A</v>
      </c>
      <c r="H894" t="e">
        <f t="shared" si="68"/>
        <v>#N/A</v>
      </c>
      <c r="I894">
        <f t="shared" si="69"/>
        <v>67</v>
      </c>
    </row>
    <row r="895" spans="1:9" x14ac:dyDescent="0.2">
      <c r="A895">
        <f>rawdata!A442</f>
        <v>2</v>
      </c>
      <c r="B895">
        <f>rawdata!B442</f>
        <v>3</v>
      </c>
      <c r="C895" s="2">
        <f xml:space="preserve"> DATEVALUE((MID(rawdata!C442, FIND("'Day':", rawdata!C442) + 6, 2)) &amp; "-" &amp; (MID(rawdata!C442, FIND("'Month':", rawdata!C442) + 9, 3)) &amp; "-" &amp; (MID(rawdata!C442, FIND("'Year':", rawdata!C442) + 7, 4))) + MID(rawdata!C442, FIND("'Time':", rawdata!C442) + 8, 8)</f>
        <v>43344.302083333336</v>
      </c>
      <c r="D895">
        <f>rawdata!D442</f>
        <v>95</v>
      </c>
      <c r="E895">
        <f t="shared" si="66"/>
        <v>95</v>
      </c>
      <c r="F895" t="str">
        <f t="shared" si="65"/>
        <v>2_3</v>
      </c>
      <c r="G895" t="e">
        <f t="shared" si="67"/>
        <v>#N/A</v>
      </c>
      <c r="H895" t="e">
        <f t="shared" si="68"/>
        <v>#N/A</v>
      </c>
      <c r="I895">
        <f t="shared" si="69"/>
        <v>95</v>
      </c>
    </row>
    <row r="896" spans="1:9" x14ac:dyDescent="0.2">
      <c r="A896">
        <f>rawdata!A457</f>
        <v>2</v>
      </c>
      <c r="B896">
        <f>rawdata!B457</f>
        <v>3</v>
      </c>
      <c r="C896" s="2">
        <f xml:space="preserve"> DATEVALUE((MID(rawdata!C457, FIND("'Day':", rawdata!C457) + 6, 2)) &amp; "-" &amp; (MID(rawdata!C457, FIND("'Month':", rawdata!C457) + 9, 3)) &amp; "-" &amp; (MID(rawdata!C457, FIND("'Year':", rawdata!C457) + 7, 4))) + MID(rawdata!C457, FIND("'Time':", rawdata!C457) + 8, 8)</f>
        <v>43344.3125</v>
      </c>
      <c r="D896">
        <f>rawdata!D457</f>
        <v>33</v>
      </c>
      <c r="E896">
        <f t="shared" si="66"/>
        <v>33</v>
      </c>
      <c r="F896" t="str">
        <f t="shared" si="65"/>
        <v>2_3</v>
      </c>
      <c r="G896" t="e">
        <f t="shared" si="67"/>
        <v>#N/A</v>
      </c>
      <c r="H896" t="e">
        <f t="shared" si="68"/>
        <v>#N/A</v>
      </c>
      <c r="I896">
        <f t="shared" si="69"/>
        <v>33</v>
      </c>
    </row>
    <row r="897" spans="1:9" x14ac:dyDescent="0.2">
      <c r="A897">
        <f>rawdata!A472</f>
        <v>2</v>
      </c>
      <c r="B897">
        <f>rawdata!B472</f>
        <v>3</v>
      </c>
      <c r="C897" s="2">
        <f xml:space="preserve"> DATEVALUE((MID(rawdata!C472, FIND("'Day':", rawdata!C472) + 6, 2)) &amp; "-" &amp; (MID(rawdata!C472, FIND("'Month':", rawdata!C472) + 9, 3)) &amp; "-" &amp; (MID(rawdata!C472, FIND("'Year':", rawdata!C472) + 7, 4))) + MID(rawdata!C472, FIND("'Time':", rawdata!C472) + 8, 8)</f>
        <v>43344.322916666664</v>
      </c>
      <c r="D897" t="str">
        <f>rawdata!D472</f>
        <v>#INFO#</v>
      </c>
      <c r="E897" t="e">
        <f t="shared" si="66"/>
        <v>#N/A</v>
      </c>
      <c r="F897" t="str">
        <f t="shared" si="65"/>
        <v>2_3</v>
      </c>
      <c r="G897" t="e">
        <f t="shared" si="67"/>
        <v>#N/A</v>
      </c>
      <c r="H897" t="e">
        <f t="shared" si="68"/>
        <v>#N/A</v>
      </c>
      <c r="I897" t="e">
        <f t="shared" si="69"/>
        <v>#N/A</v>
      </c>
    </row>
    <row r="898" spans="1:9" x14ac:dyDescent="0.2">
      <c r="A898">
        <f>rawdata!A487</f>
        <v>2</v>
      </c>
      <c r="B898">
        <f>rawdata!B487</f>
        <v>3</v>
      </c>
      <c r="C898" s="2">
        <f xml:space="preserve"> DATEVALUE((MID(rawdata!C487, FIND("'Day':", rawdata!C487) + 6, 2)) &amp; "-" &amp; (MID(rawdata!C487, FIND("'Month':", rawdata!C487) + 9, 3)) &amp; "-" &amp; (MID(rawdata!C487, FIND("'Year':", rawdata!C487) + 7, 4))) + MID(rawdata!C487, FIND("'Time':", rawdata!C487) + 8, 8)</f>
        <v>43344.333333333336</v>
      </c>
      <c r="D898">
        <f>rawdata!D487</f>
        <v>60</v>
      </c>
      <c r="E898">
        <f t="shared" si="66"/>
        <v>60</v>
      </c>
      <c r="F898" t="str">
        <f t="shared" ref="F898:F961" si="70">CONCATENATE(A898, "_", B898)</f>
        <v>2_3</v>
      </c>
      <c r="G898" t="e">
        <f t="shared" si="67"/>
        <v>#N/A</v>
      </c>
      <c r="H898" t="e">
        <f t="shared" si="68"/>
        <v>#N/A</v>
      </c>
      <c r="I898">
        <f t="shared" si="69"/>
        <v>60</v>
      </c>
    </row>
    <row r="899" spans="1:9" x14ac:dyDescent="0.2">
      <c r="A899">
        <f>rawdata!A502</f>
        <v>2</v>
      </c>
      <c r="B899">
        <f>rawdata!B502</f>
        <v>3</v>
      </c>
      <c r="C899" s="2">
        <f xml:space="preserve"> DATEVALUE((MID(rawdata!C502, FIND("'Day':", rawdata!C502) + 6, 2)) &amp; "-" &amp; (MID(rawdata!C502, FIND("'Month':", rawdata!C502) + 9, 3)) &amp; "-" &amp; (MID(rawdata!C502, FIND("'Year':", rawdata!C502) + 7, 4))) + MID(rawdata!C502, FIND("'Time':", rawdata!C502) + 8, 8)</f>
        <v>43344.34375</v>
      </c>
      <c r="D899">
        <f>rawdata!D502</f>
        <v>100</v>
      </c>
      <c r="E899">
        <f t="shared" ref="E899:E962" si="71">IF(AND(ISNUMBER(D899), AND(D899&gt;=0,D899&lt;=100)), D899, NA())</f>
        <v>100</v>
      </c>
      <c r="F899" t="str">
        <f t="shared" si="70"/>
        <v>2_3</v>
      </c>
      <c r="G899" t="e">
        <f t="shared" ref="G899:G962" si="72">IF(AND($A899=2, $B899=1), $E899, NA())</f>
        <v>#N/A</v>
      </c>
      <c r="H899" t="e">
        <f t="shared" ref="H899:H962" si="73">IF(AND($A899=2, $B899=2), $E899, NA())</f>
        <v>#N/A</v>
      </c>
      <c r="I899">
        <f t="shared" ref="I899:I962" si="74">IF(AND($A899=2, $B899=3), $E899, NA())</f>
        <v>100</v>
      </c>
    </row>
    <row r="900" spans="1:9" x14ac:dyDescent="0.2">
      <c r="A900">
        <f>rawdata!A517</f>
        <v>2</v>
      </c>
      <c r="B900">
        <f>rawdata!B517</f>
        <v>3</v>
      </c>
      <c r="C900" s="2">
        <f xml:space="preserve"> DATEVALUE((MID(rawdata!C517, FIND("'Day':", rawdata!C517) + 6, 2)) &amp; "-" &amp; (MID(rawdata!C517, FIND("'Month':", rawdata!C517) + 9, 3)) &amp; "-" &amp; (MID(rawdata!C517, FIND("'Year':", rawdata!C517) + 7, 4))) + MID(rawdata!C517, FIND("'Time':", rawdata!C517) + 8, 8)</f>
        <v>43344.354166666664</v>
      </c>
      <c r="D900">
        <f>rawdata!D517</f>
        <v>85</v>
      </c>
      <c r="E900">
        <f t="shared" si="71"/>
        <v>85</v>
      </c>
      <c r="F900" t="str">
        <f t="shared" si="70"/>
        <v>2_3</v>
      </c>
      <c r="G900" t="e">
        <f t="shared" si="72"/>
        <v>#N/A</v>
      </c>
      <c r="H900" t="e">
        <f t="shared" si="73"/>
        <v>#N/A</v>
      </c>
      <c r="I900">
        <f t="shared" si="74"/>
        <v>85</v>
      </c>
    </row>
    <row r="901" spans="1:9" x14ac:dyDescent="0.2">
      <c r="A901">
        <f>rawdata!A532</f>
        <v>2</v>
      </c>
      <c r="B901">
        <f>rawdata!B532</f>
        <v>3</v>
      </c>
      <c r="C901" s="2">
        <f xml:space="preserve"> DATEVALUE((MID(rawdata!C532, FIND("'Day':", rawdata!C532) + 6, 2)) &amp; "-" &amp; (MID(rawdata!C532, FIND("'Month':", rawdata!C532) + 9, 3)) &amp; "-" &amp; (MID(rawdata!C532, FIND("'Year':", rawdata!C532) + 7, 4))) + MID(rawdata!C532, FIND("'Time':", rawdata!C532) + 8, 8)</f>
        <v>43344.364583333336</v>
      </c>
      <c r="D901">
        <f>rawdata!D532</f>
        <v>25</v>
      </c>
      <c r="E901">
        <f t="shared" si="71"/>
        <v>25</v>
      </c>
      <c r="F901" t="str">
        <f t="shared" si="70"/>
        <v>2_3</v>
      </c>
      <c r="G901" t="e">
        <f t="shared" si="72"/>
        <v>#N/A</v>
      </c>
      <c r="H901" t="e">
        <f t="shared" si="73"/>
        <v>#N/A</v>
      </c>
      <c r="I901">
        <f t="shared" si="74"/>
        <v>25</v>
      </c>
    </row>
    <row r="902" spans="1:9" x14ac:dyDescent="0.2">
      <c r="A902">
        <f>rawdata!A547</f>
        <v>2</v>
      </c>
      <c r="B902">
        <f>rawdata!B547</f>
        <v>3</v>
      </c>
      <c r="C902" s="2">
        <f xml:space="preserve"> DATEVALUE((MID(rawdata!C547, FIND("'Day':", rawdata!C547) + 6, 2)) &amp; "-" &amp; (MID(rawdata!C547, FIND("'Month':", rawdata!C547) + 9, 3)) &amp; "-" &amp; (MID(rawdata!C547, FIND("'Year':", rawdata!C547) + 7, 4))) + MID(rawdata!C547, FIND("'Time':", rawdata!C547) + 8, 8)</f>
        <v>43344.375</v>
      </c>
      <c r="D902" t="str">
        <f>rawdata!D547</f>
        <v>#ERROR#</v>
      </c>
      <c r="E902" t="e">
        <f t="shared" si="71"/>
        <v>#N/A</v>
      </c>
      <c r="F902" t="str">
        <f t="shared" si="70"/>
        <v>2_3</v>
      </c>
      <c r="G902" t="e">
        <f t="shared" si="72"/>
        <v>#N/A</v>
      </c>
      <c r="H902" t="e">
        <f t="shared" si="73"/>
        <v>#N/A</v>
      </c>
      <c r="I902" t="e">
        <f t="shared" si="74"/>
        <v>#N/A</v>
      </c>
    </row>
    <row r="903" spans="1:9" x14ac:dyDescent="0.2">
      <c r="A903">
        <f>rawdata!A562</f>
        <v>2</v>
      </c>
      <c r="B903">
        <f>rawdata!B562</f>
        <v>3</v>
      </c>
      <c r="C903" s="2">
        <f xml:space="preserve"> DATEVALUE((MID(rawdata!C562, FIND("'Day':", rawdata!C562) + 6, 2)) &amp; "-" &amp; (MID(rawdata!C562, FIND("'Month':", rawdata!C562) + 9, 3)) &amp; "-" &amp; (MID(rawdata!C562, FIND("'Year':", rawdata!C562) + 7, 4))) + MID(rawdata!C562, FIND("'Time':", rawdata!C562) + 8, 8)</f>
        <v>43344.385416666664</v>
      </c>
      <c r="D903">
        <f>rawdata!D562</f>
        <v>31</v>
      </c>
      <c r="E903">
        <f t="shared" si="71"/>
        <v>31</v>
      </c>
      <c r="F903" t="str">
        <f t="shared" si="70"/>
        <v>2_3</v>
      </c>
      <c r="G903" t="e">
        <f t="shared" si="72"/>
        <v>#N/A</v>
      </c>
      <c r="H903" t="e">
        <f t="shared" si="73"/>
        <v>#N/A</v>
      </c>
      <c r="I903">
        <f t="shared" si="74"/>
        <v>31</v>
      </c>
    </row>
    <row r="904" spans="1:9" x14ac:dyDescent="0.2">
      <c r="A904">
        <f>rawdata!A577</f>
        <v>2</v>
      </c>
      <c r="B904">
        <f>rawdata!B577</f>
        <v>3</v>
      </c>
      <c r="C904" s="2">
        <f xml:space="preserve"> DATEVALUE((MID(rawdata!C577, FIND("'Day':", rawdata!C577) + 6, 2)) &amp; "-" &amp; (MID(rawdata!C577, FIND("'Month':", rawdata!C577) + 9, 3)) &amp; "-" &amp; (MID(rawdata!C577, FIND("'Year':", rawdata!C577) + 7, 4))) + MID(rawdata!C577, FIND("'Time':", rawdata!C577) + 8, 8)</f>
        <v>43344.395833333336</v>
      </c>
      <c r="D904">
        <f>rawdata!D577</f>
        <v>119</v>
      </c>
      <c r="E904" t="e">
        <f t="shared" si="71"/>
        <v>#N/A</v>
      </c>
      <c r="F904" t="str">
        <f t="shared" si="70"/>
        <v>2_3</v>
      </c>
      <c r="G904" t="e">
        <f t="shared" si="72"/>
        <v>#N/A</v>
      </c>
      <c r="H904" t="e">
        <f t="shared" si="73"/>
        <v>#N/A</v>
      </c>
      <c r="I904" t="e">
        <f t="shared" si="74"/>
        <v>#N/A</v>
      </c>
    </row>
    <row r="905" spans="1:9" x14ac:dyDescent="0.2">
      <c r="A905">
        <f>rawdata!A592</f>
        <v>2</v>
      </c>
      <c r="B905">
        <f>rawdata!B592</f>
        <v>3</v>
      </c>
      <c r="C905" s="2">
        <f xml:space="preserve"> DATEVALUE((MID(rawdata!C592, FIND("'Day':", rawdata!C592) + 6, 2)) &amp; "-" &amp; (MID(rawdata!C592, FIND("'Month':", rawdata!C592) + 9, 3)) &amp; "-" &amp; (MID(rawdata!C592, FIND("'Year':", rawdata!C592) + 7, 4))) + MID(rawdata!C592, FIND("'Time':", rawdata!C592) + 8, 8)</f>
        <v>43344.40625</v>
      </c>
      <c r="D905">
        <f>rawdata!D592</f>
        <v>15</v>
      </c>
      <c r="E905">
        <f t="shared" si="71"/>
        <v>15</v>
      </c>
      <c r="F905" t="str">
        <f t="shared" si="70"/>
        <v>2_3</v>
      </c>
      <c r="G905" t="e">
        <f t="shared" si="72"/>
        <v>#N/A</v>
      </c>
      <c r="H905" t="e">
        <f t="shared" si="73"/>
        <v>#N/A</v>
      </c>
      <c r="I905">
        <f t="shared" si="74"/>
        <v>15</v>
      </c>
    </row>
    <row r="906" spans="1:9" x14ac:dyDescent="0.2">
      <c r="A906">
        <f>rawdata!A607</f>
        <v>2</v>
      </c>
      <c r="B906">
        <f>rawdata!B607</f>
        <v>3</v>
      </c>
      <c r="C906" s="2">
        <f xml:space="preserve"> DATEVALUE((MID(rawdata!C607, FIND("'Day':", rawdata!C607) + 6, 2)) &amp; "-" &amp; (MID(rawdata!C607, FIND("'Month':", rawdata!C607) + 9, 3)) &amp; "-" &amp; (MID(rawdata!C607, FIND("'Year':", rawdata!C607) + 7, 4))) + MID(rawdata!C607, FIND("'Time':", rawdata!C607) + 8, 8)</f>
        <v>43344.416666666664</v>
      </c>
      <c r="D906">
        <f>rawdata!D607</f>
        <v>2</v>
      </c>
      <c r="E906">
        <f t="shared" si="71"/>
        <v>2</v>
      </c>
      <c r="F906" t="str">
        <f t="shared" si="70"/>
        <v>2_3</v>
      </c>
      <c r="G906" t="e">
        <f t="shared" si="72"/>
        <v>#N/A</v>
      </c>
      <c r="H906" t="e">
        <f t="shared" si="73"/>
        <v>#N/A</v>
      </c>
      <c r="I906">
        <f t="shared" si="74"/>
        <v>2</v>
      </c>
    </row>
    <row r="907" spans="1:9" x14ac:dyDescent="0.2">
      <c r="A907">
        <f>rawdata!A622</f>
        <v>2</v>
      </c>
      <c r="B907">
        <f>rawdata!B622</f>
        <v>3</v>
      </c>
      <c r="C907" s="2">
        <f xml:space="preserve"> DATEVALUE((MID(rawdata!C622, FIND("'Day':", rawdata!C622) + 6, 2)) &amp; "-" &amp; (MID(rawdata!C622, FIND("'Month':", rawdata!C622) + 9, 3)) &amp; "-" &amp; (MID(rawdata!C622, FIND("'Year':", rawdata!C622) + 7, 4))) + MID(rawdata!C622, FIND("'Time':", rawdata!C622) + 8, 8)</f>
        <v>43344.427083333336</v>
      </c>
      <c r="D907">
        <f>rawdata!D622</f>
        <v>21</v>
      </c>
      <c r="E907">
        <f t="shared" si="71"/>
        <v>21</v>
      </c>
      <c r="F907" t="str">
        <f t="shared" si="70"/>
        <v>2_3</v>
      </c>
      <c r="G907" t="e">
        <f t="shared" si="72"/>
        <v>#N/A</v>
      </c>
      <c r="H907" t="e">
        <f t="shared" si="73"/>
        <v>#N/A</v>
      </c>
      <c r="I907">
        <f t="shared" si="74"/>
        <v>21</v>
      </c>
    </row>
    <row r="908" spans="1:9" x14ac:dyDescent="0.2">
      <c r="A908">
        <f>rawdata!A637</f>
        <v>2</v>
      </c>
      <c r="B908">
        <f>rawdata!B637</f>
        <v>3</v>
      </c>
      <c r="C908" s="2">
        <f xml:space="preserve"> DATEVALUE((MID(rawdata!C637, FIND("'Day':", rawdata!C637) + 6, 2)) &amp; "-" &amp; (MID(rawdata!C637, FIND("'Month':", rawdata!C637) + 9, 3)) &amp; "-" &amp; (MID(rawdata!C637, FIND("'Year':", rawdata!C637) + 7, 4))) + MID(rawdata!C637, FIND("'Time':", rawdata!C637) + 8, 8)</f>
        <v>43344.4375</v>
      </c>
      <c r="D908">
        <f>rawdata!D637</f>
        <v>4</v>
      </c>
      <c r="E908">
        <f t="shared" si="71"/>
        <v>4</v>
      </c>
      <c r="F908" t="str">
        <f t="shared" si="70"/>
        <v>2_3</v>
      </c>
      <c r="G908" t="e">
        <f t="shared" si="72"/>
        <v>#N/A</v>
      </c>
      <c r="H908" t="e">
        <f t="shared" si="73"/>
        <v>#N/A</v>
      </c>
      <c r="I908">
        <f t="shared" si="74"/>
        <v>4</v>
      </c>
    </row>
    <row r="909" spans="1:9" x14ac:dyDescent="0.2">
      <c r="A909">
        <f>rawdata!A652</f>
        <v>2</v>
      </c>
      <c r="B909">
        <f>rawdata!B652</f>
        <v>3</v>
      </c>
      <c r="C909" s="2">
        <f xml:space="preserve"> DATEVALUE((MID(rawdata!C652, FIND("'Day':", rawdata!C652) + 6, 2)) &amp; "-" &amp; (MID(rawdata!C652, FIND("'Month':", rawdata!C652) + 9, 3)) &amp; "-" &amp; (MID(rawdata!C652, FIND("'Year':", rawdata!C652) + 7, 4))) + MID(rawdata!C652, FIND("'Time':", rawdata!C652) + 8, 8)</f>
        <v>43344.447916666664</v>
      </c>
      <c r="D909">
        <f>rawdata!D652</f>
        <v>20</v>
      </c>
      <c r="E909">
        <f t="shared" si="71"/>
        <v>20</v>
      </c>
      <c r="F909" t="str">
        <f t="shared" si="70"/>
        <v>2_3</v>
      </c>
      <c r="G909" t="e">
        <f t="shared" si="72"/>
        <v>#N/A</v>
      </c>
      <c r="H909" t="e">
        <f t="shared" si="73"/>
        <v>#N/A</v>
      </c>
      <c r="I909">
        <f t="shared" si="74"/>
        <v>20</v>
      </c>
    </row>
    <row r="910" spans="1:9" x14ac:dyDescent="0.2">
      <c r="A910">
        <f>rawdata!A667</f>
        <v>2</v>
      </c>
      <c r="B910">
        <f>rawdata!B667</f>
        <v>3</v>
      </c>
      <c r="C910" s="2">
        <f xml:space="preserve"> DATEVALUE((MID(rawdata!C667, FIND("'Day':", rawdata!C667) + 6, 2)) &amp; "-" &amp; (MID(rawdata!C667, FIND("'Month':", rawdata!C667) + 9, 3)) &amp; "-" &amp; (MID(rawdata!C667, FIND("'Year':", rawdata!C667) + 7, 4))) + MID(rawdata!C667, FIND("'Time':", rawdata!C667) + 8, 8)</f>
        <v>43344.458333333336</v>
      </c>
      <c r="D910">
        <f>rawdata!D667</f>
        <v>55</v>
      </c>
      <c r="E910">
        <f t="shared" si="71"/>
        <v>55</v>
      </c>
      <c r="F910" t="str">
        <f t="shared" si="70"/>
        <v>2_3</v>
      </c>
      <c r="G910" t="e">
        <f t="shared" si="72"/>
        <v>#N/A</v>
      </c>
      <c r="H910" t="e">
        <f t="shared" si="73"/>
        <v>#N/A</v>
      </c>
      <c r="I910">
        <f t="shared" si="74"/>
        <v>55</v>
      </c>
    </row>
    <row r="911" spans="1:9" x14ac:dyDescent="0.2">
      <c r="A911">
        <f>rawdata!A682</f>
        <v>2</v>
      </c>
      <c r="B911">
        <f>rawdata!B682</f>
        <v>3</v>
      </c>
      <c r="C911" s="2">
        <f xml:space="preserve"> DATEVALUE((MID(rawdata!C682, FIND("'Day':", rawdata!C682) + 6, 2)) &amp; "-" &amp; (MID(rawdata!C682, FIND("'Month':", rawdata!C682) + 9, 3)) &amp; "-" &amp; (MID(rawdata!C682, FIND("'Year':", rawdata!C682) + 7, 4))) + MID(rawdata!C682, FIND("'Time':", rawdata!C682) + 8, 8)</f>
        <v>43344.46875</v>
      </c>
      <c r="D911">
        <f>rawdata!D682</f>
        <v>24</v>
      </c>
      <c r="E911">
        <f t="shared" si="71"/>
        <v>24</v>
      </c>
      <c r="F911" t="str">
        <f t="shared" si="70"/>
        <v>2_3</v>
      </c>
      <c r="G911" t="e">
        <f t="shared" si="72"/>
        <v>#N/A</v>
      </c>
      <c r="H911" t="e">
        <f t="shared" si="73"/>
        <v>#N/A</v>
      </c>
      <c r="I911">
        <f t="shared" si="74"/>
        <v>24</v>
      </c>
    </row>
    <row r="912" spans="1:9" x14ac:dyDescent="0.2">
      <c r="A912">
        <f>rawdata!A697</f>
        <v>2</v>
      </c>
      <c r="B912">
        <f>rawdata!B697</f>
        <v>3</v>
      </c>
      <c r="C912" s="2">
        <f xml:space="preserve"> DATEVALUE((MID(rawdata!C697, FIND("'Day':", rawdata!C697) + 6, 2)) &amp; "-" &amp; (MID(rawdata!C697, FIND("'Month':", rawdata!C697) + 9, 3)) &amp; "-" &amp; (MID(rawdata!C697, FIND("'Year':", rawdata!C697) + 7, 4))) + MID(rawdata!C697, FIND("'Time':", rawdata!C697) + 8, 8)</f>
        <v>43344.479166666664</v>
      </c>
      <c r="D912">
        <f>rawdata!D697</f>
        <v>6</v>
      </c>
      <c r="E912">
        <f t="shared" si="71"/>
        <v>6</v>
      </c>
      <c r="F912" t="str">
        <f t="shared" si="70"/>
        <v>2_3</v>
      </c>
      <c r="G912" t="e">
        <f t="shared" si="72"/>
        <v>#N/A</v>
      </c>
      <c r="H912" t="e">
        <f t="shared" si="73"/>
        <v>#N/A</v>
      </c>
      <c r="I912">
        <f t="shared" si="74"/>
        <v>6</v>
      </c>
    </row>
    <row r="913" spans="1:9" x14ac:dyDescent="0.2">
      <c r="A913">
        <f>rawdata!A712</f>
        <v>2</v>
      </c>
      <c r="B913">
        <f>rawdata!B712</f>
        <v>3</v>
      </c>
      <c r="C913" s="2">
        <f xml:space="preserve"> DATEVALUE((MID(rawdata!C712, FIND("'Day':", rawdata!C712) + 6, 2)) &amp; "-" &amp; (MID(rawdata!C712, FIND("'Month':", rawdata!C712) + 9, 3)) &amp; "-" &amp; (MID(rawdata!C712, FIND("'Year':", rawdata!C712) + 7, 4))) + MID(rawdata!C712, FIND("'Time':", rawdata!C712) + 8, 8)</f>
        <v>43344.489583333336</v>
      </c>
      <c r="D913">
        <f>rawdata!D712</f>
        <v>91</v>
      </c>
      <c r="E913">
        <f t="shared" si="71"/>
        <v>91</v>
      </c>
      <c r="F913" t="str">
        <f t="shared" si="70"/>
        <v>2_3</v>
      </c>
      <c r="G913" t="e">
        <f t="shared" si="72"/>
        <v>#N/A</v>
      </c>
      <c r="H913" t="e">
        <f t="shared" si="73"/>
        <v>#N/A</v>
      </c>
      <c r="I913">
        <f t="shared" si="74"/>
        <v>91</v>
      </c>
    </row>
    <row r="914" spans="1:9" x14ac:dyDescent="0.2">
      <c r="A914">
        <f>rawdata!A727</f>
        <v>2</v>
      </c>
      <c r="B914">
        <f>rawdata!B727</f>
        <v>3</v>
      </c>
      <c r="C914" s="2">
        <f xml:space="preserve"> DATEVALUE((MID(rawdata!C727, FIND("'Day':", rawdata!C727) + 6, 2)) &amp; "-" &amp; (MID(rawdata!C727, FIND("'Month':", rawdata!C727) + 9, 3)) &amp; "-" &amp; (MID(rawdata!C727, FIND("'Year':", rawdata!C727) + 7, 4))) + MID(rawdata!C727, FIND("'Time':", rawdata!C727) + 8, 8)</f>
        <v>43344.5</v>
      </c>
      <c r="D914">
        <f>rawdata!D727</f>
        <v>71</v>
      </c>
      <c r="E914">
        <f t="shared" si="71"/>
        <v>71</v>
      </c>
      <c r="F914" t="str">
        <f t="shared" si="70"/>
        <v>2_3</v>
      </c>
      <c r="G914" t="e">
        <f t="shared" si="72"/>
        <v>#N/A</v>
      </c>
      <c r="H914" t="e">
        <f t="shared" si="73"/>
        <v>#N/A</v>
      </c>
      <c r="I914">
        <f t="shared" si="74"/>
        <v>71</v>
      </c>
    </row>
    <row r="915" spans="1:9" x14ac:dyDescent="0.2">
      <c r="A915">
        <f>rawdata!A742</f>
        <v>2</v>
      </c>
      <c r="B915">
        <f>rawdata!B742</f>
        <v>3</v>
      </c>
      <c r="C915" s="2">
        <f xml:space="preserve"> DATEVALUE((MID(rawdata!C742, FIND("'Day':", rawdata!C742) + 6, 2)) &amp; "-" &amp; (MID(rawdata!C742, FIND("'Month':", rawdata!C742) + 9, 3)) &amp; "-" &amp; (MID(rawdata!C742, FIND("'Year':", rawdata!C742) + 7, 4))) + MID(rawdata!C742, FIND("'Time':", rawdata!C742) + 8, 8)</f>
        <v>43344.510416666664</v>
      </c>
      <c r="D915">
        <f>rawdata!D742</f>
        <v>111</v>
      </c>
      <c r="E915" t="e">
        <f t="shared" si="71"/>
        <v>#N/A</v>
      </c>
      <c r="F915" t="str">
        <f t="shared" si="70"/>
        <v>2_3</v>
      </c>
      <c r="G915" t="e">
        <f t="shared" si="72"/>
        <v>#N/A</v>
      </c>
      <c r="H915" t="e">
        <f t="shared" si="73"/>
        <v>#N/A</v>
      </c>
      <c r="I915" t="e">
        <f t="shared" si="74"/>
        <v>#N/A</v>
      </c>
    </row>
    <row r="916" spans="1:9" x14ac:dyDescent="0.2">
      <c r="A916">
        <f>rawdata!A757</f>
        <v>2</v>
      </c>
      <c r="B916">
        <f>rawdata!B757</f>
        <v>3</v>
      </c>
      <c r="C916" s="2">
        <f xml:space="preserve"> DATEVALUE((MID(rawdata!C757, FIND("'Day':", rawdata!C757) + 6, 2)) &amp; "-" &amp; (MID(rawdata!C757, FIND("'Month':", rawdata!C757) + 9, 3)) &amp; "-" &amp; (MID(rawdata!C757, FIND("'Year':", rawdata!C757) + 7, 4))) + MID(rawdata!C757, FIND("'Time':", rawdata!C757) + 8, 8)</f>
        <v>43344.520833333336</v>
      </c>
      <c r="D916">
        <f>rawdata!D757</f>
        <v>33</v>
      </c>
      <c r="E916">
        <f t="shared" si="71"/>
        <v>33</v>
      </c>
      <c r="F916" t="str">
        <f t="shared" si="70"/>
        <v>2_3</v>
      </c>
      <c r="G916" t="e">
        <f t="shared" si="72"/>
        <v>#N/A</v>
      </c>
      <c r="H916" t="e">
        <f t="shared" si="73"/>
        <v>#N/A</v>
      </c>
      <c r="I916">
        <f t="shared" si="74"/>
        <v>33</v>
      </c>
    </row>
    <row r="917" spans="1:9" x14ac:dyDescent="0.2">
      <c r="A917">
        <f>rawdata!A772</f>
        <v>2</v>
      </c>
      <c r="B917">
        <f>rawdata!B772</f>
        <v>3</v>
      </c>
      <c r="C917" s="2">
        <f xml:space="preserve"> DATEVALUE((MID(rawdata!C772, FIND("'Day':", rawdata!C772) + 6, 2)) &amp; "-" &amp; (MID(rawdata!C772, FIND("'Month':", rawdata!C772) + 9, 3)) &amp; "-" &amp; (MID(rawdata!C772, FIND("'Year':", rawdata!C772) + 7, 4))) + MID(rawdata!C772, FIND("'Time':", rawdata!C772) + 8, 8)</f>
        <v>43344.53125</v>
      </c>
      <c r="D917" t="str">
        <f>rawdata!D772</f>
        <v>#NA#</v>
      </c>
      <c r="E917" t="e">
        <f t="shared" si="71"/>
        <v>#N/A</v>
      </c>
      <c r="F917" t="str">
        <f t="shared" si="70"/>
        <v>2_3</v>
      </c>
      <c r="G917" t="e">
        <f t="shared" si="72"/>
        <v>#N/A</v>
      </c>
      <c r="H917" t="e">
        <f t="shared" si="73"/>
        <v>#N/A</v>
      </c>
      <c r="I917" t="e">
        <f t="shared" si="74"/>
        <v>#N/A</v>
      </c>
    </row>
    <row r="918" spans="1:9" x14ac:dyDescent="0.2">
      <c r="A918">
        <f>rawdata!A787</f>
        <v>2</v>
      </c>
      <c r="B918">
        <f>rawdata!B787</f>
        <v>3</v>
      </c>
      <c r="C918" s="2">
        <f xml:space="preserve"> DATEVALUE((MID(rawdata!C787, FIND("'Day':", rawdata!C787) + 6, 2)) &amp; "-" &amp; (MID(rawdata!C787, FIND("'Month':", rawdata!C787) + 9, 3)) &amp; "-" &amp; (MID(rawdata!C787, FIND("'Year':", rawdata!C787) + 7, 4))) + MID(rawdata!C787, FIND("'Time':", rawdata!C787) + 8, 8)</f>
        <v>43344.541666666664</v>
      </c>
      <c r="D918">
        <f>rawdata!D787</f>
        <v>81</v>
      </c>
      <c r="E918">
        <f t="shared" si="71"/>
        <v>81</v>
      </c>
      <c r="F918" t="str">
        <f t="shared" si="70"/>
        <v>2_3</v>
      </c>
      <c r="G918" t="e">
        <f t="shared" si="72"/>
        <v>#N/A</v>
      </c>
      <c r="H918" t="e">
        <f t="shared" si="73"/>
        <v>#N/A</v>
      </c>
      <c r="I918">
        <f t="shared" si="74"/>
        <v>81</v>
      </c>
    </row>
    <row r="919" spans="1:9" x14ac:dyDescent="0.2">
      <c r="A919">
        <f>rawdata!A802</f>
        <v>2</v>
      </c>
      <c r="B919">
        <f>rawdata!B802</f>
        <v>3</v>
      </c>
      <c r="C919" s="2">
        <f xml:space="preserve"> DATEVALUE((MID(rawdata!C802, FIND("'Day':", rawdata!C802) + 6, 2)) &amp; "-" &amp; (MID(rawdata!C802, FIND("'Month':", rawdata!C802) + 9, 3)) &amp; "-" &amp; (MID(rawdata!C802, FIND("'Year':", rawdata!C802) + 7, 4))) + MID(rawdata!C802, FIND("'Time':", rawdata!C802) + 8, 8)</f>
        <v>43344.552083333336</v>
      </c>
      <c r="D919">
        <f>rawdata!D802</f>
        <v>4</v>
      </c>
      <c r="E919">
        <f t="shared" si="71"/>
        <v>4</v>
      </c>
      <c r="F919" t="str">
        <f t="shared" si="70"/>
        <v>2_3</v>
      </c>
      <c r="G919" t="e">
        <f t="shared" si="72"/>
        <v>#N/A</v>
      </c>
      <c r="H919" t="e">
        <f t="shared" si="73"/>
        <v>#N/A</v>
      </c>
      <c r="I919">
        <f t="shared" si="74"/>
        <v>4</v>
      </c>
    </row>
    <row r="920" spans="1:9" x14ac:dyDescent="0.2">
      <c r="A920">
        <f>rawdata!A817</f>
        <v>2</v>
      </c>
      <c r="B920">
        <f>rawdata!B817</f>
        <v>3</v>
      </c>
      <c r="C920" s="2">
        <f xml:space="preserve"> DATEVALUE((MID(rawdata!C817, FIND("'Day':", rawdata!C817) + 6, 2)) &amp; "-" &amp; (MID(rawdata!C817, FIND("'Month':", rawdata!C817) + 9, 3)) &amp; "-" &amp; (MID(rawdata!C817, FIND("'Year':", rawdata!C817) + 7, 4))) + MID(rawdata!C817, FIND("'Time':", rawdata!C817) + 8, 8)</f>
        <v>43344.5625</v>
      </c>
      <c r="D920">
        <f>rawdata!D817</f>
        <v>9</v>
      </c>
      <c r="E920">
        <f t="shared" si="71"/>
        <v>9</v>
      </c>
      <c r="F920" t="str">
        <f t="shared" si="70"/>
        <v>2_3</v>
      </c>
      <c r="G920" t="e">
        <f t="shared" si="72"/>
        <v>#N/A</v>
      </c>
      <c r="H920" t="e">
        <f t="shared" si="73"/>
        <v>#N/A</v>
      </c>
      <c r="I920">
        <f t="shared" si="74"/>
        <v>9</v>
      </c>
    </row>
    <row r="921" spans="1:9" x14ac:dyDescent="0.2">
      <c r="A921">
        <f>rawdata!A832</f>
        <v>2</v>
      </c>
      <c r="B921">
        <f>rawdata!B832</f>
        <v>3</v>
      </c>
      <c r="C921" s="2">
        <f xml:space="preserve"> DATEVALUE((MID(rawdata!C832, FIND("'Day':", rawdata!C832) + 6, 2)) &amp; "-" &amp; (MID(rawdata!C832, FIND("'Month':", rawdata!C832) + 9, 3)) &amp; "-" &amp; (MID(rawdata!C832, FIND("'Year':", rawdata!C832) + 7, 4))) + MID(rawdata!C832, FIND("'Time':", rawdata!C832) + 8, 8)</f>
        <v>43344.572916666664</v>
      </c>
      <c r="D921">
        <f>rawdata!D832</f>
        <v>-71</v>
      </c>
      <c r="E921" t="e">
        <f t="shared" si="71"/>
        <v>#N/A</v>
      </c>
      <c r="F921" t="str">
        <f t="shared" si="70"/>
        <v>2_3</v>
      </c>
      <c r="G921" t="e">
        <f t="shared" si="72"/>
        <v>#N/A</v>
      </c>
      <c r="H921" t="e">
        <f t="shared" si="73"/>
        <v>#N/A</v>
      </c>
      <c r="I921" t="e">
        <f t="shared" si="74"/>
        <v>#N/A</v>
      </c>
    </row>
    <row r="922" spans="1:9" x14ac:dyDescent="0.2">
      <c r="A922">
        <f>rawdata!A847</f>
        <v>2</v>
      </c>
      <c r="B922">
        <f>rawdata!B847</f>
        <v>3</v>
      </c>
      <c r="C922" s="2">
        <f xml:space="preserve"> DATEVALUE((MID(rawdata!C847, FIND("'Day':", rawdata!C847) + 6, 2)) &amp; "-" &amp; (MID(rawdata!C847, FIND("'Month':", rawdata!C847) + 9, 3)) &amp; "-" &amp; (MID(rawdata!C847, FIND("'Year':", rawdata!C847) + 7, 4))) + MID(rawdata!C847, FIND("'Time':", rawdata!C847) + 8, 8)</f>
        <v>43344.583333333336</v>
      </c>
      <c r="D922">
        <f>rawdata!D847</f>
        <v>41</v>
      </c>
      <c r="E922">
        <f t="shared" si="71"/>
        <v>41</v>
      </c>
      <c r="F922" t="str">
        <f t="shared" si="70"/>
        <v>2_3</v>
      </c>
      <c r="G922" t="e">
        <f t="shared" si="72"/>
        <v>#N/A</v>
      </c>
      <c r="H922" t="e">
        <f t="shared" si="73"/>
        <v>#N/A</v>
      </c>
      <c r="I922">
        <f t="shared" si="74"/>
        <v>41</v>
      </c>
    </row>
    <row r="923" spans="1:9" x14ac:dyDescent="0.2">
      <c r="A923">
        <f>rawdata!A862</f>
        <v>2</v>
      </c>
      <c r="B923">
        <f>rawdata!B862</f>
        <v>3</v>
      </c>
      <c r="C923" s="2">
        <f xml:space="preserve"> DATEVALUE((MID(rawdata!C862, FIND("'Day':", rawdata!C862) + 6, 2)) &amp; "-" &amp; (MID(rawdata!C862, FIND("'Month':", rawdata!C862) + 9, 3)) &amp; "-" &amp; (MID(rawdata!C862, FIND("'Year':", rawdata!C862) + 7, 4))) + MID(rawdata!C862, FIND("'Time':", rawdata!C862) + 8, 8)</f>
        <v>43344.59375</v>
      </c>
      <c r="D923" t="str">
        <f>rawdata!D862</f>
        <v>#ERROR#</v>
      </c>
      <c r="E923" t="e">
        <f t="shared" si="71"/>
        <v>#N/A</v>
      </c>
      <c r="F923" t="str">
        <f t="shared" si="70"/>
        <v>2_3</v>
      </c>
      <c r="G923" t="e">
        <f t="shared" si="72"/>
        <v>#N/A</v>
      </c>
      <c r="H923" t="e">
        <f t="shared" si="73"/>
        <v>#N/A</v>
      </c>
      <c r="I923" t="e">
        <f t="shared" si="74"/>
        <v>#N/A</v>
      </c>
    </row>
    <row r="924" spans="1:9" x14ac:dyDescent="0.2">
      <c r="A924">
        <f>rawdata!A877</f>
        <v>2</v>
      </c>
      <c r="B924">
        <f>rawdata!B877</f>
        <v>3</v>
      </c>
      <c r="C924" s="2">
        <f xml:space="preserve"> DATEVALUE((MID(rawdata!C877, FIND("'Day':", rawdata!C877) + 6, 2)) &amp; "-" &amp; (MID(rawdata!C877, FIND("'Month':", rawdata!C877) + 9, 3)) &amp; "-" &amp; (MID(rawdata!C877, FIND("'Year':", rawdata!C877) + 7, 4))) + MID(rawdata!C877, FIND("'Time':", rawdata!C877) + 8, 8)</f>
        <v>43344.604166666664</v>
      </c>
      <c r="D924">
        <f>rawdata!D877</f>
        <v>-12</v>
      </c>
      <c r="E924" t="e">
        <f t="shared" si="71"/>
        <v>#N/A</v>
      </c>
      <c r="F924" t="str">
        <f t="shared" si="70"/>
        <v>2_3</v>
      </c>
      <c r="G924" t="e">
        <f t="shared" si="72"/>
        <v>#N/A</v>
      </c>
      <c r="H924" t="e">
        <f t="shared" si="73"/>
        <v>#N/A</v>
      </c>
      <c r="I924" t="e">
        <f t="shared" si="74"/>
        <v>#N/A</v>
      </c>
    </row>
    <row r="925" spans="1:9" x14ac:dyDescent="0.2">
      <c r="A925">
        <f>rawdata!A892</f>
        <v>2</v>
      </c>
      <c r="B925">
        <f>rawdata!B892</f>
        <v>3</v>
      </c>
      <c r="C925" s="2">
        <f xml:space="preserve"> DATEVALUE((MID(rawdata!C892, FIND("'Day':", rawdata!C892) + 6, 2)) &amp; "-" &amp; (MID(rawdata!C892, FIND("'Month':", rawdata!C892) + 9, 3)) &amp; "-" &amp; (MID(rawdata!C892, FIND("'Year':", rawdata!C892) + 7, 4))) + MID(rawdata!C892, FIND("'Time':", rawdata!C892) + 8, 8)</f>
        <v>43344.614583333336</v>
      </c>
      <c r="D925">
        <f>rawdata!D892</f>
        <v>54</v>
      </c>
      <c r="E925">
        <f t="shared" si="71"/>
        <v>54</v>
      </c>
      <c r="F925" t="str">
        <f t="shared" si="70"/>
        <v>2_3</v>
      </c>
      <c r="G925" t="e">
        <f t="shared" si="72"/>
        <v>#N/A</v>
      </c>
      <c r="H925" t="e">
        <f t="shared" si="73"/>
        <v>#N/A</v>
      </c>
      <c r="I925">
        <f t="shared" si="74"/>
        <v>54</v>
      </c>
    </row>
    <row r="926" spans="1:9" x14ac:dyDescent="0.2">
      <c r="A926">
        <f>rawdata!A907</f>
        <v>2</v>
      </c>
      <c r="B926">
        <f>rawdata!B907</f>
        <v>3</v>
      </c>
      <c r="C926" s="2">
        <f xml:space="preserve"> DATEVALUE((MID(rawdata!C907, FIND("'Day':", rawdata!C907) + 6, 2)) &amp; "-" &amp; (MID(rawdata!C907, FIND("'Month':", rawdata!C907) + 9, 3)) &amp; "-" &amp; (MID(rawdata!C907, FIND("'Year':", rawdata!C907) + 7, 4))) + MID(rawdata!C907, FIND("'Time':", rawdata!C907) + 8, 8)</f>
        <v>43344.625</v>
      </c>
      <c r="D926">
        <f>rawdata!D907</f>
        <v>79</v>
      </c>
      <c r="E926">
        <f t="shared" si="71"/>
        <v>79</v>
      </c>
      <c r="F926" t="str">
        <f t="shared" si="70"/>
        <v>2_3</v>
      </c>
      <c r="G926" t="e">
        <f t="shared" si="72"/>
        <v>#N/A</v>
      </c>
      <c r="H926" t="e">
        <f t="shared" si="73"/>
        <v>#N/A</v>
      </c>
      <c r="I926">
        <f t="shared" si="74"/>
        <v>79</v>
      </c>
    </row>
    <row r="927" spans="1:9" x14ac:dyDescent="0.2">
      <c r="A927">
        <f>rawdata!A922</f>
        <v>2</v>
      </c>
      <c r="B927">
        <f>rawdata!B922</f>
        <v>3</v>
      </c>
      <c r="C927" s="2">
        <f xml:space="preserve"> DATEVALUE((MID(rawdata!C922, FIND("'Day':", rawdata!C922) + 6, 2)) &amp; "-" &amp; (MID(rawdata!C922, FIND("'Month':", rawdata!C922) + 9, 3)) &amp; "-" &amp; (MID(rawdata!C922, FIND("'Year':", rawdata!C922) + 7, 4))) + MID(rawdata!C922, FIND("'Time':", rawdata!C922) + 8, 8)</f>
        <v>43344.635416666664</v>
      </c>
      <c r="D927">
        <f>rawdata!D922</f>
        <v>90</v>
      </c>
      <c r="E927">
        <f t="shared" si="71"/>
        <v>90</v>
      </c>
      <c r="F927" t="str">
        <f t="shared" si="70"/>
        <v>2_3</v>
      </c>
      <c r="G927" t="e">
        <f t="shared" si="72"/>
        <v>#N/A</v>
      </c>
      <c r="H927" t="e">
        <f t="shared" si="73"/>
        <v>#N/A</v>
      </c>
      <c r="I927">
        <f t="shared" si="74"/>
        <v>90</v>
      </c>
    </row>
    <row r="928" spans="1:9" x14ac:dyDescent="0.2">
      <c r="A928">
        <f>rawdata!A937</f>
        <v>2</v>
      </c>
      <c r="B928">
        <f>rawdata!B937</f>
        <v>3</v>
      </c>
      <c r="C928" s="2">
        <f xml:space="preserve"> DATEVALUE((MID(rawdata!C937, FIND("'Day':", rawdata!C937) + 6, 2)) &amp; "-" &amp; (MID(rawdata!C937, FIND("'Month':", rawdata!C937) + 9, 3)) &amp; "-" &amp; (MID(rawdata!C937, FIND("'Year':", rawdata!C937) + 7, 4))) + MID(rawdata!C937, FIND("'Time':", rawdata!C937) + 8, 8)</f>
        <v>43344.645833333336</v>
      </c>
      <c r="D928">
        <f>rawdata!D937</f>
        <v>80</v>
      </c>
      <c r="E928">
        <f t="shared" si="71"/>
        <v>80</v>
      </c>
      <c r="F928" t="str">
        <f t="shared" si="70"/>
        <v>2_3</v>
      </c>
      <c r="G928" t="e">
        <f t="shared" si="72"/>
        <v>#N/A</v>
      </c>
      <c r="H928" t="e">
        <f t="shared" si="73"/>
        <v>#N/A</v>
      </c>
      <c r="I928">
        <f t="shared" si="74"/>
        <v>80</v>
      </c>
    </row>
    <row r="929" spans="1:9" x14ac:dyDescent="0.2">
      <c r="A929">
        <f>rawdata!A952</f>
        <v>2</v>
      </c>
      <c r="B929">
        <f>rawdata!B952</f>
        <v>3</v>
      </c>
      <c r="C929" s="2">
        <f xml:space="preserve"> DATEVALUE((MID(rawdata!C952, FIND("'Day':", rawdata!C952) + 6, 2)) &amp; "-" &amp; (MID(rawdata!C952, FIND("'Month':", rawdata!C952) + 9, 3)) &amp; "-" &amp; (MID(rawdata!C952, FIND("'Year':", rawdata!C952) + 7, 4))) + MID(rawdata!C952, FIND("'Time':", rawdata!C952) + 8, 8)</f>
        <v>43344.65625</v>
      </c>
      <c r="D929">
        <f>rawdata!D952</f>
        <v>6</v>
      </c>
      <c r="E929">
        <f t="shared" si="71"/>
        <v>6</v>
      </c>
      <c r="F929" t="str">
        <f t="shared" si="70"/>
        <v>2_3</v>
      </c>
      <c r="G929" t="e">
        <f t="shared" si="72"/>
        <v>#N/A</v>
      </c>
      <c r="H929" t="e">
        <f t="shared" si="73"/>
        <v>#N/A</v>
      </c>
      <c r="I929">
        <f t="shared" si="74"/>
        <v>6</v>
      </c>
    </row>
    <row r="930" spans="1:9" x14ac:dyDescent="0.2">
      <c r="A930">
        <f>rawdata!A967</f>
        <v>2</v>
      </c>
      <c r="B930">
        <f>rawdata!B967</f>
        <v>3</v>
      </c>
      <c r="C930" s="2">
        <f xml:space="preserve"> DATEVALUE((MID(rawdata!C967, FIND("'Day':", rawdata!C967) + 6, 2)) &amp; "-" &amp; (MID(rawdata!C967, FIND("'Month':", rawdata!C967) + 9, 3)) &amp; "-" &amp; (MID(rawdata!C967, FIND("'Year':", rawdata!C967) + 7, 4))) + MID(rawdata!C967, FIND("'Time':", rawdata!C967) + 8, 8)</f>
        <v>43344.666666666664</v>
      </c>
      <c r="D930" t="str">
        <f>rawdata!D967</f>
        <v>#NA#</v>
      </c>
      <c r="E930" t="e">
        <f t="shared" si="71"/>
        <v>#N/A</v>
      </c>
      <c r="F930" t="str">
        <f t="shared" si="70"/>
        <v>2_3</v>
      </c>
      <c r="G930" t="e">
        <f t="shared" si="72"/>
        <v>#N/A</v>
      </c>
      <c r="H930" t="e">
        <f t="shared" si="73"/>
        <v>#N/A</v>
      </c>
      <c r="I930" t="e">
        <f t="shared" si="74"/>
        <v>#N/A</v>
      </c>
    </row>
    <row r="931" spans="1:9" x14ac:dyDescent="0.2">
      <c r="A931">
        <f>rawdata!A982</f>
        <v>2</v>
      </c>
      <c r="B931">
        <f>rawdata!B982</f>
        <v>3</v>
      </c>
      <c r="C931" s="2">
        <f xml:space="preserve"> DATEVALUE((MID(rawdata!C982, FIND("'Day':", rawdata!C982) + 6, 2)) &amp; "-" &amp; (MID(rawdata!C982, FIND("'Month':", rawdata!C982) + 9, 3)) &amp; "-" &amp; (MID(rawdata!C982, FIND("'Year':", rawdata!C982) + 7, 4))) + MID(rawdata!C982, FIND("'Time':", rawdata!C982) + 8, 8)</f>
        <v>43344.677083333336</v>
      </c>
      <c r="D931">
        <f>rawdata!D982</f>
        <v>6</v>
      </c>
      <c r="E931">
        <f t="shared" si="71"/>
        <v>6</v>
      </c>
      <c r="F931" t="str">
        <f t="shared" si="70"/>
        <v>2_3</v>
      </c>
      <c r="G931" t="e">
        <f t="shared" si="72"/>
        <v>#N/A</v>
      </c>
      <c r="H931" t="e">
        <f t="shared" si="73"/>
        <v>#N/A</v>
      </c>
      <c r="I931">
        <f t="shared" si="74"/>
        <v>6</v>
      </c>
    </row>
    <row r="932" spans="1:9" x14ac:dyDescent="0.2">
      <c r="A932">
        <f>rawdata!A997</f>
        <v>2</v>
      </c>
      <c r="B932">
        <f>rawdata!B997</f>
        <v>3</v>
      </c>
      <c r="C932" s="2">
        <f xml:space="preserve"> DATEVALUE((MID(rawdata!C997, FIND("'Day':", rawdata!C997) + 6, 2)) &amp; "-" &amp; (MID(rawdata!C997, FIND("'Month':", rawdata!C997) + 9, 3)) &amp; "-" &amp; (MID(rawdata!C997, FIND("'Year':", rawdata!C997) + 7, 4))) + MID(rawdata!C997, FIND("'Time':", rawdata!C997) + 8, 8)</f>
        <v>43344.6875</v>
      </c>
      <c r="D932">
        <f>rawdata!D997</f>
        <v>57</v>
      </c>
      <c r="E932">
        <f t="shared" si="71"/>
        <v>57</v>
      </c>
      <c r="F932" t="str">
        <f t="shared" si="70"/>
        <v>2_3</v>
      </c>
      <c r="G932" t="e">
        <f t="shared" si="72"/>
        <v>#N/A</v>
      </c>
      <c r="H932" t="e">
        <f t="shared" si="73"/>
        <v>#N/A</v>
      </c>
      <c r="I932">
        <f t="shared" si="74"/>
        <v>57</v>
      </c>
    </row>
    <row r="933" spans="1:9" x14ac:dyDescent="0.2">
      <c r="A933">
        <f>rawdata!A1012</f>
        <v>2</v>
      </c>
      <c r="B933">
        <f>rawdata!B1012</f>
        <v>3</v>
      </c>
      <c r="C933" s="2">
        <f xml:space="preserve"> DATEVALUE((MID(rawdata!C1012, FIND("'Day':", rawdata!C1012) + 6, 2)) &amp; "-" &amp; (MID(rawdata!C1012, FIND("'Month':", rawdata!C1012) + 9, 3)) &amp; "-" &amp; (MID(rawdata!C1012, FIND("'Year':", rawdata!C1012) + 7, 4))) + MID(rawdata!C1012, FIND("'Time':", rawdata!C1012) + 8, 8)</f>
        <v>43344.697916666664</v>
      </c>
      <c r="D933">
        <f>rawdata!D1012</f>
        <v>51</v>
      </c>
      <c r="E933">
        <f t="shared" si="71"/>
        <v>51</v>
      </c>
      <c r="F933" t="str">
        <f t="shared" si="70"/>
        <v>2_3</v>
      </c>
      <c r="G933" t="e">
        <f t="shared" si="72"/>
        <v>#N/A</v>
      </c>
      <c r="H933" t="e">
        <f t="shared" si="73"/>
        <v>#N/A</v>
      </c>
      <c r="I933">
        <f t="shared" si="74"/>
        <v>51</v>
      </c>
    </row>
    <row r="934" spans="1:9" x14ac:dyDescent="0.2">
      <c r="A934">
        <f>rawdata!A1027</f>
        <v>2</v>
      </c>
      <c r="B934">
        <f>rawdata!B1027</f>
        <v>3</v>
      </c>
      <c r="C934" s="2">
        <f xml:space="preserve"> DATEVALUE((MID(rawdata!C1027, FIND("'Day':", rawdata!C1027) + 6, 2)) &amp; "-" &amp; (MID(rawdata!C1027, FIND("'Month':", rawdata!C1027) + 9, 3)) &amp; "-" &amp; (MID(rawdata!C1027, FIND("'Year':", rawdata!C1027) + 7, 4))) + MID(rawdata!C1027, FIND("'Time':", rawdata!C1027) + 8, 8)</f>
        <v>43344.708333333336</v>
      </c>
      <c r="D934">
        <f>rawdata!D1027</f>
        <v>52</v>
      </c>
      <c r="E934">
        <f t="shared" si="71"/>
        <v>52</v>
      </c>
      <c r="F934" t="str">
        <f t="shared" si="70"/>
        <v>2_3</v>
      </c>
      <c r="G934" t="e">
        <f t="shared" si="72"/>
        <v>#N/A</v>
      </c>
      <c r="H934" t="e">
        <f t="shared" si="73"/>
        <v>#N/A</v>
      </c>
      <c r="I934">
        <f t="shared" si="74"/>
        <v>52</v>
      </c>
    </row>
    <row r="935" spans="1:9" x14ac:dyDescent="0.2">
      <c r="A935">
        <f>rawdata!A1042</f>
        <v>2</v>
      </c>
      <c r="B935">
        <f>rawdata!B1042</f>
        <v>3</v>
      </c>
      <c r="C935" s="2">
        <f xml:space="preserve"> DATEVALUE((MID(rawdata!C1042, FIND("'Day':", rawdata!C1042) + 6, 2)) &amp; "-" &amp; (MID(rawdata!C1042, FIND("'Month':", rawdata!C1042) + 9, 3)) &amp; "-" &amp; (MID(rawdata!C1042, FIND("'Year':", rawdata!C1042) + 7, 4))) + MID(rawdata!C1042, FIND("'Time':", rawdata!C1042) + 8, 8)</f>
        <v>43344.71875</v>
      </c>
      <c r="D935" t="str">
        <f>rawdata!D1042</f>
        <v>#ERROR#</v>
      </c>
      <c r="E935" t="e">
        <f t="shared" si="71"/>
        <v>#N/A</v>
      </c>
      <c r="F935" t="str">
        <f t="shared" si="70"/>
        <v>2_3</v>
      </c>
      <c r="G935" t="e">
        <f t="shared" si="72"/>
        <v>#N/A</v>
      </c>
      <c r="H935" t="e">
        <f t="shared" si="73"/>
        <v>#N/A</v>
      </c>
      <c r="I935" t="e">
        <f t="shared" si="74"/>
        <v>#N/A</v>
      </c>
    </row>
    <row r="936" spans="1:9" x14ac:dyDescent="0.2">
      <c r="A936">
        <f>rawdata!A1057</f>
        <v>2</v>
      </c>
      <c r="B936">
        <f>rawdata!B1057</f>
        <v>3</v>
      </c>
      <c r="C936" s="2">
        <f xml:space="preserve"> DATEVALUE((MID(rawdata!C1057, FIND("'Day':", rawdata!C1057) + 6, 2)) &amp; "-" &amp; (MID(rawdata!C1057, FIND("'Month':", rawdata!C1057) + 9, 3)) &amp; "-" &amp; (MID(rawdata!C1057, FIND("'Year':", rawdata!C1057) + 7, 4))) + MID(rawdata!C1057, FIND("'Time':", rawdata!C1057) + 8, 8)</f>
        <v>43344.729166666664</v>
      </c>
      <c r="D936">
        <f>rawdata!D1057</f>
        <v>93</v>
      </c>
      <c r="E936">
        <f t="shared" si="71"/>
        <v>93</v>
      </c>
      <c r="F936" t="str">
        <f t="shared" si="70"/>
        <v>2_3</v>
      </c>
      <c r="G936" t="e">
        <f t="shared" si="72"/>
        <v>#N/A</v>
      </c>
      <c r="H936" t="e">
        <f t="shared" si="73"/>
        <v>#N/A</v>
      </c>
      <c r="I936">
        <f t="shared" si="74"/>
        <v>93</v>
      </c>
    </row>
    <row r="937" spans="1:9" x14ac:dyDescent="0.2">
      <c r="A937">
        <f>rawdata!A1072</f>
        <v>2</v>
      </c>
      <c r="B937">
        <f>rawdata!B1072</f>
        <v>3</v>
      </c>
      <c r="C937" s="2">
        <f xml:space="preserve"> DATEVALUE((MID(rawdata!C1072, FIND("'Day':", rawdata!C1072) + 6, 2)) &amp; "-" &amp; (MID(rawdata!C1072, FIND("'Month':", rawdata!C1072) + 9, 3)) &amp; "-" &amp; (MID(rawdata!C1072, FIND("'Year':", rawdata!C1072) + 7, 4))) + MID(rawdata!C1072, FIND("'Time':", rawdata!C1072) + 8, 8)</f>
        <v>43344.739583333336</v>
      </c>
      <c r="D937">
        <f>rawdata!D1072</f>
        <v>63</v>
      </c>
      <c r="E937">
        <f t="shared" si="71"/>
        <v>63</v>
      </c>
      <c r="F937" t="str">
        <f t="shared" si="70"/>
        <v>2_3</v>
      </c>
      <c r="G937" t="e">
        <f t="shared" si="72"/>
        <v>#N/A</v>
      </c>
      <c r="H937" t="e">
        <f t="shared" si="73"/>
        <v>#N/A</v>
      </c>
      <c r="I937">
        <f t="shared" si="74"/>
        <v>63</v>
      </c>
    </row>
    <row r="938" spans="1:9" x14ac:dyDescent="0.2">
      <c r="A938">
        <f>rawdata!A1087</f>
        <v>2</v>
      </c>
      <c r="B938">
        <f>rawdata!B1087</f>
        <v>3</v>
      </c>
      <c r="C938" s="2">
        <f xml:space="preserve"> DATEVALUE((MID(rawdata!C1087, FIND("'Day':", rawdata!C1087) + 6, 2)) &amp; "-" &amp; (MID(rawdata!C1087, FIND("'Month':", rawdata!C1087) + 9, 3)) &amp; "-" &amp; (MID(rawdata!C1087, FIND("'Year':", rawdata!C1087) + 7, 4))) + MID(rawdata!C1087, FIND("'Time':", rawdata!C1087) + 8, 8)</f>
        <v>43344.75</v>
      </c>
      <c r="D938" t="str">
        <f>rawdata!D1087</f>
        <v>#ERROR#</v>
      </c>
      <c r="E938" t="e">
        <f t="shared" si="71"/>
        <v>#N/A</v>
      </c>
      <c r="F938" t="str">
        <f t="shared" si="70"/>
        <v>2_3</v>
      </c>
      <c r="G938" t="e">
        <f t="shared" si="72"/>
        <v>#N/A</v>
      </c>
      <c r="H938" t="e">
        <f t="shared" si="73"/>
        <v>#N/A</v>
      </c>
      <c r="I938" t="e">
        <f t="shared" si="74"/>
        <v>#N/A</v>
      </c>
    </row>
    <row r="939" spans="1:9" x14ac:dyDescent="0.2">
      <c r="A939">
        <f>rawdata!A1102</f>
        <v>2</v>
      </c>
      <c r="B939">
        <f>rawdata!B1102</f>
        <v>3</v>
      </c>
      <c r="C939" s="2">
        <f xml:space="preserve"> DATEVALUE((MID(rawdata!C1102, FIND("'Day':", rawdata!C1102) + 6, 2)) &amp; "-" &amp; (MID(rawdata!C1102, FIND("'Month':", rawdata!C1102) + 9, 3)) &amp; "-" &amp; (MID(rawdata!C1102, FIND("'Year':", rawdata!C1102) + 7, 4))) + MID(rawdata!C1102, FIND("'Time':", rawdata!C1102) + 8, 8)</f>
        <v>43344.760416666664</v>
      </c>
      <c r="D939">
        <f>rawdata!D1102</f>
        <v>91</v>
      </c>
      <c r="E939">
        <f t="shared" si="71"/>
        <v>91</v>
      </c>
      <c r="F939" t="str">
        <f t="shared" si="70"/>
        <v>2_3</v>
      </c>
      <c r="G939" t="e">
        <f t="shared" si="72"/>
        <v>#N/A</v>
      </c>
      <c r="H939" t="e">
        <f t="shared" si="73"/>
        <v>#N/A</v>
      </c>
      <c r="I939">
        <f t="shared" si="74"/>
        <v>91</v>
      </c>
    </row>
    <row r="940" spans="1:9" x14ac:dyDescent="0.2">
      <c r="A940">
        <f>rawdata!A1117</f>
        <v>2</v>
      </c>
      <c r="B940">
        <f>rawdata!B1117</f>
        <v>3</v>
      </c>
      <c r="C940" s="2">
        <f xml:space="preserve"> DATEVALUE((MID(rawdata!C1117, FIND("'Day':", rawdata!C1117) + 6, 2)) &amp; "-" &amp; (MID(rawdata!C1117, FIND("'Month':", rawdata!C1117) + 9, 3)) &amp; "-" &amp; (MID(rawdata!C1117, FIND("'Year':", rawdata!C1117) + 7, 4))) + MID(rawdata!C1117, FIND("'Time':", rawdata!C1117) + 8, 8)</f>
        <v>43344.770833333336</v>
      </c>
      <c r="D940">
        <f>rawdata!D1117</f>
        <v>132</v>
      </c>
      <c r="E940" t="e">
        <f t="shared" si="71"/>
        <v>#N/A</v>
      </c>
      <c r="F940" t="str">
        <f t="shared" si="70"/>
        <v>2_3</v>
      </c>
      <c r="G940" t="e">
        <f t="shared" si="72"/>
        <v>#N/A</v>
      </c>
      <c r="H940" t="e">
        <f t="shared" si="73"/>
        <v>#N/A</v>
      </c>
      <c r="I940" t="e">
        <f t="shared" si="74"/>
        <v>#N/A</v>
      </c>
    </row>
    <row r="941" spans="1:9" x14ac:dyDescent="0.2">
      <c r="A941">
        <f>rawdata!A1132</f>
        <v>2</v>
      </c>
      <c r="B941">
        <f>rawdata!B1132</f>
        <v>3</v>
      </c>
      <c r="C941" s="2">
        <f xml:space="preserve"> DATEVALUE((MID(rawdata!C1132, FIND("'Day':", rawdata!C1132) + 6, 2)) &amp; "-" &amp; (MID(rawdata!C1132, FIND("'Month':", rawdata!C1132) + 9, 3)) &amp; "-" &amp; (MID(rawdata!C1132, FIND("'Year':", rawdata!C1132) + 7, 4))) + MID(rawdata!C1132, FIND("'Time':", rawdata!C1132) + 8, 8)</f>
        <v>43344.78125</v>
      </c>
      <c r="D941">
        <f>rawdata!D1132</f>
        <v>31</v>
      </c>
      <c r="E941">
        <f t="shared" si="71"/>
        <v>31</v>
      </c>
      <c r="F941" t="str">
        <f t="shared" si="70"/>
        <v>2_3</v>
      </c>
      <c r="G941" t="e">
        <f t="shared" si="72"/>
        <v>#N/A</v>
      </c>
      <c r="H941" t="e">
        <f t="shared" si="73"/>
        <v>#N/A</v>
      </c>
      <c r="I941">
        <f t="shared" si="74"/>
        <v>31</v>
      </c>
    </row>
    <row r="942" spans="1:9" x14ac:dyDescent="0.2">
      <c r="A942">
        <f>rawdata!A1147</f>
        <v>2</v>
      </c>
      <c r="B942">
        <f>rawdata!B1147</f>
        <v>3</v>
      </c>
      <c r="C942" s="2">
        <f xml:space="preserve"> DATEVALUE((MID(rawdata!C1147, FIND("'Day':", rawdata!C1147) + 6, 2)) &amp; "-" &amp; (MID(rawdata!C1147, FIND("'Month':", rawdata!C1147) + 9, 3)) &amp; "-" &amp; (MID(rawdata!C1147, FIND("'Year':", rawdata!C1147) + 7, 4))) + MID(rawdata!C1147, FIND("'Time':", rawdata!C1147) + 8, 8)</f>
        <v>43344.791666666664</v>
      </c>
      <c r="D942">
        <f>rawdata!D1147</f>
        <v>75</v>
      </c>
      <c r="E942">
        <f t="shared" si="71"/>
        <v>75</v>
      </c>
      <c r="F942" t="str">
        <f t="shared" si="70"/>
        <v>2_3</v>
      </c>
      <c r="G942" t="e">
        <f t="shared" si="72"/>
        <v>#N/A</v>
      </c>
      <c r="H942" t="e">
        <f t="shared" si="73"/>
        <v>#N/A</v>
      </c>
      <c r="I942">
        <f t="shared" si="74"/>
        <v>75</v>
      </c>
    </row>
    <row r="943" spans="1:9" x14ac:dyDescent="0.2">
      <c r="A943">
        <f>rawdata!A1162</f>
        <v>2</v>
      </c>
      <c r="B943">
        <f>rawdata!B1162</f>
        <v>3</v>
      </c>
      <c r="C943" s="2">
        <f xml:space="preserve"> DATEVALUE((MID(rawdata!C1162, FIND("'Day':", rawdata!C1162) + 6, 2)) &amp; "-" &amp; (MID(rawdata!C1162, FIND("'Month':", rawdata!C1162) + 9, 3)) &amp; "-" &amp; (MID(rawdata!C1162, FIND("'Year':", rawdata!C1162) + 7, 4))) + MID(rawdata!C1162, FIND("'Time':", rawdata!C1162) + 8, 8)</f>
        <v>43344.802083333336</v>
      </c>
      <c r="D943">
        <f>rawdata!D1162</f>
        <v>75</v>
      </c>
      <c r="E943">
        <f t="shared" si="71"/>
        <v>75</v>
      </c>
      <c r="F943" t="str">
        <f t="shared" si="70"/>
        <v>2_3</v>
      </c>
      <c r="G943" t="e">
        <f t="shared" si="72"/>
        <v>#N/A</v>
      </c>
      <c r="H943" t="e">
        <f t="shared" si="73"/>
        <v>#N/A</v>
      </c>
      <c r="I943">
        <f t="shared" si="74"/>
        <v>75</v>
      </c>
    </row>
    <row r="944" spans="1:9" x14ac:dyDescent="0.2">
      <c r="A944">
        <f>rawdata!A1177</f>
        <v>2</v>
      </c>
      <c r="B944">
        <f>rawdata!B1177</f>
        <v>3</v>
      </c>
      <c r="C944" s="2">
        <f xml:space="preserve"> DATEVALUE((MID(rawdata!C1177, FIND("'Day':", rawdata!C1177) + 6, 2)) &amp; "-" &amp; (MID(rawdata!C1177, FIND("'Month':", rawdata!C1177) + 9, 3)) &amp; "-" &amp; (MID(rawdata!C1177, FIND("'Year':", rawdata!C1177) + 7, 4))) + MID(rawdata!C1177, FIND("'Time':", rawdata!C1177) + 8, 8)</f>
        <v>43344.8125</v>
      </c>
      <c r="D944">
        <f>rawdata!D1177</f>
        <v>81</v>
      </c>
      <c r="E944">
        <f t="shared" si="71"/>
        <v>81</v>
      </c>
      <c r="F944" t="str">
        <f t="shared" si="70"/>
        <v>2_3</v>
      </c>
      <c r="G944" t="e">
        <f t="shared" si="72"/>
        <v>#N/A</v>
      </c>
      <c r="H944" t="e">
        <f t="shared" si="73"/>
        <v>#N/A</v>
      </c>
      <c r="I944">
        <f t="shared" si="74"/>
        <v>81</v>
      </c>
    </row>
    <row r="945" spans="1:9" x14ac:dyDescent="0.2">
      <c r="A945">
        <f>rawdata!A1192</f>
        <v>2</v>
      </c>
      <c r="B945">
        <f>rawdata!B1192</f>
        <v>3</v>
      </c>
      <c r="C945" s="2">
        <f xml:space="preserve"> DATEVALUE((MID(rawdata!C1192, FIND("'Day':", rawdata!C1192) + 6, 2)) &amp; "-" &amp; (MID(rawdata!C1192, FIND("'Month':", rawdata!C1192) + 9, 3)) &amp; "-" &amp; (MID(rawdata!C1192, FIND("'Year':", rawdata!C1192) + 7, 4))) + MID(rawdata!C1192, FIND("'Time':", rawdata!C1192) + 8, 8)</f>
        <v>43344.822916666664</v>
      </c>
      <c r="D945" t="str">
        <f>rawdata!D1192</f>
        <v>#ERROR#</v>
      </c>
      <c r="E945" t="e">
        <f t="shared" si="71"/>
        <v>#N/A</v>
      </c>
      <c r="F945" t="str">
        <f t="shared" si="70"/>
        <v>2_3</v>
      </c>
      <c r="G945" t="e">
        <f t="shared" si="72"/>
        <v>#N/A</v>
      </c>
      <c r="H945" t="e">
        <f t="shared" si="73"/>
        <v>#N/A</v>
      </c>
      <c r="I945" t="e">
        <f t="shared" si="74"/>
        <v>#N/A</v>
      </c>
    </row>
    <row r="946" spans="1:9" x14ac:dyDescent="0.2">
      <c r="A946">
        <f>rawdata!A1207</f>
        <v>2</v>
      </c>
      <c r="B946">
        <f>rawdata!B1207</f>
        <v>3</v>
      </c>
      <c r="C946" s="2">
        <f xml:space="preserve"> DATEVALUE((MID(rawdata!C1207, FIND("'Day':", rawdata!C1207) + 6, 2)) &amp; "-" &amp; (MID(rawdata!C1207, FIND("'Month':", rawdata!C1207) + 9, 3)) &amp; "-" &amp; (MID(rawdata!C1207, FIND("'Year':", rawdata!C1207) + 7, 4))) + MID(rawdata!C1207, FIND("'Time':", rawdata!C1207) + 8, 8)</f>
        <v>43344.833333333336</v>
      </c>
      <c r="D946">
        <f>rawdata!D1207</f>
        <v>97</v>
      </c>
      <c r="E946">
        <f t="shared" si="71"/>
        <v>97</v>
      </c>
      <c r="F946" t="str">
        <f t="shared" si="70"/>
        <v>2_3</v>
      </c>
      <c r="G946" t="e">
        <f t="shared" si="72"/>
        <v>#N/A</v>
      </c>
      <c r="H946" t="e">
        <f t="shared" si="73"/>
        <v>#N/A</v>
      </c>
      <c r="I946">
        <f t="shared" si="74"/>
        <v>97</v>
      </c>
    </row>
    <row r="947" spans="1:9" x14ac:dyDescent="0.2">
      <c r="A947">
        <f>rawdata!A1222</f>
        <v>2</v>
      </c>
      <c r="B947">
        <f>rawdata!B1222</f>
        <v>3</v>
      </c>
      <c r="C947" s="2">
        <f xml:space="preserve"> DATEVALUE((MID(rawdata!C1222, FIND("'Day':", rawdata!C1222) + 6, 2)) &amp; "-" &amp; (MID(rawdata!C1222, FIND("'Month':", rawdata!C1222) + 9, 3)) &amp; "-" &amp; (MID(rawdata!C1222, FIND("'Year':", rawdata!C1222) + 7, 4))) + MID(rawdata!C1222, FIND("'Time':", rawdata!C1222) + 8, 8)</f>
        <v>43344.84375</v>
      </c>
      <c r="D947">
        <f>rawdata!D1222</f>
        <v>12</v>
      </c>
      <c r="E947">
        <f t="shared" si="71"/>
        <v>12</v>
      </c>
      <c r="F947" t="str">
        <f t="shared" si="70"/>
        <v>2_3</v>
      </c>
      <c r="G947" t="e">
        <f t="shared" si="72"/>
        <v>#N/A</v>
      </c>
      <c r="H947" t="e">
        <f t="shared" si="73"/>
        <v>#N/A</v>
      </c>
      <c r="I947">
        <f t="shared" si="74"/>
        <v>12</v>
      </c>
    </row>
    <row r="948" spans="1:9" x14ac:dyDescent="0.2">
      <c r="A948">
        <f>rawdata!A1237</f>
        <v>2</v>
      </c>
      <c r="B948">
        <f>rawdata!B1237</f>
        <v>3</v>
      </c>
      <c r="C948" s="2">
        <f xml:space="preserve"> DATEVALUE((MID(rawdata!C1237, FIND("'Day':", rawdata!C1237) + 6, 2)) &amp; "-" &amp; (MID(rawdata!C1237, FIND("'Month':", rawdata!C1237) + 9, 3)) &amp; "-" &amp; (MID(rawdata!C1237, FIND("'Year':", rawdata!C1237) + 7, 4))) + MID(rawdata!C1237, FIND("'Time':", rawdata!C1237) + 8, 8)</f>
        <v>43344.854166666664</v>
      </c>
      <c r="D948">
        <f>rawdata!D1237</f>
        <v>31</v>
      </c>
      <c r="E948">
        <f t="shared" si="71"/>
        <v>31</v>
      </c>
      <c r="F948" t="str">
        <f t="shared" si="70"/>
        <v>2_3</v>
      </c>
      <c r="G948" t="e">
        <f t="shared" si="72"/>
        <v>#N/A</v>
      </c>
      <c r="H948" t="e">
        <f t="shared" si="73"/>
        <v>#N/A</v>
      </c>
      <c r="I948">
        <f t="shared" si="74"/>
        <v>31</v>
      </c>
    </row>
    <row r="949" spans="1:9" x14ac:dyDescent="0.2">
      <c r="A949">
        <f>rawdata!A1252</f>
        <v>2</v>
      </c>
      <c r="B949">
        <f>rawdata!B1252</f>
        <v>3</v>
      </c>
      <c r="C949" s="2">
        <f xml:space="preserve"> DATEVALUE((MID(rawdata!C1252, FIND("'Day':", rawdata!C1252) + 6, 2)) &amp; "-" &amp; (MID(rawdata!C1252, FIND("'Month':", rawdata!C1252) + 9, 3)) &amp; "-" &amp; (MID(rawdata!C1252, FIND("'Year':", rawdata!C1252) + 7, 4))) + MID(rawdata!C1252, FIND("'Time':", rawdata!C1252) + 8, 8)</f>
        <v>43344.864583333336</v>
      </c>
      <c r="D949">
        <f>rawdata!D1252</f>
        <v>28</v>
      </c>
      <c r="E949">
        <f t="shared" si="71"/>
        <v>28</v>
      </c>
      <c r="F949" t="str">
        <f t="shared" si="70"/>
        <v>2_3</v>
      </c>
      <c r="G949" t="e">
        <f t="shared" si="72"/>
        <v>#N/A</v>
      </c>
      <c r="H949" t="e">
        <f t="shared" si="73"/>
        <v>#N/A</v>
      </c>
      <c r="I949">
        <f t="shared" si="74"/>
        <v>28</v>
      </c>
    </row>
    <row r="950" spans="1:9" x14ac:dyDescent="0.2">
      <c r="A950">
        <f>rawdata!A1267</f>
        <v>2</v>
      </c>
      <c r="B950">
        <f>rawdata!B1267</f>
        <v>3</v>
      </c>
      <c r="C950" s="2">
        <f xml:space="preserve"> DATEVALUE((MID(rawdata!C1267, FIND("'Day':", rawdata!C1267) + 6, 2)) &amp; "-" &amp; (MID(rawdata!C1267, FIND("'Month':", rawdata!C1267) + 9, 3)) &amp; "-" &amp; (MID(rawdata!C1267, FIND("'Year':", rawdata!C1267) + 7, 4))) + MID(rawdata!C1267, FIND("'Time':", rawdata!C1267) + 8, 8)</f>
        <v>43344.875</v>
      </c>
      <c r="D950">
        <f>rawdata!D1267</f>
        <v>54</v>
      </c>
      <c r="E950">
        <f t="shared" si="71"/>
        <v>54</v>
      </c>
      <c r="F950" t="str">
        <f t="shared" si="70"/>
        <v>2_3</v>
      </c>
      <c r="G950" t="e">
        <f t="shared" si="72"/>
        <v>#N/A</v>
      </c>
      <c r="H950" t="e">
        <f t="shared" si="73"/>
        <v>#N/A</v>
      </c>
      <c r="I950">
        <f t="shared" si="74"/>
        <v>54</v>
      </c>
    </row>
    <row r="951" spans="1:9" x14ac:dyDescent="0.2">
      <c r="A951">
        <f>rawdata!A1282</f>
        <v>2</v>
      </c>
      <c r="B951">
        <f>rawdata!B1282</f>
        <v>3</v>
      </c>
      <c r="C951" s="2">
        <f xml:space="preserve"> DATEVALUE((MID(rawdata!C1282, FIND("'Day':", rawdata!C1282) + 6, 2)) &amp; "-" &amp; (MID(rawdata!C1282, FIND("'Month':", rawdata!C1282) + 9, 3)) &amp; "-" &amp; (MID(rawdata!C1282, FIND("'Year':", rawdata!C1282) + 7, 4))) + MID(rawdata!C1282, FIND("'Time':", rawdata!C1282) + 8, 8)</f>
        <v>43344.885416666664</v>
      </c>
      <c r="D951">
        <f>rawdata!D1282</f>
        <v>76</v>
      </c>
      <c r="E951">
        <f t="shared" si="71"/>
        <v>76</v>
      </c>
      <c r="F951" t="str">
        <f t="shared" si="70"/>
        <v>2_3</v>
      </c>
      <c r="G951" t="e">
        <f t="shared" si="72"/>
        <v>#N/A</v>
      </c>
      <c r="H951" t="e">
        <f t="shared" si="73"/>
        <v>#N/A</v>
      </c>
      <c r="I951">
        <f t="shared" si="74"/>
        <v>76</v>
      </c>
    </row>
    <row r="952" spans="1:9" x14ac:dyDescent="0.2">
      <c r="A952">
        <f>rawdata!A1297</f>
        <v>2</v>
      </c>
      <c r="B952">
        <f>rawdata!B1297</f>
        <v>3</v>
      </c>
      <c r="C952" s="2">
        <f xml:space="preserve"> DATEVALUE((MID(rawdata!C1297, FIND("'Day':", rawdata!C1297) + 6, 2)) &amp; "-" &amp; (MID(rawdata!C1297, FIND("'Month':", rawdata!C1297) + 9, 3)) &amp; "-" &amp; (MID(rawdata!C1297, FIND("'Year':", rawdata!C1297) + 7, 4))) + MID(rawdata!C1297, FIND("'Time':", rawdata!C1297) + 8, 8)</f>
        <v>43344.895833333336</v>
      </c>
      <c r="D952">
        <f>rawdata!D1297</f>
        <v>23</v>
      </c>
      <c r="E952">
        <f t="shared" si="71"/>
        <v>23</v>
      </c>
      <c r="F952" t="str">
        <f t="shared" si="70"/>
        <v>2_3</v>
      </c>
      <c r="G952" t="e">
        <f t="shared" si="72"/>
        <v>#N/A</v>
      </c>
      <c r="H952" t="e">
        <f t="shared" si="73"/>
        <v>#N/A</v>
      </c>
      <c r="I952">
        <f t="shared" si="74"/>
        <v>23</v>
      </c>
    </row>
    <row r="953" spans="1:9" x14ac:dyDescent="0.2">
      <c r="A953">
        <f>rawdata!A1312</f>
        <v>2</v>
      </c>
      <c r="B953">
        <f>rawdata!B1312</f>
        <v>3</v>
      </c>
      <c r="C953" s="2">
        <f xml:space="preserve"> DATEVALUE((MID(rawdata!C1312, FIND("'Day':", rawdata!C1312) + 6, 2)) &amp; "-" &amp; (MID(rawdata!C1312, FIND("'Month':", rawdata!C1312) + 9, 3)) &amp; "-" &amp; (MID(rawdata!C1312, FIND("'Year':", rawdata!C1312) + 7, 4))) + MID(rawdata!C1312, FIND("'Time':", rawdata!C1312) + 8, 8)</f>
        <v>43344.90625</v>
      </c>
      <c r="D953">
        <f>rawdata!D1312</f>
        <v>21</v>
      </c>
      <c r="E953">
        <f t="shared" si="71"/>
        <v>21</v>
      </c>
      <c r="F953" t="str">
        <f t="shared" si="70"/>
        <v>2_3</v>
      </c>
      <c r="G953" t="e">
        <f t="shared" si="72"/>
        <v>#N/A</v>
      </c>
      <c r="H953" t="e">
        <f t="shared" si="73"/>
        <v>#N/A</v>
      </c>
      <c r="I953">
        <f t="shared" si="74"/>
        <v>21</v>
      </c>
    </row>
    <row r="954" spans="1:9" x14ac:dyDescent="0.2">
      <c r="A954">
        <f>rawdata!A1327</f>
        <v>2</v>
      </c>
      <c r="B954">
        <f>rawdata!B1327</f>
        <v>3</v>
      </c>
      <c r="C954" s="2">
        <f xml:space="preserve"> DATEVALUE((MID(rawdata!C1327, FIND("'Day':", rawdata!C1327) + 6, 2)) &amp; "-" &amp; (MID(rawdata!C1327, FIND("'Month':", rawdata!C1327) + 9, 3)) &amp; "-" &amp; (MID(rawdata!C1327, FIND("'Year':", rawdata!C1327) + 7, 4))) + MID(rawdata!C1327, FIND("'Time':", rawdata!C1327) + 8, 8)</f>
        <v>43344.916666666664</v>
      </c>
      <c r="D954" t="str">
        <f>rawdata!D1327</f>
        <v>#ERROR#</v>
      </c>
      <c r="E954" t="e">
        <f t="shared" si="71"/>
        <v>#N/A</v>
      </c>
      <c r="F954" t="str">
        <f t="shared" si="70"/>
        <v>2_3</v>
      </c>
      <c r="G954" t="e">
        <f t="shared" si="72"/>
        <v>#N/A</v>
      </c>
      <c r="H954" t="e">
        <f t="shared" si="73"/>
        <v>#N/A</v>
      </c>
      <c r="I954" t="e">
        <f t="shared" si="74"/>
        <v>#N/A</v>
      </c>
    </row>
    <row r="955" spans="1:9" x14ac:dyDescent="0.2">
      <c r="A955">
        <f>rawdata!A1342</f>
        <v>2</v>
      </c>
      <c r="B955">
        <f>rawdata!B1342</f>
        <v>3</v>
      </c>
      <c r="C955" s="2">
        <f xml:space="preserve"> DATEVALUE((MID(rawdata!C1342, FIND("'Day':", rawdata!C1342) + 6, 2)) &amp; "-" &amp; (MID(rawdata!C1342, FIND("'Month':", rawdata!C1342) + 9, 3)) &amp; "-" &amp; (MID(rawdata!C1342, FIND("'Year':", rawdata!C1342) + 7, 4))) + MID(rawdata!C1342, FIND("'Time':", rawdata!C1342) + 8, 8)</f>
        <v>43344.927083333336</v>
      </c>
      <c r="D955">
        <f>rawdata!D1342</f>
        <v>89</v>
      </c>
      <c r="E955">
        <f t="shared" si="71"/>
        <v>89</v>
      </c>
      <c r="F955" t="str">
        <f t="shared" si="70"/>
        <v>2_3</v>
      </c>
      <c r="G955" t="e">
        <f t="shared" si="72"/>
        <v>#N/A</v>
      </c>
      <c r="H955" t="e">
        <f t="shared" si="73"/>
        <v>#N/A</v>
      </c>
      <c r="I955">
        <f t="shared" si="74"/>
        <v>89</v>
      </c>
    </row>
    <row r="956" spans="1:9" x14ac:dyDescent="0.2">
      <c r="A956">
        <f>rawdata!A1357</f>
        <v>2</v>
      </c>
      <c r="B956">
        <f>rawdata!B1357</f>
        <v>3</v>
      </c>
      <c r="C956" s="2">
        <f xml:space="preserve"> DATEVALUE((MID(rawdata!C1357, FIND("'Day':", rawdata!C1357) + 6, 2)) &amp; "-" &amp; (MID(rawdata!C1357, FIND("'Month':", rawdata!C1357) + 9, 3)) &amp; "-" &amp; (MID(rawdata!C1357, FIND("'Year':", rawdata!C1357) + 7, 4))) + MID(rawdata!C1357, FIND("'Time':", rawdata!C1357) + 8, 8)</f>
        <v>43344.9375</v>
      </c>
      <c r="D956">
        <f>rawdata!D1357</f>
        <v>27</v>
      </c>
      <c r="E956">
        <f t="shared" si="71"/>
        <v>27</v>
      </c>
      <c r="F956" t="str">
        <f t="shared" si="70"/>
        <v>2_3</v>
      </c>
      <c r="G956" t="e">
        <f t="shared" si="72"/>
        <v>#N/A</v>
      </c>
      <c r="H956" t="e">
        <f t="shared" si="73"/>
        <v>#N/A</v>
      </c>
      <c r="I956">
        <f t="shared" si="74"/>
        <v>27</v>
      </c>
    </row>
    <row r="957" spans="1:9" x14ac:dyDescent="0.2">
      <c r="A957">
        <f>rawdata!A1372</f>
        <v>2</v>
      </c>
      <c r="B957">
        <f>rawdata!B1372</f>
        <v>3</v>
      </c>
      <c r="C957" s="2">
        <f xml:space="preserve"> DATEVALUE((MID(rawdata!C1372, FIND("'Day':", rawdata!C1372) + 6, 2)) &amp; "-" &amp; (MID(rawdata!C1372, FIND("'Month':", rawdata!C1372) + 9, 3)) &amp; "-" &amp; (MID(rawdata!C1372, FIND("'Year':", rawdata!C1372) + 7, 4))) + MID(rawdata!C1372, FIND("'Time':", rawdata!C1372) + 8, 8)</f>
        <v>43344.947916666664</v>
      </c>
      <c r="D957">
        <f>rawdata!D1372</f>
        <v>60</v>
      </c>
      <c r="E957">
        <f t="shared" si="71"/>
        <v>60</v>
      </c>
      <c r="F957" t="str">
        <f t="shared" si="70"/>
        <v>2_3</v>
      </c>
      <c r="G957" t="e">
        <f t="shared" si="72"/>
        <v>#N/A</v>
      </c>
      <c r="H957" t="e">
        <f t="shared" si="73"/>
        <v>#N/A</v>
      </c>
      <c r="I957">
        <f t="shared" si="74"/>
        <v>60</v>
      </c>
    </row>
    <row r="958" spans="1:9" x14ac:dyDescent="0.2">
      <c r="A958">
        <f>rawdata!A1387</f>
        <v>2</v>
      </c>
      <c r="B958">
        <f>rawdata!B1387</f>
        <v>3</v>
      </c>
      <c r="C958" s="2">
        <f xml:space="preserve"> DATEVALUE((MID(rawdata!C1387, FIND("'Day':", rawdata!C1387) + 6, 2)) &amp; "-" &amp; (MID(rawdata!C1387, FIND("'Month':", rawdata!C1387) + 9, 3)) &amp; "-" &amp; (MID(rawdata!C1387, FIND("'Year':", rawdata!C1387) + 7, 4))) + MID(rawdata!C1387, FIND("'Time':", rawdata!C1387) + 8, 8)</f>
        <v>43344.958333333336</v>
      </c>
      <c r="D958">
        <f>rawdata!D1387</f>
        <v>13</v>
      </c>
      <c r="E958">
        <f t="shared" si="71"/>
        <v>13</v>
      </c>
      <c r="F958" t="str">
        <f t="shared" si="70"/>
        <v>2_3</v>
      </c>
      <c r="G958" t="e">
        <f t="shared" si="72"/>
        <v>#N/A</v>
      </c>
      <c r="H958" t="e">
        <f t="shared" si="73"/>
        <v>#N/A</v>
      </c>
      <c r="I958">
        <f t="shared" si="74"/>
        <v>13</v>
      </c>
    </row>
    <row r="959" spans="1:9" x14ac:dyDescent="0.2">
      <c r="A959">
        <f>rawdata!A1402</f>
        <v>2</v>
      </c>
      <c r="B959">
        <f>rawdata!B1402</f>
        <v>3</v>
      </c>
      <c r="C959" s="2">
        <f xml:space="preserve"> DATEVALUE((MID(rawdata!C1402, FIND("'Day':", rawdata!C1402) + 6, 2)) &amp; "-" &amp; (MID(rawdata!C1402, FIND("'Month':", rawdata!C1402) + 9, 3)) &amp; "-" &amp; (MID(rawdata!C1402, FIND("'Year':", rawdata!C1402) + 7, 4))) + MID(rawdata!C1402, FIND("'Time':", rawdata!C1402) + 8, 8)</f>
        <v>43344.96875</v>
      </c>
      <c r="D959">
        <f>rawdata!D1402</f>
        <v>19</v>
      </c>
      <c r="E959">
        <f t="shared" si="71"/>
        <v>19</v>
      </c>
      <c r="F959" t="str">
        <f t="shared" si="70"/>
        <v>2_3</v>
      </c>
      <c r="G959" t="e">
        <f t="shared" si="72"/>
        <v>#N/A</v>
      </c>
      <c r="H959" t="e">
        <f t="shared" si="73"/>
        <v>#N/A</v>
      </c>
      <c r="I959">
        <f t="shared" si="74"/>
        <v>19</v>
      </c>
    </row>
    <row r="960" spans="1:9" x14ac:dyDescent="0.2">
      <c r="A960">
        <f>rawdata!A1417</f>
        <v>2</v>
      </c>
      <c r="B960">
        <f>rawdata!B1417</f>
        <v>3</v>
      </c>
      <c r="C960" s="2">
        <f xml:space="preserve"> DATEVALUE((MID(rawdata!C1417, FIND("'Day':", rawdata!C1417) + 6, 2)) &amp; "-" &amp; (MID(rawdata!C1417, FIND("'Month':", rawdata!C1417) + 9, 3)) &amp; "-" &amp; (MID(rawdata!C1417, FIND("'Year':", rawdata!C1417) + 7, 4))) + MID(rawdata!C1417, FIND("'Time':", rawdata!C1417) + 8, 8)</f>
        <v>43344.979166666664</v>
      </c>
      <c r="D960">
        <f>rawdata!D1417</f>
        <v>24</v>
      </c>
      <c r="E960">
        <f t="shared" si="71"/>
        <v>24</v>
      </c>
      <c r="F960" t="str">
        <f t="shared" si="70"/>
        <v>2_3</v>
      </c>
      <c r="G960" t="e">
        <f t="shared" si="72"/>
        <v>#N/A</v>
      </c>
      <c r="H960" t="e">
        <f t="shared" si="73"/>
        <v>#N/A</v>
      </c>
      <c r="I960">
        <f t="shared" si="74"/>
        <v>24</v>
      </c>
    </row>
    <row r="961" spans="1:9" x14ac:dyDescent="0.2">
      <c r="A961">
        <f>rawdata!A1432</f>
        <v>2</v>
      </c>
      <c r="B961">
        <f>rawdata!B1432</f>
        <v>3</v>
      </c>
      <c r="C961" s="2">
        <f xml:space="preserve"> DATEVALUE((MID(rawdata!C1432, FIND("'Day':", rawdata!C1432) + 6, 2)) &amp; "-" &amp; (MID(rawdata!C1432, FIND("'Month':", rawdata!C1432) + 9, 3)) &amp; "-" &amp; (MID(rawdata!C1432, FIND("'Year':", rawdata!C1432) + 7, 4))) + MID(rawdata!C1432, FIND("'Time':", rawdata!C1432) + 8, 8)</f>
        <v>43344.989583333336</v>
      </c>
      <c r="D961">
        <f>rawdata!D1432</f>
        <v>27</v>
      </c>
      <c r="E961">
        <f t="shared" si="71"/>
        <v>27</v>
      </c>
      <c r="F961" t="str">
        <f t="shared" si="70"/>
        <v>2_3</v>
      </c>
      <c r="G961" t="e">
        <f t="shared" si="72"/>
        <v>#N/A</v>
      </c>
      <c r="H961" t="e">
        <f t="shared" si="73"/>
        <v>#N/A</v>
      </c>
      <c r="I961">
        <f t="shared" si="74"/>
        <v>27</v>
      </c>
    </row>
    <row r="962" spans="1:9" x14ac:dyDescent="0.2">
      <c r="A962">
        <f>rawdata!A1447</f>
        <v>2</v>
      </c>
      <c r="B962">
        <f>rawdata!B1447</f>
        <v>3</v>
      </c>
      <c r="C962" s="2">
        <f xml:space="preserve"> DATEVALUE((MID(rawdata!C1447, FIND("'Day':", rawdata!C1447) + 6, 2)) &amp; "-" &amp; (MID(rawdata!C1447, FIND("'Month':", rawdata!C1447) + 9, 3)) &amp; "-" &amp; (MID(rawdata!C1447, FIND("'Year':", rawdata!C1447) + 7, 4))) + MID(rawdata!C1447, FIND("'Time':", rawdata!C1447) + 8, 8)</f>
        <v>43345</v>
      </c>
      <c r="D962" t="str">
        <f>rawdata!D1447</f>
        <v>#NA#</v>
      </c>
      <c r="E962" t="e">
        <f t="shared" si="71"/>
        <v>#N/A</v>
      </c>
      <c r="F962" t="str">
        <f t="shared" ref="F962:F1025" si="75">CONCATENATE(A962, "_", B962)</f>
        <v>2_3</v>
      </c>
      <c r="G962" t="e">
        <f t="shared" si="72"/>
        <v>#N/A</v>
      </c>
      <c r="H962" t="e">
        <f t="shared" si="73"/>
        <v>#N/A</v>
      </c>
      <c r="I962" t="e">
        <f t="shared" si="74"/>
        <v>#N/A</v>
      </c>
    </row>
    <row r="963" spans="1:9" x14ac:dyDescent="0.2">
      <c r="A963">
        <f>rawdata!A1462</f>
        <v>2</v>
      </c>
      <c r="B963">
        <f>rawdata!B1462</f>
        <v>3</v>
      </c>
      <c r="C963" s="2">
        <f xml:space="preserve"> DATEVALUE((MID(rawdata!C1462, FIND("'Day':", rawdata!C1462) + 6, 2)) &amp; "-" &amp; (MID(rawdata!C1462, FIND("'Month':", rawdata!C1462) + 9, 3)) &amp; "-" &amp; (MID(rawdata!C1462, FIND("'Year':", rawdata!C1462) + 7, 4))) + MID(rawdata!C1462, FIND("'Time':", rawdata!C1462) + 8, 8)</f>
        <v>43345.010416666664</v>
      </c>
      <c r="D963">
        <f>rawdata!D1462</f>
        <v>13</v>
      </c>
      <c r="E963">
        <f t="shared" ref="E963:E1026" si="76">IF(AND(ISNUMBER(D963), AND(D963&gt;=0,D963&lt;=100)), D963, NA())</f>
        <v>13</v>
      </c>
      <c r="F963" t="str">
        <f t="shared" si="75"/>
        <v>2_3</v>
      </c>
      <c r="G963" t="e">
        <f t="shared" ref="G963:G1026" si="77">IF(AND($A963=2, $B963=1), $E963, NA())</f>
        <v>#N/A</v>
      </c>
      <c r="H963" t="e">
        <f t="shared" ref="H963:H1026" si="78">IF(AND($A963=2, $B963=2), $E963, NA())</f>
        <v>#N/A</v>
      </c>
      <c r="I963">
        <f t="shared" ref="I963:I1026" si="79">IF(AND($A963=2, $B963=3), $E963, NA())</f>
        <v>13</v>
      </c>
    </row>
    <row r="964" spans="1:9" x14ac:dyDescent="0.2">
      <c r="A964">
        <f>rawdata!A1477</f>
        <v>2</v>
      </c>
      <c r="B964">
        <f>rawdata!B1477</f>
        <v>3</v>
      </c>
      <c r="C964" s="2">
        <f xml:space="preserve"> DATEVALUE((MID(rawdata!C1477, FIND("'Day':", rawdata!C1477) + 6, 2)) &amp; "-" &amp; (MID(rawdata!C1477, FIND("'Month':", rawdata!C1477) + 9, 3)) &amp; "-" &amp; (MID(rawdata!C1477, FIND("'Year':", rawdata!C1477) + 7, 4))) + MID(rawdata!C1477, FIND("'Time':", rawdata!C1477) + 8, 8)</f>
        <v>43345.020833333336</v>
      </c>
      <c r="D964">
        <f>rawdata!D1477</f>
        <v>100</v>
      </c>
      <c r="E964">
        <f t="shared" si="76"/>
        <v>100</v>
      </c>
      <c r="F964" t="str">
        <f t="shared" si="75"/>
        <v>2_3</v>
      </c>
      <c r="G964" t="e">
        <f t="shared" si="77"/>
        <v>#N/A</v>
      </c>
      <c r="H964" t="e">
        <f t="shared" si="78"/>
        <v>#N/A</v>
      </c>
      <c r="I964">
        <f t="shared" si="79"/>
        <v>100</v>
      </c>
    </row>
    <row r="965" spans="1:9" x14ac:dyDescent="0.2">
      <c r="A965">
        <f>rawdata!A1492</f>
        <v>2</v>
      </c>
      <c r="B965">
        <f>rawdata!B1492</f>
        <v>3</v>
      </c>
      <c r="C965" s="2">
        <f xml:space="preserve"> DATEVALUE((MID(rawdata!C1492, FIND("'Day':", rawdata!C1492) + 6, 2)) &amp; "-" &amp; (MID(rawdata!C1492, FIND("'Month':", rawdata!C1492) + 9, 3)) &amp; "-" &amp; (MID(rawdata!C1492, FIND("'Year':", rawdata!C1492) + 7, 4))) + MID(rawdata!C1492, FIND("'Time':", rawdata!C1492) + 8, 8)</f>
        <v>43345.03125</v>
      </c>
      <c r="D965">
        <f>rawdata!D1492</f>
        <v>86</v>
      </c>
      <c r="E965">
        <f t="shared" si="76"/>
        <v>86</v>
      </c>
      <c r="F965" t="str">
        <f t="shared" si="75"/>
        <v>2_3</v>
      </c>
      <c r="G965" t="e">
        <f t="shared" si="77"/>
        <v>#N/A</v>
      </c>
      <c r="H965" t="e">
        <f t="shared" si="78"/>
        <v>#N/A</v>
      </c>
      <c r="I965">
        <f t="shared" si="79"/>
        <v>86</v>
      </c>
    </row>
    <row r="966" spans="1:9" x14ac:dyDescent="0.2">
      <c r="A966">
        <f>rawdata!A1507</f>
        <v>2</v>
      </c>
      <c r="B966">
        <f>rawdata!B1507</f>
        <v>3</v>
      </c>
      <c r="C966" s="2">
        <f xml:space="preserve"> DATEVALUE((MID(rawdata!C1507, FIND("'Day':", rawdata!C1507) + 6, 2)) &amp; "-" &amp; (MID(rawdata!C1507, FIND("'Month':", rawdata!C1507) + 9, 3)) &amp; "-" &amp; (MID(rawdata!C1507, FIND("'Year':", rawdata!C1507) + 7, 4))) + MID(rawdata!C1507, FIND("'Time':", rawdata!C1507) + 8, 8)</f>
        <v>43345.041666666664</v>
      </c>
      <c r="D966">
        <f>rawdata!D1507</f>
        <v>37</v>
      </c>
      <c r="E966">
        <f t="shared" si="76"/>
        <v>37</v>
      </c>
      <c r="F966" t="str">
        <f t="shared" si="75"/>
        <v>2_3</v>
      </c>
      <c r="G966" t="e">
        <f t="shared" si="77"/>
        <v>#N/A</v>
      </c>
      <c r="H966" t="e">
        <f t="shared" si="78"/>
        <v>#N/A</v>
      </c>
      <c r="I966">
        <f t="shared" si="79"/>
        <v>37</v>
      </c>
    </row>
    <row r="967" spans="1:9" x14ac:dyDescent="0.2">
      <c r="A967">
        <f>rawdata!A1522</f>
        <v>2</v>
      </c>
      <c r="B967">
        <f>rawdata!B1522</f>
        <v>3</v>
      </c>
      <c r="C967" s="2">
        <f xml:space="preserve"> DATEVALUE((MID(rawdata!C1522, FIND("'Day':", rawdata!C1522) + 6, 2)) &amp; "-" &amp; (MID(rawdata!C1522, FIND("'Month':", rawdata!C1522) + 9, 3)) &amp; "-" &amp; (MID(rawdata!C1522, FIND("'Year':", rawdata!C1522) + 7, 4))) + MID(rawdata!C1522, FIND("'Time':", rawdata!C1522) + 8, 8)</f>
        <v>43345.052083333336</v>
      </c>
      <c r="D967">
        <f>rawdata!D1522</f>
        <v>30</v>
      </c>
      <c r="E967">
        <f t="shared" si="76"/>
        <v>30</v>
      </c>
      <c r="F967" t="str">
        <f t="shared" si="75"/>
        <v>2_3</v>
      </c>
      <c r="G967" t="e">
        <f t="shared" si="77"/>
        <v>#N/A</v>
      </c>
      <c r="H967" t="e">
        <f t="shared" si="78"/>
        <v>#N/A</v>
      </c>
      <c r="I967">
        <f t="shared" si="79"/>
        <v>30</v>
      </c>
    </row>
    <row r="968" spans="1:9" x14ac:dyDescent="0.2">
      <c r="A968">
        <f>rawdata!A1537</f>
        <v>2</v>
      </c>
      <c r="B968">
        <f>rawdata!B1537</f>
        <v>3</v>
      </c>
      <c r="C968" s="2">
        <f xml:space="preserve"> DATEVALUE((MID(rawdata!C1537, FIND("'Day':", rawdata!C1537) + 6, 2)) &amp; "-" &amp; (MID(rawdata!C1537, FIND("'Month':", rawdata!C1537) + 9, 3)) &amp; "-" &amp; (MID(rawdata!C1537, FIND("'Year':", rawdata!C1537) + 7, 4))) + MID(rawdata!C1537, FIND("'Time':", rawdata!C1537) + 8, 8)</f>
        <v>43345.0625</v>
      </c>
      <c r="D968">
        <f>rawdata!D1537</f>
        <v>74</v>
      </c>
      <c r="E968">
        <f t="shared" si="76"/>
        <v>74</v>
      </c>
      <c r="F968" t="str">
        <f t="shared" si="75"/>
        <v>2_3</v>
      </c>
      <c r="G968" t="e">
        <f t="shared" si="77"/>
        <v>#N/A</v>
      </c>
      <c r="H968" t="e">
        <f t="shared" si="78"/>
        <v>#N/A</v>
      </c>
      <c r="I968">
        <f t="shared" si="79"/>
        <v>74</v>
      </c>
    </row>
    <row r="969" spans="1:9" x14ac:dyDescent="0.2">
      <c r="A969">
        <f>rawdata!A1552</f>
        <v>2</v>
      </c>
      <c r="B969">
        <f>rawdata!B1552</f>
        <v>3</v>
      </c>
      <c r="C969" s="2">
        <f xml:space="preserve"> DATEVALUE((MID(rawdata!C1552, FIND("'Day':", rawdata!C1552) + 6, 2)) &amp; "-" &amp; (MID(rawdata!C1552, FIND("'Month':", rawdata!C1552) + 9, 3)) &amp; "-" &amp; (MID(rawdata!C1552, FIND("'Year':", rawdata!C1552) + 7, 4))) + MID(rawdata!C1552, FIND("'Time':", rawdata!C1552) + 8, 8)</f>
        <v>43345.072916666664</v>
      </c>
      <c r="D969">
        <f>rawdata!D1552</f>
        <v>82</v>
      </c>
      <c r="E969">
        <f t="shared" si="76"/>
        <v>82</v>
      </c>
      <c r="F969" t="str">
        <f t="shared" si="75"/>
        <v>2_3</v>
      </c>
      <c r="G969" t="e">
        <f t="shared" si="77"/>
        <v>#N/A</v>
      </c>
      <c r="H969" t="e">
        <f t="shared" si="78"/>
        <v>#N/A</v>
      </c>
      <c r="I969">
        <f t="shared" si="79"/>
        <v>82</v>
      </c>
    </row>
    <row r="970" spans="1:9" x14ac:dyDescent="0.2">
      <c r="A970">
        <f>rawdata!A1567</f>
        <v>2</v>
      </c>
      <c r="B970">
        <f>rawdata!B1567</f>
        <v>3</v>
      </c>
      <c r="C970" s="2">
        <f xml:space="preserve"> DATEVALUE((MID(rawdata!C1567, FIND("'Day':", rawdata!C1567) + 6, 2)) &amp; "-" &amp; (MID(rawdata!C1567, FIND("'Month':", rawdata!C1567) + 9, 3)) &amp; "-" &amp; (MID(rawdata!C1567, FIND("'Year':", rawdata!C1567) + 7, 4))) + MID(rawdata!C1567, FIND("'Time':", rawdata!C1567) + 8, 8)</f>
        <v>43345.083333333336</v>
      </c>
      <c r="D970">
        <f>rawdata!D1567</f>
        <v>36</v>
      </c>
      <c r="E970">
        <f t="shared" si="76"/>
        <v>36</v>
      </c>
      <c r="F970" t="str">
        <f t="shared" si="75"/>
        <v>2_3</v>
      </c>
      <c r="G970" t="e">
        <f t="shared" si="77"/>
        <v>#N/A</v>
      </c>
      <c r="H970" t="e">
        <f t="shared" si="78"/>
        <v>#N/A</v>
      </c>
      <c r="I970">
        <f t="shared" si="79"/>
        <v>36</v>
      </c>
    </row>
    <row r="971" spans="1:9" x14ac:dyDescent="0.2">
      <c r="A971">
        <f>rawdata!A1582</f>
        <v>2</v>
      </c>
      <c r="B971">
        <f>rawdata!B1582</f>
        <v>3</v>
      </c>
      <c r="C971" s="2">
        <f xml:space="preserve"> DATEVALUE((MID(rawdata!C1582, FIND("'Day':", rawdata!C1582) + 6, 2)) &amp; "-" &amp; (MID(rawdata!C1582, FIND("'Month':", rawdata!C1582) + 9, 3)) &amp; "-" &amp; (MID(rawdata!C1582, FIND("'Year':", rawdata!C1582) + 7, 4))) + MID(rawdata!C1582, FIND("'Time':", rawdata!C1582) + 8, 8)</f>
        <v>43345.09375</v>
      </c>
      <c r="D971">
        <f>rawdata!D1582</f>
        <v>60</v>
      </c>
      <c r="E971">
        <f t="shared" si="76"/>
        <v>60</v>
      </c>
      <c r="F971" t="str">
        <f t="shared" si="75"/>
        <v>2_3</v>
      </c>
      <c r="G971" t="e">
        <f t="shared" si="77"/>
        <v>#N/A</v>
      </c>
      <c r="H971" t="e">
        <f t="shared" si="78"/>
        <v>#N/A</v>
      </c>
      <c r="I971">
        <f t="shared" si="79"/>
        <v>60</v>
      </c>
    </row>
    <row r="972" spans="1:9" x14ac:dyDescent="0.2">
      <c r="A972">
        <f>rawdata!A1597</f>
        <v>2</v>
      </c>
      <c r="B972">
        <f>rawdata!B1597</f>
        <v>3</v>
      </c>
      <c r="C972" s="2">
        <f xml:space="preserve"> DATEVALUE((MID(rawdata!C1597, FIND("'Day':", rawdata!C1597) + 6, 2)) &amp; "-" &amp; (MID(rawdata!C1597, FIND("'Month':", rawdata!C1597) + 9, 3)) &amp; "-" &amp; (MID(rawdata!C1597, FIND("'Year':", rawdata!C1597) + 7, 4))) + MID(rawdata!C1597, FIND("'Time':", rawdata!C1597) + 8, 8)</f>
        <v>43345.104166666664</v>
      </c>
      <c r="D972">
        <f>rawdata!D1597</f>
        <v>64</v>
      </c>
      <c r="E972">
        <f t="shared" si="76"/>
        <v>64</v>
      </c>
      <c r="F972" t="str">
        <f t="shared" si="75"/>
        <v>2_3</v>
      </c>
      <c r="G972" t="e">
        <f t="shared" si="77"/>
        <v>#N/A</v>
      </c>
      <c r="H972" t="e">
        <f t="shared" si="78"/>
        <v>#N/A</v>
      </c>
      <c r="I972">
        <f t="shared" si="79"/>
        <v>64</v>
      </c>
    </row>
    <row r="973" spans="1:9" x14ac:dyDescent="0.2">
      <c r="A973">
        <f>rawdata!A1612</f>
        <v>2</v>
      </c>
      <c r="B973">
        <f>rawdata!B1612</f>
        <v>3</v>
      </c>
      <c r="C973" s="2">
        <f xml:space="preserve"> DATEVALUE((MID(rawdata!C1612, FIND("'Day':", rawdata!C1612) + 6, 2)) &amp; "-" &amp; (MID(rawdata!C1612, FIND("'Month':", rawdata!C1612) + 9, 3)) &amp; "-" &amp; (MID(rawdata!C1612, FIND("'Year':", rawdata!C1612) + 7, 4))) + MID(rawdata!C1612, FIND("'Time':", rawdata!C1612) + 8, 8)</f>
        <v>43345.114583333336</v>
      </c>
      <c r="D973">
        <f>rawdata!D1612</f>
        <v>70</v>
      </c>
      <c r="E973">
        <f t="shared" si="76"/>
        <v>70</v>
      </c>
      <c r="F973" t="str">
        <f t="shared" si="75"/>
        <v>2_3</v>
      </c>
      <c r="G973" t="e">
        <f t="shared" si="77"/>
        <v>#N/A</v>
      </c>
      <c r="H973" t="e">
        <f t="shared" si="78"/>
        <v>#N/A</v>
      </c>
      <c r="I973">
        <f t="shared" si="79"/>
        <v>70</v>
      </c>
    </row>
    <row r="974" spans="1:9" x14ac:dyDescent="0.2">
      <c r="A974">
        <f>rawdata!A1627</f>
        <v>2</v>
      </c>
      <c r="B974">
        <f>rawdata!B1627</f>
        <v>3</v>
      </c>
      <c r="C974" s="2">
        <f xml:space="preserve"> DATEVALUE((MID(rawdata!C1627, FIND("'Day':", rawdata!C1627) + 6, 2)) &amp; "-" &amp; (MID(rawdata!C1627, FIND("'Month':", rawdata!C1627) + 9, 3)) &amp; "-" &amp; (MID(rawdata!C1627, FIND("'Year':", rawdata!C1627) + 7, 4))) + MID(rawdata!C1627, FIND("'Time':", rawdata!C1627) + 8, 8)</f>
        <v>43345.125</v>
      </c>
      <c r="D974" t="str">
        <f>rawdata!D1627</f>
        <v>#INFO#</v>
      </c>
      <c r="E974" t="e">
        <f t="shared" si="76"/>
        <v>#N/A</v>
      </c>
      <c r="F974" t="str">
        <f t="shared" si="75"/>
        <v>2_3</v>
      </c>
      <c r="G974" t="e">
        <f t="shared" si="77"/>
        <v>#N/A</v>
      </c>
      <c r="H974" t="e">
        <f t="shared" si="78"/>
        <v>#N/A</v>
      </c>
      <c r="I974" t="e">
        <f t="shared" si="79"/>
        <v>#N/A</v>
      </c>
    </row>
    <row r="975" spans="1:9" x14ac:dyDescent="0.2">
      <c r="A975">
        <f>rawdata!A1642</f>
        <v>2</v>
      </c>
      <c r="B975">
        <f>rawdata!B1642</f>
        <v>3</v>
      </c>
      <c r="C975" s="2">
        <f xml:space="preserve"> DATEVALUE((MID(rawdata!C1642, FIND("'Day':", rawdata!C1642) + 6, 2)) &amp; "-" &amp; (MID(rawdata!C1642, FIND("'Month':", rawdata!C1642) + 9, 3)) &amp; "-" &amp; (MID(rawdata!C1642, FIND("'Year':", rawdata!C1642) + 7, 4))) + MID(rawdata!C1642, FIND("'Time':", rawdata!C1642) + 8, 8)</f>
        <v>43345.135416666664</v>
      </c>
      <c r="D975">
        <f>rawdata!D1642</f>
        <v>34</v>
      </c>
      <c r="E975">
        <f t="shared" si="76"/>
        <v>34</v>
      </c>
      <c r="F975" t="str">
        <f t="shared" si="75"/>
        <v>2_3</v>
      </c>
      <c r="G975" t="e">
        <f t="shared" si="77"/>
        <v>#N/A</v>
      </c>
      <c r="H975" t="e">
        <f t="shared" si="78"/>
        <v>#N/A</v>
      </c>
      <c r="I975">
        <f t="shared" si="79"/>
        <v>34</v>
      </c>
    </row>
    <row r="976" spans="1:9" x14ac:dyDescent="0.2">
      <c r="A976">
        <f>rawdata!A1657</f>
        <v>2</v>
      </c>
      <c r="B976">
        <f>rawdata!B1657</f>
        <v>3</v>
      </c>
      <c r="C976" s="2">
        <f xml:space="preserve"> DATEVALUE((MID(rawdata!C1657, FIND("'Day':", rawdata!C1657) + 6, 2)) &amp; "-" &amp; (MID(rawdata!C1657, FIND("'Month':", rawdata!C1657) + 9, 3)) &amp; "-" &amp; (MID(rawdata!C1657, FIND("'Year':", rawdata!C1657) + 7, 4))) + MID(rawdata!C1657, FIND("'Time':", rawdata!C1657) + 8, 8)</f>
        <v>43345.145833333336</v>
      </c>
      <c r="D976">
        <f>rawdata!D1657</f>
        <v>66</v>
      </c>
      <c r="E976">
        <f t="shared" si="76"/>
        <v>66</v>
      </c>
      <c r="F976" t="str">
        <f t="shared" si="75"/>
        <v>2_3</v>
      </c>
      <c r="G976" t="e">
        <f t="shared" si="77"/>
        <v>#N/A</v>
      </c>
      <c r="H976" t="e">
        <f t="shared" si="78"/>
        <v>#N/A</v>
      </c>
      <c r="I976">
        <f t="shared" si="79"/>
        <v>66</v>
      </c>
    </row>
    <row r="977" spans="1:9" x14ac:dyDescent="0.2">
      <c r="A977">
        <f>rawdata!A1672</f>
        <v>2</v>
      </c>
      <c r="B977">
        <f>rawdata!B1672</f>
        <v>3</v>
      </c>
      <c r="C977" s="2">
        <f xml:space="preserve"> DATEVALUE((MID(rawdata!C1672, FIND("'Day':", rawdata!C1672) + 6, 2)) &amp; "-" &amp; (MID(rawdata!C1672, FIND("'Month':", rawdata!C1672) + 9, 3)) &amp; "-" &amp; (MID(rawdata!C1672, FIND("'Year':", rawdata!C1672) + 7, 4))) + MID(rawdata!C1672, FIND("'Time':", rawdata!C1672) + 8, 8)</f>
        <v>43345.15625</v>
      </c>
      <c r="D977">
        <f>rawdata!D1672</f>
        <v>68</v>
      </c>
      <c r="E977">
        <f t="shared" si="76"/>
        <v>68</v>
      </c>
      <c r="F977" t="str">
        <f t="shared" si="75"/>
        <v>2_3</v>
      </c>
      <c r="G977" t="e">
        <f t="shared" si="77"/>
        <v>#N/A</v>
      </c>
      <c r="H977" t="e">
        <f t="shared" si="78"/>
        <v>#N/A</v>
      </c>
      <c r="I977">
        <f t="shared" si="79"/>
        <v>68</v>
      </c>
    </row>
    <row r="978" spans="1:9" x14ac:dyDescent="0.2">
      <c r="A978">
        <f>rawdata!A1687</f>
        <v>2</v>
      </c>
      <c r="B978">
        <f>rawdata!B1687</f>
        <v>3</v>
      </c>
      <c r="C978" s="2">
        <f xml:space="preserve"> DATEVALUE((MID(rawdata!C1687, FIND("'Day':", rawdata!C1687) + 6, 2)) &amp; "-" &amp; (MID(rawdata!C1687, FIND("'Month':", rawdata!C1687) + 9, 3)) &amp; "-" &amp; (MID(rawdata!C1687, FIND("'Year':", rawdata!C1687) + 7, 4))) + MID(rawdata!C1687, FIND("'Time':", rawdata!C1687) + 8, 8)</f>
        <v>43345.166666666664</v>
      </c>
      <c r="D978">
        <f>rawdata!D1687</f>
        <v>-99</v>
      </c>
      <c r="E978" t="e">
        <f t="shared" si="76"/>
        <v>#N/A</v>
      </c>
      <c r="F978" t="str">
        <f t="shared" si="75"/>
        <v>2_3</v>
      </c>
      <c r="G978" t="e">
        <f t="shared" si="77"/>
        <v>#N/A</v>
      </c>
      <c r="H978" t="e">
        <f t="shared" si="78"/>
        <v>#N/A</v>
      </c>
      <c r="I978" t="e">
        <f t="shared" si="79"/>
        <v>#N/A</v>
      </c>
    </row>
    <row r="979" spans="1:9" x14ac:dyDescent="0.2">
      <c r="A979">
        <f>rawdata!A1702</f>
        <v>2</v>
      </c>
      <c r="B979">
        <f>rawdata!B1702</f>
        <v>3</v>
      </c>
      <c r="C979" s="2">
        <f xml:space="preserve"> DATEVALUE((MID(rawdata!C1702, FIND("'Day':", rawdata!C1702) + 6, 2)) &amp; "-" &amp; (MID(rawdata!C1702, FIND("'Month':", rawdata!C1702) + 9, 3)) &amp; "-" &amp; (MID(rawdata!C1702, FIND("'Year':", rawdata!C1702) + 7, 4))) + MID(rawdata!C1702, FIND("'Time':", rawdata!C1702) + 8, 8)</f>
        <v>43345.177083333336</v>
      </c>
      <c r="D979">
        <f>rawdata!D1702</f>
        <v>95</v>
      </c>
      <c r="E979">
        <f t="shared" si="76"/>
        <v>95</v>
      </c>
      <c r="F979" t="str">
        <f t="shared" si="75"/>
        <v>2_3</v>
      </c>
      <c r="G979" t="e">
        <f t="shared" si="77"/>
        <v>#N/A</v>
      </c>
      <c r="H979" t="e">
        <f t="shared" si="78"/>
        <v>#N/A</v>
      </c>
      <c r="I979">
        <f t="shared" si="79"/>
        <v>95</v>
      </c>
    </row>
    <row r="980" spans="1:9" x14ac:dyDescent="0.2">
      <c r="A980">
        <f>rawdata!A1717</f>
        <v>2</v>
      </c>
      <c r="B980">
        <f>rawdata!B1717</f>
        <v>3</v>
      </c>
      <c r="C980" s="2">
        <f xml:space="preserve"> DATEVALUE((MID(rawdata!C1717, FIND("'Day':", rawdata!C1717) + 6, 2)) &amp; "-" &amp; (MID(rawdata!C1717, FIND("'Month':", rawdata!C1717) + 9, 3)) &amp; "-" &amp; (MID(rawdata!C1717, FIND("'Year':", rawdata!C1717) + 7, 4))) + MID(rawdata!C1717, FIND("'Time':", rawdata!C1717) + 8, 8)</f>
        <v>43345.1875</v>
      </c>
      <c r="D980">
        <f>rawdata!D1717</f>
        <v>100</v>
      </c>
      <c r="E980">
        <f t="shared" si="76"/>
        <v>100</v>
      </c>
      <c r="F980" t="str">
        <f t="shared" si="75"/>
        <v>2_3</v>
      </c>
      <c r="G980" t="e">
        <f t="shared" si="77"/>
        <v>#N/A</v>
      </c>
      <c r="H980" t="e">
        <f t="shared" si="78"/>
        <v>#N/A</v>
      </c>
      <c r="I980">
        <f t="shared" si="79"/>
        <v>100</v>
      </c>
    </row>
    <row r="981" spans="1:9" x14ac:dyDescent="0.2">
      <c r="A981">
        <f>rawdata!A1732</f>
        <v>2</v>
      </c>
      <c r="B981">
        <f>rawdata!B1732</f>
        <v>3</v>
      </c>
      <c r="C981" s="2">
        <f xml:space="preserve"> DATEVALUE((MID(rawdata!C1732, FIND("'Day':", rawdata!C1732) + 6, 2)) &amp; "-" &amp; (MID(rawdata!C1732, FIND("'Month':", rawdata!C1732) + 9, 3)) &amp; "-" &amp; (MID(rawdata!C1732, FIND("'Year':", rawdata!C1732) + 7, 4))) + MID(rawdata!C1732, FIND("'Time':", rawdata!C1732) + 8, 8)</f>
        <v>43345.197916666664</v>
      </c>
      <c r="D981">
        <f>rawdata!D1732</f>
        <v>72</v>
      </c>
      <c r="E981">
        <f t="shared" si="76"/>
        <v>72</v>
      </c>
      <c r="F981" t="str">
        <f t="shared" si="75"/>
        <v>2_3</v>
      </c>
      <c r="G981" t="e">
        <f t="shared" si="77"/>
        <v>#N/A</v>
      </c>
      <c r="H981" t="e">
        <f t="shared" si="78"/>
        <v>#N/A</v>
      </c>
      <c r="I981">
        <f t="shared" si="79"/>
        <v>72</v>
      </c>
    </row>
    <row r="982" spans="1:9" x14ac:dyDescent="0.2">
      <c r="A982">
        <f>rawdata!A1747</f>
        <v>2</v>
      </c>
      <c r="B982">
        <f>rawdata!B1747</f>
        <v>3</v>
      </c>
      <c r="C982" s="2">
        <f xml:space="preserve"> DATEVALUE((MID(rawdata!C1747, FIND("'Day':", rawdata!C1747) + 6, 2)) &amp; "-" &amp; (MID(rawdata!C1747, FIND("'Month':", rawdata!C1747) + 9, 3)) &amp; "-" &amp; (MID(rawdata!C1747, FIND("'Year':", rawdata!C1747) + 7, 4))) + MID(rawdata!C1747, FIND("'Time':", rawdata!C1747) + 8, 8)</f>
        <v>43345.208333333336</v>
      </c>
      <c r="D982">
        <f>rawdata!D1747</f>
        <v>85</v>
      </c>
      <c r="E982">
        <f t="shared" si="76"/>
        <v>85</v>
      </c>
      <c r="F982" t="str">
        <f t="shared" si="75"/>
        <v>2_3</v>
      </c>
      <c r="G982" t="e">
        <f t="shared" si="77"/>
        <v>#N/A</v>
      </c>
      <c r="H982" t="e">
        <f t="shared" si="78"/>
        <v>#N/A</v>
      </c>
      <c r="I982">
        <f t="shared" si="79"/>
        <v>85</v>
      </c>
    </row>
    <row r="983" spans="1:9" x14ac:dyDescent="0.2">
      <c r="A983">
        <f>rawdata!A1762</f>
        <v>2</v>
      </c>
      <c r="B983">
        <f>rawdata!B1762</f>
        <v>3</v>
      </c>
      <c r="C983" s="2">
        <f xml:space="preserve"> DATEVALUE((MID(rawdata!C1762, FIND("'Day':", rawdata!C1762) + 6, 2)) &amp; "-" &amp; (MID(rawdata!C1762, FIND("'Month':", rawdata!C1762) + 9, 3)) &amp; "-" &amp; (MID(rawdata!C1762, FIND("'Year':", rawdata!C1762) + 7, 4))) + MID(rawdata!C1762, FIND("'Time':", rawdata!C1762) + 8, 8)</f>
        <v>43345.21875</v>
      </c>
      <c r="D983">
        <f>rawdata!D1762</f>
        <v>79</v>
      </c>
      <c r="E983">
        <f t="shared" si="76"/>
        <v>79</v>
      </c>
      <c r="F983" t="str">
        <f t="shared" si="75"/>
        <v>2_3</v>
      </c>
      <c r="G983" t="e">
        <f t="shared" si="77"/>
        <v>#N/A</v>
      </c>
      <c r="H983" t="e">
        <f t="shared" si="78"/>
        <v>#N/A</v>
      </c>
      <c r="I983">
        <f t="shared" si="79"/>
        <v>79</v>
      </c>
    </row>
    <row r="984" spans="1:9" x14ac:dyDescent="0.2">
      <c r="A984">
        <f>rawdata!A1777</f>
        <v>2</v>
      </c>
      <c r="B984">
        <f>rawdata!B1777</f>
        <v>3</v>
      </c>
      <c r="C984" s="2">
        <f xml:space="preserve"> DATEVALUE((MID(rawdata!C1777, FIND("'Day':", rawdata!C1777) + 6, 2)) &amp; "-" &amp; (MID(rawdata!C1777, FIND("'Month':", rawdata!C1777) + 9, 3)) &amp; "-" &amp; (MID(rawdata!C1777, FIND("'Year':", rawdata!C1777) + 7, 4))) + MID(rawdata!C1777, FIND("'Time':", rawdata!C1777) + 8, 8)</f>
        <v>43345.229166666664</v>
      </c>
      <c r="D984">
        <f>rawdata!D1777</f>
        <v>94</v>
      </c>
      <c r="E984">
        <f t="shared" si="76"/>
        <v>94</v>
      </c>
      <c r="F984" t="str">
        <f t="shared" si="75"/>
        <v>2_3</v>
      </c>
      <c r="G984" t="e">
        <f t="shared" si="77"/>
        <v>#N/A</v>
      </c>
      <c r="H984" t="e">
        <f t="shared" si="78"/>
        <v>#N/A</v>
      </c>
      <c r="I984">
        <f t="shared" si="79"/>
        <v>94</v>
      </c>
    </row>
    <row r="985" spans="1:9" x14ac:dyDescent="0.2">
      <c r="A985">
        <f>rawdata!A1792</f>
        <v>2</v>
      </c>
      <c r="B985">
        <f>rawdata!B1792</f>
        <v>3</v>
      </c>
      <c r="C985" s="2">
        <f xml:space="preserve"> DATEVALUE((MID(rawdata!C1792, FIND("'Day':", rawdata!C1792) + 6, 2)) &amp; "-" &amp; (MID(rawdata!C1792, FIND("'Month':", rawdata!C1792) + 9, 3)) &amp; "-" &amp; (MID(rawdata!C1792, FIND("'Year':", rawdata!C1792) + 7, 4))) + MID(rawdata!C1792, FIND("'Time':", rawdata!C1792) + 8, 8)</f>
        <v>43345.239583333336</v>
      </c>
      <c r="D985">
        <f>rawdata!D1792</f>
        <v>-88</v>
      </c>
      <c r="E985" t="e">
        <f t="shared" si="76"/>
        <v>#N/A</v>
      </c>
      <c r="F985" t="str">
        <f t="shared" si="75"/>
        <v>2_3</v>
      </c>
      <c r="G985" t="e">
        <f t="shared" si="77"/>
        <v>#N/A</v>
      </c>
      <c r="H985" t="e">
        <f t="shared" si="78"/>
        <v>#N/A</v>
      </c>
      <c r="I985" t="e">
        <f t="shared" si="79"/>
        <v>#N/A</v>
      </c>
    </row>
    <row r="986" spans="1:9" x14ac:dyDescent="0.2">
      <c r="A986">
        <f>rawdata!A1807</f>
        <v>2</v>
      </c>
      <c r="B986">
        <f>rawdata!B1807</f>
        <v>3</v>
      </c>
      <c r="C986" s="2">
        <f xml:space="preserve"> DATEVALUE((MID(rawdata!C1807, FIND("'Day':", rawdata!C1807) + 6, 2)) &amp; "-" &amp; (MID(rawdata!C1807, FIND("'Month':", rawdata!C1807) + 9, 3)) &amp; "-" &amp; (MID(rawdata!C1807, FIND("'Year':", rawdata!C1807) + 7, 4))) + MID(rawdata!C1807, FIND("'Time':", rawdata!C1807) + 8, 8)</f>
        <v>43345.25</v>
      </c>
      <c r="D986">
        <f>rawdata!D1807</f>
        <v>20</v>
      </c>
      <c r="E986">
        <f t="shared" si="76"/>
        <v>20</v>
      </c>
      <c r="F986" t="str">
        <f t="shared" si="75"/>
        <v>2_3</v>
      </c>
      <c r="G986" t="e">
        <f t="shared" si="77"/>
        <v>#N/A</v>
      </c>
      <c r="H986" t="e">
        <f t="shared" si="78"/>
        <v>#N/A</v>
      </c>
      <c r="I986">
        <f t="shared" si="79"/>
        <v>20</v>
      </c>
    </row>
    <row r="987" spans="1:9" x14ac:dyDescent="0.2">
      <c r="A987">
        <f>rawdata!A1822</f>
        <v>2</v>
      </c>
      <c r="B987">
        <f>rawdata!B1822</f>
        <v>3</v>
      </c>
      <c r="C987" s="2">
        <f xml:space="preserve"> DATEVALUE((MID(rawdata!C1822, FIND("'Day':", rawdata!C1822) + 6, 2)) &amp; "-" &amp; (MID(rawdata!C1822, FIND("'Month':", rawdata!C1822) + 9, 3)) &amp; "-" &amp; (MID(rawdata!C1822, FIND("'Year':", rawdata!C1822) + 7, 4))) + MID(rawdata!C1822, FIND("'Time':", rawdata!C1822) + 8, 8)</f>
        <v>43345.260416666664</v>
      </c>
      <c r="D987">
        <f>rawdata!D1822</f>
        <v>26</v>
      </c>
      <c r="E987">
        <f t="shared" si="76"/>
        <v>26</v>
      </c>
      <c r="F987" t="str">
        <f t="shared" si="75"/>
        <v>2_3</v>
      </c>
      <c r="G987" t="e">
        <f t="shared" si="77"/>
        <v>#N/A</v>
      </c>
      <c r="H987" t="e">
        <f t="shared" si="78"/>
        <v>#N/A</v>
      </c>
      <c r="I987">
        <f t="shared" si="79"/>
        <v>26</v>
      </c>
    </row>
    <row r="988" spans="1:9" x14ac:dyDescent="0.2">
      <c r="A988">
        <f>rawdata!A1837</f>
        <v>2</v>
      </c>
      <c r="B988">
        <f>rawdata!B1837</f>
        <v>3</v>
      </c>
      <c r="C988" s="2">
        <f xml:space="preserve"> DATEVALUE((MID(rawdata!C1837, FIND("'Day':", rawdata!C1837) + 6, 2)) &amp; "-" &amp; (MID(rawdata!C1837, FIND("'Month':", rawdata!C1837) + 9, 3)) &amp; "-" &amp; (MID(rawdata!C1837, FIND("'Year':", rawdata!C1837) + 7, 4))) + MID(rawdata!C1837, FIND("'Time':", rawdata!C1837) + 8, 8)</f>
        <v>43345.270833333336</v>
      </c>
      <c r="D988">
        <f>rawdata!D1837</f>
        <v>24</v>
      </c>
      <c r="E988">
        <f t="shared" si="76"/>
        <v>24</v>
      </c>
      <c r="F988" t="str">
        <f t="shared" si="75"/>
        <v>2_3</v>
      </c>
      <c r="G988" t="e">
        <f t="shared" si="77"/>
        <v>#N/A</v>
      </c>
      <c r="H988" t="e">
        <f t="shared" si="78"/>
        <v>#N/A</v>
      </c>
      <c r="I988">
        <f t="shared" si="79"/>
        <v>24</v>
      </c>
    </row>
    <row r="989" spans="1:9" x14ac:dyDescent="0.2">
      <c r="A989">
        <f>rawdata!A1852</f>
        <v>2</v>
      </c>
      <c r="B989">
        <f>rawdata!B1852</f>
        <v>3</v>
      </c>
      <c r="C989" s="2">
        <f xml:space="preserve"> DATEVALUE((MID(rawdata!C1852, FIND("'Day':", rawdata!C1852) + 6, 2)) &amp; "-" &amp; (MID(rawdata!C1852, FIND("'Month':", rawdata!C1852) + 9, 3)) &amp; "-" &amp; (MID(rawdata!C1852, FIND("'Year':", rawdata!C1852) + 7, 4))) + MID(rawdata!C1852, FIND("'Time':", rawdata!C1852) + 8, 8)</f>
        <v>43345.28125</v>
      </c>
      <c r="D989">
        <f>rawdata!D1852</f>
        <v>51</v>
      </c>
      <c r="E989">
        <f t="shared" si="76"/>
        <v>51</v>
      </c>
      <c r="F989" t="str">
        <f t="shared" si="75"/>
        <v>2_3</v>
      </c>
      <c r="G989" t="e">
        <f t="shared" si="77"/>
        <v>#N/A</v>
      </c>
      <c r="H989" t="e">
        <f t="shared" si="78"/>
        <v>#N/A</v>
      </c>
      <c r="I989">
        <f t="shared" si="79"/>
        <v>51</v>
      </c>
    </row>
    <row r="990" spans="1:9" x14ac:dyDescent="0.2">
      <c r="A990">
        <f>rawdata!A1867</f>
        <v>2</v>
      </c>
      <c r="B990">
        <f>rawdata!B1867</f>
        <v>3</v>
      </c>
      <c r="C990" s="2">
        <f xml:space="preserve"> DATEVALUE((MID(rawdata!C1867, FIND("'Day':", rawdata!C1867) + 6, 2)) &amp; "-" &amp; (MID(rawdata!C1867, FIND("'Month':", rawdata!C1867) + 9, 3)) &amp; "-" &amp; (MID(rawdata!C1867, FIND("'Year':", rawdata!C1867) + 7, 4))) + MID(rawdata!C1867, FIND("'Time':", rawdata!C1867) + 8, 8)</f>
        <v>43345.291666666664</v>
      </c>
      <c r="D990">
        <f>rawdata!D1867</f>
        <v>60</v>
      </c>
      <c r="E990">
        <f t="shared" si="76"/>
        <v>60</v>
      </c>
      <c r="F990" t="str">
        <f t="shared" si="75"/>
        <v>2_3</v>
      </c>
      <c r="G990" t="e">
        <f t="shared" si="77"/>
        <v>#N/A</v>
      </c>
      <c r="H990" t="e">
        <f t="shared" si="78"/>
        <v>#N/A</v>
      </c>
      <c r="I990">
        <f t="shared" si="79"/>
        <v>60</v>
      </c>
    </row>
    <row r="991" spans="1:9" x14ac:dyDescent="0.2">
      <c r="A991">
        <f>rawdata!A1882</f>
        <v>2</v>
      </c>
      <c r="B991">
        <f>rawdata!B1882</f>
        <v>3</v>
      </c>
      <c r="C991" s="2">
        <f xml:space="preserve"> DATEVALUE((MID(rawdata!C1882, FIND("'Day':", rawdata!C1882) + 6, 2)) &amp; "-" &amp; (MID(rawdata!C1882, FIND("'Month':", rawdata!C1882) + 9, 3)) &amp; "-" &amp; (MID(rawdata!C1882, FIND("'Year':", rawdata!C1882) + 7, 4))) + MID(rawdata!C1882, FIND("'Time':", rawdata!C1882) + 8, 8)</f>
        <v>43345.302083333336</v>
      </c>
      <c r="D991">
        <f>rawdata!D1882</f>
        <v>61</v>
      </c>
      <c r="E991">
        <f t="shared" si="76"/>
        <v>61</v>
      </c>
      <c r="F991" t="str">
        <f t="shared" si="75"/>
        <v>2_3</v>
      </c>
      <c r="G991" t="e">
        <f t="shared" si="77"/>
        <v>#N/A</v>
      </c>
      <c r="H991" t="e">
        <f t="shared" si="78"/>
        <v>#N/A</v>
      </c>
      <c r="I991">
        <f t="shared" si="79"/>
        <v>61</v>
      </c>
    </row>
    <row r="992" spans="1:9" x14ac:dyDescent="0.2">
      <c r="A992">
        <f>rawdata!A1897</f>
        <v>2</v>
      </c>
      <c r="B992">
        <f>rawdata!B1897</f>
        <v>3</v>
      </c>
      <c r="C992" s="2">
        <f xml:space="preserve"> DATEVALUE((MID(rawdata!C1897, FIND("'Day':", rawdata!C1897) + 6, 2)) &amp; "-" &amp; (MID(rawdata!C1897, FIND("'Month':", rawdata!C1897) + 9, 3)) &amp; "-" &amp; (MID(rawdata!C1897, FIND("'Year':", rawdata!C1897) + 7, 4))) + MID(rawdata!C1897, FIND("'Time':", rawdata!C1897) + 8, 8)</f>
        <v>43345.3125</v>
      </c>
      <c r="D992">
        <f>rawdata!D1897</f>
        <v>43</v>
      </c>
      <c r="E992">
        <f t="shared" si="76"/>
        <v>43</v>
      </c>
      <c r="F992" t="str">
        <f t="shared" si="75"/>
        <v>2_3</v>
      </c>
      <c r="G992" t="e">
        <f t="shared" si="77"/>
        <v>#N/A</v>
      </c>
      <c r="H992" t="e">
        <f t="shared" si="78"/>
        <v>#N/A</v>
      </c>
      <c r="I992">
        <f t="shared" si="79"/>
        <v>43</v>
      </c>
    </row>
    <row r="993" spans="1:9" x14ac:dyDescent="0.2">
      <c r="A993">
        <f>rawdata!A1912</f>
        <v>2</v>
      </c>
      <c r="B993">
        <f>rawdata!B1912</f>
        <v>3</v>
      </c>
      <c r="C993" s="2">
        <f xml:space="preserve"> DATEVALUE((MID(rawdata!C1912, FIND("'Day':", rawdata!C1912) + 6, 2)) &amp; "-" &amp; (MID(rawdata!C1912, FIND("'Month':", rawdata!C1912) + 9, 3)) &amp; "-" &amp; (MID(rawdata!C1912, FIND("'Year':", rawdata!C1912) + 7, 4))) + MID(rawdata!C1912, FIND("'Time':", rawdata!C1912) + 8, 8)</f>
        <v>43345.322916666664</v>
      </c>
      <c r="D993">
        <f>rawdata!D1912</f>
        <v>89</v>
      </c>
      <c r="E993">
        <f t="shared" si="76"/>
        <v>89</v>
      </c>
      <c r="F993" t="str">
        <f t="shared" si="75"/>
        <v>2_3</v>
      </c>
      <c r="G993" t="e">
        <f t="shared" si="77"/>
        <v>#N/A</v>
      </c>
      <c r="H993" t="e">
        <f t="shared" si="78"/>
        <v>#N/A</v>
      </c>
      <c r="I993">
        <f t="shared" si="79"/>
        <v>89</v>
      </c>
    </row>
    <row r="994" spans="1:9" x14ac:dyDescent="0.2">
      <c r="A994">
        <f>rawdata!A1927</f>
        <v>2</v>
      </c>
      <c r="B994">
        <f>rawdata!B1927</f>
        <v>3</v>
      </c>
      <c r="C994" s="2">
        <f xml:space="preserve"> DATEVALUE((MID(rawdata!C1927, FIND("'Day':", rawdata!C1927) + 6, 2)) &amp; "-" &amp; (MID(rawdata!C1927, FIND("'Month':", rawdata!C1927) + 9, 3)) &amp; "-" &amp; (MID(rawdata!C1927, FIND("'Year':", rawdata!C1927) + 7, 4))) + MID(rawdata!C1927, FIND("'Time':", rawdata!C1927) + 8, 8)</f>
        <v>43345.333333333336</v>
      </c>
      <c r="D994" t="str">
        <f>rawdata!D1927</f>
        <v>#ERROR#</v>
      </c>
      <c r="E994" t="e">
        <f t="shared" si="76"/>
        <v>#N/A</v>
      </c>
      <c r="F994" t="str">
        <f t="shared" si="75"/>
        <v>2_3</v>
      </c>
      <c r="G994" t="e">
        <f t="shared" si="77"/>
        <v>#N/A</v>
      </c>
      <c r="H994" t="e">
        <f t="shared" si="78"/>
        <v>#N/A</v>
      </c>
      <c r="I994" t="e">
        <f t="shared" si="79"/>
        <v>#N/A</v>
      </c>
    </row>
    <row r="995" spans="1:9" x14ac:dyDescent="0.2">
      <c r="A995">
        <f>rawdata!A1942</f>
        <v>2</v>
      </c>
      <c r="B995">
        <f>rawdata!B1942</f>
        <v>3</v>
      </c>
      <c r="C995" s="2">
        <f xml:space="preserve"> DATEVALUE((MID(rawdata!C1942, FIND("'Day':", rawdata!C1942) + 6, 2)) &amp; "-" &amp; (MID(rawdata!C1942, FIND("'Month':", rawdata!C1942) + 9, 3)) &amp; "-" &amp; (MID(rawdata!C1942, FIND("'Year':", rawdata!C1942) + 7, 4))) + MID(rawdata!C1942, FIND("'Time':", rawdata!C1942) + 8, 8)</f>
        <v>43345.34375</v>
      </c>
      <c r="D995">
        <f>rawdata!D1942</f>
        <v>81</v>
      </c>
      <c r="E995">
        <f t="shared" si="76"/>
        <v>81</v>
      </c>
      <c r="F995" t="str">
        <f t="shared" si="75"/>
        <v>2_3</v>
      </c>
      <c r="G995" t="e">
        <f t="shared" si="77"/>
        <v>#N/A</v>
      </c>
      <c r="H995" t="e">
        <f t="shared" si="78"/>
        <v>#N/A</v>
      </c>
      <c r="I995">
        <f t="shared" si="79"/>
        <v>81</v>
      </c>
    </row>
    <row r="996" spans="1:9" x14ac:dyDescent="0.2">
      <c r="A996">
        <f>rawdata!A1957</f>
        <v>2</v>
      </c>
      <c r="B996">
        <f>rawdata!B1957</f>
        <v>3</v>
      </c>
      <c r="C996" s="2">
        <f xml:space="preserve"> DATEVALUE((MID(rawdata!C1957, FIND("'Day':", rawdata!C1957) + 6, 2)) &amp; "-" &amp; (MID(rawdata!C1957, FIND("'Month':", rawdata!C1957) + 9, 3)) &amp; "-" &amp; (MID(rawdata!C1957, FIND("'Year':", rawdata!C1957) + 7, 4))) + MID(rawdata!C1957, FIND("'Time':", rawdata!C1957) + 8, 8)</f>
        <v>43345.354166666664</v>
      </c>
      <c r="D996">
        <f>rawdata!D1957</f>
        <v>29</v>
      </c>
      <c r="E996">
        <f t="shared" si="76"/>
        <v>29</v>
      </c>
      <c r="F996" t="str">
        <f t="shared" si="75"/>
        <v>2_3</v>
      </c>
      <c r="G996" t="e">
        <f t="shared" si="77"/>
        <v>#N/A</v>
      </c>
      <c r="H996" t="e">
        <f t="shared" si="78"/>
        <v>#N/A</v>
      </c>
      <c r="I996">
        <f t="shared" si="79"/>
        <v>29</v>
      </c>
    </row>
    <row r="997" spans="1:9" x14ac:dyDescent="0.2">
      <c r="A997">
        <f>rawdata!A1972</f>
        <v>2</v>
      </c>
      <c r="B997">
        <f>rawdata!B1972</f>
        <v>3</v>
      </c>
      <c r="C997" s="2">
        <f xml:space="preserve"> DATEVALUE((MID(rawdata!C1972, FIND("'Day':", rawdata!C1972) + 6, 2)) &amp; "-" &amp; (MID(rawdata!C1972, FIND("'Month':", rawdata!C1972) + 9, 3)) &amp; "-" &amp; (MID(rawdata!C1972, FIND("'Year':", rawdata!C1972) + 7, 4))) + MID(rawdata!C1972, FIND("'Time':", rawdata!C1972) + 8, 8)</f>
        <v>43345.364583333336</v>
      </c>
      <c r="D997">
        <f>rawdata!D1972</f>
        <v>20</v>
      </c>
      <c r="E997">
        <f t="shared" si="76"/>
        <v>20</v>
      </c>
      <c r="F997" t="str">
        <f t="shared" si="75"/>
        <v>2_3</v>
      </c>
      <c r="G997" t="e">
        <f t="shared" si="77"/>
        <v>#N/A</v>
      </c>
      <c r="H997" t="e">
        <f t="shared" si="78"/>
        <v>#N/A</v>
      </c>
      <c r="I997">
        <f t="shared" si="79"/>
        <v>20</v>
      </c>
    </row>
    <row r="998" spans="1:9" x14ac:dyDescent="0.2">
      <c r="A998">
        <f>rawdata!A1987</f>
        <v>2</v>
      </c>
      <c r="B998">
        <f>rawdata!B1987</f>
        <v>3</v>
      </c>
      <c r="C998" s="2">
        <f xml:space="preserve"> DATEVALUE((MID(rawdata!C1987, FIND("'Day':", rawdata!C1987) + 6, 2)) &amp; "-" &amp; (MID(rawdata!C1987, FIND("'Month':", rawdata!C1987) + 9, 3)) &amp; "-" &amp; (MID(rawdata!C1987, FIND("'Year':", rawdata!C1987) + 7, 4))) + MID(rawdata!C1987, FIND("'Time':", rawdata!C1987) + 8, 8)</f>
        <v>43345.375</v>
      </c>
      <c r="D998">
        <f>rawdata!D1987</f>
        <v>77</v>
      </c>
      <c r="E998">
        <f t="shared" si="76"/>
        <v>77</v>
      </c>
      <c r="F998" t="str">
        <f t="shared" si="75"/>
        <v>2_3</v>
      </c>
      <c r="G998" t="e">
        <f t="shared" si="77"/>
        <v>#N/A</v>
      </c>
      <c r="H998" t="e">
        <f t="shared" si="78"/>
        <v>#N/A</v>
      </c>
      <c r="I998">
        <f t="shared" si="79"/>
        <v>77</v>
      </c>
    </row>
    <row r="999" spans="1:9" x14ac:dyDescent="0.2">
      <c r="A999">
        <f>rawdata!A2002</f>
        <v>2</v>
      </c>
      <c r="B999">
        <f>rawdata!B2002</f>
        <v>3</v>
      </c>
      <c r="C999" s="2">
        <f xml:space="preserve"> DATEVALUE((MID(rawdata!C2002, FIND("'Day':", rawdata!C2002) + 6, 2)) &amp; "-" &amp; (MID(rawdata!C2002, FIND("'Month':", rawdata!C2002) + 9, 3)) &amp; "-" &amp; (MID(rawdata!C2002, FIND("'Year':", rawdata!C2002) + 7, 4))) + MID(rawdata!C2002, FIND("'Time':", rawdata!C2002) + 8, 8)</f>
        <v>43345.385416666664</v>
      </c>
      <c r="D999">
        <f>rawdata!D2002</f>
        <v>84</v>
      </c>
      <c r="E999">
        <f t="shared" si="76"/>
        <v>84</v>
      </c>
      <c r="F999" t="str">
        <f t="shared" si="75"/>
        <v>2_3</v>
      </c>
      <c r="G999" t="e">
        <f t="shared" si="77"/>
        <v>#N/A</v>
      </c>
      <c r="H999" t="e">
        <f t="shared" si="78"/>
        <v>#N/A</v>
      </c>
      <c r="I999">
        <f t="shared" si="79"/>
        <v>84</v>
      </c>
    </row>
    <row r="1000" spans="1:9" x14ac:dyDescent="0.2">
      <c r="A1000">
        <f>rawdata!A2017</f>
        <v>2</v>
      </c>
      <c r="B1000">
        <f>rawdata!B2017</f>
        <v>3</v>
      </c>
      <c r="C1000" s="2">
        <f xml:space="preserve"> DATEVALUE((MID(rawdata!C2017, FIND("'Day':", rawdata!C2017) + 6, 2)) &amp; "-" &amp; (MID(rawdata!C2017, FIND("'Month':", rawdata!C2017) + 9, 3)) &amp; "-" &amp; (MID(rawdata!C2017, FIND("'Year':", rawdata!C2017) + 7, 4))) + MID(rawdata!C2017, FIND("'Time':", rawdata!C2017) + 8, 8)</f>
        <v>43345.395833333336</v>
      </c>
      <c r="D1000">
        <f>rawdata!D2017</f>
        <v>50</v>
      </c>
      <c r="E1000">
        <f t="shared" si="76"/>
        <v>50</v>
      </c>
      <c r="F1000" t="str">
        <f t="shared" si="75"/>
        <v>2_3</v>
      </c>
      <c r="G1000" t="e">
        <f t="shared" si="77"/>
        <v>#N/A</v>
      </c>
      <c r="H1000" t="e">
        <f t="shared" si="78"/>
        <v>#N/A</v>
      </c>
      <c r="I1000">
        <f t="shared" si="79"/>
        <v>50</v>
      </c>
    </row>
    <row r="1001" spans="1:9" x14ac:dyDescent="0.2">
      <c r="A1001">
        <f>rawdata!A2032</f>
        <v>2</v>
      </c>
      <c r="B1001">
        <f>rawdata!B2032</f>
        <v>3</v>
      </c>
      <c r="C1001" s="2">
        <f xml:space="preserve"> DATEVALUE((MID(rawdata!C2032, FIND("'Day':", rawdata!C2032) + 6, 2)) &amp; "-" &amp; (MID(rawdata!C2032, FIND("'Month':", rawdata!C2032) + 9, 3)) &amp; "-" &amp; (MID(rawdata!C2032, FIND("'Year':", rawdata!C2032) + 7, 4))) + MID(rawdata!C2032, FIND("'Time':", rawdata!C2032) + 8, 8)</f>
        <v>43345.40625</v>
      </c>
      <c r="D1001">
        <f>rawdata!D2032</f>
        <v>13</v>
      </c>
      <c r="E1001">
        <f t="shared" si="76"/>
        <v>13</v>
      </c>
      <c r="F1001" t="str">
        <f t="shared" si="75"/>
        <v>2_3</v>
      </c>
      <c r="G1001" t="e">
        <f t="shared" si="77"/>
        <v>#N/A</v>
      </c>
      <c r="H1001" t="e">
        <f t="shared" si="78"/>
        <v>#N/A</v>
      </c>
      <c r="I1001">
        <f t="shared" si="79"/>
        <v>13</v>
      </c>
    </row>
    <row r="1002" spans="1:9" x14ac:dyDescent="0.2">
      <c r="A1002">
        <f>rawdata!A2047</f>
        <v>2</v>
      </c>
      <c r="B1002">
        <f>rawdata!B2047</f>
        <v>3</v>
      </c>
      <c r="C1002" s="2">
        <f xml:space="preserve"> DATEVALUE((MID(rawdata!C2047, FIND("'Day':", rawdata!C2047) + 6, 2)) &amp; "-" &amp; (MID(rawdata!C2047, FIND("'Month':", rawdata!C2047) + 9, 3)) &amp; "-" &amp; (MID(rawdata!C2047, FIND("'Year':", rawdata!C2047) + 7, 4))) + MID(rawdata!C2047, FIND("'Time':", rawdata!C2047) + 8, 8)</f>
        <v>43345.416666666664</v>
      </c>
      <c r="D1002">
        <f>rawdata!D2047</f>
        <v>44</v>
      </c>
      <c r="E1002">
        <f t="shared" si="76"/>
        <v>44</v>
      </c>
      <c r="F1002" t="str">
        <f t="shared" si="75"/>
        <v>2_3</v>
      </c>
      <c r="G1002" t="e">
        <f t="shared" si="77"/>
        <v>#N/A</v>
      </c>
      <c r="H1002" t="e">
        <f t="shared" si="78"/>
        <v>#N/A</v>
      </c>
      <c r="I1002">
        <f t="shared" si="79"/>
        <v>44</v>
      </c>
    </row>
    <row r="1003" spans="1:9" x14ac:dyDescent="0.2">
      <c r="A1003">
        <f>rawdata!A2062</f>
        <v>2</v>
      </c>
      <c r="B1003">
        <f>rawdata!B2062</f>
        <v>3</v>
      </c>
      <c r="C1003" s="2">
        <f xml:space="preserve"> DATEVALUE((MID(rawdata!C2062, FIND("'Day':", rawdata!C2062) + 6, 2)) &amp; "-" &amp; (MID(rawdata!C2062, FIND("'Month':", rawdata!C2062) + 9, 3)) &amp; "-" &amp; (MID(rawdata!C2062, FIND("'Year':", rawdata!C2062) + 7, 4))) + MID(rawdata!C2062, FIND("'Time':", rawdata!C2062) + 8, 8)</f>
        <v>43345.427083333336</v>
      </c>
      <c r="D1003">
        <f>rawdata!D2062</f>
        <v>80</v>
      </c>
      <c r="E1003">
        <f t="shared" si="76"/>
        <v>80</v>
      </c>
      <c r="F1003" t="str">
        <f t="shared" si="75"/>
        <v>2_3</v>
      </c>
      <c r="G1003" t="e">
        <f t="shared" si="77"/>
        <v>#N/A</v>
      </c>
      <c r="H1003" t="e">
        <f t="shared" si="78"/>
        <v>#N/A</v>
      </c>
      <c r="I1003">
        <f t="shared" si="79"/>
        <v>80</v>
      </c>
    </row>
    <row r="1004" spans="1:9" x14ac:dyDescent="0.2">
      <c r="A1004">
        <f>rawdata!A2077</f>
        <v>2</v>
      </c>
      <c r="B1004">
        <f>rawdata!B2077</f>
        <v>3</v>
      </c>
      <c r="C1004" s="2">
        <f xml:space="preserve"> DATEVALUE((MID(rawdata!C2077, FIND("'Day':", rawdata!C2077) + 6, 2)) &amp; "-" &amp; (MID(rawdata!C2077, FIND("'Month':", rawdata!C2077) + 9, 3)) &amp; "-" &amp; (MID(rawdata!C2077, FIND("'Year':", rawdata!C2077) + 7, 4))) + MID(rawdata!C2077, FIND("'Time':", rawdata!C2077) + 8, 8)</f>
        <v>43345.4375</v>
      </c>
      <c r="D1004">
        <f>rawdata!D2077</f>
        <v>76</v>
      </c>
      <c r="E1004">
        <f t="shared" si="76"/>
        <v>76</v>
      </c>
      <c r="F1004" t="str">
        <f t="shared" si="75"/>
        <v>2_3</v>
      </c>
      <c r="G1004" t="e">
        <f t="shared" si="77"/>
        <v>#N/A</v>
      </c>
      <c r="H1004" t="e">
        <f t="shared" si="78"/>
        <v>#N/A</v>
      </c>
      <c r="I1004">
        <f t="shared" si="79"/>
        <v>76</v>
      </c>
    </row>
    <row r="1005" spans="1:9" x14ac:dyDescent="0.2">
      <c r="A1005">
        <f>rawdata!A2092</f>
        <v>2</v>
      </c>
      <c r="B1005">
        <f>rawdata!B2092</f>
        <v>3</v>
      </c>
      <c r="C1005" s="2">
        <f xml:space="preserve"> DATEVALUE((MID(rawdata!C2092, FIND("'Day':", rawdata!C2092) + 6, 2)) &amp; "-" &amp; (MID(rawdata!C2092, FIND("'Month':", rawdata!C2092) + 9, 3)) &amp; "-" &amp; (MID(rawdata!C2092, FIND("'Year':", rawdata!C2092) + 7, 4))) + MID(rawdata!C2092, FIND("'Time':", rawdata!C2092) + 8, 8)</f>
        <v>43345.447916666664</v>
      </c>
      <c r="D1005">
        <f>rawdata!D2092</f>
        <v>24</v>
      </c>
      <c r="E1005">
        <f t="shared" si="76"/>
        <v>24</v>
      </c>
      <c r="F1005" t="str">
        <f t="shared" si="75"/>
        <v>2_3</v>
      </c>
      <c r="G1005" t="e">
        <f t="shared" si="77"/>
        <v>#N/A</v>
      </c>
      <c r="H1005" t="e">
        <f t="shared" si="78"/>
        <v>#N/A</v>
      </c>
      <c r="I1005">
        <f t="shared" si="79"/>
        <v>24</v>
      </c>
    </row>
    <row r="1006" spans="1:9" x14ac:dyDescent="0.2">
      <c r="A1006">
        <f>rawdata!A2107</f>
        <v>2</v>
      </c>
      <c r="B1006">
        <f>rawdata!B2107</f>
        <v>3</v>
      </c>
      <c r="C1006" s="2">
        <f xml:space="preserve"> DATEVALUE((MID(rawdata!C2107, FIND("'Day':", rawdata!C2107) + 6, 2)) &amp; "-" &amp; (MID(rawdata!C2107, FIND("'Month':", rawdata!C2107) + 9, 3)) &amp; "-" &amp; (MID(rawdata!C2107, FIND("'Year':", rawdata!C2107) + 7, 4))) + MID(rawdata!C2107, FIND("'Time':", rawdata!C2107) + 8, 8)</f>
        <v>43345.458333333336</v>
      </c>
      <c r="D1006">
        <f>rawdata!D2107</f>
        <v>10</v>
      </c>
      <c r="E1006">
        <f t="shared" si="76"/>
        <v>10</v>
      </c>
      <c r="F1006" t="str">
        <f t="shared" si="75"/>
        <v>2_3</v>
      </c>
      <c r="G1006" t="e">
        <f t="shared" si="77"/>
        <v>#N/A</v>
      </c>
      <c r="H1006" t="e">
        <f t="shared" si="78"/>
        <v>#N/A</v>
      </c>
      <c r="I1006">
        <f t="shared" si="79"/>
        <v>10</v>
      </c>
    </row>
    <row r="1007" spans="1:9" x14ac:dyDescent="0.2">
      <c r="A1007">
        <f>rawdata!A2122</f>
        <v>2</v>
      </c>
      <c r="B1007">
        <f>rawdata!B2122</f>
        <v>3</v>
      </c>
      <c r="C1007" s="2">
        <f xml:space="preserve"> DATEVALUE((MID(rawdata!C2122, FIND("'Day':", rawdata!C2122) + 6, 2)) &amp; "-" &amp; (MID(rawdata!C2122, FIND("'Month':", rawdata!C2122) + 9, 3)) &amp; "-" &amp; (MID(rawdata!C2122, FIND("'Year':", rawdata!C2122) + 7, 4))) + MID(rawdata!C2122, FIND("'Time':", rawdata!C2122) + 8, 8)</f>
        <v>43345.46875</v>
      </c>
      <c r="D1007">
        <f>rawdata!D2122</f>
        <v>48</v>
      </c>
      <c r="E1007">
        <f t="shared" si="76"/>
        <v>48</v>
      </c>
      <c r="F1007" t="str">
        <f t="shared" si="75"/>
        <v>2_3</v>
      </c>
      <c r="G1007" t="e">
        <f t="shared" si="77"/>
        <v>#N/A</v>
      </c>
      <c r="H1007" t="e">
        <f t="shared" si="78"/>
        <v>#N/A</v>
      </c>
      <c r="I1007">
        <f t="shared" si="79"/>
        <v>48</v>
      </c>
    </row>
    <row r="1008" spans="1:9" x14ac:dyDescent="0.2">
      <c r="A1008">
        <f>rawdata!A2137</f>
        <v>2</v>
      </c>
      <c r="B1008">
        <f>rawdata!B2137</f>
        <v>3</v>
      </c>
      <c r="C1008" s="2">
        <f xml:space="preserve"> DATEVALUE((MID(rawdata!C2137, FIND("'Day':", rawdata!C2137) + 6, 2)) &amp; "-" &amp; (MID(rawdata!C2137, FIND("'Month':", rawdata!C2137) + 9, 3)) &amp; "-" &amp; (MID(rawdata!C2137, FIND("'Year':", rawdata!C2137) + 7, 4))) + MID(rawdata!C2137, FIND("'Time':", rawdata!C2137) + 8, 8)</f>
        <v>43345.479166666664</v>
      </c>
      <c r="D1008">
        <f>rawdata!D2137</f>
        <v>93</v>
      </c>
      <c r="E1008">
        <f t="shared" si="76"/>
        <v>93</v>
      </c>
      <c r="F1008" t="str">
        <f t="shared" si="75"/>
        <v>2_3</v>
      </c>
      <c r="G1008" t="e">
        <f t="shared" si="77"/>
        <v>#N/A</v>
      </c>
      <c r="H1008" t="e">
        <f t="shared" si="78"/>
        <v>#N/A</v>
      </c>
      <c r="I1008">
        <f t="shared" si="79"/>
        <v>93</v>
      </c>
    </row>
    <row r="1009" spans="1:9" x14ac:dyDescent="0.2">
      <c r="A1009">
        <f>rawdata!A2152</f>
        <v>2</v>
      </c>
      <c r="B1009">
        <f>rawdata!B2152</f>
        <v>3</v>
      </c>
      <c r="C1009" s="2">
        <f xml:space="preserve"> DATEVALUE((MID(rawdata!C2152, FIND("'Day':", rawdata!C2152) + 6, 2)) &amp; "-" &amp; (MID(rawdata!C2152, FIND("'Month':", rawdata!C2152) + 9, 3)) &amp; "-" &amp; (MID(rawdata!C2152, FIND("'Year':", rawdata!C2152) + 7, 4))) + MID(rawdata!C2152, FIND("'Time':", rawdata!C2152) + 8, 8)</f>
        <v>43345.489583333336</v>
      </c>
      <c r="D1009">
        <f>rawdata!D2152</f>
        <v>48</v>
      </c>
      <c r="E1009">
        <f t="shared" si="76"/>
        <v>48</v>
      </c>
      <c r="F1009" t="str">
        <f t="shared" si="75"/>
        <v>2_3</v>
      </c>
      <c r="G1009" t="e">
        <f t="shared" si="77"/>
        <v>#N/A</v>
      </c>
      <c r="H1009" t="e">
        <f t="shared" si="78"/>
        <v>#N/A</v>
      </c>
      <c r="I1009">
        <f t="shared" si="79"/>
        <v>48</v>
      </c>
    </row>
    <row r="1010" spans="1:9" x14ac:dyDescent="0.2">
      <c r="A1010">
        <f>rawdata!A2167</f>
        <v>2</v>
      </c>
      <c r="B1010">
        <f>rawdata!B2167</f>
        <v>3</v>
      </c>
      <c r="C1010" s="2">
        <f xml:space="preserve"> DATEVALUE((MID(rawdata!C2167, FIND("'Day':", rawdata!C2167) + 6, 2)) &amp; "-" &amp; (MID(rawdata!C2167, FIND("'Month':", rawdata!C2167) + 9, 3)) &amp; "-" &amp; (MID(rawdata!C2167, FIND("'Year':", rawdata!C2167) + 7, 4))) + MID(rawdata!C2167, FIND("'Time':", rawdata!C2167) + 8, 8)</f>
        <v>43345.5</v>
      </c>
      <c r="D1010">
        <f>rawdata!D2167</f>
        <v>49</v>
      </c>
      <c r="E1010">
        <f t="shared" si="76"/>
        <v>49</v>
      </c>
      <c r="F1010" t="str">
        <f t="shared" si="75"/>
        <v>2_3</v>
      </c>
      <c r="G1010" t="e">
        <f t="shared" si="77"/>
        <v>#N/A</v>
      </c>
      <c r="H1010" t="e">
        <f t="shared" si="78"/>
        <v>#N/A</v>
      </c>
      <c r="I1010">
        <f t="shared" si="79"/>
        <v>49</v>
      </c>
    </row>
    <row r="1011" spans="1:9" x14ac:dyDescent="0.2">
      <c r="A1011">
        <f>rawdata!A2182</f>
        <v>2</v>
      </c>
      <c r="B1011">
        <f>rawdata!B2182</f>
        <v>3</v>
      </c>
      <c r="C1011" s="2">
        <f xml:space="preserve"> DATEVALUE((MID(rawdata!C2182, FIND("'Day':", rawdata!C2182) + 6, 2)) &amp; "-" &amp; (MID(rawdata!C2182, FIND("'Month':", rawdata!C2182) + 9, 3)) &amp; "-" &amp; (MID(rawdata!C2182, FIND("'Year':", rawdata!C2182) + 7, 4))) + MID(rawdata!C2182, FIND("'Time':", rawdata!C2182) + 8, 8)</f>
        <v>43345.510416666664</v>
      </c>
      <c r="D1011">
        <f>rawdata!D2182</f>
        <v>19</v>
      </c>
      <c r="E1011">
        <f t="shared" si="76"/>
        <v>19</v>
      </c>
      <c r="F1011" t="str">
        <f t="shared" si="75"/>
        <v>2_3</v>
      </c>
      <c r="G1011" t="e">
        <f t="shared" si="77"/>
        <v>#N/A</v>
      </c>
      <c r="H1011" t="e">
        <f t="shared" si="78"/>
        <v>#N/A</v>
      </c>
      <c r="I1011">
        <f t="shared" si="79"/>
        <v>19</v>
      </c>
    </row>
    <row r="1012" spans="1:9" x14ac:dyDescent="0.2">
      <c r="A1012">
        <f>rawdata!A2197</f>
        <v>2</v>
      </c>
      <c r="B1012">
        <f>rawdata!B2197</f>
        <v>3</v>
      </c>
      <c r="C1012" s="2">
        <f xml:space="preserve"> DATEVALUE((MID(rawdata!C2197, FIND("'Day':", rawdata!C2197) + 6, 2)) &amp; "-" &amp; (MID(rawdata!C2197, FIND("'Month':", rawdata!C2197) + 9, 3)) &amp; "-" &amp; (MID(rawdata!C2197, FIND("'Year':", rawdata!C2197) + 7, 4))) + MID(rawdata!C2197, FIND("'Time':", rawdata!C2197) + 8, 8)</f>
        <v>43345.520833333336</v>
      </c>
      <c r="D1012">
        <f>rawdata!D2197</f>
        <v>34</v>
      </c>
      <c r="E1012">
        <f t="shared" si="76"/>
        <v>34</v>
      </c>
      <c r="F1012" t="str">
        <f t="shared" si="75"/>
        <v>2_3</v>
      </c>
      <c r="G1012" t="e">
        <f t="shared" si="77"/>
        <v>#N/A</v>
      </c>
      <c r="H1012" t="e">
        <f t="shared" si="78"/>
        <v>#N/A</v>
      </c>
      <c r="I1012">
        <f t="shared" si="79"/>
        <v>34</v>
      </c>
    </row>
    <row r="1013" spans="1:9" x14ac:dyDescent="0.2">
      <c r="A1013">
        <f>rawdata!A2212</f>
        <v>2</v>
      </c>
      <c r="B1013">
        <f>rawdata!B2212</f>
        <v>3</v>
      </c>
      <c r="C1013" s="2">
        <f xml:space="preserve"> DATEVALUE((MID(rawdata!C2212, FIND("'Day':", rawdata!C2212) + 6, 2)) &amp; "-" &amp; (MID(rawdata!C2212, FIND("'Month':", rawdata!C2212) + 9, 3)) &amp; "-" &amp; (MID(rawdata!C2212, FIND("'Year':", rawdata!C2212) + 7, 4))) + MID(rawdata!C2212, FIND("'Time':", rawdata!C2212) + 8, 8)</f>
        <v>43345.53125</v>
      </c>
      <c r="D1013">
        <f>rawdata!D2212</f>
        <v>58</v>
      </c>
      <c r="E1013">
        <f t="shared" si="76"/>
        <v>58</v>
      </c>
      <c r="F1013" t="str">
        <f t="shared" si="75"/>
        <v>2_3</v>
      </c>
      <c r="G1013" t="e">
        <f t="shared" si="77"/>
        <v>#N/A</v>
      </c>
      <c r="H1013" t="e">
        <f t="shared" si="78"/>
        <v>#N/A</v>
      </c>
      <c r="I1013">
        <f t="shared" si="79"/>
        <v>58</v>
      </c>
    </row>
    <row r="1014" spans="1:9" x14ac:dyDescent="0.2">
      <c r="A1014">
        <f>rawdata!A2227</f>
        <v>2</v>
      </c>
      <c r="B1014">
        <f>rawdata!B2227</f>
        <v>3</v>
      </c>
      <c r="C1014" s="2">
        <f xml:space="preserve"> DATEVALUE((MID(rawdata!C2227, FIND("'Day':", rawdata!C2227) + 6, 2)) &amp; "-" &amp; (MID(rawdata!C2227, FIND("'Month':", rawdata!C2227) + 9, 3)) &amp; "-" &amp; (MID(rawdata!C2227, FIND("'Year':", rawdata!C2227) + 7, 4))) + MID(rawdata!C2227, FIND("'Time':", rawdata!C2227) + 8, 8)</f>
        <v>43345.541666666664</v>
      </c>
      <c r="D1014">
        <f>rawdata!D2227</f>
        <v>56</v>
      </c>
      <c r="E1014">
        <f t="shared" si="76"/>
        <v>56</v>
      </c>
      <c r="F1014" t="str">
        <f t="shared" si="75"/>
        <v>2_3</v>
      </c>
      <c r="G1014" t="e">
        <f t="shared" si="77"/>
        <v>#N/A</v>
      </c>
      <c r="H1014" t="e">
        <f t="shared" si="78"/>
        <v>#N/A</v>
      </c>
      <c r="I1014">
        <f t="shared" si="79"/>
        <v>56</v>
      </c>
    </row>
    <row r="1015" spans="1:9" x14ac:dyDescent="0.2">
      <c r="A1015">
        <f>rawdata!A2242</f>
        <v>2</v>
      </c>
      <c r="B1015">
        <f>rawdata!B2242</f>
        <v>3</v>
      </c>
      <c r="C1015" s="2">
        <f xml:space="preserve"> DATEVALUE((MID(rawdata!C2242, FIND("'Day':", rawdata!C2242) + 6, 2)) &amp; "-" &amp; (MID(rawdata!C2242, FIND("'Month':", rawdata!C2242) + 9, 3)) &amp; "-" &amp; (MID(rawdata!C2242, FIND("'Year':", rawdata!C2242) + 7, 4))) + MID(rawdata!C2242, FIND("'Time':", rawdata!C2242) + 8, 8)</f>
        <v>43345.552083333336</v>
      </c>
      <c r="D1015">
        <f>rawdata!D2242</f>
        <v>75</v>
      </c>
      <c r="E1015">
        <f t="shared" si="76"/>
        <v>75</v>
      </c>
      <c r="F1015" t="str">
        <f t="shared" si="75"/>
        <v>2_3</v>
      </c>
      <c r="G1015" t="e">
        <f t="shared" si="77"/>
        <v>#N/A</v>
      </c>
      <c r="H1015" t="e">
        <f t="shared" si="78"/>
        <v>#N/A</v>
      </c>
      <c r="I1015">
        <f t="shared" si="79"/>
        <v>75</v>
      </c>
    </row>
    <row r="1016" spans="1:9" x14ac:dyDescent="0.2">
      <c r="A1016">
        <f>rawdata!A2257</f>
        <v>2</v>
      </c>
      <c r="B1016">
        <f>rawdata!B2257</f>
        <v>3</v>
      </c>
      <c r="C1016" s="2">
        <f xml:space="preserve"> DATEVALUE((MID(rawdata!C2257, FIND("'Day':", rawdata!C2257) + 6, 2)) &amp; "-" &amp; (MID(rawdata!C2257, FIND("'Month':", rawdata!C2257) + 9, 3)) &amp; "-" &amp; (MID(rawdata!C2257, FIND("'Year':", rawdata!C2257) + 7, 4))) + MID(rawdata!C2257, FIND("'Time':", rawdata!C2257) + 8, 8)</f>
        <v>43345.5625</v>
      </c>
      <c r="D1016">
        <f>rawdata!D2257</f>
        <v>15</v>
      </c>
      <c r="E1016">
        <f t="shared" si="76"/>
        <v>15</v>
      </c>
      <c r="F1016" t="str">
        <f t="shared" si="75"/>
        <v>2_3</v>
      </c>
      <c r="G1016" t="e">
        <f t="shared" si="77"/>
        <v>#N/A</v>
      </c>
      <c r="H1016" t="e">
        <f t="shared" si="78"/>
        <v>#N/A</v>
      </c>
      <c r="I1016">
        <f t="shared" si="79"/>
        <v>15</v>
      </c>
    </row>
    <row r="1017" spans="1:9" x14ac:dyDescent="0.2">
      <c r="A1017">
        <f>rawdata!A2272</f>
        <v>2</v>
      </c>
      <c r="B1017">
        <f>rawdata!B2272</f>
        <v>3</v>
      </c>
      <c r="C1017" s="2">
        <f xml:space="preserve"> DATEVALUE((MID(rawdata!C2272, FIND("'Day':", rawdata!C2272) + 6, 2)) &amp; "-" &amp; (MID(rawdata!C2272, FIND("'Month':", rawdata!C2272) + 9, 3)) &amp; "-" &amp; (MID(rawdata!C2272, FIND("'Year':", rawdata!C2272) + 7, 4))) + MID(rawdata!C2272, FIND("'Time':", rawdata!C2272) + 8, 8)</f>
        <v>43345.572916666664</v>
      </c>
      <c r="D1017">
        <f>rawdata!D2272</f>
        <v>99</v>
      </c>
      <c r="E1017">
        <f t="shared" si="76"/>
        <v>99</v>
      </c>
      <c r="F1017" t="str">
        <f t="shared" si="75"/>
        <v>2_3</v>
      </c>
      <c r="G1017" t="e">
        <f t="shared" si="77"/>
        <v>#N/A</v>
      </c>
      <c r="H1017" t="e">
        <f t="shared" si="78"/>
        <v>#N/A</v>
      </c>
      <c r="I1017">
        <f t="shared" si="79"/>
        <v>99</v>
      </c>
    </row>
    <row r="1018" spans="1:9" x14ac:dyDescent="0.2">
      <c r="A1018">
        <f>rawdata!A2287</f>
        <v>2</v>
      </c>
      <c r="B1018">
        <f>rawdata!B2287</f>
        <v>3</v>
      </c>
      <c r="C1018" s="2">
        <f xml:space="preserve"> DATEVALUE((MID(rawdata!C2287, FIND("'Day':", rawdata!C2287) + 6, 2)) &amp; "-" &amp; (MID(rawdata!C2287, FIND("'Month':", rawdata!C2287) + 9, 3)) &amp; "-" &amp; (MID(rawdata!C2287, FIND("'Year':", rawdata!C2287) + 7, 4))) + MID(rawdata!C2287, FIND("'Time':", rawdata!C2287) + 8, 8)</f>
        <v>43345.583333333336</v>
      </c>
      <c r="D1018" t="str">
        <f>rawdata!D2287</f>
        <v>#ERROR#</v>
      </c>
      <c r="E1018" t="e">
        <f t="shared" si="76"/>
        <v>#N/A</v>
      </c>
      <c r="F1018" t="str">
        <f t="shared" si="75"/>
        <v>2_3</v>
      </c>
      <c r="G1018" t="e">
        <f t="shared" si="77"/>
        <v>#N/A</v>
      </c>
      <c r="H1018" t="e">
        <f t="shared" si="78"/>
        <v>#N/A</v>
      </c>
      <c r="I1018" t="e">
        <f t="shared" si="79"/>
        <v>#N/A</v>
      </c>
    </row>
    <row r="1019" spans="1:9" x14ac:dyDescent="0.2">
      <c r="A1019">
        <f>rawdata!A2302</f>
        <v>2</v>
      </c>
      <c r="B1019">
        <f>rawdata!B2302</f>
        <v>3</v>
      </c>
      <c r="C1019" s="2">
        <f xml:space="preserve"> DATEVALUE((MID(rawdata!C2302, FIND("'Day':", rawdata!C2302) + 6, 2)) &amp; "-" &amp; (MID(rawdata!C2302, FIND("'Month':", rawdata!C2302) + 9, 3)) &amp; "-" &amp; (MID(rawdata!C2302, FIND("'Year':", rawdata!C2302) + 7, 4))) + MID(rawdata!C2302, FIND("'Time':", rawdata!C2302) + 8, 8)</f>
        <v>43345.59375</v>
      </c>
      <c r="D1019">
        <f>rawdata!D2302</f>
        <v>68</v>
      </c>
      <c r="E1019">
        <f t="shared" si="76"/>
        <v>68</v>
      </c>
      <c r="F1019" t="str">
        <f t="shared" si="75"/>
        <v>2_3</v>
      </c>
      <c r="G1019" t="e">
        <f t="shared" si="77"/>
        <v>#N/A</v>
      </c>
      <c r="H1019" t="e">
        <f t="shared" si="78"/>
        <v>#N/A</v>
      </c>
      <c r="I1019">
        <f t="shared" si="79"/>
        <v>68</v>
      </c>
    </row>
    <row r="1020" spans="1:9" x14ac:dyDescent="0.2">
      <c r="A1020">
        <f>rawdata!A2317</f>
        <v>2</v>
      </c>
      <c r="B1020">
        <f>rawdata!B2317</f>
        <v>3</v>
      </c>
      <c r="C1020" s="2">
        <f xml:space="preserve"> DATEVALUE((MID(rawdata!C2317, FIND("'Day':", rawdata!C2317) + 6, 2)) &amp; "-" &amp; (MID(rawdata!C2317, FIND("'Month':", rawdata!C2317) + 9, 3)) &amp; "-" &amp; (MID(rawdata!C2317, FIND("'Year':", rawdata!C2317) + 7, 4))) + MID(rawdata!C2317, FIND("'Time':", rawdata!C2317) + 8, 8)</f>
        <v>43345.604166666664</v>
      </c>
      <c r="D1020">
        <f>rawdata!D2317</f>
        <v>29</v>
      </c>
      <c r="E1020">
        <f t="shared" si="76"/>
        <v>29</v>
      </c>
      <c r="F1020" t="str">
        <f t="shared" si="75"/>
        <v>2_3</v>
      </c>
      <c r="G1020" t="e">
        <f t="shared" si="77"/>
        <v>#N/A</v>
      </c>
      <c r="H1020" t="e">
        <f t="shared" si="78"/>
        <v>#N/A</v>
      </c>
      <c r="I1020">
        <f t="shared" si="79"/>
        <v>29</v>
      </c>
    </row>
    <row r="1021" spans="1:9" x14ac:dyDescent="0.2">
      <c r="A1021">
        <f>rawdata!A2332</f>
        <v>2</v>
      </c>
      <c r="B1021">
        <f>rawdata!B2332</f>
        <v>3</v>
      </c>
      <c r="C1021" s="2">
        <f xml:space="preserve"> DATEVALUE((MID(rawdata!C2332, FIND("'Day':", rawdata!C2332) + 6, 2)) &amp; "-" &amp; (MID(rawdata!C2332, FIND("'Month':", rawdata!C2332) + 9, 3)) &amp; "-" &amp; (MID(rawdata!C2332, FIND("'Year':", rawdata!C2332) + 7, 4))) + MID(rawdata!C2332, FIND("'Time':", rawdata!C2332) + 8, 8)</f>
        <v>43345.614583333336</v>
      </c>
      <c r="D1021">
        <f>rawdata!D2332</f>
        <v>67</v>
      </c>
      <c r="E1021">
        <f t="shared" si="76"/>
        <v>67</v>
      </c>
      <c r="F1021" t="str">
        <f t="shared" si="75"/>
        <v>2_3</v>
      </c>
      <c r="G1021" t="e">
        <f t="shared" si="77"/>
        <v>#N/A</v>
      </c>
      <c r="H1021" t="e">
        <f t="shared" si="78"/>
        <v>#N/A</v>
      </c>
      <c r="I1021">
        <f t="shared" si="79"/>
        <v>67</v>
      </c>
    </row>
    <row r="1022" spans="1:9" x14ac:dyDescent="0.2">
      <c r="A1022">
        <f>rawdata!A2347</f>
        <v>2</v>
      </c>
      <c r="B1022">
        <f>rawdata!B2347</f>
        <v>3</v>
      </c>
      <c r="C1022" s="2">
        <f xml:space="preserve"> DATEVALUE((MID(rawdata!C2347, FIND("'Day':", rawdata!C2347) + 6, 2)) &amp; "-" &amp; (MID(rawdata!C2347, FIND("'Month':", rawdata!C2347) + 9, 3)) &amp; "-" &amp; (MID(rawdata!C2347, FIND("'Year':", rawdata!C2347) + 7, 4))) + MID(rawdata!C2347, FIND("'Time':", rawdata!C2347) + 8, 8)</f>
        <v>43345.625</v>
      </c>
      <c r="D1022">
        <f>rawdata!D2347</f>
        <v>80</v>
      </c>
      <c r="E1022">
        <f t="shared" si="76"/>
        <v>80</v>
      </c>
      <c r="F1022" t="str">
        <f t="shared" si="75"/>
        <v>2_3</v>
      </c>
      <c r="G1022" t="e">
        <f t="shared" si="77"/>
        <v>#N/A</v>
      </c>
      <c r="H1022" t="e">
        <f t="shared" si="78"/>
        <v>#N/A</v>
      </c>
      <c r="I1022">
        <f t="shared" si="79"/>
        <v>80</v>
      </c>
    </row>
    <row r="1023" spans="1:9" x14ac:dyDescent="0.2">
      <c r="A1023">
        <f>rawdata!A2362</f>
        <v>2</v>
      </c>
      <c r="B1023">
        <f>rawdata!B2362</f>
        <v>3</v>
      </c>
      <c r="C1023" s="2">
        <f xml:space="preserve"> DATEVALUE((MID(rawdata!C2362, FIND("'Day':", rawdata!C2362) + 6, 2)) &amp; "-" &amp; (MID(rawdata!C2362, FIND("'Month':", rawdata!C2362) + 9, 3)) &amp; "-" &amp; (MID(rawdata!C2362, FIND("'Year':", rawdata!C2362) + 7, 4))) + MID(rawdata!C2362, FIND("'Time':", rawdata!C2362) + 8, 8)</f>
        <v>43345.635416666664</v>
      </c>
      <c r="D1023">
        <f>rawdata!D2362</f>
        <v>95</v>
      </c>
      <c r="E1023">
        <f t="shared" si="76"/>
        <v>95</v>
      </c>
      <c r="F1023" t="str">
        <f t="shared" si="75"/>
        <v>2_3</v>
      </c>
      <c r="G1023" t="e">
        <f t="shared" si="77"/>
        <v>#N/A</v>
      </c>
      <c r="H1023" t="e">
        <f t="shared" si="78"/>
        <v>#N/A</v>
      </c>
      <c r="I1023">
        <f t="shared" si="79"/>
        <v>95</v>
      </c>
    </row>
    <row r="1024" spans="1:9" x14ac:dyDescent="0.2">
      <c r="A1024">
        <f>rawdata!A2377</f>
        <v>2</v>
      </c>
      <c r="B1024">
        <f>rawdata!B2377</f>
        <v>3</v>
      </c>
      <c r="C1024" s="2">
        <f xml:space="preserve"> DATEVALUE((MID(rawdata!C2377, FIND("'Day':", rawdata!C2377) + 6, 2)) &amp; "-" &amp; (MID(rawdata!C2377, FIND("'Month':", rawdata!C2377) + 9, 3)) &amp; "-" &amp; (MID(rawdata!C2377, FIND("'Year':", rawdata!C2377) + 7, 4))) + MID(rawdata!C2377, FIND("'Time':", rawdata!C2377) + 8, 8)</f>
        <v>43345.645833333336</v>
      </c>
      <c r="D1024">
        <f>rawdata!D2377</f>
        <v>58</v>
      </c>
      <c r="E1024">
        <f t="shared" si="76"/>
        <v>58</v>
      </c>
      <c r="F1024" t="str">
        <f t="shared" si="75"/>
        <v>2_3</v>
      </c>
      <c r="G1024" t="e">
        <f t="shared" si="77"/>
        <v>#N/A</v>
      </c>
      <c r="H1024" t="e">
        <f t="shared" si="78"/>
        <v>#N/A</v>
      </c>
      <c r="I1024">
        <f t="shared" si="79"/>
        <v>58</v>
      </c>
    </row>
    <row r="1025" spans="1:9" x14ac:dyDescent="0.2">
      <c r="A1025">
        <f>rawdata!A2392</f>
        <v>2</v>
      </c>
      <c r="B1025">
        <f>rawdata!B2392</f>
        <v>3</v>
      </c>
      <c r="C1025" s="2">
        <f xml:space="preserve"> DATEVALUE((MID(rawdata!C2392, FIND("'Day':", rawdata!C2392) + 6, 2)) &amp; "-" &amp; (MID(rawdata!C2392, FIND("'Month':", rawdata!C2392) + 9, 3)) &amp; "-" &amp; (MID(rawdata!C2392, FIND("'Year':", rawdata!C2392) + 7, 4))) + MID(rawdata!C2392, FIND("'Time':", rawdata!C2392) + 8, 8)</f>
        <v>43345.65625</v>
      </c>
      <c r="D1025">
        <f>rawdata!D2392</f>
        <v>57</v>
      </c>
      <c r="E1025">
        <f t="shared" si="76"/>
        <v>57</v>
      </c>
      <c r="F1025" t="str">
        <f t="shared" si="75"/>
        <v>2_3</v>
      </c>
      <c r="G1025" t="e">
        <f t="shared" si="77"/>
        <v>#N/A</v>
      </c>
      <c r="H1025" t="e">
        <f t="shared" si="78"/>
        <v>#N/A</v>
      </c>
      <c r="I1025">
        <f t="shared" si="79"/>
        <v>57</v>
      </c>
    </row>
    <row r="1026" spans="1:9" x14ac:dyDescent="0.2">
      <c r="A1026">
        <f>rawdata!A2407</f>
        <v>2</v>
      </c>
      <c r="B1026">
        <f>rawdata!B2407</f>
        <v>3</v>
      </c>
      <c r="C1026" s="2">
        <f xml:space="preserve"> DATEVALUE((MID(rawdata!C2407, FIND("'Day':", rawdata!C2407) + 6, 2)) &amp; "-" &amp; (MID(rawdata!C2407, FIND("'Month':", rawdata!C2407) + 9, 3)) &amp; "-" &amp; (MID(rawdata!C2407, FIND("'Year':", rawdata!C2407) + 7, 4))) + MID(rawdata!C2407, FIND("'Time':", rawdata!C2407) + 8, 8)</f>
        <v>43345.666666666664</v>
      </c>
      <c r="D1026" t="str">
        <f>rawdata!D2407</f>
        <v>#NA#</v>
      </c>
      <c r="E1026" t="e">
        <f t="shared" si="76"/>
        <v>#N/A</v>
      </c>
      <c r="F1026" t="str">
        <f t="shared" ref="F1026:F1089" si="80">CONCATENATE(A1026, "_", B1026)</f>
        <v>2_3</v>
      </c>
      <c r="G1026" t="e">
        <f t="shared" si="77"/>
        <v>#N/A</v>
      </c>
      <c r="H1026" t="e">
        <f t="shared" si="78"/>
        <v>#N/A</v>
      </c>
      <c r="I1026" t="e">
        <f t="shared" si="79"/>
        <v>#N/A</v>
      </c>
    </row>
    <row r="1027" spans="1:9" x14ac:dyDescent="0.2">
      <c r="A1027">
        <f>rawdata!A2422</f>
        <v>2</v>
      </c>
      <c r="B1027">
        <f>rawdata!B2422</f>
        <v>3</v>
      </c>
      <c r="C1027" s="2">
        <f xml:space="preserve"> DATEVALUE((MID(rawdata!C2422, FIND("'Day':", rawdata!C2422) + 6, 2)) &amp; "-" &amp; (MID(rawdata!C2422, FIND("'Month':", rawdata!C2422) + 9, 3)) &amp; "-" &amp; (MID(rawdata!C2422, FIND("'Year':", rawdata!C2422) + 7, 4))) + MID(rawdata!C2422, FIND("'Time':", rawdata!C2422) + 8, 8)</f>
        <v>43345.677083333336</v>
      </c>
      <c r="D1027">
        <f>rawdata!D2422</f>
        <v>3</v>
      </c>
      <c r="E1027">
        <f t="shared" ref="E1027:E1090" si="81">IF(AND(ISNUMBER(D1027), AND(D1027&gt;=0,D1027&lt;=100)), D1027, NA())</f>
        <v>3</v>
      </c>
      <c r="F1027" t="str">
        <f t="shared" si="80"/>
        <v>2_3</v>
      </c>
      <c r="G1027" t="e">
        <f t="shared" ref="G1027:G1090" si="82">IF(AND($A1027=2, $B1027=1), $E1027, NA())</f>
        <v>#N/A</v>
      </c>
      <c r="H1027" t="e">
        <f t="shared" ref="H1027:H1090" si="83">IF(AND($A1027=2, $B1027=2), $E1027, NA())</f>
        <v>#N/A</v>
      </c>
      <c r="I1027">
        <f t="shared" ref="I1027:I1090" si="84">IF(AND($A1027=2, $B1027=3), $E1027, NA())</f>
        <v>3</v>
      </c>
    </row>
    <row r="1028" spans="1:9" x14ac:dyDescent="0.2">
      <c r="A1028">
        <f>rawdata!A2437</f>
        <v>2</v>
      </c>
      <c r="B1028">
        <f>rawdata!B2437</f>
        <v>3</v>
      </c>
      <c r="C1028" s="2">
        <f xml:space="preserve"> DATEVALUE((MID(rawdata!C2437, FIND("'Day':", rawdata!C2437) + 6, 2)) &amp; "-" &amp; (MID(rawdata!C2437, FIND("'Month':", rawdata!C2437) + 9, 3)) &amp; "-" &amp; (MID(rawdata!C2437, FIND("'Year':", rawdata!C2437) + 7, 4))) + MID(rawdata!C2437, FIND("'Time':", rawdata!C2437) + 8, 8)</f>
        <v>43345.6875</v>
      </c>
      <c r="D1028">
        <f>rawdata!D2437</f>
        <v>30</v>
      </c>
      <c r="E1028">
        <f t="shared" si="81"/>
        <v>30</v>
      </c>
      <c r="F1028" t="str">
        <f t="shared" si="80"/>
        <v>2_3</v>
      </c>
      <c r="G1028" t="e">
        <f t="shared" si="82"/>
        <v>#N/A</v>
      </c>
      <c r="H1028" t="e">
        <f t="shared" si="83"/>
        <v>#N/A</v>
      </c>
      <c r="I1028">
        <f t="shared" si="84"/>
        <v>30</v>
      </c>
    </row>
    <row r="1029" spans="1:9" x14ac:dyDescent="0.2">
      <c r="A1029">
        <f>rawdata!A2452</f>
        <v>2</v>
      </c>
      <c r="B1029">
        <f>rawdata!B2452</f>
        <v>3</v>
      </c>
      <c r="C1029" s="2">
        <f xml:space="preserve"> DATEVALUE((MID(rawdata!C2452, FIND("'Day':", rawdata!C2452) + 6, 2)) &amp; "-" &amp; (MID(rawdata!C2452, FIND("'Month':", rawdata!C2452) + 9, 3)) &amp; "-" &amp; (MID(rawdata!C2452, FIND("'Year':", rawdata!C2452) + 7, 4))) + MID(rawdata!C2452, FIND("'Time':", rawdata!C2452) + 8, 8)</f>
        <v>43345.697916666664</v>
      </c>
      <c r="D1029">
        <f>rawdata!D2452</f>
        <v>16</v>
      </c>
      <c r="E1029">
        <f t="shared" si="81"/>
        <v>16</v>
      </c>
      <c r="F1029" t="str">
        <f t="shared" si="80"/>
        <v>2_3</v>
      </c>
      <c r="G1029" t="e">
        <f t="shared" si="82"/>
        <v>#N/A</v>
      </c>
      <c r="H1029" t="e">
        <f t="shared" si="83"/>
        <v>#N/A</v>
      </c>
      <c r="I1029">
        <f t="shared" si="84"/>
        <v>16</v>
      </c>
    </row>
    <row r="1030" spans="1:9" x14ac:dyDescent="0.2">
      <c r="A1030">
        <f>rawdata!A2467</f>
        <v>2</v>
      </c>
      <c r="B1030">
        <f>rawdata!B2467</f>
        <v>3</v>
      </c>
      <c r="C1030" s="2">
        <f xml:space="preserve"> DATEVALUE((MID(rawdata!C2467, FIND("'Day':", rawdata!C2467) + 6, 2)) &amp; "-" &amp; (MID(rawdata!C2467, FIND("'Month':", rawdata!C2467) + 9, 3)) &amp; "-" &amp; (MID(rawdata!C2467, FIND("'Year':", rawdata!C2467) + 7, 4))) + MID(rawdata!C2467, FIND("'Time':", rawdata!C2467) + 8, 8)</f>
        <v>43345.708333333336</v>
      </c>
      <c r="D1030">
        <f>rawdata!D2467</f>
        <v>99</v>
      </c>
      <c r="E1030">
        <f t="shared" si="81"/>
        <v>99</v>
      </c>
      <c r="F1030" t="str">
        <f t="shared" si="80"/>
        <v>2_3</v>
      </c>
      <c r="G1030" t="e">
        <f t="shared" si="82"/>
        <v>#N/A</v>
      </c>
      <c r="H1030" t="e">
        <f t="shared" si="83"/>
        <v>#N/A</v>
      </c>
      <c r="I1030">
        <f t="shared" si="84"/>
        <v>99</v>
      </c>
    </row>
    <row r="1031" spans="1:9" x14ac:dyDescent="0.2">
      <c r="A1031">
        <f>rawdata!A2482</f>
        <v>2</v>
      </c>
      <c r="B1031">
        <f>rawdata!B2482</f>
        <v>3</v>
      </c>
      <c r="C1031" s="2">
        <f xml:space="preserve"> DATEVALUE((MID(rawdata!C2482, FIND("'Day':", rawdata!C2482) + 6, 2)) &amp; "-" &amp; (MID(rawdata!C2482, FIND("'Month':", rawdata!C2482) + 9, 3)) &amp; "-" &amp; (MID(rawdata!C2482, FIND("'Year':", rawdata!C2482) + 7, 4))) + MID(rawdata!C2482, FIND("'Time':", rawdata!C2482) + 8, 8)</f>
        <v>43345.71875</v>
      </c>
      <c r="D1031">
        <f>rawdata!D2482</f>
        <v>46</v>
      </c>
      <c r="E1031">
        <f t="shared" si="81"/>
        <v>46</v>
      </c>
      <c r="F1031" t="str">
        <f t="shared" si="80"/>
        <v>2_3</v>
      </c>
      <c r="G1031" t="e">
        <f t="shared" si="82"/>
        <v>#N/A</v>
      </c>
      <c r="H1031" t="e">
        <f t="shared" si="83"/>
        <v>#N/A</v>
      </c>
      <c r="I1031">
        <f t="shared" si="84"/>
        <v>46</v>
      </c>
    </row>
    <row r="1032" spans="1:9" x14ac:dyDescent="0.2">
      <c r="A1032">
        <f>rawdata!A2497</f>
        <v>2</v>
      </c>
      <c r="B1032">
        <f>rawdata!B2497</f>
        <v>3</v>
      </c>
      <c r="C1032" s="2">
        <f xml:space="preserve"> DATEVALUE((MID(rawdata!C2497, FIND("'Day':", rawdata!C2497) + 6, 2)) &amp; "-" &amp; (MID(rawdata!C2497, FIND("'Month':", rawdata!C2497) + 9, 3)) &amp; "-" &amp; (MID(rawdata!C2497, FIND("'Year':", rawdata!C2497) + 7, 4))) + MID(rawdata!C2497, FIND("'Time':", rawdata!C2497) + 8, 8)</f>
        <v>43345.729166666664</v>
      </c>
      <c r="D1032">
        <f>rawdata!D2497</f>
        <v>15</v>
      </c>
      <c r="E1032">
        <f t="shared" si="81"/>
        <v>15</v>
      </c>
      <c r="F1032" t="str">
        <f t="shared" si="80"/>
        <v>2_3</v>
      </c>
      <c r="G1032" t="e">
        <f t="shared" si="82"/>
        <v>#N/A</v>
      </c>
      <c r="H1032" t="e">
        <f t="shared" si="83"/>
        <v>#N/A</v>
      </c>
      <c r="I1032">
        <f t="shared" si="84"/>
        <v>15</v>
      </c>
    </row>
    <row r="1033" spans="1:9" x14ac:dyDescent="0.2">
      <c r="A1033">
        <f>rawdata!A2512</f>
        <v>2</v>
      </c>
      <c r="B1033">
        <f>rawdata!B2512</f>
        <v>3</v>
      </c>
      <c r="C1033" s="2">
        <f xml:space="preserve"> DATEVALUE((MID(rawdata!C2512, FIND("'Day':", rawdata!C2512) + 6, 2)) &amp; "-" &amp; (MID(rawdata!C2512, FIND("'Month':", rawdata!C2512) + 9, 3)) &amp; "-" &amp; (MID(rawdata!C2512, FIND("'Year':", rawdata!C2512) + 7, 4))) + MID(rawdata!C2512, FIND("'Time':", rawdata!C2512) + 8, 8)</f>
        <v>43345.739583333336</v>
      </c>
      <c r="D1033">
        <f>rawdata!D2512</f>
        <v>86</v>
      </c>
      <c r="E1033">
        <f t="shared" si="81"/>
        <v>86</v>
      </c>
      <c r="F1033" t="str">
        <f t="shared" si="80"/>
        <v>2_3</v>
      </c>
      <c r="G1033" t="e">
        <f t="shared" si="82"/>
        <v>#N/A</v>
      </c>
      <c r="H1033" t="e">
        <f t="shared" si="83"/>
        <v>#N/A</v>
      </c>
      <c r="I1033">
        <f t="shared" si="84"/>
        <v>86</v>
      </c>
    </row>
    <row r="1034" spans="1:9" x14ac:dyDescent="0.2">
      <c r="A1034">
        <f>rawdata!A2527</f>
        <v>2</v>
      </c>
      <c r="B1034">
        <f>rawdata!B2527</f>
        <v>3</v>
      </c>
      <c r="C1034" s="2">
        <f xml:space="preserve"> DATEVALUE((MID(rawdata!C2527, FIND("'Day':", rawdata!C2527) + 6, 2)) &amp; "-" &amp; (MID(rawdata!C2527, FIND("'Month':", rawdata!C2527) + 9, 3)) &amp; "-" &amp; (MID(rawdata!C2527, FIND("'Year':", rawdata!C2527) + 7, 4))) + MID(rawdata!C2527, FIND("'Time':", rawdata!C2527) + 8, 8)</f>
        <v>43345.75</v>
      </c>
      <c r="D1034">
        <f>rawdata!D2527</f>
        <v>32</v>
      </c>
      <c r="E1034">
        <f t="shared" si="81"/>
        <v>32</v>
      </c>
      <c r="F1034" t="str">
        <f t="shared" si="80"/>
        <v>2_3</v>
      </c>
      <c r="G1034" t="e">
        <f t="shared" si="82"/>
        <v>#N/A</v>
      </c>
      <c r="H1034" t="e">
        <f t="shared" si="83"/>
        <v>#N/A</v>
      </c>
      <c r="I1034">
        <f t="shared" si="84"/>
        <v>32</v>
      </c>
    </row>
    <row r="1035" spans="1:9" x14ac:dyDescent="0.2">
      <c r="A1035">
        <f>rawdata!A2542</f>
        <v>2</v>
      </c>
      <c r="B1035">
        <f>rawdata!B2542</f>
        <v>3</v>
      </c>
      <c r="C1035" s="2">
        <f xml:space="preserve"> DATEVALUE((MID(rawdata!C2542, FIND("'Day':", rawdata!C2542) + 6, 2)) &amp; "-" &amp; (MID(rawdata!C2542, FIND("'Month':", rawdata!C2542) + 9, 3)) &amp; "-" &amp; (MID(rawdata!C2542, FIND("'Year':", rawdata!C2542) + 7, 4))) + MID(rawdata!C2542, FIND("'Time':", rawdata!C2542) + 8, 8)</f>
        <v>43345.760416666664</v>
      </c>
      <c r="D1035">
        <f>rawdata!D2542</f>
        <v>40</v>
      </c>
      <c r="E1035">
        <f t="shared" si="81"/>
        <v>40</v>
      </c>
      <c r="F1035" t="str">
        <f t="shared" si="80"/>
        <v>2_3</v>
      </c>
      <c r="G1035" t="e">
        <f t="shared" si="82"/>
        <v>#N/A</v>
      </c>
      <c r="H1035" t="e">
        <f t="shared" si="83"/>
        <v>#N/A</v>
      </c>
      <c r="I1035">
        <f t="shared" si="84"/>
        <v>40</v>
      </c>
    </row>
    <row r="1036" spans="1:9" x14ac:dyDescent="0.2">
      <c r="A1036">
        <f>rawdata!A2557</f>
        <v>2</v>
      </c>
      <c r="B1036">
        <f>rawdata!B2557</f>
        <v>3</v>
      </c>
      <c r="C1036" s="2">
        <f xml:space="preserve"> DATEVALUE((MID(rawdata!C2557, FIND("'Day':", rawdata!C2557) + 6, 2)) &amp; "-" &amp; (MID(rawdata!C2557, FIND("'Month':", rawdata!C2557) + 9, 3)) &amp; "-" &amp; (MID(rawdata!C2557, FIND("'Year':", rawdata!C2557) + 7, 4))) + MID(rawdata!C2557, FIND("'Time':", rawdata!C2557) + 8, 8)</f>
        <v>43345.770833333336</v>
      </c>
      <c r="D1036">
        <f>rawdata!D2557</f>
        <v>82</v>
      </c>
      <c r="E1036">
        <f t="shared" si="81"/>
        <v>82</v>
      </c>
      <c r="F1036" t="str">
        <f t="shared" si="80"/>
        <v>2_3</v>
      </c>
      <c r="G1036" t="e">
        <f t="shared" si="82"/>
        <v>#N/A</v>
      </c>
      <c r="H1036" t="e">
        <f t="shared" si="83"/>
        <v>#N/A</v>
      </c>
      <c r="I1036">
        <f t="shared" si="84"/>
        <v>82</v>
      </c>
    </row>
    <row r="1037" spans="1:9" x14ac:dyDescent="0.2">
      <c r="A1037">
        <f>rawdata!A2572</f>
        <v>2</v>
      </c>
      <c r="B1037">
        <f>rawdata!B2572</f>
        <v>3</v>
      </c>
      <c r="C1037" s="2">
        <f xml:space="preserve"> DATEVALUE((MID(rawdata!C2572, FIND("'Day':", rawdata!C2572) + 6, 2)) &amp; "-" &amp; (MID(rawdata!C2572, FIND("'Month':", rawdata!C2572) + 9, 3)) &amp; "-" &amp; (MID(rawdata!C2572, FIND("'Year':", rawdata!C2572) + 7, 4))) + MID(rawdata!C2572, FIND("'Time':", rawdata!C2572) + 8, 8)</f>
        <v>43345.78125</v>
      </c>
      <c r="D1037">
        <f>rawdata!D2572</f>
        <v>52</v>
      </c>
      <c r="E1037">
        <f t="shared" si="81"/>
        <v>52</v>
      </c>
      <c r="F1037" t="str">
        <f t="shared" si="80"/>
        <v>2_3</v>
      </c>
      <c r="G1037" t="e">
        <f t="shared" si="82"/>
        <v>#N/A</v>
      </c>
      <c r="H1037" t="e">
        <f t="shared" si="83"/>
        <v>#N/A</v>
      </c>
      <c r="I1037">
        <f t="shared" si="84"/>
        <v>52</v>
      </c>
    </row>
    <row r="1038" spans="1:9" x14ac:dyDescent="0.2">
      <c r="A1038">
        <f>rawdata!A2587</f>
        <v>2</v>
      </c>
      <c r="B1038">
        <f>rawdata!B2587</f>
        <v>3</v>
      </c>
      <c r="C1038" s="2">
        <f xml:space="preserve"> DATEVALUE((MID(rawdata!C2587, FIND("'Day':", rawdata!C2587) + 6, 2)) &amp; "-" &amp; (MID(rawdata!C2587, FIND("'Month':", rawdata!C2587) + 9, 3)) &amp; "-" &amp; (MID(rawdata!C2587, FIND("'Year':", rawdata!C2587) + 7, 4))) + MID(rawdata!C2587, FIND("'Time':", rawdata!C2587) + 8, 8)</f>
        <v>43345.791666666664</v>
      </c>
      <c r="D1038">
        <f>rawdata!D2587</f>
        <v>36</v>
      </c>
      <c r="E1038">
        <f t="shared" si="81"/>
        <v>36</v>
      </c>
      <c r="F1038" t="str">
        <f t="shared" si="80"/>
        <v>2_3</v>
      </c>
      <c r="G1038" t="e">
        <f t="shared" si="82"/>
        <v>#N/A</v>
      </c>
      <c r="H1038" t="e">
        <f t="shared" si="83"/>
        <v>#N/A</v>
      </c>
      <c r="I1038">
        <f t="shared" si="84"/>
        <v>36</v>
      </c>
    </row>
    <row r="1039" spans="1:9" x14ac:dyDescent="0.2">
      <c r="A1039">
        <f>rawdata!A2602</f>
        <v>2</v>
      </c>
      <c r="B1039">
        <f>rawdata!B2602</f>
        <v>3</v>
      </c>
      <c r="C1039" s="2">
        <f xml:space="preserve"> DATEVALUE((MID(rawdata!C2602, FIND("'Day':", rawdata!C2602) + 6, 2)) &amp; "-" &amp; (MID(rawdata!C2602, FIND("'Month':", rawdata!C2602) + 9, 3)) &amp; "-" &amp; (MID(rawdata!C2602, FIND("'Year':", rawdata!C2602) + 7, 4))) + MID(rawdata!C2602, FIND("'Time':", rawdata!C2602) + 8, 8)</f>
        <v>43345.802083333336</v>
      </c>
      <c r="D1039">
        <f>rawdata!D2602</f>
        <v>22</v>
      </c>
      <c r="E1039">
        <f t="shared" si="81"/>
        <v>22</v>
      </c>
      <c r="F1039" t="str">
        <f t="shared" si="80"/>
        <v>2_3</v>
      </c>
      <c r="G1039" t="e">
        <f t="shared" si="82"/>
        <v>#N/A</v>
      </c>
      <c r="H1039" t="e">
        <f t="shared" si="83"/>
        <v>#N/A</v>
      </c>
      <c r="I1039">
        <f t="shared" si="84"/>
        <v>22</v>
      </c>
    </row>
    <row r="1040" spans="1:9" x14ac:dyDescent="0.2">
      <c r="A1040">
        <f>rawdata!A2617</f>
        <v>2</v>
      </c>
      <c r="B1040">
        <f>rawdata!B2617</f>
        <v>3</v>
      </c>
      <c r="C1040" s="2">
        <f xml:space="preserve"> DATEVALUE((MID(rawdata!C2617, FIND("'Day':", rawdata!C2617) + 6, 2)) &amp; "-" &amp; (MID(rawdata!C2617, FIND("'Month':", rawdata!C2617) + 9, 3)) &amp; "-" &amp; (MID(rawdata!C2617, FIND("'Year':", rawdata!C2617) + 7, 4))) + MID(rawdata!C2617, FIND("'Time':", rawdata!C2617) + 8, 8)</f>
        <v>43345.8125</v>
      </c>
      <c r="D1040">
        <f>rawdata!D2617</f>
        <v>76</v>
      </c>
      <c r="E1040">
        <f t="shared" si="81"/>
        <v>76</v>
      </c>
      <c r="F1040" t="str">
        <f t="shared" si="80"/>
        <v>2_3</v>
      </c>
      <c r="G1040" t="e">
        <f t="shared" si="82"/>
        <v>#N/A</v>
      </c>
      <c r="H1040" t="e">
        <f t="shared" si="83"/>
        <v>#N/A</v>
      </c>
      <c r="I1040">
        <f t="shared" si="84"/>
        <v>76</v>
      </c>
    </row>
    <row r="1041" spans="1:9" x14ac:dyDescent="0.2">
      <c r="A1041">
        <f>rawdata!A2632</f>
        <v>2</v>
      </c>
      <c r="B1041">
        <f>rawdata!B2632</f>
        <v>3</v>
      </c>
      <c r="C1041" s="2">
        <f xml:space="preserve"> DATEVALUE((MID(rawdata!C2632, FIND("'Day':", rawdata!C2632) + 6, 2)) &amp; "-" &amp; (MID(rawdata!C2632, FIND("'Month':", rawdata!C2632) + 9, 3)) &amp; "-" &amp; (MID(rawdata!C2632, FIND("'Year':", rawdata!C2632) + 7, 4))) + MID(rawdata!C2632, FIND("'Time':", rawdata!C2632) + 8, 8)</f>
        <v>43345.822916666664</v>
      </c>
      <c r="D1041" t="str">
        <f>rawdata!D2632</f>
        <v>#INFO#</v>
      </c>
      <c r="E1041" t="e">
        <f t="shared" si="81"/>
        <v>#N/A</v>
      </c>
      <c r="F1041" t="str">
        <f t="shared" si="80"/>
        <v>2_3</v>
      </c>
      <c r="G1041" t="e">
        <f t="shared" si="82"/>
        <v>#N/A</v>
      </c>
      <c r="H1041" t="e">
        <f t="shared" si="83"/>
        <v>#N/A</v>
      </c>
      <c r="I1041" t="e">
        <f t="shared" si="84"/>
        <v>#N/A</v>
      </c>
    </row>
    <row r="1042" spans="1:9" x14ac:dyDescent="0.2">
      <c r="A1042">
        <f>rawdata!A2647</f>
        <v>2</v>
      </c>
      <c r="B1042">
        <f>rawdata!B2647</f>
        <v>3</v>
      </c>
      <c r="C1042" s="2">
        <f xml:space="preserve"> DATEVALUE((MID(rawdata!C2647, FIND("'Day':", rawdata!C2647) + 6, 2)) &amp; "-" &amp; (MID(rawdata!C2647, FIND("'Month':", rawdata!C2647) + 9, 3)) &amp; "-" &amp; (MID(rawdata!C2647, FIND("'Year':", rawdata!C2647) + 7, 4))) + MID(rawdata!C2647, FIND("'Time':", rawdata!C2647) + 8, 8)</f>
        <v>43345.833333333336</v>
      </c>
      <c r="D1042">
        <f>rawdata!D2647</f>
        <v>13</v>
      </c>
      <c r="E1042">
        <f t="shared" si="81"/>
        <v>13</v>
      </c>
      <c r="F1042" t="str">
        <f t="shared" si="80"/>
        <v>2_3</v>
      </c>
      <c r="G1042" t="e">
        <f t="shared" si="82"/>
        <v>#N/A</v>
      </c>
      <c r="H1042" t="e">
        <f t="shared" si="83"/>
        <v>#N/A</v>
      </c>
      <c r="I1042">
        <f t="shared" si="84"/>
        <v>13</v>
      </c>
    </row>
    <row r="1043" spans="1:9" x14ac:dyDescent="0.2">
      <c r="A1043">
        <f>rawdata!A2662</f>
        <v>2</v>
      </c>
      <c r="B1043">
        <f>rawdata!B2662</f>
        <v>3</v>
      </c>
      <c r="C1043" s="2">
        <f xml:space="preserve"> DATEVALUE((MID(rawdata!C2662, FIND("'Day':", rawdata!C2662) + 6, 2)) &amp; "-" &amp; (MID(rawdata!C2662, FIND("'Month':", rawdata!C2662) + 9, 3)) &amp; "-" &amp; (MID(rawdata!C2662, FIND("'Year':", rawdata!C2662) + 7, 4))) + MID(rawdata!C2662, FIND("'Time':", rawdata!C2662) + 8, 8)</f>
        <v>43345.84375</v>
      </c>
      <c r="D1043">
        <f>rawdata!D2662</f>
        <v>28</v>
      </c>
      <c r="E1043">
        <f t="shared" si="81"/>
        <v>28</v>
      </c>
      <c r="F1043" t="str">
        <f t="shared" si="80"/>
        <v>2_3</v>
      </c>
      <c r="G1043" t="e">
        <f t="shared" si="82"/>
        <v>#N/A</v>
      </c>
      <c r="H1043" t="e">
        <f t="shared" si="83"/>
        <v>#N/A</v>
      </c>
      <c r="I1043">
        <f t="shared" si="84"/>
        <v>28</v>
      </c>
    </row>
    <row r="1044" spans="1:9" x14ac:dyDescent="0.2">
      <c r="A1044">
        <f>rawdata!A2677</f>
        <v>2</v>
      </c>
      <c r="B1044">
        <f>rawdata!B2677</f>
        <v>3</v>
      </c>
      <c r="C1044" s="2">
        <f xml:space="preserve"> DATEVALUE((MID(rawdata!C2677, FIND("'Day':", rawdata!C2677) + 6, 2)) &amp; "-" &amp; (MID(rawdata!C2677, FIND("'Month':", rawdata!C2677) + 9, 3)) &amp; "-" &amp; (MID(rawdata!C2677, FIND("'Year':", rawdata!C2677) + 7, 4))) + MID(rawdata!C2677, FIND("'Time':", rawdata!C2677) + 8, 8)</f>
        <v>43345.854166666664</v>
      </c>
      <c r="D1044" t="str">
        <f>rawdata!D2677</f>
        <v>#ERROR#</v>
      </c>
      <c r="E1044" t="e">
        <f t="shared" si="81"/>
        <v>#N/A</v>
      </c>
      <c r="F1044" t="str">
        <f t="shared" si="80"/>
        <v>2_3</v>
      </c>
      <c r="G1044" t="e">
        <f t="shared" si="82"/>
        <v>#N/A</v>
      </c>
      <c r="H1044" t="e">
        <f t="shared" si="83"/>
        <v>#N/A</v>
      </c>
      <c r="I1044" t="e">
        <f t="shared" si="84"/>
        <v>#N/A</v>
      </c>
    </row>
    <row r="1045" spans="1:9" x14ac:dyDescent="0.2">
      <c r="A1045">
        <f>rawdata!A2692</f>
        <v>2</v>
      </c>
      <c r="B1045">
        <f>rawdata!B2692</f>
        <v>3</v>
      </c>
      <c r="C1045" s="2">
        <f xml:space="preserve"> DATEVALUE((MID(rawdata!C2692, FIND("'Day':", rawdata!C2692) + 6, 2)) &amp; "-" &amp; (MID(rawdata!C2692, FIND("'Month':", rawdata!C2692) + 9, 3)) &amp; "-" &amp; (MID(rawdata!C2692, FIND("'Year':", rawdata!C2692) + 7, 4))) + MID(rawdata!C2692, FIND("'Time':", rawdata!C2692) + 8, 8)</f>
        <v>43345.864583333336</v>
      </c>
      <c r="D1045">
        <f>rawdata!D2692</f>
        <v>80</v>
      </c>
      <c r="E1045">
        <f t="shared" si="81"/>
        <v>80</v>
      </c>
      <c r="F1045" t="str">
        <f t="shared" si="80"/>
        <v>2_3</v>
      </c>
      <c r="G1045" t="e">
        <f t="shared" si="82"/>
        <v>#N/A</v>
      </c>
      <c r="H1045" t="e">
        <f t="shared" si="83"/>
        <v>#N/A</v>
      </c>
      <c r="I1045">
        <f t="shared" si="84"/>
        <v>80</v>
      </c>
    </row>
    <row r="1046" spans="1:9" x14ac:dyDescent="0.2">
      <c r="A1046">
        <f>rawdata!A2707</f>
        <v>2</v>
      </c>
      <c r="B1046">
        <f>rawdata!B2707</f>
        <v>3</v>
      </c>
      <c r="C1046" s="2">
        <f xml:space="preserve"> DATEVALUE((MID(rawdata!C2707, FIND("'Day':", rawdata!C2707) + 6, 2)) &amp; "-" &amp; (MID(rawdata!C2707, FIND("'Month':", rawdata!C2707) + 9, 3)) &amp; "-" &amp; (MID(rawdata!C2707, FIND("'Year':", rawdata!C2707) + 7, 4))) + MID(rawdata!C2707, FIND("'Time':", rawdata!C2707) + 8, 8)</f>
        <v>43345.875</v>
      </c>
      <c r="D1046">
        <f>rawdata!D2707</f>
        <v>98</v>
      </c>
      <c r="E1046">
        <f t="shared" si="81"/>
        <v>98</v>
      </c>
      <c r="F1046" t="str">
        <f t="shared" si="80"/>
        <v>2_3</v>
      </c>
      <c r="G1046" t="e">
        <f t="shared" si="82"/>
        <v>#N/A</v>
      </c>
      <c r="H1046" t="e">
        <f t="shared" si="83"/>
        <v>#N/A</v>
      </c>
      <c r="I1046">
        <f t="shared" si="84"/>
        <v>98</v>
      </c>
    </row>
    <row r="1047" spans="1:9" x14ac:dyDescent="0.2">
      <c r="A1047">
        <f>rawdata!A2722</f>
        <v>2</v>
      </c>
      <c r="B1047">
        <f>rawdata!B2722</f>
        <v>3</v>
      </c>
      <c r="C1047" s="2">
        <f xml:space="preserve"> DATEVALUE((MID(rawdata!C2722, FIND("'Day':", rawdata!C2722) + 6, 2)) &amp; "-" &amp; (MID(rawdata!C2722, FIND("'Month':", rawdata!C2722) + 9, 3)) &amp; "-" &amp; (MID(rawdata!C2722, FIND("'Year':", rawdata!C2722) + 7, 4))) + MID(rawdata!C2722, FIND("'Time':", rawdata!C2722) + 8, 8)</f>
        <v>43345.885416666664</v>
      </c>
      <c r="D1047">
        <f>rawdata!D2722</f>
        <v>71</v>
      </c>
      <c r="E1047">
        <f t="shared" si="81"/>
        <v>71</v>
      </c>
      <c r="F1047" t="str">
        <f t="shared" si="80"/>
        <v>2_3</v>
      </c>
      <c r="G1047" t="e">
        <f t="shared" si="82"/>
        <v>#N/A</v>
      </c>
      <c r="H1047" t="e">
        <f t="shared" si="83"/>
        <v>#N/A</v>
      </c>
      <c r="I1047">
        <f t="shared" si="84"/>
        <v>71</v>
      </c>
    </row>
    <row r="1048" spans="1:9" x14ac:dyDescent="0.2">
      <c r="A1048">
        <f>rawdata!A2737</f>
        <v>2</v>
      </c>
      <c r="B1048">
        <f>rawdata!B2737</f>
        <v>3</v>
      </c>
      <c r="C1048" s="2">
        <f xml:space="preserve"> DATEVALUE((MID(rawdata!C2737, FIND("'Day':", rawdata!C2737) + 6, 2)) &amp; "-" &amp; (MID(rawdata!C2737, FIND("'Month':", rawdata!C2737) + 9, 3)) &amp; "-" &amp; (MID(rawdata!C2737, FIND("'Year':", rawdata!C2737) + 7, 4))) + MID(rawdata!C2737, FIND("'Time':", rawdata!C2737) + 8, 8)</f>
        <v>43345.895833333336</v>
      </c>
      <c r="D1048">
        <f>rawdata!D2737</f>
        <v>27</v>
      </c>
      <c r="E1048">
        <f t="shared" si="81"/>
        <v>27</v>
      </c>
      <c r="F1048" t="str">
        <f t="shared" si="80"/>
        <v>2_3</v>
      </c>
      <c r="G1048" t="e">
        <f t="shared" si="82"/>
        <v>#N/A</v>
      </c>
      <c r="H1048" t="e">
        <f t="shared" si="83"/>
        <v>#N/A</v>
      </c>
      <c r="I1048">
        <f t="shared" si="84"/>
        <v>27</v>
      </c>
    </row>
    <row r="1049" spans="1:9" x14ac:dyDescent="0.2">
      <c r="A1049">
        <f>rawdata!A2752</f>
        <v>2</v>
      </c>
      <c r="B1049">
        <f>rawdata!B2752</f>
        <v>3</v>
      </c>
      <c r="C1049" s="2">
        <f xml:space="preserve"> DATEVALUE((MID(rawdata!C2752, FIND("'Day':", rawdata!C2752) + 6, 2)) &amp; "-" &amp; (MID(rawdata!C2752, FIND("'Month':", rawdata!C2752) + 9, 3)) &amp; "-" &amp; (MID(rawdata!C2752, FIND("'Year':", rawdata!C2752) + 7, 4))) + MID(rawdata!C2752, FIND("'Time':", rawdata!C2752) + 8, 8)</f>
        <v>43345.90625</v>
      </c>
      <c r="D1049">
        <f>rawdata!D2752</f>
        <v>57</v>
      </c>
      <c r="E1049">
        <f t="shared" si="81"/>
        <v>57</v>
      </c>
      <c r="F1049" t="str">
        <f t="shared" si="80"/>
        <v>2_3</v>
      </c>
      <c r="G1049" t="e">
        <f t="shared" si="82"/>
        <v>#N/A</v>
      </c>
      <c r="H1049" t="e">
        <f t="shared" si="83"/>
        <v>#N/A</v>
      </c>
      <c r="I1049">
        <f t="shared" si="84"/>
        <v>57</v>
      </c>
    </row>
    <row r="1050" spans="1:9" x14ac:dyDescent="0.2">
      <c r="A1050">
        <f>rawdata!A2767</f>
        <v>2</v>
      </c>
      <c r="B1050">
        <f>rawdata!B2767</f>
        <v>3</v>
      </c>
      <c r="C1050" s="2">
        <f xml:space="preserve"> DATEVALUE((MID(rawdata!C2767, FIND("'Day':", rawdata!C2767) + 6, 2)) &amp; "-" &amp; (MID(rawdata!C2767, FIND("'Month':", rawdata!C2767) + 9, 3)) &amp; "-" &amp; (MID(rawdata!C2767, FIND("'Year':", rawdata!C2767) + 7, 4))) + MID(rawdata!C2767, FIND("'Time':", rawdata!C2767) + 8, 8)</f>
        <v>43345.916666666664</v>
      </c>
      <c r="D1050">
        <f>rawdata!D2767</f>
        <v>21</v>
      </c>
      <c r="E1050">
        <f t="shared" si="81"/>
        <v>21</v>
      </c>
      <c r="F1050" t="str">
        <f t="shared" si="80"/>
        <v>2_3</v>
      </c>
      <c r="G1050" t="e">
        <f t="shared" si="82"/>
        <v>#N/A</v>
      </c>
      <c r="H1050" t="e">
        <f t="shared" si="83"/>
        <v>#N/A</v>
      </c>
      <c r="I1050">
        <f t="shared" si="84"/>
        <v>21</v>
      </c>
    </row>
    <row r="1051" spans="1:9" x14ac:dyDescent="0.2">
      <c r="A1051">
        <f>rawdata!A2782</f>
        <v>2</v>
      </c>
      <c r="B1051">
        <f>rawdata!B2782</f>
        <v>3</v>
      </c>
      <c r="C1051" s="2">
        <f xml:space="preserve"> DATEVALUE((MID(rawdata!C2782, FIND("'Day':", rawdata!C2782) + 6, 2)) &amp; "-" &amp; (MID(rawdata!C2782, FIND("'Month':", rawdata!C2782) + 9, 3)) &amp; "-" &amp; (MID(rawdata!C2782, FIND("'Year':", rawdata!C2782) + 7, 4))) + MID(rawdata!C2782, FIND("'Time':", rawdata!C2782) + 8, 8)</f>
        <v>43345.927083333336</v>
      </c>
      <c r="D1051">
        <f>rawdata!D2782</f>
        <v>3</v>
      </c>
      <c r="E1051">
        <f t="shared" si="81"/>
        <v>3</v>
      </c>
      <c r="F1051" t="str">
        <f t="shared" si="80"/>
        <v>2_3</v>
      </c>
      <c r="G1051" t="e">
        <f t="shared" si="82"/>
        <v>#N/A</v>
      </c>
      <c r="H1051" t="e">
        <f t="shared" si="83"/>
        <v>#N/A</v>
      </c>
      <c r="I1051">
        <f t="shared" si="84"/>
        <v>3</v>
      </c>
    </row>
    <row r="1052" spans="1:9" x14ac:dyDescent="0.2">
      <c r="A1052">
        <f>rawdata!A2797</f>
        <v>2</v>
      </c>
      <c r="B1052">
        <f>rawdata!B2797</f>
        <v>3</v>
      </c>
      <c r="C1052" s="2">
        <f xml:space="preserve"> DATEVALUE((MID(rawdata!C2797, FIND("'Day':", rawdata!C2797) + 6, 2)) &amp; "-" &amp; (MID(rawdata!C2797, FIND("'Month':", rawdata!C2797) + 9, 3)) &amp; "-" &amp; (MID(rawdata!C2797, FIND("'Year':", rawdata!C2797) + 7, 4))) + MID(rawdata!C2797, FIND("'Time':", rawdata!C2797) + 8, 8)</f>
        <v>43345.9375</v>
      </c>
      <c r="D1052">
        <f>rawdata!D2797</f>
        <v>36</v>
      </c>
      <c r="E1052">
        <f t="shared" si="81"/>
        <v>36</v>
      </c>
      <c r="F1052" t="str">
        <f t="shared" si="80"/>
        <v>2_3</v>
      </c>
      <c r="G1052" t="e">
        <f t="shared" si="82"/>
        <v>#N/A</v>
      </c>
      <c r="H1052" t="e">
        <f t="shared" si="83"/>
        <v>#N/A</v>
      </c>
      <c r="I1052">
        <f t="shared" si="84"/>
        <v>36</v>
      </c>
    </row>
    <row r="1053" spans="1:9" x14ac:dyDescent="0.2">
      <c r="A1053">
        <f>rawdata!A2812</f>
        <v>2</v>
      </c>
      <c r="B1053">
        <f>rawdata!B2812</f>
        <v>3</v>
      </c>
      <c r="C1053" s="2">
        <f xml:space="preserve"> DATEVALUE((MID(rawdata!C2812, FIND("'Day':", rawdata!C2812) + 6, 2)) &amp; "-" &amp; (MID(rawdata!C2812, FIND("'Month':", rawdata!C2812) + 9, 3)) &amp; "-" &amp; (MID(rawdata!C2812, FIND("'Year':", rawdata!C2812) + 7, 4))) + MID(rawdata!C2812, FIND("'Time':", rawdata!C2812) + 8, 8)</f>
        <v>43345.947916666664</v>
      </c>
      <c r="D1053">
        <f>rawdata!D2812</f>
        <v>47</v>
      </c>
      <c r="E1053">
        <f t="shared" si="81"/>
        <v>47</v>
      </c>
      <c r="F1053" t="str">
        <f t="shared" si="80"/>
        <v>2_3</v>
      </c>
      <c r="G1053" t="e">
        <f t="shared" si="82"/>
        <v>#N/A</v>
      </c>
      <c r="H1053" t="e">
        <f t="shared" si="83"/>
        <v>#N/A</v>
      </c>
      <c r="I1053">
        <f t="shared" si="84"/>
        <v>47</v>
      </c>
    </row>
    <row r="1054" spans="1:9" x14ac:dyDescent="0.2">
      <c r="A1054">
        <f>rawdata!A2827</f>
        <v>2</v>
      </c>
      <c r="B1054">
        <f>rawdata!B2827</f>
        <v>3</v>
      </c>
      <c r="C1054" s="2">
        <f xml:space="preserve"> DATEVALUE((MID(rawdata!C2827, FIND("'Day':", rawdata!C2827) + 6, 2)) &amp; "-" &amp; (MID(rawdata!C2827, FIND("'Month':", rawdata!C2827) + 9, 3)) &amp; "-" &amp; (MID(rawdata!C2827, FIND("'Year':", rawdata!C2827) + 7, 4))) + MID(rawdata!C2827, FIND("'Time':", rawdata!C2827) + 8, 8)</f>
        <v>43345.958333333336</v>
      </c>
      <c r="D1054">
        <f>rawdata!D2827</f>
        <v>80</v>
      </c>
      <c r="E1054">
        <f t="shared" si="81"/>
        <v>80</v>
      </c>
      <c r="F1054" t="str">
        <f t="shared" si="80"/>
        <v>2_3</v>
      </c>
      <c r="G1054" t="e">
        <f t="shared" si="82"/>
        <v>#N/A</v>
      </c>
      <c r="H1054" t="e">
        <f t="shared" si="83"/>
        <v>#N/A</v>
      </c>
      <c r="I1054">
        <f t="shared" si="84"/>
        <v>80</v>
      </c>
    </row>
    <row r="1055" spans="1:9" x14ac:dyDescent="0.2">
      <c r="A1055">
        <f>rawdata!A2842</f>
        <v>2</v>
      </c>
      <c r="B1055">
        <f>rawdata!B2842</f>
        <v>3</v>
      </c>
      <c r="C1055" s="2">
        <f xml:space="preserve"> DATEVALUE((MID(rawdata!C2842, FIND("'Day':", rawdata!C2842) + 6, 2)) &amp; "-" &amp; (MID(rawdata!C2842, FIND("'Month':", rawdata!C2842) + 9, 3)) &amp; "-" &amp; (MID(rawdata!C2842, FIND("'Year':", rawdata!C2842) + 7, 4))) + MID(rawdata!C2842, FIND("'Time':", rawdata!C2842) + 8, 8)</f>
        <v>43345.96875</v>
      </c>
      <c r="D1055">
        <f>rawdata!D2842</f>
        <v>100</v>
      </c>
      <c r="E1055">
        <f t="shared" si="81"/>
        <v>100</v>
      </c>
      <c r="F1055" t="str">
        <f t="shared" si="80"/>
        <v>2_3</v>
      </c>
      <c r="G1055" t="e">
        <f t="shared" si="82"/>
        <v>#N/A</v>
      </c>
      <c r="H1055" t="e">
        <f t="shared" si="83"/>
        <v>#N/A</v>
      </c>
      <c r="I1055">
        <f t="shared" si="84"/>
        <v>100</v>
      </c>
    </row>
    <row r="1056" spans="1:9" x14ac:dyDescent="0.2">
      <c r="A1056">
        <f>rawdata!A2857</f>
        <v>2</v>
      </c>
      <c r="B1056">
        <f>rawdata!B2857</f>
        <v>3</v>
      </c>
      <c r="C1056" s="2">
        <f xml:space="preserve"> DATEVALUE((MID(rawdata!C2857, FIND("'Day':", rawdata!C2857) + 6, 2)) &amp; "-" &amp; (MID(rawdata!C2857, FIND("'Month':", rawdata!C2857) + 9, 3)) &amp; "-" &amp; (MID(rawdata!C2857, FIND("'Year':", rawdata!C2857) + 7, 4))) + MID(rawdata!C2857, FIND("'Time':", rawdata!C2857) + 8, 8)</f>
        <v>43345.979166666664</v>
      </c>
      <c r="D1056">
        <f>rawdata!D2857</f>
        <v>44</v>
      </c>
      <c r="E1056">
        <f t="shared" si="81"/>
        <v>44</v>
      </c>
      <c r="F1056" t="str">
        <f t="shared" si="80"/>
        <v>2_3</v>
      </c>
      <c r="G1056" t="e">
        <f t="shared" si="82"/>
        <v>#N/A</v>
      </c>
      <c r="H1056" t="e">
        <f t="shared" si="83"/>
        <v>#N/A</v>
      </c>
      <c r="I1056">
        <f t="shared" si="84"/>
        <v>44</v>
      </c>
    </row>
    <row r="1057" spans="1:9" x14ac:dyDescent="0.2">
      <c r="A1057">
        <f>rawdata!A2872</f>
        <v>2</v>
      </c>
      <c r="B1057">
        <f>rawdata!B2872</f>
        <v>3</v>
      </c>
      <c r="C1057" s="2">
        <f xml:space="preserve"> DATEVALUE((MID(rawdata!C2872, FIND("'Day':", rawdata!C2872) + 6, 2)) &amp; "-" &amp; (MID(rawdata!C2872, FIND("'Month':", rawdata!C2872) + 9, 3)) &amp; "-" &amp; (MID(rawdata!C2872, FIND("'Year':", rawdata!C2872) + 7, 4))) + MID(rawdata!C2872, FIND("'Time':", rawdata!C2872) + 8, 8)</f>
        <v>43345.989583333336</v>
      </c>
      <c r="D1057">
        <f>rawdata!D2872</f>
        <v>-59</v>
      </c>
      <c r="E1057" t="e">
        <f t="shared" si="81"/>
        <v>#N/A</v>
      </c>
      <c r="F1057" t="str">
        <f t="shared" si="80"/>
        <v>2_3</v>
      </c>
      <c r="G1057" t="e">
        <f t="shared" si="82"/>
        <v>#N/A</v>
      </c>
      <c r="H1057" t="e">
        <f t="shared" si="83"/>
        <v>#N/A</v>
      </c>
      <c r="I1057" t="e">
        <f t="shared" si="84"/>
        <v>#N/A</v>
      </c>
    </row>
    <row r="1058" spans="1:9" x14ac:dyDescent="0.2">
      <c r="A1058">
        <f>rawdata!A2887</f>
        <v>2</v>
      </c>
      <c r="B1058">
        <f>rawdata!B2887</f>
        <v>3</v>
      </c>
      <c r="C1058" s="2">
        <f xml:space="preserve"> DATEVALUE((MID(rawdata!C2887, FIND("'Day':", rawdata!C2887) + 6, 2)) &amp; "-" &amp; (MID(rawdata!C2887, FIND("'Month':", rawdata!C2887) + 9, 3)) &amp; "-" &amp; (MID(rawdata!C2887, FIND("'Year':", rawdata!C2887) + 7, 4))) + MID(rawdata!C2887, FIND("'Time':", rawdata!C2887) + 8, 8)</f>
        <v>43346</v>
      </c>
      <c r="D1058">
        <f>rawdata!D2887</f>
        <v>7</v>
      </c>
      <c r="E1058">
        <f t="shared" si="81"/>
        <v>7</v>
      </c>
      <c r="F1058" t="str">
        <f t="shared" si="80"/>
        <v>2_3</v>
      </c>
      <c r="G1058" t="e">
        <f t="shared" si="82"/>
        <v>#N/A</v>
      </c>
      <c r="H1058" t="e">
        <f t="shared" si="83"/>
        <v>#N/A</v>
      </c>
      <c r="I1058">
        <f t="shared" si="84"/>
        <v>7</v>
      </c>
    </row>
    <row r="1059" spans="1:9" x14ac:dyDescent="0.2">
      <c r="A1059">
        <f>rawdata!A2902</f>
        <v>2</v>
      </c>
      <c r="B1059">
        <f>rawdata!B2902</f>
        <v>3</v>
      </c>
      <c r="C1059" s="2">
        <f xml:space="preserve"> DATEVALUE((MID(rawdata!C2902, FIND("'Day':", rawdata!C2902) + 6, 2)) &amp; "-" &amp; (MID(rawdata!C2902, FIND("'Month':", rawdata!C2902) + 9, 3)) &amp; "-" &amp; (MID(rawdata!C2902, FIND("'Year':", rawdata!C2902) + 7, 4))) + MID(rawdata!C2902, FIND("'Time':", rawdata!C2902) + 8, 8)</f>
        <v>43346.010416666664</v>
      </c>
      <c r="D1059">
        <f>rawdata!D2902</f>
        <v>29</v>
      </c>
      <c r="E1059">
        <f t="shared" si="81"/>
        <v>29</v>
      </c>
      <c r="F1059" t="str">
        <f t="shared" si="80"/>
        <v>2_3</v>
      </c>
      <c r="G1059" t="e">
        <f t="shared" si="82"/>
        <v>#N/A</v>
      </c>
      <c r="H1059" t="e">
        <f t="shared" si="83"/>
        <v>#N/A</v>
      </c>
      <c r="I1059">
        <f t="shared" si="84"/>
        <v>29</v>
      </c>
    </row>
    <row r="1060" spans="1:9" x14ac:dyDescent="0.2">
      <c r="A1060">
        <f>rawdata!A2917</f>
        <v>2</v>
      </c>
      <c r="B1060">
        <f>rawdata!B2917</f>
        <v>3</v>
      </c>
      <c r="C1060" s="2">
        <f xml:space="preserve"> DATEVALUE((MID(rawdata!C2917, FIND("'Day':", rawdata!C2917) + 6, 2)) &amp; "-" &amp; (MID(rawdata!C2917, FIND("'Month':", rawdata!C2917) + 9, 3)) &amp; "-" &amp; (MID(rawdata!C2917, FIND("'Year':", rawdata!C2917) + 7, 4))) + MID(rawdata!C2917, FIND("'Time':", rawdata!C2917) + 8, 8)</f>
        <v>43346.020833333336</v>
      </c>
      <c r="D1060">
        <f>rawdata!D2917</f>
        <v>76</v>
      </c>
      <c r="E1060">
        <f t="shared" si="81"/>
        <v>76</v>
      </c>
      <c r="F1060" t="str">
        <f t="shared" si="80"/>
        <v>2_3</v>
      </c>
      <c r="G1060" t="e">
        <f t="shared" si="82"/>
        <v>#N/A</v>
      </c>
      <c r="H1060" t="e">
        <f t="shared" si="83"/>
        <v>#N/A</v>
      </c>
      <c r="I1060">
        <f t="shared" si="84"/>
        <v>76</v>
      </c>
    </row>
    <row r="1061" spans="1:9" x14ac:dyDescent="0.2">
      <c r="A1061">
        <f>rawdata!A2932</f>
        <v>2</v>
      </c>
      <c r="B1061">
        <f>rawdata!B2932</f>
        <v>3</v>
      </c>
      <c r="C1061" s="2">
        <f xml:space="preserve"> DATEVALUE((MID(rawdata!C2932, FIND("'Day':", rawdata!C2932) + 6, 2)) &amp; "-" &amp; (MID(rawdata!C2932, FIND("'Month':", rawdata!C2932) + 9, 3)) &amp; "-" &amp; (MID(rawdata!C2932, FIND("'Year':", rawdata!C2932) + 7, 4))) + MID(rawdata!C2932, FIND("'Time':", rawdata!C2932) + 8, 8)</f>
        <v>43346.03125</v>
      </c>
      <c r="D1061">
        <f>rawdata!D2932</f>
        <v>80</v>
      </c>
      <c r="E1061">
        <f t="shared" si="81"/>
        <v>80</v>
      </c>
      <c r="F1061" t="str">
        <f t="shared" si="80"/>
        <v>2_3</v>
      </c>
      <c r="G1061" t="e">
        <f t="shared" si="82"/>
        <v>#N/A</v>
      </c>
      <c r="H1061" t="e">
        <f t="shared" si="83"/>
        <v>#N/A</v>
      </c>
      <c r="I1061">
        <f t="shared" si="84"/>
        <v>80</v>
      </c>
    </row>
    <row r="1062" spans="1:9" x14ac:dyDescent="0.2">
      <c r="A1062">
        <f>rawdata!A2947</f>
        <v>2</v>
      </c>
      <c r="B1062">
        <f>rawdata!B2947</f>
        <v>3</v>
      </c>
      <c r="C1062" s="2">
        <f xml:space="preserve"> DATEVALUE((MID(rawdata!C2947, FIND("'Day':", rawdata!C2947) + 6, 2)) &amp; "-" &amp; (MID(rawdata!C2947, FIND("'Month':", rawdata!C2947) + 9, 3)) &amp; "-" &amp; (MID(rawdata!C2947, FIND("'Year':", rawdata!C2947) + 7, 4))) + MID(rawdata!C2947, FIND("'Time':", rawdata!C2947) + 8, 8)</f>
        <v>43346.041666666664</v>
      </c>
      <c r="D1062">
        <f>rawdata!D2947</f>
        <v>92</v>
      </c>
      <c r="E1062">
        <f t="shared" si="81"/>
        <v>92</v>
      </c>
      <c r="F1062" t="str">
        <f t="shared" si="80"/>
        <v>2_3</v>
      </c>
      <c r="G1062" t="e">
        <f t="shared" si="82"/>
        <v>#N/A</v>
      </c>
      <c r="H1062" t="e">
        <f t="shared" si="83"/>
        <v>#N/A</v>
      </c>
      <c r="I1062">
        <f t="shared" si="84"/>
        <v>92</v>
      </c>
    </row>
    <row r="1063" spans="1:9" x14ac:dyDescent="0.2">
      <c r="A1063">
        <f>rawdata!A2962</f>
        <v>2</v>
      </c>
      <c r="B1063">
        <f>rawdata!B2962</f>
        <v>3</v>
      </c>
      <c r="C1063" s="2">
        <f xml:space="preserve"> DATEVALUE((MID(rawdata!C2962, FIND("'Day':", rawdata!C2962) + 6, 2)) &amp; "-" &amp; (MID(rawdata!C2962, FIND("'Month':", rawdata!C2962) + 9, 3)) &amp; "-" &amp; (MID(rawdata!C2962, FIND("'Year':", rawdata!C2962) + 7, 4))) + MID(rawdata!C2962, FIND("'Time':", rawdata!C2962) + 8, 8)</f>
        <v>43346.052083333336</v>
      </c>
      <c r="D1063">
        <f>rawdata!D2962</f>
        <v>67</v>
      </c>
      <c r="E1063">
        <f t="shared" si="81"/>
        <v>67</v>
      </c>
      <c r="F1063" t="str">
        <f t="shared" si="80"/>
        <v>2_3</v>
      </c>
      <c r="G1063" t="e">
        <f t="shared" si="82"/>
        <v>#N/A</v>
      </c>
      <c r="H1063" t="e">
        <f t="shared" si="83"/>
        <v>#N/A</v>
      </c>
      <c r="I1063">
        <f t="shared" si="84"/>
        <v>67</v>
      </c>
    </row>
    <row r="1064" spans="1:9" x14ac:dyDescent="0.2">
      <c r="A1064">
        <f>rawdata!A2977</f>
        <v>2</v>
      </c>
      <c r="B1064">
        <f>rawdata!B2977</f>
        <v>3</v>
      </c>
      <c r="C1064" s="2">
        <f xml:space="preserve"> DATEVALUE((MID(rawdata!C2977, FIND("'Day':", rawdata!C2977) + 6, 2)) &amp; "-" &amp; (MID(rawdata!C2977, FIND("'Month':", rawdata!C2977) + 9, 3)) &amp; "-" &amp; (MID(rawdata!C2977, FIND("'Year':", rawdata!C2977) + 7, 4))) + MID(rawdata!C2977, FIND("'Time':", rawdata!C2977) + 8, 8)</f>
        <v>43346.0625</v>
      </c>
      <c r="D1064">
        <f>rawdata!D2977</f>
        <v>50</v>
      </c>
      <c r="E1064">
        <f t="shared" si="81"/>
        <v>50</v>
      </c>
      <c r="F1064" t="str">
        <f t="shared" si="80"/>
        <v>2_3</v>
      </c>
      <c r="G1064" t="e">
        <f t="shared" si="82"/>
        <v>#N/A</v>
      </c>
      <c r="H1064" t="e">
        <f t="shared" si="83"/>
        <v>#N/A</v>
      </c>
      <c r="I1064">
        <f t="shared" si="84"/>
        <v>50</v>
      </c>
    </row>
    <row r="1065" spans="1:9" x14ac:dyDescent="0.2">
      <c r="A1065">
        <f>rawdata!A2992</f>
        <v>2</v>
      </c>
      <c r="B1065">
        <f>rawdata!B2992</f>
        <v>3</v>
      </c>
      <c r="C1065" s="2">
        <f xml:space="preserve"> DATEVALUE((MID(rawdata!C2992, FIND("'Day':", rawdata!C2992) + 6, 2)) &amp; "-" &amp; (MID(rawdata!C2992, FIND("'Month':", rawdata!C2992) + 9, 3)) &amp; "-" &amp; (MID(rawdata!C2992, FIND("'Year':", rawdata!C2992) + 7, 4))) + MID(rawdata!C2992, FIND("'Time':", rawdata!C2992) + 8, 8)</f>
        <v>43346.072916666664</v>
      </c>
      <c r="D1065">
        <f>rawdata!D2992</f>
        <v>3</v>
      </c>
      <c r="E1065">
        <f t="shared" si="81"/>
        <v>3</v>
      </c>
      <c r="F1065" t="str">
        <f t="shared" si="80"/>
        <v>2_3</v>
      </c>
      <c r="G1065" t="e">
        <f t="shared" si="82"/>
        <v>#N/A</v>
      </c>
      <c r="H1065" t="e">
        <f t="shared" si="83"/>
        <v>#N/A</v>
      </c>
      <c r="I1065">
        <f t="shared" si="84"/>
        <v>3</v>
      </c>
    </row>
    <row r="1066" spans="1:9" x14ac:dyDescent="0.2">
      <c r="A1066">
        <f>rawdata!A3007</f>
        <v>2</v>
      </c>
      <c r="B1066">
        <f>rawdata!B3007</f>
        <v>3</v>
      </c>
      <c r="C1066" s="2">
        <f xml:space="preserve"> DATEVALUE((MID(rawdata!C3007, FIND("'Day':", rawdata!C3007) + 6, 2)) &amp; "-" &amp; (MID(rawdata!C3007, FIND("'Month':", rawdata!C3007) + 9, 3)) &amp; "-" &amp; (MID(rawdata!C3007, FIND("'Year':", rawdata!C3007) + 7, 4))) + MID(rawdata!C3007, FIND("'Time':", rawdata!C3007) + 8, 8)</f>
        <v>43346.083333333336</v>
      </c>
      <c r="D1066">
        <f>rawdata!D3007</f>
        <v>26</v>
      </c>
      <c r="E1066">
        <f t="shared" si="81"/>
        <v>26</v>
      </c>
      <c r="F1066" t="str">
        <f t="shared" si="80"/>
        <v>2_3</v>
      </c>
      <c r="G1066" t="e">
        <f t="shared" si="82"/>
        <v>#N/A</v>
      </c>
      <c r="H1066" t="e">
        <f t="shared" si="83"/>
        <v>#N/A</v>
      </c>
      <c r="I1066">
        <f t="shared" si="84"/>
        <v>26</v>
      </c>
    </row>
    <row r="1067" spans="1:9" x14ac:dyDescent="0.2">
      <c r="A1067">
        <f>rawdata!A3022</f>
        <v>2</v>
      </c>
      <c r="B1067">
        <f>rawdata!B3022</f>
        <v>3</v>
      </c>
      <c r="C1067" s="2">
        <f xml:space="preserve"> DATEVALUE((MID(rawdata!C3022, FIND("'Day':", rawdata!C3022) + 6, 2)) &amp; "-" &amp; (MID(rawdata!C3022, FIND("'Month':", rawdata!C3022) + 9, 3)) &amp; "-" &amp; (MID(rawdata!C3022, FIND("'Year':", rawdata!C3022) + 7, 4))) + MID(rawdata!C3022, FIND("'Time':", rawdata!C3022) + 8, 8)</f>
        <v>43346.09375</v>
      </c>
      <c r="D1067">
        <f>rawdata!D3022</f>
        <v>18</v>
      </c>
      <c r="E1067">
        <f t="shared" si="81"/>
        <v>18</v>
      </c>
      <c r="F1067" t="str">
        <f t="shared" si="80"/>
        <v>2_3</v>
      </c>
      <c r="G1067" t="e">
        <f t="shared" si="82"/>
        <v>#N/A</v>
      </c>
      <c r="H1067" t="e">
        <f t="shared" si="83"/>
        <v>#N/A</v>
      </c>
      <c r="I1067">
        <f t="shared" si="84"/>
        <v>18</v>
      </c>
    </row>
    <row r="1068" spans="1:9" x14ac:dyDescent="0.2">
      <c r="A1068">
        <f>rawdata!A3037</f>
        <v>2</v>
      </c>
      <c r="B1068">
        <f>rawdata!B3037</f>
        <v>3</v>
      </c>
      <c r="C1068" s="2">
        <f xml:space="preserve"> DATEVALUE((MID(rawdata!C3037, FIND("'Day':", rawdata!C3037) + 6, 2)) &amp; "-" &amp; (MID(rawdata!C3037, FIND("'Month':", rawdata!C3037) + 9, 3)) &amp; "-" &amp; (MID(rawdata!C3037, FIND("'Year':", rawdata!C3037) + 7, 4))) + MID(rawdata!C3037, FIND("'Time':", rawdata!C3037) + 8, 8)</f>
        <v>43346.104166666664</v>
      </c>
      <c r="D1068">
        <f>rawdata!D3037</f>
        <v>27</v>
      </c>
      <c r="E1068">
        <f t="shared" si="81"/>
        <v>27</v>
      </c>
      <c r="F1068" t="str">
        <f t="shared" si="80"/>
        <v>2_3</v>
      </c>
      <c r="G1068" t="e">
        <f t="shared" si="82"/>
        <v>#N/A</v>
      </c>
      <c r="H1068" t="e">
        <f t="shared" si="83"/>
        <v>#N/A</v>
      </c>
      <c r="I1068">
        <f t="shared" si="84"/>
        <v>27</v>
      </c>
    </row>
    <row r="1069" spans="1:9" x14ac:dyDescent="0.2">
      <c r="A1069">
        <f>rawdata!A3052</f>
        <v>2</v>
      </c>
      <c r="B1069">
        <f>rawdata!B3052</f>
        <v>3</v>
      </c>
      <c r="C1069" s="2">
        <f xml:space="preserve"> DATEVALUE((MID(rawdata!C3052, FIND("'Day':", rawdata!C3052) + 6, 2)) &amp; "-" &amp; (MID(rawdata!C3052, FIND("'Month':", rawdata!C3052) + 9, 3)) &amp; "-" &amp; (MID(rawdata!C3052, FIND("'Year':", rawdata!C3052) + 7, 4))) + MID(rawdata!C3052, FIND("'Time':", rawdata!C3052) + 8, 8)</f>
        <v>43346.114583333336</v>
      </c>
      <c r="D1069">
        <f>rawdata!D3052</f>
        <v>82</v>
      </c>
      <c r="E1069">
        <f t="shared" si="81"/>
        <v>82</v>
      </c>
      <c r="F1069" t="str">
        <f t="shared" si="80"/>
        <v>2_3</v>
      </c>
      <c r="G1069" t="e">
        <f t="shared" si="82"/>
        <v>#N/A</v>
      </c>
      <c r="H1069" t="e">
        <f t="shared" si="83"/>
        <v>#N/A</v>
      </c>
      <c r="I1069">
        <f t="shared" si="84"/>
        <v>82</v>
      </c>
    </row>
    <row r="1070" spans="1:9" x14ac:dyDescent="0.2">
      <c r="A1070">
        <f>rawdata!A3067</f>
        <v>2</v>
      </c>
      <c r="B1070">
        <f>rawdata!B3067</f>
        <v>3</v>
      </c>
      <c r="C1070" s="2">
        <f xml:space="preserve"> DATEVALUE((MID(rawdata!C3067, FIND("'Day':", rawdata!C3067) + 6, 2)) &amp; "-" &amp; (MID(rawdata!C3067, FIND("'Month':", rawdata!C3067) + 9, 3)) &amp; "-" &amp; (MID(rawdata!C3067, FIND("'Year':", rawdata!C3067) + 7, 4))) + MID(rawdata!C3067, FIND("'Time':", rawdata!C3067) + 8, 8)</f>
        <v>43346.125</v>
      </c>
      <c r="D1070">
        <f>rawdata!D3067</f>
        <v>5</v>
      </c>
      <c r="E1070">
        <f t="shared" si="81"/>
        <v>5</v>
      </c>
      <c r="F1070" t="str">
        <f t="shared" si="80"/>
        <v>2_3</v>
      </c>
      <c r="G1070" t="e">
        <f t="shared" si="82"/>
        <v>#N/A</v>
      </c>
      <c r="H1070" t="e">
        <f t="shared" si="83"/>
        <v>#N/A</v>
      </c>
      <c r="I1070">
        <f t="shared" si="84"/>
        <v>5</v>
      </c>
    </row>
    <row r="1071" spans="1:9" x14ac:dyDescent="0.2">
      <c r="A1071">
        <f>rawdata!A3082</f>
        <v>2</v>
      </c>
      <c r="B1071">
        <f>rawdata!B3082</f>
        <v>3</v>
      </c>
      <c r="C1071" s="2">
        <f xml:space="preserve"> DATEVALUE((MID(rawdata!C3082, FIND("'Day':", rawdata!C3082) + 6, 2)) &amp; "-" &amp; (MID(rawdata!C3082, FIND("'Month':", rawdata!C3082) + 9, 3)) &amp; "-" &amp; (MID(rawdata!C3082, FIND("'Year':", rawdata!C3082) + 7, 4))) + MID(rawdata!C3082, FIND("'Time':", rawdata!C3082) + 8, 8)</f>
        <v>43346.135416666664</v>
      </c>
      <c r="D1071">
        <f>rawdata!D3082</f>
        <v>60</v>
      </c>
      <c r="E1071">
        <f t="shared" si="81"/>
        <v>60</v>
      </c>
      <c r="F1071" t="str">
        <f t="shared" si="80"/>
        <v>2_3</v>
      </c>
      <c r="G1071" t="e">
        <f t="shared" si="82"/>
        <v>#N/A</v>
      </c>
      <c r="H1071" t="e">
        <f t="shared" si="83"/>
        <v>#N/A</v>
      </c>
      <c r="I1071">
        <f t="shared" si="84"/>
        <v>60</v>
      </c>
    </row>
    <row r="1072" spans="1:9" x14ac:dyDescent="0.2">
      <c r="A1072">
        <f>rawdata!A3097</f>
        <v>2</v>
      </c>
      <c r="B1072">
        <f>rawdata!B3097</f>
        <v>3</v>
      </c>
      <c r="C1072" s="2">
        <f xml:space="preserve"> DATEVALUE((MID(rawdata!C3097, FIND("'Day':", rawdata!C3097) + 6, 2)) &amp; "-" &amp; (MID(rawdata!C3097, FIND("'Month':", rawdata!C3097) + 9, 3)) &amp; "-" &amp; (MID(rawdata!C3097, FIND("'Year':", rawdata!C3097) + 7, 4))) + MID(rawdata!C3097, FIND("'Time':", rawdata!C3097) + 8, 8)</f>
        <v>43346.145833333336</v>
      </c>
      <c r="D1072">
        <f>rawdata!D3097</f>
        <v>84</v>
      </c>
      <c r="E1072">
        <f t="shared" si="81"/>
        <v>84</v>
      </c>
      <c r="F1072" t="str">
        <f t="shared" si="80"/>
        <v>2_3</v>
      </c>
      <c r="G1072" t="e">
        <f t="shared" si="82"/>
        <v>#N/A</v>
      </c>
      <c r="H1072" t="e">
        <f t="shared" si="83"/>
        <v>#N/A</v>
      </c>
      <c r="I1072">
        <f t="shared" si="84"/>
        <v>84</v>
      </c>
    </row>
    <row r="1073" spans="1:9" x14ac:dyDescent="0.2">
      <c r="A1073">
        <f>rawdata!A3112</f>
        <v>2</v>
      </c>
      <c r="B1073">
        <f>rawdata!B3112</f>
        <v>3</v>
      </c>
      <c r="C1073" s="2">
        <f xml:space="preserve"> DATEVALUE((MID(rawdata!C3112, FIND("'Day':", rawdata!C3112) + 6, 2)) &amp; "-" &amp; (MID(rawdata!C3112, FIND("'Month':", rawdata!C3112) + 9, 3)) &amp; "-" &amp; (MID(rawdata!C3112, FIND("'Year':", rawdata!C3112) + 7, 4))) + MID(rawdata!C3112, FIND("'Time':", rawdata!C3112) + 8, 8)</f>
        <v>43346.15625</v>
      </c>
      <c r="D1073">
        <f>rawdata!D3112</f>
        <v>40</v>
      </c>
      <c r="E1073">
        <f t="shared" si="81"/>
        <v>40</v>
      </c>
      <c r="F1073" t="str">
        <f t="shared" si="80"/>
        <v>2_3</v>
      </c>
      <c r="G1073" t="e">
        <f t="shared" si="82"/>
        <v>#N/A</v>
      </c>
      <c r="H1073" t="e">
        <f t="shared" si="83"/>
        <v>#N/A</v>
      </c>
      <c r="I1073">
        <f t="shared" si="84"/>
        <v>40</v>
      </c>
    </row>
    <row r="1074" spans="1:9" x14ac:dyDescent="0.2">
      <c r="A1074">
        <f>rawdata!A3127</f>
        <v>2</v>
      </c>
      <c r="B1074">
        <f>rawdata!B3127</f>
        <v>3</v>
      </c>
      <c r="C1074" s="2">
        <f xml:space="preserve"> DATEVALUE((MID(rawdata!C3127, FIND("'Day':", rawdata!C3127) + 6, 2)) &amp; "-" &amp; (MID(rawdata!C3127, FIND("'Month':", rawdata!C3127) + 9, 3)) &amp; "-" &amp; (MID(rawdata!C3127, FIND("'Year':", rawdata!C3127) + 7, 4))) + MID(rawdata!C3127, FIND("'Time':", rawdata!C3127) + 8, 8)</f>
        <v>43346.166666666664</v>
      </c>
      <c r="D1074">
        <f>rawdata!D3127</f>
        <v>48</v>
      </c>
      <c r="E1074">
        <f t="shared" si="81"/>
        <v>48</v>
      </c>
      <c r="F1074" t="str">
        <f t="shared" si="80"/>
        <v>2_3</v>
      </c>
      <c r="G1074" t="e">
        <f t="shared" si="82"/>
        <v>#N/A</v>
      </c>
      <c r="H1074" t="e">
        <f t="shared" si="83"/>
        <v>#N/A</v>
      </c>
      <c r="I1074">
        <f t="shared" si="84"/>
        <v>48</v>
      </c>
    </row>
    <row r="1075" spans="1:9" x14ac:dyDescent="0.2">
      <c r="A1075">
        <f>rawdata!A3142</f>
        <v>2</v>
      </c>
      <c r="B1075">
        <f>rawdata!B3142</f>
        <v>3</v>
      </c>
      <c r="C1075" s="2">
        <f xml:space="preserve"> DATEVALUE((MID(rawdata!C3142, FIND("'Day':", rawdata!C3142) + 6, 2)) &amp; "-" &amp; (MID(rawdata!C3142, FIND("'Month':", rawdata!C3142) + 9, 3)) &amp; "-" &amp; (MID(rawdata!C3142, FIND("'Year':", rawdata!C3142) + 7, 4))) + MID(rawdata!C3142, FIND("'Time':", rawdata!C3142) + 8, 8)</f>
        <v>43346.177083333336</v>
      </c>
      <c r="D1075">
        <f>rawdata!D3142</f>
        <v>78</v>
      </c>
      <c r="E1075">
        <f t="shared" si="81"/>
        <v>78</v>
      </c>
      <c r="F1075" t="str">
        <f t="shared" si="80"/>
        <v>2_3</v>
      </c>
      <c r="G1075" t="e">
        <f t="shared" si="82"/>
        <v>#N/A</v>
      </c>
      <c r="H1075" t="e">
        <f t="shared" si="83"/>
        <v>#N/A</v>
      </c>
      <c r="I1075">
        <f t="shared" si="84"/>
        <v>78</v>
      </c>
    </row>
    <row r="1076" spans="1:9" x14ac:dyDescent="0.2">
      <c r="A1076">
        <f>rawdata!A3157</f>
        <v>2</v>
      </c>
      <c r="B1076">
        <f>rawdata!B3157</f>
        <v>3</v>
      </c>
      <c r="C1076" s="2">
        <f xml:space="preserve"> DATEVALUE((MID(rawdata!C3157, FIND("'Day':", rawdata!C3157) + 6, 2)) &amp; "-" &amp; (MID(rawdata!C3157, FIND("'Month':", rawdata!C3157) + 9, 3)) &amp; "-" &amp; (MID(rawdata!C3157, FIND("'Year':", rawdata!C3157) + 7, 4))) + MID(rawdata!C3157, FIND("'Time':", rawdata!C3157) + 8, 8)</f>
        <v>43346.1875</v>
      </c>
      <c r="D1076">
        <f>rawdata!D3157</f>
        <v>45</v>
      </c>
      <c r="E1076">
        <f t="shared" si="81"/>
        <v>45</v>
      </c>
      <c r="F1076" t="str">
        <f t="shared" si="80"/>
        <v>2_3</v>
      </c>
      <c r="G1076" t="e">
        <f t="shared" si="82"/>
        <v>#N/A</v>
      </c>
      <c r="H1076" t="e">
        <f t="shared" si="83"/>
        <v>#N/A</v>
      </c>
      <c r="I1076">
        <f t="shared" si="84"/>
        <v>45</v>
      </c>
    </row>
    <row r="1077" spans="1:9" x14ac:dyDescent="0.2">
      <c r="A1077">
        <f>rawdata!A3172</f>
        <v>2</v>
      </c>
      <c r="B1077">
        <f>rawdata!B3172</f>
        <v>3</v>
      </c>
      <c r="C1077" s="2">
        <f xml:space="preserve"> DATEVALUE((MID(rawdata!C3172, FIND("'Day':", rawdata!C3172) + 6, 2)) &amp; "-" &amp; (MID(rawdata!C3172, FIND("'Month':", rawdata!C3172) + 9, 3)) &amp; "-" &amp; (MID(rawdata!C3172, FIND("'Year':", rawdata!C3172) + 7, 4))) + MID(rawdata!C3172, FIND("'Time':", rawdata!C3172) + 8, 8)</f>
        <v>43346.197916666664</v>
      </c>
      <c r="D1077">
        <f>rawdata!D3172</f>
        <v>21</v>
      </c>
      <c r="E1077">
        <f t="shared" si="81"/>
        <v>21</v>
      </c>
      <c r="F1077" t="str">
        <f t="shared" si="80"/>
        <v>2_3</v>
      </c>
      <c r="G1077" t="e">
        <f t="shared" si="82"/>
        <v>#N/A</v>
      </c>
      <c r="H1077" t="e">
        <f t="shared" si="83"/>
        <v>#N/A</v>
      </c>
      <c r="I1077">
        <f t="shared" si="84"/>
        <v>21</v>
      </c>
    </row>
    <row r="1078" spans="1:9" x14ac:dyDescent="0.2">
      <c r="A1078">
        <f>rawdata!A3187</f>
        <v>2</v>
      </c>
      <c r="B1078">
        <f>rawdata!B3187</f>
        <v>3</v>
      </c>
      <c r="C1078" s="2">
        <f xml:space="preserve"> DATEVALUE((MID(rawdata!C3187, FIND("'Day':", rawdata!C3187) + 6, 2)) &amp; "-" &amp; (MID(rawdata!C3187, FIND("'Month':", rawdata!C3187) + 9, 3)) &amp; "-" &amp; (MID(rawdata!C3187, FIND("'Year':", rawdata!C3187) + 7, 4))) + MID(rawdata!C3187, FIND("'Time':", rawdata!C3187) + 8, 8)</f>
        <v>43346.208333333336</v>
      </c>
      <c r="D1078">
        <f>rawdata!D3187</f>
        <v>47</v>
      </c>
      <c r="E1078">
        <f t="shared" si="81"/>
        <v>47</v>
      </c>
      <c r="F1078" t="str">
        <f t="shared" si="80"/>
        <v>2_3</v>
      </c>
      <c r="G1078" t="e">
        <f t="shared" si="82"/>
        <v>#N/A</v>
      </c>
      <c r="H1078" t="e">
        <f t="shared" si="83"/>
        <v>#N/A</v>
      </c>
      <c r="I1078">
        <f t="shared" si="84"/>
        <v>47</v>
      </c>
    </row>
    <row r="1079" spans="1:9" x14ac:dyDescent="0.2">
      <c r="A1079">
        <f>rawdata!A3202</f>
        <v>2</v>
      </c>
      <c r="B1079">
        <f>rawdata!B3202</f>
        <v>3</v>
      </c>
      <c r="C1079" s="2">
        <f xml:space="preserve"> DATEVALUE((MID(rawdata!C3202, FIND("'Day':", rawdata!C3202) + 6, 2)) &amp; "-" &amp; (MID(rawdata!C3202, FIND("'Month':", rawdata!C3202) + 9, 3)) &amp; "-" &amp; (MID(rawdata!C3202, FIND("'Year':", rawdata!C3202) + 7, 4))) + MID(rawdata!C3202, FIND("'Time':", rawdata!C3202) + 8, 8)</f>
        <v>43346.21875</v>
      </c>
      <c r="D1079">
        <f>rawdata!D3202</f>
        <v>60</v>
      </c>
      <c r="E1079">
        <f t="shared" si="81"/>
        <v>60</v>
      </c>
      <c r="F1079" t="str">
        <f t="shared" si="80"/>
        <v>2_3</v>
      </c>
      <c r="G1079" t="e">
        <f t="shared" si="82"/>
        <v>#N/A</v>
      </c>
      <c r="H1079" t="e">
        <f t="shared" si="83"/>
        <v>#N/A</v>
      </c>
      <c r="I1079">
        <f t="shared" si="84"/>
        <v>60</v>
      </c>
    </row>
    <row r="1080" spans="1:9" x14ac:dyDescent="0.2">
      <c r="A1080">
        <f>rawdata!A3217</f>
        <v>2</v>
      </c>
      <c r="B1080">
        <f>rawdata!B3217</f>
        <v>3</v>
      </c>
      <c r="C1080" s="2">
        <f xml:space="preserve"> DATEVALUE((MID(rawdata!C3217, FIND("'Day':", rawdata!C3217) + 6, 2)) &amp; "-" &amp; (MID(rawdata!C3217, FIND("'Month':", rawdata!C3217) + 9, 3)) &amp; "-" &amp; (MID(rawdata!C3217, FIND("'Year':", rawdata!C3217) + 7, 4))) + MID(rawdata!C3217, FIND("'Time':", rawdata!C3217) + 8, 8)</f>
        <v>43346.229166666664</v>
      </c>
      <c r="D1080">
        <f>rawdata!D3217</f>
        <v>68</v>
      </c>
      <c r="E1080">
        <f t="shared" si="81"/>
        <v>68</v>
      </c>
      <c r="F1080" t="str">
        <f t="shared" si="80"/>
        <v>2_3</v>
      </c>
      <c r="G1080" t="e">
        <f t="shared" si="82"/>
        <v>#N/A</v>
      </c>
      <c r="H1080" t="e">
        <f t="shared" si="83"/>
        <v>#N/A</v>
      </c>
      <c r="I1080">
        <f t="shared" si="84"/>
        <v>68</v>
      </c>
    </row>
    <row r="1081" spans="1:9" x14ac:dyDescent="0.2">
      <c r="A1081">
        <f>rawdata!A3232</f>
        <v>2</v>
      </c>
      <c r="B1081">
        <f>rawdata!B3232</f>
        <v>3</v>
      </c>
      <c r="C1081" s="2">
        <f xml:space="preserve"> DATEVALUE((MID(rawdata!C3232, FIND("'Day':", rawdata!C3232) + 6, 2)) &amp; "-" &amp; (MID(rawdata!C3232, FIND("'Month':", rawdata!C3232) + 9, 3)) &amp; "-" &amp; (MID(rawdata!C3232, FIND("'Year':", rawdata!C3232) + 7, 4))) + MID(rawdata!C3232, FIND("'Time':", rawdata!C3232) + 8, 8)</f>
        <v>43346.239583333336</v>
      </c>
      <c r="D1081">
        <f>rawdata!D3232</f>
        <v>21</v>
      </c>
      <c r="E1081">
        <f t="shared" si="81"/>
        <v>21</v>
      </c>
      <c r="F1081" t="str">
        <f t="shared" si="80"/>
        <v>2_3</v>
      </c>
      <c r="G1081" t="e">
        <f t="shared" si="82"/>
        <v>#N/A</v>
      </c>
      <c r="H1081" t="e">
        <f t="shared" si="83"/>
        <v>#N/A</v>
      </c>
      <c r="I1081">
        <f t="shared" si="84"/>
        <v>21</v>
      </c>
    </row>
    <row r="1082" spans="1:9" x14ac:dyDescent="0.2">
      <c r="A1082">
        <f>rawdata!A3247</f>
        <v>2</v>
      </c>
      <c r="B1082">
        <f>rawdata!B3247</f>
        <v>3</v>
      </c>
      <c r="C1082" s="2">
        <f xml:space="preserve"> DATEVALUE((MID(rawdata!C3247, FIND("'Day':", rawdata!C3247) + 6, 2)) &amp; "-" &amp; (MID(rawdata!C3247, FIND("'Month':", rawdata!C3247) + 9, 3)) &amp; "-" &amp; (MID(rawdata!C3247, FIND("'Year':", rawdata!C3247) + 7, 4))) + MID(rawdata!C3247, FIND("'Time':", rawdata!C3247) + 8, 8)</f>
        <v>43346.25</v>
      </c>
      <c r="D1082">
        <f>rawdata!D3247</f>
        <v>11</v>
      </c>
      <c r="E1082">
        <f t="shared" si="81"/>
        <v>11</v>
      </c>
      <c r="F1082" t="str">
        <f t="shared" si="80"/>
        <v>2_3</v>
      </c>
      <c r="G1082" t="e">
        <f t="shared" si="82"/>
        <v>#N/A</v>
      </c>
      <c r="H1082" t="e">
        <f t="shared" si="83"/>
        <v>#N/A</v>
      </c>
      <c r="I1082">
        <f t="shared" si="84"/>
        <v>11</v>
      </c>
    </row>
    <row r="1083" spans="1:9" x14ac:dyDescent="0.2">
      <c r="A1083">
        <f>rawdata!A3262</f>
        <v>2</v>
      </c>
      <c r="B1083">
        <f>rawdata!B3262</f>
        <v>3</v>
      </c>
      <c r="C1083" s="2">
        <f xml:space="preserve"> DATEVALUE((MID(rawdata!C3262, FIND("'Day':", rawdata!C3262) + 6, 2)) &amp; "-" &amp; (MID(rawdata!C3262, FIND("'Month':", rawdata!C3262) + 9, 3)) &amp; "-" &amp; (MID(rawdata!C3262, FIND("'Year':", rawdata!C3262) + 7, 4))) + MID(rawdata!C3262, FIND("'Time':", rawdata!C3262) + 8, 8)</f>
        <v>43346.260416666664</v>
      </c>
      <c r="D1083">
        <f>rawdata!D3262</f>
        <v>98</v>
      </c>
      <c r="E1083">
        <f t="shared" si="81"/>
        <v>98</v>
      </c>
      <c r="F1083" t="str">
        <f t="shared" si="80"/>
        <v>2_3</v>
      </c>
      <c r="G1083" t="e">
        <f t="shared" si="82"/>
        <v>#N/A</v>
      </c>
      <c r="H1083" t="e">
        <f t="shared" si="83"/>
        <v>#N/A</v>
      </c>
      <c r="I1083">
        <f t="shared" si="84"/>
        <v>98</v>
      </c>
    </row>
    <row r="1084" spans="1:9" x14ac:dyDescent="0.2">
      <c r="A1084">
        <f>rawdata!A3277</f>
        <v>2</v>
      </c>
      <c r="B1084">
        <f>rawdata!B3277</f>
        <v>3</v>
      </c>
      <c r="C1084" s="2">
        <f xml:space="preserve"> DATEVALUE((MID(rawdata!C3277, FIND("'Day':", rawdata!C3277) + 6, 2)) &amp; "-" &amp; (MID(rawdata!C3277, FIND("'Month':", rawdata!C3277) + 9, 3)) &amp; "-" &amp; (MID(rawdata!C3277, FIND("'Year':", rawdata!C3277) + 7, 4))) + MID(rawdata!C3277, FIND("'Time':", rawdata!C3277) + 8, 8)</f>
        <v>43346.270833333336</v>
      </c>
      <c r="D1084">
        <f>rawdata!D3277</f>
        <v>25</v>
      </c>
      <c r="E1084">
        <f t="shared" si="81"/>
        <v>25</v>
      </c>
      <c r="F1084" t="str">
        <f t="shared" si="80"/>
        <v>2_3</v>
      </c>
      <c r="G1084" t="e">
        <f t="shared" si="82"/>
        <v>#N/A</v>
      </c>
      <c r="H1084" t="e">
        <f t="shared" si="83"/>
        <v>#N/A</v>
      </c>
      <c r="I1084">
        <f t="shared" si="84"/>
        <v>25</v>
      </c>
    </row>
    <row r="1085" spans="1:9" x14ac:dyDescent="0.2">
      <c r="A1085">
        <f>rawdata!A3292</f>
        <v>2</v>
      </c>
      <c r="B1085">
        <f>rawdata!B3292</f>
        <v>3</v>
      </c>
      <c r="C1085" s="2">
        <f xml:space="preserve"> DATEVALUE((MID(rawdata!C3292, FIND("'Day':", rawdata!C3292) + 6, 2)) &amp; "-" &amp; (MID(rawdata!C3292, FIND("'Month':", rawdata!C3292) + 9, 3)) &amp; "-" &amp; (MID(rawdata!C3292, FIND("'Year':", rawdata!C3292) + 7, 4))) + MID(rawdata!C3292, FIND("'Time':", rawdata!C3292) + 8, 8)</f>
        <v>43346.28125</v>
      </c>
      <c r="D1085">
        <f>rawdata!D3292</f>
        <v>10</v>
      </c>
      <c r="E1085">
        <f t="shared" si="81"/>
        <v>10</v>
      </c>
      <c r="F1085" t="str">
        <f t="shared" si="80"/>
        <v>2_3</v>
      </c>
      <c r="G1085" t="e">
        <f t="shared" si="82"/>
        <v>#N/A</v>
      </c>
      <c r="H1085" t="e">
        <f t="shared" si="83"/>
        <v>#N/A</v>
      </c>
      <c r="I1085">
        <f t="shared" si="84"/>
        <v>10</v>
      </c>
    </row>
    <row r="1086" spans="1:9" x14ac:dyDescent="0.2">
      <c r="A1086">
        <f>rawdata!A3307</f>
        <v>2</v>
      </c>
      <c r="B1086">
        <f>rawdata!B3307</f>
        <v>3</v>
      </c>
      <c r="C1086" s="2">
        <f xml:space="preserve"> DATEVALUE((MID(rawdata!C3307, FIND("'Day':", rawdata!C3307) + 6, 2)) &amp; "-" &amp; (MID(rawdata!C3307, FIND("'Month':", rawdata!C3307) + 9, 3)) &amp; "-" &amp; (MID(rawdata!C3307, FIND("'Year':", rawdata!C3307) + 7, 4))) + MID(rawdata!C3307, FIND("'Time':", rawdata!C3307) + 8, 8)</f>
        <v>43346.291666666664</v>
      </c>
      <c r="D1086">
        <f>rawdata!D3307</f>
        <v>43</v>
      </c>
      <c r="E1086">
        <f t="shared" si="81"/>
        <v>43</v>
      </c>
      <c r="F1086" t="str">
        <f t="shared" si="80"/>
        <v>2_3</v>
      </c>
      <c r="G1086" t="e">
        <f t="shared" si="82"/>
        <v>#N/A</v>
      </c>
      <c r="H1086" t="e">
        <f t="shared" si="83"/>
        <v>#N/A</v>
      </c>
      <c r="I1086">
        <f t="shared" si="84"/>
        <v>43</v>
      </c>
    </row>
    <row r="1087" spans="1:9" x14ac:dyDescent="0.2">
      <c r="A1087">
        <f>rawdata!A3322</f>
        <v>2</v>
      </c>
      <c r="B1087">
        <f>rawdata!B3322</f>
        <v>3</v>
      </c>
      <c r="C1087" s="2">
        <f xml:space="preserve"> DATEVALUE((MID(rawdata!C3322, FIND("'Day':", rawdata!C3322) + 6, 2)) &amp; "-" &amp; (MID(rawdata!C3322, FIND("'Month':", rawdata!C3322) + 9, 3)) &amp; "-" &amp; (MID(rawdata!C3322, FIND("'Year':", rawdata!C3322) + 7, 4))) + MID(rawdata!C3322, FIND("'Time':", rawdata!C3322) + 8, 8)</f>
        <v>43346.302083333336</v>
      </c>
      <c r="D1087">
        <f>rawdata!D3322</f>
        <v>60</v>
      </c>
      <c r="E1087">
        <f t="shared" si="81"/>
        <v>60</v>
      </c>
      <c r="F1087" t="str">
        <f t="shared" si="80"/>
        <v>2_3</v>
      </c>
      <c r="G1087" t="e">
        <f t="shared" si="82"/>
        <v>#N/A</v>
      </c>
      <c r="H1087" t="e">
        <f t="shared" si="83"/>
        <v>#N/A</v>
      </c>
      <c r="I1087">
        <f t="shared" si="84"/>
        <v>60</v>
      </c>
    </row>
    <row r="1088" spans="1:9" x14ac:dyDescent="0.2">
      <c r="A1088">
        <f>rawdata!A3337</f>
        <v>2</v>
      </c>
      <c r="B1088">
        <f>rawdata!B3337</f>
        <v>3</v>
      </c>
      <c r="C1088" s="2">
        <f xml:space="preserve"> DATEVALUE((MID(rawdata!C3337, FIND("'Day':", rawdata!C3337) + 6, 2)) &amp; "-" &amp; (MID(rawdata!C3337, FIND("'Month':", rawdata!C3337) + 9, 3)) &amp; "-" &amp; (MID(rawdata!C3337, FIND("'Year':", rawdata!C3337) + 7, 4))) + MID(rawdata!C3337, FIND("'Time':", rawdata!C3337) + 8, 8)</f>
        <v>43346.3125</v>
      </c>
      <c r="D1088">
        <f>rawdata!D3337</f>
        <v>99</v>
      </c>
      <c r="E1088">
        <f t="shared" si="81"/>
        <v>99</v>
      </c>
      <c r="F1088" t="str">
        <f t="shared" si="80"/>
        <v>2_3</v>
      </c>
      <c r="G1088" t="e">
        <f t="shared" si="82"/>
        <v>#N/A</v>
      </c>
      <c r="H1088" t="e">
        <f t="shared" si="83"/>
        <v>#N/A</v>
      </c>
      <c r="I1088">
        <f t="shared" si="84"/>
        <v>99</v>
      </c>
    </row>
    <row r="1089" spans="1:9" x14ac:dyDescent="0.2">
      <c r="A1089">
        <f>rawdata!A3352</f>
        <v>2</v>
      </c>
      <c r="B1089">
        <f>rawdata!B3352</f>
        <v>3</v>
      </c>
      <c r="C1089" s="2">
        <f xml:space="preserve"> DATEVALUE((MID(rawdata!C3352, FIND("'Day':", rawdata!C3352) + 6, 2)) &amp; "-" &amp; (MID(rawdata!C3352, FIND("'Month':", rawdata!C3352) + 9, 3)) &amp; "-" &amp; (MID(rawdata!C3352, FIND("'Year':", rawdata!C3352) + 7, 4))) + MID(rawdata!C3352, FIND("'Time':", rawdata!C3352) + 8, 8)</f>
        <v>43346.322916666664</v>
      </c>
      <c r="D1089">
        <f>rawdata!D3352</f>
        <v>97</v>
      </c>
      <c r="E1089">
        <f t="shared" si="81"/>
        <v>97</v>
      </c>
      <c r="F1089" t="str">
        <f t="shared" si="80"/>
        <v>2_3</v>
      </c>
      <c r="G1089" t="e">
        <f t="shared" si="82"/>
        <v>#N/A</v>
      </c>
      <c r="H1089" t="e">
        <f t="shared" si="83"/>
        <v>#N/A</v>
      </c>
      <c r="I1089">
        <f t="shared" si="84"/>
        <v>97</v>
      </c>
    </row>
    <row r="1090" spans="1:9" x14ac:dyDescent="0.2">
      <c r="A1090">
        <f>rawdata!A3367</f>
        <v>2</v>
      </c>
      <c r="B1090">
        <f>rawdata!B3367</f>
        <v>3</v>
      </c>
      <c r="C1090" s="2">
        <f xml:space="preserve"> DATEVALUE((MID(rawdata!C3367, FIND("'Day':", rawdata!C3367) + 6, 2)) &amp; "-" &amp; (MID(rawdata!C3367, FIND("'Month':", rawdata!C3367) + 9, 3)) &amp; "-" &amp; (MID(rawdata!C3367, FIND("'Year':", rawdata!C3367) + 7, 4))) + MID(rawdata!C3367, FIND("'Time':", rawdata!C3367) + 8, 8)</f>
        <v>43346.333333333336</v>
      </c>
      <c r="D1090">
        <f>rawdata!D3367</f>
        <v>7</v>
      </c>
      <c r="E1090">
        <f t="shared" si="81"/>
        <v>7</v>
      </c>
      <c r="F1090" t="str">
        <f t="shared" ref="F1090:F1153" si="85">CONCATENATE(A1090, "_", B1090)</f>
        <v>2_3</v>
      </c>
      <c r="G1090" t="e">
        <f t="shared" si="82"/>
        <v>#N/A</v>
      </c>
      <c r="H1090" t="e">
        <f t="shared" si="83"/>
        <v>#N/A</v>
      </c>
      <c r="I1090">
        <f t="shared" si="84"/>
        <v>7</v>
      </c>
    </row>
    <row r="1091" spans="1:9" x14ac:dyDescent="0.2">
      <c r="A1091">
        <f>rawdata!A3382</f>
        <v>2</v>
      </c>
      <c r="B1091">
        <f>rawdata!B3382</f>
        <v>3</v>
      </c>
      <c r="C1091" s="2">
        <f xml:space="preserve"> DATEVALUE((MID(rawdata!C3382, FIND("'Day':", rawdata!C3382) + 6, 2)) &amp; "-" &amp; (MID(rawdata!C3382, FIND("'Month':", rawdata!C3382) + 9, 3)) &amp; "-" &amp; (MID(rawdata!C3382, FIND("'Year':", rawdata!C3382) + 7, 4))) + MID(rawdata!C3382, FIND("'Time':", rawdata!C3382) + 8, 8)</f>
        <v>43346.34375</v>
      </c>
      <c r="D1091">
        <f>rawdata!D3382</f>
        <v>20</v>
      </c>
      <c r="E1091">
        <f t="shared" ref="E1091:E1154" si="86">IF(AND(ISNUMBER(D1091), AND(D1091&gt;=0,D1091&lt;=100)), D1091, NA())</f>
        <v>20</v>
      </c>
      <c r="F1091" t="str">
        <f t="shared" si="85"/>
        <v>2_3</v>
      </c>
      <c r="G1091" t="e">
        <f t="shared" ref="G1091:G1154" si="87">IF(AND($A1091=2, $B1091=1), $E1091, NA())</f>
        <v>#N/A</v>
      </c>
      <c r="H1091" t="e">
        <f t="shared" ref="H1091:H1154" si="88">IF(AND($A1091=2, $B1091=2), $E1091, NA())</f>
        <v>#N/A</v>
      </c>
      <c r="I1091">
        <f t="shared" ref="I1091:I1154" si="89">IF(AND($A1091=2, $B1091=3), $E1091, NA())</f>
        <v>20</v>
      </c>
    </row>
    <row r="1092" spans="1:9" x14ac:dyDescent="0.2">
      <c r="A1092">
        <f>rawdata!A3397</f>
        <v>2</v>
      </c>
      <c r="B1092">
        <f>rawdata!B3397</f>
        <v>3</v>
      </c>
      <c r="C1092" s="2">
        <f xml:space="preserve"> DATEVALUE((MID(rawdata!C3397, FIND("'Day':", rawdata!C3397) + 6, 2)) &amp; "-" &amp; (MID(rawdata!C3397, FIND("'Month':", rawdata!C3397) + 9, 3)) &amp; "-" &amp; (MID(rawdata!C3397, FIND("'Year':", rawdata!C3397) + 7, 4))) + MID(rawdata!C3397, FIND("'Time':", rawdata!C3397) + 8, 8)</f>
        <v>43346.354166666664</v>
      </c>
      <c r="D1092">
        <f>rawdata!D3397</f>
        <v>8</v>
      </c>
      <c r="E1092">
        <f t="shared" si="86"/>
        <v>8</v>
      </c>
      <c r="F1092" t="str">
        <f t="shared" si="85"/>
        <v>2_3</v>
      </c>
      <c r="G1092" t="e">
        <f t="shared" si="87"/>
        <v>#N/A</v>
      </c>
      <c r="H1092" t="e">
        <f t="shared" si="88"/>
        <v>#N/A</v>
      </c>
      <c r="I1092">
        <f t="shared" si="89"/>
        <v>8</v>
      </c>
    </row>
    <row r="1093" spans="1:9" x14ac:dyDescent="0.2">
      <c r="A1093">
        <f>rawdata!A3412</f>
        <v>2</v>
      </c>
      <c r="B1093">
        <f>rawdata!B3412</f>
        <v>3</v>
      </c>
      <c r="C1093" s="2">
        <f xml:space="preserve"> DATEVALUE((MID(rawdata!C3412, FIND("'Day':", rawdata!C3412) + 6, 2)) &amp; "-" &amp; (MID(rawdata!C3412, FIND("'Month':", rawdata!C3412) + 9, 3)) &amp; "-" &amp; (MID(rawdata!C3412, FIND("'Year':", rawdata!C3412) + 7, 4))) + MID(rawdata!C3412, FIND("'Time':", rawdata!C3412) + 8, 8)</f>
        <v>43346.364583333336</v>
      </c>
      <c r="D1093">
        <f>rawdata!D3412</f>
        <v>64</v>
      </c>
      <c r="E1093">
        <f t="shared" si="86"/>
        <v>64</v>
      </c>
      <c r="F1093" t="str">
        <f t="shared" si="85"/>
        <v>2_3</v>
      </c>
      <c r="G1093" t="e">
        <f t="shared" si="87"/>
        <v>#N/A</v>
      </c>
      <c r="H1093" t="e">
        <f t="shared" si="88"/>
        <v>#N/A</v>
      </c>
      <c r="I1093">
        <f t="shared" si="89"/>
        <v>64</v>
      </c>
    </row>
    <row r="1094" spans="1:9" x14ac:dyDescent="0.2">
      <c r="A1094">
        <f>rawdata!A3427</f>
        <v>2</v>
      </c>
      <c r="B1094">
        <f>rawdata!B3427</f>
        <v>3</v>
      </c>
      <c r="C1094" s="2">
        <f xml:space="preserve"> DATEVALUE((MID(rawdata!C3427, FIND("'Day':", rawdata!C3427) + 6, 2)) &amp; "-" &amp; (MID(rawdata!C3427, FIND("'Month':", rawdata!C3427) + 9, 3)) &amp; "-" &amp; (MID(rawdata!C3427, FIND("'Year':", rawdata!C3427) + 7, 4))) + MID(rawdata!C3427, FIND("'Time':", rawdata!C3427) + 8, 8)</f>
        <v>43346.375</v>
      </c>
      <c r="D1094">
        <f>rawdata!D3427</f>
        <v>22</v>
      </c>
      <c r="E1094">
        <f t="shared" si="86"/>
        <v>22</v>
      </c>
      <c r="F1094" t="str">
        <f t="shared" si="85"/>
        <v>2_3</v>
      </c>
      <c r="G1094" t="e">
        <f t="shared" si="87"/>
        <v>#N/A</v>
      </c>
      <c r="H1094" t="e">
        <f t="shared" si="88"/>
        <v>#N/A</v>
      </c>
      <c r="I1094">
        <f t="shared" si="89"/>
        <v>22</v>
      </c>
    </row>
    <row r="1095" spans="1:9" x14ac:dyDescent="0.2">
      <c r="A1095">
        <f>rawdata!A3442</f>
        <v>2</v>
      </c>
      <c r="B1095">
        <f>rawdata!B3442</f>
        <v>3</v>
      </c>
      <c r="C1095" s="2">
        <f xml:space="preserve"> DATEVALUE((MID(rawdata!C3442, FIND("'Day':", rawdata!C3442) + 6, 2)) &amp; "-" &amp; (MID(rawdata!C3442, FIND("'Month':", rawdata!C3442) + 9, 3)) &amp; "-" &amp; (MID(rawdata!C3442, FIND("'Year':", rawdata!C3442) + 7, 4))) + MID(rawdata!C3442, FIND("'Time':", rawdata!C3442) + 8, 8)</f>
        <v>43346.385416666664</v>
      </c>
      <c r="D1095">
        <f>rawdata!D3442</f>
        <v>26</v>
      </c>
      <c r="E1095">
        <f t="shared" si="86"/>
        <v>26</v>
      </c>
      <c r="F1095" t="str">
        <f t="shared" si="85"/>
        <v>2_3</v>
      </c>
      <c r="G1095" t="e">
        <f t="shared" si="87"/>
        <v>#N/A</v>
      </c>
      <c r="H1095" t="e">
        <f t="shared" si="88"/>
        <v>#N/A</v>
      </c>
      <c r="I1095">
        <f t="shared" si="89"/>
        <v>26</v>
      </c>
    </row>
    <row r="1096" spans="1:9" x14ac:dyDescent="0.2">
      <c r="A1096">
        <f>rawdata!A3457</f>
        <v>2</v>
      </c>
      <c r="B1096">
        <f>rawdata!B3457</f>
        <v>3</v>
      </c>
      <c r="C1096" s="2">
        <f xml:space="preserve"> DATEVALUE((MID(rawdata!C3457, FIND("'Day':", rawdata!C3457) + 6, 2)) &amp; "-" &amp; (MID(rawdata!C3457, FIND("'Month':", rawdata!C3457) + 9, 3)) &amp; "-" &amp; (MID(rawdata!C3457, FIND("'Year':", rawdata!C3457) + 7, 4))) + MID(rawdata!C3457, FIND("'Time':", rawdata!C3457) + 8, 8)</f>
        <v>43346.395833333336</v>
      </c>
      <c r="D1096">
        <f>rawdata!D3457</f>
        <v>87</v>
      </c>
      <c r="E1096">
        <f t="shared" si="86"/>
        <v>87</v>
      </c>
      <c r="F1096" t="str">
        <f t="shared" si="85"/>
        <v>2_3</v>
      </c>
      <c r="G1096" t="e">
        <f t="shared" si="87"/>
        <v>#N/A</v>
      </c>
      <c r="H1096" t="e">
        <f t="shared" si="88"/>
        <v>#N/A</v>
      </c>
      <c r="I1096">
        <f t="shared" si="89"/>
        <v>87</v>
      </c>
    </row>
    <row r="1097" spans="1:9" x14ac:dyDescent="0.2">
      <c r="A1097">
        <f>rawdata!A3472</f>
        <v>2</v>
      </c>
      <c r="B1097">
        <f>rawdata!B3472</f>
        <v>3</v>
      </c>
      <c r="C1097" s="2">
        <f xml:space="preserve"> DATEVALUE((MID(rawdata!C3472, FIND("'Day':", rawdata!C3472) + 6, 2)) &amp; "-" &amp; (MID(rawdata!C3472, FIND("'Month':", rawdata!C3472) + 9, 3)) &amp; "-" &amp; (MID(rawdata!C3472, FIND("'Year':", rawdata!C3472) + 7, 4))) + MID(rawdata!C3472, FIND("'Time':", rawdata!C3472) + 8, 8)</f>
        <v>43346.40625</v>
      </c>
      <c r="D1097">
        <f>rawdata!D3472</f>
        <v>52</v>
      </c>
      <c r="E1097">
        <f t="shared" si="86"/>
        <v>52</v>
      </c>
      <c r="F1097" t="str">
        <f t="shared" si="85"/>
        <v>2_3</v>
      </c>
      <c r="G1097" t="e">
        <f t="shared" si="87"/>
        <v>#N/A</v>
      </c>
      <c r="H1097" t="e">
        <f t="shared" si="88"/>
        <v>#N/A</v>
      </c>
      <c r="I1097">
        <f t="shared" si="89"/>
        <v>52</v>
      </c>
    </row>
    <row r="1098" spans="1:9" x14ac:dyDescent="0.2">
      <c r="A1098">
        <f>rawdata!A3487</f>
        <v>2</v>
      </c>
      <c r="B1098">
        <f>rawdata!B3487</f>
        <v>3</v>
      </c>
      <c r="C1098" s="2">
        <f xml:space="preserve"> DATEVALUE((MID(rawdata!C3487, FIND("'Day':", rawdata!C3487) + 6, 2)) &amp; "-" &amp; (MID(rawdata!C3487, FIND("'Month':", rawdata!C3487) + 9, 3)) &amp; "-" &amp; (MID(rawdata!C3487, FIND("'Year':", rawdata!C3487) + 7, 4))) + MID(rawdata!C3487, FIND("'Time':", rawdata!C3487) + 8, 8)</f>
        <v>43346.416666666664</v>
      </c>
      <c r="D1098">
        <f>rawdata!D3487</f>
        <v>49</v>
      </c>
      <c r="E1098">
        <f t="shared" si="86"/>
        <v>49</v>
      </c>
      <c r="F1098" t="str">
        <f t="shared" si="85"/>
        <v>2_3</v>
      </c>
      <c r="G1098" t="e">
        <f t="shared" si="87"/>
        <v>#N/A</v>
      </c>
      <c r="H1098" t="e">
        <f t="shared" si="88"/>
        <v>#N/A</v>
      </c>
      <c r="I1098">
        <f t="shared" si="89"/>
        <v>49</v>
      </c>
    </row>
    <row r="1099" spans="1:9" x14ac:dyDescent="0.2">
      <c r="A1099">
        <f>rawdata!A3502</f>
        <v>2</v>
      </c>
      <c r="B1099">
        <f>rawdata!B3502</f>
        <v>3</v>
      </c>
      <c r="C1099" s="2">
        <f xml:space="preserve"> DATEVALUE((MID(rawdata!C3502, FIND("'Day':", rawdata!C3502) + 6, 2)) &amp; "-" &amp; (MID(rawdata!C3502, FIND("'Month':", rawdata!C3502) + 9, 3)) &amp; "-" &amp; (MID(rawdata!C3502, FIND("'Year':", rawdata!C3502) + 7, 4))) + MID(rawdata!C3502, FIND("'Time':", rawdata!C3502) + 8, 8)</f>
        <v>43346.427083333336</v>
      </c>
      <c r="D1099" t="str">
        <f>rawdata!D3502</f>
        <v>#ERROR#</v>
      </c>
      <c r="E1099" t="e">
        <f t="shared" si="86"/>
        <v>#N/A</v>
      </c>
      <c r="F1099" t="str">
        <f t="shared" si="85"/>
        <v>2_3</v>
      </c>
      <c r="G1099" t="e">
        <f t="shared" si="87"/>
        <v>#N/A</v>
      </c>
      <c r="H1099" t="e">
        <f t="shared" si="88"/>
        <v>#N/A</v>
      </c>
      <c r="I1099" t="e">
        <f t="shared" si="89"/>
        <v>#N/A</v>
      </c>
    </row>
    <row r="1100" spans="1:9" x14ac:dyDescent="0.2">
      <c r="A1100">
        <f>rawdata!A3517</f>
        <v>2</v>
      </c>
      <c r="B1100">
        <f>rawdata!B3517</f>
        <v>3</v>
      </c>
      <c r="C1100" s="2">
        <f xml:space="preserve"> DATEVALUE((MID(rawdata!C3517, FIND("'Day':", rawdata!C3517) + 6, 2)) &amp; "-" &amp; (MID(rawdata!C3517, FIND("'Month':", rawdata!C3517) + 9, 3)) &amp; "-" &amp; (MID(rawdata!C3517, FIND("'Year':", rawdata!C3517) + 7, 4))) + MID(rawdata!C3517, FIND("'Time':", rawdata!C3517) + 8, 8)</f>
        <v>43346.4375</v>
      </c>
      <c r="D1100">
        <f>rawdata!D3517</f>
        <v>42</v>
      </c>
      <c r="E1100">
        <f t="shared" si="86"/>
        <v>42</v>
      </c>
      <c r="F1100" t="str">
        <f t="shared" si="85"/>
        <v>2_3</v>
      </c>
      <c r="G1100" t="e">
        <f t="shared" si="87"/>
        <v>#N/A</v>
      </c>
      <c r="H1100" t="e">
        <f t="shared" si="88"/>
        <v>#N/A</v>
      </c>
      <c r="I1100">
        <f t="shared" si="89"/>
        <v>42</v>
      </c>
    </row>
    <row r="1101" spans="1:9" x14ac:dyDescent="0.2">
      <c r="A1101">
        <f>rawdata!A3532</f>
        <v>2</v>
      </c>
      <c r="B1101">
        <f>rawdata!B3532</f>
        <v>3</v>
      </c>
      <c r="C1101" s="2">
        <f xml:space="preserve"> DATEVALUE((MID(rawdata!C3532, FIND("'Day':", rawdata!C3532) + 6, 2)) &amp; "-" &amp; (MID(rawdata!C3532, FIND("'Month':", rawdata!C3532) + 9, 3)) &amp; "-" &amp; (MID(rawdata!C3532, FIND("'Year':", rawdata!C3532) + 7, 4))) + MID(rawdata!C3532, FIND("'Time':", rawdata!C3532) + 8, 8)</f>
        <v>43346.447916666664</v>
      </c>
      <c r="D1101">
        <f>rawdata!D3532</f>
        <v>24</v>
      </c>
      <c r="E1101">
        <f t="shared" si="86"/>
        <v>24</v>
      </c>
      <c r="F1101" t="str">
        <f t="shared" si="85"/>
        <v>2_3</v>
      </c>
      <c r="G1101" t="e">
        <f t="shared" si="87"/>
        <v>#N/A</v>
      </c>
      <c r="H1101" t="e">
        <f t="shared" si="88"/>
        <v>#N/A</v>
      </c>
      <c r="I1101">
        <f t="shared" si="89"/>
        <v>24</v>
      </c>
    </row>
    <row r="1102" spans="1:9" x14ac:dyDescent="0.2">
      <c r="A1102">
        <f>rawdata!A3547</f>
        <v>2</v>
      </c>
      <c r="B1102">
        <f>rawdata!B3547</f>
        <v>3</v>
      </c>
      <c r="C1102" s="2">
        <f xml:space="preserve"> DATEVALUE((MID(rawdata!C3547, FIND("'Day':", rawdata!C3547) + 6, 2)) &amp; "-" &amp; (MID(rawdata!C3547, FIND("'Month':", rawdata!C3547) + 9, 3)) &amp; "-" &amp; (MID(rawdata!C3547, FIND("'Year':", rawdata!C3547) + 7, 4))) + MID(rawdata!C3547, FIND("'Time':", rawdata!C3547) + 8, 8)</f>
        <v>43346.458333333336</v>
      </c>
      <c r="D1102">
        <f>rawdata!D3547</f>
        <v>41</v>
      </c>
      <c r="E1102">
        <f t="shared" si="86"/>
        <v>41</v>
      </c>
      <c r="F1102" t="str">
        <f t="shared" si="85"/>
        <v>2_3</v>
      </c>
      <c r="G1102" t="e">
        <f t="shared" si="87"/>
        <v>#N/A</v>
      </c>
      <c r="H1102" t="e">
        <f t="shared" si="88"/>
        <v>#N/A</v>
      </c>
      <c r="I1102">
        <f t="shared" si="89"/>
        <v>41</v>
      </c>
    </row>
    <row r="1103" spans="1:9" x14ac:dyDescent="0.2">
      <c r="A1103">
        <f>rawdata!A3562</f>
        <v>2</v>
      </c>
      <c r="B1103">
        <f>rawdata!B3562</f>
        <v>3</v>
      </c>
      <c r="C1103" s="2">
        <f xml:space="preserve"> DATEVALUE((MID(rawdata!C3562, FIND("'Day':", rawdata!C3562) + 6, 2)) &amp; "-" &amp; (MID(rawdata!C3562, FIND("'Month':", rawdata!C3562) + 9, 3)) &amp; "-" &amp; (MID(rawdata!C3562, FIND("'Year':", rawdata!C3562) + 7, 4))) + MID(rawdata!C3562, FIND("'Time':", rawdata!C3562) + 8, 8)</f>
        <v>43346.46875</v>
      </c>
      <c r="D1103">
        <f>rawdata!D3562</f>
        <v>76</v>
      </c>
      <c r="E1103">
        <f t="shared" si="86"/>
        <v>76</v>
      </c>
      <c r="F1103" t="str">
        <f t="shared" si="85"/>
        <v>2_3</v>
      </c>
      <c r="G1103" t="e">
        <f t="shared" si="87"/>
        <v>#N/A</v>
      </c>
      <c r="H1103" t="e">
        <f t="shared" si="88"/>
        <v>#N/A</v>
      </c>
      <c r="I1103">
        <f t="shared" si="89"/>
        <v>76</v>
      </c>
    </row>
    <row r="1104" spans="1:9" x14ac:dyDescent="0.2">
      <c r="A1104">
        <f>rawdata!A3577</f>
        <v>2</v>
      </c>
      <c r="B1104">
        <f>rawdata!B3577</f>
        <v>3</v>
      </c>
      <c r="C1104" s="2">
        <f xml:space="preserve"> DATEVALUE((MID(rawdata!C3577, FIND("'Day':", rawdata!C3577) + 6, 2)) &amp; "-" &amp; (MID(rawdata!C3577, FIND("'Month':", rawdata!C3577) + 9, 3)) &amp; "-" &amp; (MID(rawdata!C3577, FIND("'Year':", rawdata!C3577) + 7, 4))) + MID(rawdata!C3577, FIND("'Time':", rawdata!C3577) + 8, 8)</f>
        <v>43346.479166666664</v>
      </c>
      <c r="D1104">
        <f>rawdata!D3577</f>
        <v>47</v>
      </c>
      <c r="E1104">
        <f t="shared" si="86"/>
        <v>47</v>
      </c>
      <c r="F1104" t="str">
        <f t="shared" si="85"/>
        <v>2_3</v>
      </c>
      <c r="G1104" t="e">
        <f t="shared" si="87"/>
        <v>#N/A</v>
      </c>
      <c r="H1104" t="e">
        <f t="shared" si="88"/>
        <v>#N/A</v>
      </c>
      <c r="I1104">
        <f t="shared" si="89"/>
        <v>47</v>
      </c>
    </row>
    <row r="1105" spans="1:9" x14ac:dyDescent="0.2">
      <c r="A1105">
        <f>rawdata!A3592</f>
        <v>2</v>
      </c>
      <c r="B1105">
        <f>rawdata!B3592</f>
        <v>3</v>
      </c>
      <c r="C1105" s="2">
        <f xml:space="preserve"> DATEVALUE((MID(rawdata!C3592, FIND("'Day':", rawdata!C3592) + 6, 2)) &amp; "-" &amp; (MID(rawdata!C3592, FIND("'Month':", rawdata!C3592) + 9, 3)) &amp; "-" &amp; (MID(rawdata!C3592, FIND("'Year':", rawdata!C3592) + 7, 4))) + MID(rawdata!C3592, FIND("'Time':", rawdata!C3592) + 8, 8)</f>
        <v>43346.489583333336</v>
      </c>
      <c r="D1105">
        <f>rawdata!D3592</f>
        <v>11</v>
      </c>
      <c r="E1105">
        <f t="shared" si="86"/>
        <v>11</v>
      </c>
      <c r="F1105" t="str">
        <f t="shared" si="85"/>
        <v>2_3</v>
      </c>
      <c r="G1105" t="e">
        <f t="shared" si="87"/>
        <v>#N/A</v>
      </c>
      <c r="H1105" t="e">
        <f t="shared" si="88"/>
        <v>#N/A</v>
      </c>
      <c r="I1105">
        <f t="shared" si="89"/>
        <v>11</v>
      </c>
    </row>
    <row r="1106" spans="1:9" x14ac:dyDescent="0.2">
      <c r="A1106">
        <f>rawdata!A3607</f>
        <v>2</v>
      </c>
      <c r="B1106">
        <f>rawdata!B3607</f>
        <v>3</v>
      </c>
      <c r="C1106" s="2">
        <f xml:space="preserve"> DATEVALUE((MID(rawdata!C3607, FIND("'Day':", rawdata!C3607) + 6, 2)) &amp; "-" &amp; (MID(rawdata!C3607, FIND("'Month':", rawdata!C3607) + 9, 3)) &amp; "-" &amp; (MID(rawdata!C3607, FIND("'Year':", rawdata!C3607) + 7, 4))) + MID(rawdata!C3607, FIND("'Time':", rawdata!C3607) + 8, 8)</f>
        <v>43346.5</v>
      </c>
      <c r="D1106">
        <f>rawdata!D3607</f>
        <v>52</v>
      </c>
      <c r="E1106">
        <f t="shared" si="86"/>
        <v>52</v>
      </c>
      <c r="F1106" t="str">
        <f t="shared" si="85"/>
        <v>2_3</v>
      </c>
      <c r="G1106" t="e">
        <f t="shared" si="87"/>
        <v>#N/A</v>
      </c>
      <c r="H1106" t="e">
        <f t="shared" si="88"/>
        <v>#N/A</v>
      </c>
      <c r="I1106">
        <f t="shared" si="89"/>
        <v>52</v>
      </c>
    </row>
    <row r="1107" spans="1:9" x14ac:dyDescent="0.2">
      <c r="A1107">
        <f>rawdata!A3622</f>
        <v>2</v>
      </c>
      <c r="B1107">
        <f>rawdata!B3622</f>
        <v>3</v>
      </c>
      <c r="C1107" s="2">
        <f xml:space="preserve"> DATEVALUE((MID(rawdata!C3622, FIND("'Day':", rawdata!C3622) + 6, 2)) &amp; "-" &amp; (MID(rawdata!C3622, FIND("'Month':", rawdata!C3622) + 9, 3)) &amp; "-" &amp; (MID(rawdata!C3622, FIND("'Year':", rawdata!C3622) + 7, 4))) + MID(rawdata!C3622, FIND("'Time':", rawdata!C3622) + 8, 8)</f>
        <v>43346.510416666664</v>
      </c>
      <c r="D1107">
        <f>rawdata!D3622</f>
        <v>155</v>
      </c>
      <c r="E1107" t="e">
        <f t="shared" si="86"/>
        <v>#N/A</v>
      </c>
      <c r="F1107" t="str">
        <f t="shared" si="85"/>
        <v>2_3</v>
      </c>
      <c r="G1107" t="e">
        <f t="shared" si="87"/>
        <v>#N/A</v>
      </c>
      <c r="H1107" t="e">
        <f t="shared" si="88"/>
        <v>#N/A</v>
      </c>
      <c r="I1107" t="e">
        <f t="shared" si="89"/>
        <v>#N/A</v>
      </c>
    </row>
    <row r="1108" spans="1:9" x14ac:dyDescent="0.2">
      <c r="A1108">
        <f>rawdata!A3637</f>
        <v>2</v>
      </c>
      <c r="B1108">
        <f>rawdata!B3637</f>
        <v>3</v>
      </c>
      <c r="C1108" s="2">
        <f xml:space="preserve"> DATEVALUE((MID(rawdata!C3637, FIND("'Day':", rawdata!C3637) + 6, 2)) &amp; "-" &amp; (MID(rawdata!C3637, FIND("'Month':", rawdata!C3637) + 9, 3)) &amp; "-" &amp; (MID(rawdata!C3637, FIND("'Year':", rawdata!C3637) + 7, 4))) + MID(rawdata!C3637, FIND("'Time':", rawdata!C3637) + 8, 8)</f>
        <v>43346.520833333336</v>
      </c>
      <c r="D1108">
        <f>rawdata!D3637</f>
        <v>69</v>
      </c>
      <c r="E1108">
        <f t="shared" si="86"/>
        <v>69</v>
      </c>
      <c r="F1108" t="str">
        <f t="shared" si="85"/>
        <v>2_3</v>
      </c>
      <c r="G1108" t="e">
        <f t="shared" si="87"/>
        <v>#N/A</v>
      </c>
      <c r="H1108" t="e">
        <f t="shared" si="88"/>
        <v>#N/A</v>
      </c>
      <c r="I1108">
        <f t="shared" si="89"/>
        <v>69</v>
      </c>
    </row>
    <row r="1109" spans="1:9" x14ac:dyDescent="0.2">
      <c r="A1109">
        <f>rawdata!A3652</f>
        <v>2</v>
      </c>
      <c r="B1109">
        <f>rawdata!B3652</f>
        <v>3</v>
      </c>
      <c r="C1109" s="2">
        <f xml:space="preserve"> DATEVALUE((MID(rawdata!C3652, FIND("'Day':", rawdata!C3652) + 6, 2)) &amp; "-" &amp; (MID(rawdata!C3652, FIND("'Month':", rawdata!C3652) + 9, 3)) &amp; "-" &amp; (MID(rawdata!C3652, FIND("'Year':", rawdata!C3652) + 7, 4))) + MID(rawdata!C3652, FIND("'Time':", rawdata!C3652) + 8, 8)</f>
        <v>43346.53125</v>
      </c>
      <c r="D1109">
        <f>rawdata!D3652</f>
        <v>72</v>
      </c>
      <c r="E1109">
        <f t="shared" si="86"/>
        <v>72</v>
      </c>
      <c r="F1109" t="str">
        <f t="shared" si="85"/>
        <v>2_3</v>
      </c>
      <c r="G1109" t="e">
        <f t="shared" si="87"/>
        <v>#N/A</v>
      </c>
      <c r="H1109" t="e">
        <f t="shared" si="88"/>
        <v>#N/A</v>
      </c>
      <c r="I1109">
        <f t="shared" si="89"/>
        <v>72</v>
      </c>
    </row>
    <row r="1110" spans="1:9" x14ac:dyDescent="0.2">
      <c r="A1110">
        <f>rawdata!A3667</f>
        <v>2</v>
      </c>
      <c r="B1110">
        <f>rawdata!B3667</f>
        <v>3</v>
      </c>
      <c r="C1110" s="2">
        <f xml:space="preserve"> DATEVALUE((MID(rawdata!C3667, FIND("'Day':", rawdata!C3667) + 6, 2)) &amp; "-" &amp; (MID(rawdata!C3667, FIND("'Month':", rawdata!C3667) + 9, 3)) &amp; "-" &amp; (MID(rawdata!C3667, FIND("'Year':", rawdata!C3667) + 7, 4))) + MID(rawdata!C3667, FIND("'Time':", rawdata!C3667) + 8, 8)</f>
        <v>43346.541666666664</v>
      </c>
      <c r="D1110">
        <f>rawdata!D3667</f>
        <v>29</v>
      </c>
      <c r="E1110">
        <f t="shared" si="86"/>
        <v>29</v>
      </c>
      <c r="F1110" t="str">
        <f t="shared" si="85"/>
        <v>2_3</v>
      </c>
      <c r="G1110" t="e">
        <f t="shared" si="87"/>
        <v>#N/A</v>
      </c>
      <c r="H1110" t="e">
        <f t="shared" si="88"/>
        <v>#N/A</v>
      </c>
      <c r="I1110">
        <f t="shared" si="89"/>
        <v>29</v>
      </c>
    </row>
    <row r="1111" spans="1:9" x14ac:dyDescent="0.2">
      <c r="A1111">
        <f>rawdata!A3682</f>
        <v>2</v>
      </c>
      <c r="B1111">
        <f>rawdata!B3682</f>
        <v>3</v>
      </c>
      <c r="C1111" s="2">
        <f xml:space="preserve"> DATEVALUE((MID(rawdata!C3682, FIND("'Day':", rawdata!C3682) + 6, 2)) &amp; "-" &amp; (MID(rawdata!C3682, FIND("'Month':", rawdata!C3682) + 9, 3)) &amp; "-" &amp; (MID(rawdata!C3682, FIND("'Year':", rawdata!C3682) + 7, 4))) + MID(rawdata!C3682, FIND("'Time':", rawdata!C3682) + 8, 8)</f>
        <v>43346.552083333336</v>
      </c>
      <c r="D1111">
        <f>rawdata!D3682</f>
        <v>86</v>
      </c>
      <c r="E1111">
        <f t="shared" si="86"/>
        <v>86</v>
      </c>
      <c r="F1111" t="str">
        <f t="shared" si="85"/>
        <v>2_3</v>
      </c>
      <c r="G1111" t="e">
        <f t="shared" si="87"/>
        <v>#N/A</v>
      </c>
      <c r="H1111" t="e">
        <f t="shared" si="88"/>
        <v>#N/A</v>
      </c>
      <c r="I1111">
        <f t="shared" si="89"/>
        <v>86</v>
      </c>
    </row>
    <row r="1112" spans="1:9" x14ac:dyDescent="0.2">
      <c r="A1112">
        <f>rawdata!A3697</f>
        <v>2</v>
      </c>
      <c r="B1112">
        <f>rawdata!B3697</f>
        <v>3</v>
      </c>
      <c r="C1112" s="2">
        <f xml:space="preserve"> DATEVALUE((MID(rawdata!C3697, FIND("'Day':", rawdata!C3697) + 6, 2)) &amp; "-" &amp; (MID(rawdata!C3697, FIND("'Month':", rawdata!C3697) + 9, 3)) &amp; "-" &amp; (MID(rawdata!C3697, FIND("'Year':", rawdata!C3697) + 7, 4))) + MID(rawdata!C3697, FIND("'Time':", rawdata!C3697) + 8, 8)</f>
        <v>43346.5625</v>
      </c>
      <c r="D1112">
        <f>rawdata!D3697</f>
        <v>29</v>
      </c>
      <c r="E1112">
        <f t="shared" si="86"/>
        <v>29</v>
      </c>
      <c r="F1112" t="str">
        <f t="shared" si="85"/>
        <v>2_3</v>
      </c>
      <c r="G1112" t="e">
        <f t="shared" si="87"/>
        <v>#N/A</v>
      </c>
      <c r="H1112" t="e">
        <f t="shared" si="88"/>
        <v>#N/A</v>
      </c>
      <c r="I1112">
        <f t="shared" si="89"/>
        <v>29</v>
      </c>
    </row>
    <row r="1113" spans="1:9" x14ac:dyDescent="0.2">
      <c r="A1113">
        <f>rawdata!A3712</f>
        <v>2</v>
      </c>
      <c r="B1113">
        <f>rawdata!B3712</f>
        <v>3</v>
      </c>
      <c r="C1113" s="2">
        <f xml:space="preserve"> DATEVALUE((MID(rawdata!C3712, FIND("'Day':", rawdata!C3712) + 6, 2)) &amp; "-" &amp; (MID(rawdata!C3712, FIND("'Month':", rawdata!C3712) + 9, 3)) &amp; "-" &amp; (MID(rawdata!C3712, FIND("'Year':", rawdata!C3712) + 7, 4))) + MID(rawdata!C3712, FIND("'Time':", rawdata!C3712) + 8, 8)</f>
        <v>43346.572916666664</v>
      </c>
      <c r="D1113">
        <f>rawdata!D3712</f>
        <v>79</v>
      </c>
      <c r="E1113">
        <f t="shared" si="86"/>
        <v>79</v>
      </c>
      <c r="F1113" t="str">
        <f t="shared" si="85"/>
        <v>2_3</v>
      </c>
      <c r="G1113" t="e">
        <f t="shared" si="87"/>
        <v>#N/A</v>
      </c>
      <c r="H1113" t="e">
        <f t="shared" si="88"/>
        <v>#N/A</v>
      </c>
      <c r="I1113">
        <f t="shared" si="89"/>
        <v>79</v>
      </c>
    </row>
    <row r="1114" spans="1:9" x14ac:dyDescent="0.2">
      <c r="A1114">
        <f>rawdata!A3727</f>
        <v>2</v>
      </c>
      <c r="B1114">
        <f>rawdata!B3727</f>
        <v>3</v>
      </c>
      <c r="C1114" s="2">
        <f xml:space="preserve"> DATEVALUE((MID(rawdata!C3727, FIND("'Day':", rawdata!C3727) + 6, 2)) &amp; "-" &amp; (MID(rawdata!C3727, FIND("'Month':", rawdata!C3727) + 9, 3)) &amp; "-" &amp; (MID(rawdata!C3727, FIND("'Year':", rawdata!C3727) + 7, 4))) + MID(rawdata!C3727, FIND("'Time':", rawdata!C3727) + 8, 8)</f>
        <v>43346.583333333336</v>
      </c>
      <c r="D1114">
        <f>rawdata!D3727</f>
        <v>8</v>
      </c>
      <c r="E1114">
        <f t="shared" si="86"/>
        <v>8</v>
      </c>
      <c r="F1114" t="str">
        <f t="shared" si="85"/>
        <v>2_3</v>
      </c>
      <c r="G1114" t="e">
        <f t="shared" si="87"/>
        <v>#N/A</v>
      </c>
      <c r="H1114" t="e">
        <f t="shared" si="88"/>
        <v>#N/A</v>
      </c>
      <c r="I1114">
        <f t="shared" si="89"/>
        <v>8</v>
      </c>
    </row>
    <row r="1115" spans="1:9" x14ac:dyDescent="0.2">
      <c r="A1115">
        <f>rawdata!A3742</f>
        <v>2</v>
      </c>
      <c r="B1115">
        <f>rawdata!B3742</f>
        <v>3</v>
      </c>
      <c r="C1115" s="2">
        <f xml:space="preserve"> DATEVALUE((MID(rawdata!C3742, FIND("'Day':", rawdata!C3742) + 6, 2)) &amp; "-" &amp; (MID(rawdata!C3742, FIND("'Month':", rawdata!C3742) + 9, 3)) &amp; "-" &amp; (MID(rawdata!C3742, FIND("'Year':", rawdata!C3742) + 7, 4))) + MID(rawdata!C3742, FIND("'Time':", rawdata!C3742) + 8, 8)</f>
        <v>43346.59375</v>
      </c>
      <c r="D1115">
        <f>rawdata!D3742</f>
        <v>42</v>
      </c>
      <c r="E1115">
        <f t="shared" si="86"/>
        <v>42</v>
      </c>
      <c r="F1115" t="str">
        <f t="shared" si="85"/>
        <v>2_3</v>
      </c>
      <c r="G1115" t="e">
        <f t="shared" si="87"/>
        <v>#N/A</v>
      </c>
      <c r="H1115" t="e">
        <f t="shared" si="88"/>
        <v>#N/A</v>
      </c>
      <c r="I1115">
        <f t="shared" si="89"/>
        <v>42</v>
      </c>
    </row>
    <row r="1116" spans="1:9" x14ac:dyDescent="0.2">
      <c r="A1116">
        <f>rawdata!A3757</f>
        <v>2</v>
      </c>
      <c r="B1116">
        <f>rawdata!B3757</f>
        <v>3</v>
      </c>
      <c r="C1116" s="2">
        <f xml:space="preserve"> DATEVALUE((MID(rawdata!C3757, FIND("'Day':", rawdata!C3757) + 6, 2)) &amp; "-" &amp; (MID(rawdata!C3757, FIND("'Month':", rawdata!C3757) + 9, 3)) &amp; "-" &amp; (MID(rawdata!C3757, FIND("'Year':", rawdata!C3757) + 7, 4))) + MID(rawdata!C3757, FIND("'Time':", rawdata!C3757) + 8, 8)</f>
        <v>43346.604166666664</v>
      </c>
      <c r="D1116">
        <f>rawdata!D3757</f>
        <v>59</v>
      </c>
      <c r="E1116">
        <f t="shared" si="86"/>
        <v>59</v>
      </c>
      <c r="F1116" t="str">
        <f t="shared" si="85"/>
        <v>2_3</v>
      </c>
      <c r="G1116" t="e">
        <f t="shared" si="87"/>
        <v>#N/A</v>
      </c>
      <c r="H1116" t="e">
        <f t="shared" si="88"/>
        <v>#N/A</v>
      </c>
      <c r="I1116">
        <f t="shared" si="89"/>
        <v>59</v>
      </c>
    </row>
    <row r="1117" spans="1:9" x14ac:dyDescent="0.2">
      <c r="A1117">
        <f>rawdata!A3772</f>
        <v>2</v>
      </c>
      <c r="B1117">
        <f>rawdata!B3772</f>
        <v>3</v>
      </c>
      <c r="C1117" s="2">
        <f xml:space="preserve"> DATEVALUE((MID(rawdata!C3772, FIND("'Day':", rawdata!C3772) + 6, 2)) &amp; "-" &amp; (MID(rawdata!C3772, FIND("'Month':", rawdata!C3772) + 9, 3)) &amp; "-" &amp; (MID(rawdata!C3772, FIND("'Year':", rawdata!C3772) + 7, 4))) + MID(rawdata!C3772, FIND("'Time':", rawdata!C3772) + 8, 8)</f>
        <v>43346.614583333336</v>
      </c>
      <c r="D1117">
        <f>rawdata!D3772</f>
        <v>10</v>
      </c>
      <c r="E1117">
        <f t="shared" si="86"/>
        <v>10</v>
      </c>
      <c r="F1117" t="str">
        <f t="shared" si="85"/>
        <v>2_3</v>
      </c>
      <c r="G1117" t="e">
        <f t="shared" si="87"/>
        <v>#N/A</v>
      </c>
      <c r="H1117" t="e">
        <f t="shared" si="88"/>
        <v>#N/A</v>
      </c>
      <c r="I1117">
        <f t="shared" si="89"/>
        <v>10</v>
      </c>
    </row>
    <row r="1118" spans="1:9" x14ac:dyDescent="0.2">
      <c r="A1118">
        <f>rawdata!A3787</f>
        <v>2</v>
      </c>
      <c r="B1118">
        <f>rawdata!B3787</f>
        <v>3</v>
      </c>
      <c r="C1118" s="2">
        <f xml:space="preserve"> DATEVALUE((MID(rawdata!C3787, FIND("'Day':", rawdata!C3787) + 6, 2)) &amp; "-" &amp; (MID(rawdata!C3787, FIND("'Month':", rawdata!C3787) + 9, 3)) &amp; "-" &amp; (MID(rawdata!C3787, FIND("'Year':", rawdata!C3787) + 7, 4))) + MID(rawdata!C3787, FIND("'Time':", rawdata!C3787) + 8, 8)</f>
        <v>43346.625</v>
      </c>
      <c r="D1118">
        <f>rawdata!D3787</f>
        <v>57</v>
      </c>
      <c r="E1118">
        <f t="shared" si="86"/>
        <v>57</v>
      </c>
      <c r="F1118" t="str">
        <f t="shared" si="85"/>
        <v>2_3</v>
      </c>
      <c r="G1118" t="e">
        <f t="shared" si="87"/>
        <v>#N/A</v>
      </c>
      <c r="H1118" t="e">
        <f t="shared" si="88"/>
        <v>#N/A</v>
      </c>
      <c r="I1118">
        <f t="shared" si="89"/>
        <v>57</v>
      </c>
    </row>
    <row r="1119" spans="1:9" x14ac:dyDescent="0.2">
      <c r="A1119">
        <f>rawdata!A3802</f>
        <v>2</v>
      </c>
      <c r="B1119">
        <f>rawdata!B3802</f>
        <v>3</v>
      </c>
      <c r="C1119" s="2">
        <f xml:space="preserve"> DATEVALUE((MID(rawdata!C3802, FIND("'Day':", rawdata!C3802) + 6, 2)) &amp; "-" &amp; (MID(rawdata!C3802, FIND("'Month':", rawdata!C3802) + 9, 3)) &amp; "-" &amp; (MID(rawdata!C3802, FIND("'Year':", rawdata!C3802) + 7, 4))) + MID(rawdata!C3802, FIND("'Time':", rawdata!C3802) + 8, 8)</f>
        <v>43346.635416666664</v>
      </c>
      <c r="D1119">
        <f>rawdata!D3802</f>
        <v>1</v>
      </c>
      <c r="E1119">
        <f t="shared" si="86"/>
        <v>1</v>
      </c>
      <c r="F1119" t="str">
        <f t="shared" si="85"/>
        <v>2_3</v>
      </c>
      <c r="G1119" t="e">
        <f t="shared" si="87"/>
        <v>#N/A</v>
      </c>
      <c r="H1119" t="e">
        <f t="shared" si="88"/>
        <v>#N/A</v>
      </c>
      <c r="I1119">
        <f t="shared" si="89"/>
        <v>1</v>
      </c>
    </row>
    <row r="1120" spans="1:9" x14ac:dyDescent="0.2">
      <c r="A1120">
        <f>rawdata!A3817</f>
        <v>2</v>
      </c>
      <c r="B1120">
        <f>rawdata!B3817</f>
        <v>3</v>
      </c>
      <c r="C1120" s="2">
        <f xml:space="preserve"> DATEVALUE((MID(rawdata!C3817, FIND("'Day':", rawdata!C3817) + 6, 2)) &amp; "-" &amp; (MID(rawdata!C3817, FIND("'Month':", rawdata!C3817) + 9, 3)) &amp; "-" &amp; (MID(rawdata!C3817, FIND("'Year':", rawdata!C3817) + 7, 4))) + MID(rawdata!C3817, FIND("'Time':", rawdata!C3817) + 8, 8)</f>
        <v>43346.645833333336</v>
      </c>
      <c r="D1120">
        <f>rawdata!D3817</f>
        <v>-70</v>
      </c>
      <c r="E1120" t="e">
        <f t="shared" si="86"/>
        <v>#N/A</v>
      </c>
      <c r="F1120" t="str">
        <f t="shared" si="85"/>
        <v>2_3</v>
      </c>
      <c r="G1120" t="e">
        <f t="shared" si="87"/>
        <v>#N/A</v>
      </c>
      <c r="H1120" t="e">
        <f t="shared" si="88"/>
        <v>#N/A</v>
      </c>
      <c r="I1120" t="e">
        <f t="shared" si="89"/>
        <v>#N/A</v>
      </c>
    </row>
    <row r="1121" spans="1:9" x14ac:dyDescent="0.2">
      <c r="A1121">
        <f>rawdata!A3832</f>
        <v>2</v>
      </c>
      <c r="B1121">
        <f>rawdata!B3832</f>
        <v>3</v>
      </c>
      <c r="C1121" s="2">
        <f xml:space="preserve"> DATEVALUE((MID(rawdata!C3832, FIND("'Day':", rawdata!C3832) + 6, 2)) &amp; "-" &amp; (MID(rawdata!C3832, FIND("'Month':", rawdata!C3832) + 9, 3)) &amp; "-" &amp; (MID(rawdata!C3832, FIND("'Year':", rawdata!C3832) + 7, 4))) + MID(rawdata!C3832, FIND("'Time':", rawdata!C3832) + 8, 8)</f>
        <v>43346.65625</v>
      </c>
      <c r="D1121">
        <f>rawdata!D3832</f>
        <v>85</v>
      </c>
      <c r="E1121">
        <f t="shared" si="86"/>
        <v>85</v>
      </c>
      <c r="F1121" t="str">
        <f t="shared" si="85"/>
        <v>2_3</v>
      </c>
      <c r="G1121" t="e">
        <f t="shared" si="87"/>
        <v>#N/A</v>
      </c>
      <c r="H1121" t="e">
        <f t="shared" si="88"/>
        <v>#N/A</v>
      </c>
      <c r="I1121">
        <f t="shared" si="89"/>
        <v>85</v>
      </c>
    </row>
    <row r="1122" spans="1:9" x14ac:dyDescent="0.2">
      <c r="A1122">
        <f>rawdata!A3847</f>
        <v>2</v>
      </c>
      <c r="B1122">
        <f>rawdata!B3847</f>
        <v>3</v>
      </c>
      <c r="C1122" s="2">
        <f xml:space="preserve"> DATEVALUE((MID(rawdata!C3847, FIND("'Day':", rawdata!C3847) + 6, 2)) &amp; "-" &amp; (MID(rawdata!C3847, FIND("'Month':", rawdata!C3847) + 9, 3)) &amp; "-" &amp; (MID(rawdata!C3847, FIND("'Year':", rawdata!C3847) + 7, 4))) + MID(rawdata!C3847, FIND("'Time':", rawdata!C3847) + 8, 8)</f>
        <v>43346.666666666664</v>
      </c>
      <c r="D1122">
        <f>rawdata!D3847</f>
        <v>40</v>
      </c>
      <c r="E1122">
        <f t="shared" si="86"/>
        <v>40</v>
      </c>
      <c r="F1122" t="str">
        <f t="shared" si="85"/>
        <v>2_3</v>
      </c>
      <c r="G1122" t="e">
        <f t="shared" si="87"/>
        <v>#N/A</v>
      </c>
      <c r="H1122" t="e">
        <f t="shared" si="88"/>
        <v>#N/A</v>
      </c>
      <c r="I1122">
        <f t="shared" si="89"/>
        <v>40</v>
      </c>
    </row>
    <row r="1123" spans="1:9" x14ac:dyDescent="0.2">
      <c r="A1123">
        <f>rawdata!A3862</f>
        <v>2</v>
      </c>
      <c r="B1123">
        <f>rawdata!B3862</f>
        <v>3</v>
      </c>
      <c r="C1123" s="2">
        <f xml:space="preserve"> DATEVALUE((MID(rawdata!C3862, FIND("'Day':", rawdata!C3862) + 6, 2)) &amp; "-" &amp; (MID(rawdata!C3862, FIND("'Month':", rawdata!C3862) + 9, 3)) &amp; "-" &amp; (MID(rawdata!C3862, FIND("'Year':", rawdata!C3862) + 7, 4))) + MID(rawdata!C3862, FIND("'Time':", rawdata!C3862) + 8, 8)</f>
        <v>43346.677083333336</v>
      </c>
      <c r="D1123">
        <f>rawdata!D3862</f>
        <v>85</v>
      </c>
      <c r="E1123">
        <f t="shared" si="86"/>
        <v>85</v>
      </c>
      <c r="F1123" t="str">
        <f t="shared" si="85"/>
        <v>2_3</v>
      </c>
      <c r="G1123" t="e">
        <f t="shared" si="87"/>
        <v>#N/A</v>
      </c>
      <c r="H1123" t="e">
        <f t="shared" si="88"/>
        <v>#N/A</v>
      </c>
      <c r="I1123">
        <f t="shared" si="89"/>
        <v>85</v>
      </c>
    </row>
    <row r="1124" spans="1:9" x14ac:dyDescent="0.2">
      <c r="A1124">
        <f>rawdata!A3877</f>
        <v>2</v>
      </c>
      <c r="B1124">
        <f>rawdata!B3877</f>
        <v>3</v>
      </c>
      <c r="C1124" s="2">
        <f xml:space="preserve"> DATEVALUE((MID(rawdata!C3877, FIND("'Day':", rawdata!C3877) + 6, 2)) &amp; "-" &amp; (MID(rawdata!C3877, FIND("'Month':", rawdata!C3877) + 9, 3)) &amp; "-" &amp; (MID(rawdata!C3877, FIND("'Year':", rawdata!C3877) + 7, 4))) + MID(rawdata!C3877, FIND("'Time':", rawdata!C3877) + 8, 8)</f>
        <v>43346.6875</v>
      </c>
      <c r="D1124">
        <f>rawdata!D3877</f>
        <v>38</v>
      </c>
      <c r="E1124">
        <f t="shared" si="86"/>
        <v>38</v>
      </c>
      <c r="F1124" t="str">
        <f t="shared" si="85"/>
        <v>2_3</v>
      </c>
      <c r="G1124" t="e">
        <f t="shared" si="87"/>
        <v>#N/A</v>
      </c>
      <c r="H1124" t="e">
        <f t="shared" si="88"/>
        <v>#N/A</v>
      </c>
      <c r="I1124">
        <f t="shared" si="89"/>
        <v>38</v>
      </c>
    </row>
    <row r="1125" spans="1:9" x14ac:dyDescent="0.2">
      <c r="A1125">
        <f>rawdata!A3892</f>
        <v>2</v>
      </c>
      <c r="B1125">
        <f>rawdata!B3892</f>
        <v>3</v>
      </c>
      <c r="C1125" s="2">
        <f xml:space="preserve"> DATEVALUE((MID(rawdata!C3892, FIND("'Day':", rawdata!C3892) + 6, 2)) &amp; "-" &amp; (MID(rawdata!C3892, FIND("'Month':", rawdata!C3892) + 9, 3)) &amp; "-" &amp; (MID(rawdata!C3892, FIND("'Year':", rawdata!C3892) + 7, 4))) + MID(rawdata!C3892, FIND("'Time':", rawdata!C3892) + 8, 8)</f>
        <v>43346.697916666664</v>
      </c>
      <c r="D1125">
        <f>rawdata!D3892</f>
        <v>35</v>
      </c>
      <c r="E1125">
        <f t="shared" si="86"/>
        <v>35</v>
      </c>
      <c r="F1125" t="str">
        <f t="shared" si="85"/>
        <v>2_3</v>
      </c>
      <c r="G1125" t="e">
        <f t="shared" si="87"/>
        <v>#N/A</v>
      </c>
      <c r="H1125" t="e">
        <f t="shared" si="88"/>
        <v>#N/A</v>
      </c>
      <c r="I1125">
        <f t="shared" si="89"/>
        <v>35</v>
      </c>
    </row>
    <row r="1126" spans="1:9" x14ac:dyDescent="0.2">
      <c r="A1126">
        <f>rawdata!A3907</f>
        <v>2</v>
      </c>
      <c r="B1126">
        <f>rawdata!B3907</f>
        <v>3</v>
      </c>
      <c r="C1126" s="2">
        <f xml:space="preserve"> DATEVALUE((MID(rawdata!C3907, FIND("'Day':", rawdata!C3907) + 6, 2)) &amp; "-" &amp; (MID(rawdata!C3907, FIND("'Month':", rawdata!C3907) + 9, 3)) &amp; "-" &amp; (MID(rawdata!C3907, FIND("'Year':", rawdata!C3907) + 7, 4))) + MID(rawdata!C3907, FIND("'Time':", rawdata!C3907) + 8, 8)</f>
        <v>43346.708333333336</v>
      </c>
      <c r="D1126">
        <f>rawdata!D3907</f>
        <v>59</v>
      </c>
      <c r="E1126">
        <f t="shared" si="86"/>
        <v>59</v>
      </c>
      <c r="F1126" t="str">
        <f t="shared" si="85"/>
        <v>2_3</v>
      </c>
      <c r="G1126" t="e">
        <f t="shared" si="87"/>
        <v>#N/A</v>
      </c>
      <c r="H1126" t="e">
        <f t="shared" si="88"/>
        <v>#N/A</v>
      </c>
      <c r="I1126">
        <f t="shared" si="89"/>
        <v>59</v>
      </c>
    </row>
    <row r="1127" spans="1:9" x14ac:dyDescent="0.2">
      <c r="A1127">
        <f>rawdata!A3922</f>
        <v>2</v>
      </c>
      <c r="B1127">
        <f>rawdata!B3922</f>
        <v>3</v>
      </c>
      <c r="C1127" s="2">
        <f xml:space="preserve"> DATEVALUE((MID(rawdata!C3922, FIND("'Day':", rawdata!C3922) + 6, 2)) &amp; "-" &amp; (MID(rawdata!C3922, FIND("'Month':", rawdata!C3922) + 9, 3)) &amp; "-" &amp; (MID(rawdata!C3922, FIND("'Year':", rawdata!C3922) + 7, 4))) + MID(rawdata!C3922, FIND("'Time':", rawdata!C3922) + 8, 8)</f>
        <v>43346.71875</v>
      </c>
      <c r="D1127">
        <f>rawdata!D3922</f>
        <v>44</v>
      </c>
      <c r="E1127">
        <f t="shared" si="86"/>
        <v>44</v>
      </c>
      <c r="F1127" t="str">
        <f t="shared" si="85"/>
        <v>2_3</v>
      </c>
      <c r="G1127" t="e">
        <f t="shared" si="87"/>
        <v>#N/A</v>
      </c>
      <c r="H1127" t="e">
        <f t="shared" si="88"/>
        <v>#N/A</v>
      </c>
      <c r="I1127">
        <f t="shared" si="89"/>
        <v>44</v>
      </c>
    </row>
    <row r="1128" spans="1:9" x14ac:dyDescent="0.2">
      <c r="A1128">
        <f>rawdata!A3937</f>
        <v>2</v>
      </c>
      <c r="B1128">
        <f>rawdata!B3937</f>
        <v>3</v>
      </c>
      <c r="C1128" s="2">
        <f xml:space="preserve"> DATEVALUE((MID(rawdata!C3937, FIND("'Day':", rawdata!C3937) + 6, 2)) &amp; "-" &amp; (MID(rawdata!C3937, FIND("'Month':", rawdata!C3937) + 9, 3)) &amp; "-" &amp; (MID(rawdata!C3937, FIND("'Year':", rawdata!C3937) + 7, 4))) + MID(rawdata!C3937, FIND("'Time':", rawdata!C3937) + 8, 8)</f>
        <v>43346.729166666664</v>
      </c>
      <c r="D1128">
        <f>rawdata!D3937</f>
        <v>56</v>
      </c>
      <c r="E1128">
        <f t="shared" si="86"/>
        <v>56</v>
      </c>
      <c r="F1128" t="str">
        <f t="shared" si="85"/>
        <v>2_3</v>
      </c>
      <c r="G1128" t="e">
        <f t="shared" si="87"/>
        <v>#N/A</v>
      </c>
      <c r="H1128" t="e">
        <f t="shared" si="88"/>
        <v>#N/A</v>
      </c>
      <c r="I1128">
        <f t="shared" si="89"/>
        <v>56</v>
      </c>
    </row>
    <row r="1129" spans="1:9" x14ac:dyDescent="0.2">
      <c r="A1129">
        <f>rawdata!A3952</f>
        <v>2</v>
      </c>
      <c r="B1129">
        <f>rawdata!B3952</f>
        <v>3</v>
      </c>
      <c r="C1129" s="2">
        <f xml:space="preserve"> DATEVALUE((MID(rawdata!C3952, FIND("'Day':", rawdata!C3952) + 6, 2)) &amp; "-" &amp; (MID(rawdata!C3952, FIND("'Month':", rawdata!C3952) + 9, 3)) &amp; "-" &amp; (MID(rawdata!C3952, FIND("'Year':", rawdata!C3952) + 7, 4))) + MID(rawdata!C3952, FIND("'Time':", rawdata!C3952) + 8, 8)</f>
        <v>43346.739583333336</v>
      </c>
      <c r="D1129">
        <f>rawdata!D3952</f>
        <v>99</v>
      </c>
      <c r="E1129">
        <f t="shared" si="86"/>
        <v>99</v>
      </c>
      <c r="F1129" t="str">
        <f t="shared" si="85"/>
        <v>2_3</v>
      </c>
      <c r="G1129" t="e">
        <f t="shared" si="87"/>
        <v>#N/A</v>
      </c>
      <c r="H1129" t="e">
        <f t="shared" si="88"/>
        <v>#N/A</v>
      </c>
      <c r="I1129">
        <f t="shared" si="89"/>
        <v>99</v>
      </c>
    </row>
    <row r="1130" spans="1:9" x14ac:dyDescent="0.2">
      <c r="A1130">
        <f>rawdata!A3967</f>
        <v>2</v>
      </c>
      <c r="B1130">
        <f>rawdata!B3967</f>
        <v>3</v>
      </c>
      <c r="C1130" s="2">
        <f xml:space="preserve"> DATEVALUE((MID(rawdata!C3967, FIND("'Day':", rawdata!C3967) + 6, 2)) &amp; "-" &amp; (MID(rawdata!C3967, FIND("'Month':", rawdata!C3967) + 9, 3)) &amp; "-" &amp; (MID(rawdata!C3967, FIND("'Year':", rawdata!C3967) + 7, 4))) + MID(rawdata!C3967, FIND("'Time':", rawdata!C3967) + 8, 8)</f>
        <v>43346.75</v>
      </c>
      <c r="D1130">
        <f>rawdata!D3967</f>
        <v>41</v>
      </c>
      <c r="E1130">
        <f t="shared" si="86"/>
        <v>41</v>
      </c>
      <c r="F1130" t="str">
        <f t="shared" si="85"/>
        <v>2_3</v>
      </c>
      <c r="G1130" t="e">
        <f t="shared" si="87"/>
        <v>#N/A</v>
      </c>
      <c r="H1130" t="e">
        <f t="shared" si="88"/>
        <v>#N/A</v>
      </c>
      <c r="I1130">
        <f t="shared" si="89"/>
        <v>41</v>
      </c>
    </row>
    <row r="1131" spans="1:9" x14ac:dyDescent="0.2">
      <c r="A1131">
        <f>rawdata!A3982</f>
        <v>2</v>
      </c>
      <c r="B1131">
        <f>rawdata!B3982</f>
        <v>3</v>
      </c>
      <c r="C1131" s="2">
        <f xml:space="preserve"> DATEVALUE((MID(rawdata!C3982, FIND("'Day':", rawdata!C3982) + 6, 2)) &amp; "-" &amp; (MID(rawdata!C3982, FIND("'Month':", rawdata!C3982) + 9, 3)) &amp; "-" &amp; (MID(rawdata!C3982, FIND("'Year':", rawdata!C3982) + 7, 4))) + MID(rawdata!C3982, FIND("'Time':", rawdata!C3982) + 8, 8)</f>
        <v>43346.760416666664</v>
      </c>
      <c r="D1131" t="str">
        <f>rawdata!D3982</f>
        <v>#NA#</v>
      </c>
      <c r="E1131" t="e">
        <f t="shared" si="86"/>
        <v>#N/A</v>
      </c>
      <c r="F1131" t="str">
        <f t="shared" si="85"/>
        <v>2_3</v>
      </c>
      <c r="G1131" t="e">
        <f t="shared" si="87"/>
        <v>#N/A</v>
      </c>
      <c r="H1131" t="e">
        <f t="shared" si="88"/>
        <v>#N/A</v>
      </c>
      <c r="I1131" t="e">
        <f t="shared" si="89"/>
        <v>#N/A</v>
      </c>
    </row>
    <row r="1132" spans="1:9" x14ac:dyDescent="0.2">
      <c r="A1132">
        <f>rawdata!A3997</f>
        <v>2</v>
      </c>
      <c r="B1132">
        <f>rawdata!B3997</f>
        <v>3</v>
      </c>
      <c r="C1132" s="2">
        <f xml:space="preserve"> DATEVALUE((MID(rawdata!C3997, FIND("'Day':", rawdata!C3997) + 6, 2)) &amp; "-" &amp; (MID(rawdata!C3997, FIND("'Month':", rawdata!C3997) + 9, 3)) &amp; "-" &amp; (MID(rawdata!C3997, FIND("'Year':", rawdata!C3997) + 7, 4))) + MID(rawdata!C3997, FIND("'Time':", rawdata!C3997) + 8, 8)</f>
        <v>43346.770833333336</v>
      </c>
      <c r="D1132">
        <f>rawdata!D3997</f>
        <v>89</v>
      </c>
      <c r="E1132">
        <f t="shared" si="86"/>
        <v>89</v>
      </c>
      <c r="F1132" t="str">
        <f t="shared" si="85"/>
        <v>2_3</v>
      </c>
      <c r="G1132" t="e">
        <f t="shared" si="87"/>
        <v>#N/A</v>
      </c>
      <c r="H1132" t="e">
        <f t="shared" si="88"/>
        <v>#N/A</v>
      </c>
      <c r="I1132">
        <f t="shared" si="89"/>
        <v>89</v>
      </c>
    </row>
    <row r="1133" spans="1:9" x14ac:dyDescent="0.2">
      <c r="A1133">
        <f>rawdata!A4012</f>
        <v>2</v>
      </c>
      <c r="B1133">
        <f>rawdata!B4012</f>
        <v>3</v>
      </c>
      <c r="C1133" s="2">
        <f xml:space="preserve"> DATEVALUE((MID(rawdata!C4012, FIND("'Day':", rawdata!C4012) + 6, 2)) &amp; "-" &amp; (MID(rawdata!C4012, FIND("'Month':", rawdata!C4012) + 9, 3)) &amp; "-" &amp; (MID(rawdata!C4012, FIND("'Year':", rawdata!C4012) + 7, 4))) + MID(rawdata!C4012, FIND("'Time':", rawdata!C4012) + 8, 8)</f>
        <v>43346.78125</v>
      </c>
      <c r="D1133">
        <f>rawdata!D4012</f>
        <v>49</v>
      </c>
      <c r="E1133">
        <f t="shared" si="86"/>
        <v>49</v>
      </c>
      <c r="F1133" t="str">
        <f t="shared" si="85"/>
        <v>2_3</v>
      </c>
      <c r="G1133" t="e">
        <f t="shared" si="87"/>
        <v>#N/A</v>
      </c>
      <c r="H1133" t="e">
        <f t="shared" si="88"/>
        <v>#N/A</v>
      </c>
      <c r="I1133">
        <f t="shared" si="89"/>
        <v>49</v>
      </c>
    </row>
    <row r="1134" spans="1:9" x14ac:dyDescent="0.2">
      <c r="A1134">
        <f>rawdata!A4027</f>
        <v>2</v>
      </c>
      <c r="B1134">
        <f>rawdata!B4027</f>
        <v>3</v>
      </c>
      <c r="C1134" s="2">
        <f xml:space="preserve"> DATEVALUE((MID(rawdata!C4027, FIND("'Day':", rawdata!C4027) + 6, 2)) &amp; "-" &amp; (MID(rawdata!C4027, FIND("'Month':", rawdata!C4027) + 9, 3)) &amp; "-" &amp; (MID(rawdata!C4027, FIND("'Year':", rawdata!C4027) + 7, 4))) + MID(rawdata!C4027, FIND("'Time':", rawdata!C4027) + 8, 8)</f>
        <v>43346.791666666664</v>
      </c>
      <c r="D1134" t="str">
        <f>rawdata!D4027</f>
        <v>#INFO#</v>
      </c>
      <c r="E1134" t="e">
        <f t="shared" si="86"/>
        <v>#N/A</v>
      </c>
      <c r="F1134" t="str">
        <f t="shared" si="85"/>
        <v>2_3</v>
      </c>
      <c r="G1134" t="e">
        <f t="shared" si="87"/>
        <v>#N/A</v>
      </c>
      <c r="H1134" t="e">
        <f t="shared" si="88"/>
        <v>#N/A</v>
      </c>
      <c r="I1134" t="e">
        <f t="shared" si="89"/>
        <v>#N/A</v>
      </c>
    </row>
    <row r="1135" spans="1:9" x14ac:dyDescent="0.2">
      <c r="A1135">
        <f>rawdata!A4042</f>
        <v>2</v>
      </c>
      <c r="B1135">
        <f>rawdata!B4042</f>
        <v>3</v>
      </c>
      <c r="C1135" s="2">
        <f xml:space="preserve"> DATEVALUE((MID(rawdata!C4042, FIND("'Day':", rawdata!C4042) + 6, 2)) &amp; "-" &amp; (MID(rawdata!C4042, FIND("'Month':", rawdata!C4042) + 9, 3)) &amp; "-" &amp; (MID(rawdata!C4042, FIND("'Year':", rawdata!C4042) + 7, 4))) + MID(rawdata!C4042, FIND("'Time':", rawdata!C4042) + 8, 8)</f>
        <v>43346.802083333336</v>
      </c>
      <c r="D1135">
        <f>rawdata!D4042</f>
        <v>51</v>
      </c>
      <c r="E1135">
        <f t="shared" si="86"/>
        <v>51</v>
      </c>
      <c r="F1135" t="str">
        <f t="shared" si="85"/>
        <v>2_3</v>
      </c>
      <c r="G1135" t="e">
        <f t="shared" si="87"/>
        <v>#N/A</v>
      </c>
      <c r="H1135" t="e">
        <f t="shared" si="88"/>
        <v>#N/A</v>
      </c>
      <c r="I1135">
        <f t="shared" si="89"/>
        <v>51</v>
      </c>
    </row>
    <row r="1136" spans="1:9" x14ac:dyDescent="0.2">
      <c r="A1136">
        <f>rawdata!A4057</f>
        <v>2</v>
      </c>
      <c r="B1136">
        <f>rawdata!B4057</f>
        <v>3</v>
      </c>
      <c r="C1136" s="2">
        <f xml:space="preserve"> DATEVALUE((MID(rawdata!C4057, FIND("'Day':", rawdata!C4057) + 6, 2)) &amp; "-" &amp; (MID(rawdata!C4057, FIND("'Month':", rawdata!C4057) + 9, 3)) &amp; "-" &amp; (MID(rawdata!C4057, FIND("'Year':", rawdata!C4057) + 7, 4))) + MID(rawdata!C4057, FIND("'Time':", rawdata!C4057) + 8, 8)</f>
        <v>43346.8125</v>
      </c>
      <c r="D1136">
        <f>rawdata!D4057</f>
        <v>30</v>
      </c>
      <c r="E1136">
        <f t="shared" si="86"/>
        <v>30</v>
      </c>
      <c r="F1136" t="str">
        <f t="shared" si="85"/>
        <v>2_3</v>
      </c>
      <c r="G1136" t="e">
        <f t="shared" si="87"/>
        <v>#N/A</v>
      </c>
      <c r="H1136" t="e">
        <f t="shared" si="88"/>
        <v>#N/A</v>
      </c>
      <c r="I1136">
        <f t="shared" si="89"/>
        <v>30</v>
      </c>
    </row>
    <row r="1137" spans="1:9" x14ac:dyDescent="0.2">
      <c r="A1137">
        <f>rawdata!A4072</f>
        <v>2</v>
      </c>
      <c r="B1137">
        <f>rawdata!B4072</f>
        <v>3</v>
      </c>
      <c r="C1137" s="2">
        <f xml:space="preserve"> DATEVALUE((MID(rawdata!C4072, FIND("'Day':", rawdata!C4072) + 6, 2)) &amp; "-" &amp; (MID(rawdata!C4072, FIND("'Month':", rawdata!C4072) + 9, 3)) &amp; "-" &amp; (MID(rawdata!C4072, FIND("'Year':", rawdata!C4072) + 7, 4))) + MID(rawdata!C4072, FIND("'Time':", rawdata!C4072) + 8, 8)</f>
        <v>43346.822916666664</v>
      </c>
      <c r="D1137">
        <f>rawdata!D4072</f>
        <v>37</v>
      </c>
      <c r="E1137">
        <f t="shared" si="86"/>
        <v>37</v>
      </c>
      <c r="F1137" t="str">
        <f t="shared" si="85"/>
        <v>2_3</v>
      </c>
      <c r="G1137" t="e">
        <f t="shared" si="87"/>
        <v>#N/A</v>
      </c>
      <c r="H1137" t="e">
        <f t="shared" si="88"/>
        <v>#N/A</v>
      </c>
      <c r="I1137">
        <f t="shared" si="89"/>
        <v>37</v>
      </c>
    </row>
    <row r="1138" spans="1:9" x14ac:dyDescent="0.2">
      <c r="A1138">
        <f>rawdata!A4087</f>
        <v>2</v>
      </c>
      <c r="B1138">
        <f>rawdata!B4087</f>
        <v>3</v>
      </c>
      <c r="C1138" s="2">
        <f xml:space="preserve"> DATEVALUE((MID(rawdata!C4087, FIND("'Day':", rawdata!C4087) + 6, 2)) &amp; "-" &amp; (MID(rawdata!C4087, FIND("'Month':", rawdata!C4087) + 9, 3)) &amp; "-" &amp; (MID(rawdata!C4087, FIND("'Year':", rawdata!C4087) + 7, 4))) + MID(rawdata!C4087, FIND("'Time':", rawdata!C4087) + 8, 8)</f>
        <v>43346.833333333336</v>
      </c>
      <c r="D1138">
        <f>rawdata!D4087</f>
        <v>77</v>
      </c>
      <c r="E1138">
        <f t="shared" si="86"/>
        <v>77</v>
      </c>
      <c r="F1138" t="str">
        <f t="shared" si="85"/>
        <v>2_3</v>
      </c>
      <c r="G1138" t="e">
        <f t="shared" si="87"/>
        <v>#N/A</v>
      </c>
      <c r="H1138" t="e">
        <f t="shared" si="88"/>
        <v>#N/A</v>
      </c>
      <c r="I1138">
        <f t="shared" si="89"/>
        <v>77</v>
      </c>
    </row>
    <row r="1139" spans="1:9" x14ac:dyDescent="0.2">
      <c r="A1139">
        <f>rawdata!A4102</f>
        <v>2</v>
      </c>
      <c r="B1139">
        <f>rawdata!B4102</f>
        <v>3</v>
      </c>
      <c r="C1139" s="2">
        <f xml:space="preserve"> DATEVALUE((MID(rawdata!C4102, FIND("'Day':", rawdata!C4102) + 6, 2)) &amp; "-" &amp; (MID(rawdata!C4102, FIND("'Month':", rawdata!C4102) + 9, 3)) &amp; "-" &amp; (MID(rawdata!C4102, FIND("'Year':", rawdata!C4102) + 7, 4))) + MID(rawdata!C4102, FIND("'Time':", rawdata!C4102) + 8, 8)</f>
        <v>43346.84375</v>
      </c>
      <c r="D1139">
        <f>rawdata!D4102</f>
        <v>26</v>
      </c>
      <c r="E1139">
        <f t="shared" si="86"/>
        <v>26</v>
      </c>
      <c r="F1139" t="str">
        <f t="shared" si="85"/>
        <v>2_3</v>
      </c>
      <c r="G1139" t="e">
        <f t="shared" si="87"/>
        <v>#N/A</v>
      </c>
      <c r="H1139" t="e">
        <f t="shared" si="88"/>
        <v>#N/A</v>
      </c>
      <c r="I1139">
        <f t="shared" si="89"/>
        <v>26</v>
      </c>
    </row>
    <row r="1140" spans="1:9" x14ac:dyDescent="0.2">
      <c r="A1140">
        <f>rawdata!A4117</f>
        <v>2</v>
      </c>
      <c r="B1140">
        <f>rawdata!B4117</f>
        <v>3</v>
      </c>
      <c r="C1140" s="2">
        <f xml:space="preserve"> DATEVALUE((MID(rawdata!C4117, FIND("'Day':", rawdata!C4117) + 6, 2)) &amp; "-" &amp; (MID(rawdata!C4117, FIND("'Month':", rawdata!C4117) + 9, 3)) &amp; "-" &amp; (MID(rawdata!C4117, FIND("'Year':", rawdata!C4117) + 7, 4))) + MID(rawdata!C4117, FIND("'Time':", rawdata!C4117) + 8, 8)</f>
        <v>43346.854166666664</v>
      </c>
      <c r="D1140">
        <f>rawdata!D4117</f>
        <v>52</v>
      </c>
      <c r="E1140">
        <f t="shared" si="86"/>
        <v>52</v>
      </c>
      <c r="F1140" t="str">
        <f t="shared" si="85"/>
        <v>2_3</v>
      </c>
      <c r="G1140" t="e">
        <f t="shared" si="87"/>
        <v>#N/A</v>
      </c>
      <c r="H1140" t="e">
        <f t="shared" si="88"/>
        <v>#N/A</v>
      </c>
      <c r="I1140">
        <f t="shared" si="89"/>
        <v>52</v>
      </c>
    </row>
    <row r="1141" spans="1:9" x14ac:dyDescent="0.2">
      <c r="A1141">
        <f>rawdata!A4132</f>
        <v>2</v>
      </c>
      <c r="B1141">
        <f>rawdata!B4132</f>
        <v>3</v>
      </c>
      <c r="C1141" s="2">
        <f xml:space="preserve"> DATEVALUE((MID(rawdata!C4132, FIND("'Day':", rawdata!C4132) + 6, 2)) &amp; "-" &amp; (MID(rawdata!C4132, FIND("'Month':", rawdata!C4132) + 9, 3)) &amp; "-" &amp; (MID(rawdata!C4132, FIND("'Year':", rawdata!C4132) + 7, 4))) + MID(rawdata!C4132, FIND("'Time':", rawdata!C4132) + 8, 8)</f>
        <v>43346.864583333336</v>
      </c>
      <c r="D1141">
        <f>rawdata!D4132</f>
        <v>1</v>
      </c>
      <c r="E1141">
        <f t="shared" si="86"/>
        <v>1</v>
      </c>
      <c r="F1141" t="str">
        <f t="shared" si="85"/>
        <v>2_3</v>
      </c>
      <c r="G1141" t="e">
        <f t="shared" si="87"/>
        <v>#N/A</v>
      </c>
      <c r="H1141" t="e">
        <f t="shared" si="88"/>
        <v>#N/A</v>
      </c>
      <c r="I1141">
        <f t="shared" si="89"/>
        <v>1</v>
      </c>
    </row>
    <row r="1142" spans="1:9" x14ac:dyDescent="0.2">
      <c r="A1142">
        <f>rawdata!A4147</f>
        <v>2</v>
      </c>
      <c r="B1142">
        <f>rawdata!B4147</f>
        <v>3</v>
      </c>
      <c r="C1142" s="2">
        <f xml:space="preserve"> DATEVALUE((MID(rawdata!C4147, FIND("'Day':", rawdata!C4147) + 6, 2)) &amp; "-" &amp; (MID(rawdata!C4147, FIND("'Month':", rawdata!C4147) + 9, 3)) &amp; "-" &amp; (MID(rawdata!C4147, FIND("'Year':", rawdata!C4147) + 7, 4))) + MID(rawdata!C4147, FIND("'Time':", rawdata!C4147) + 8, 8)</f>
        <v>43346.875</v>
      </c>
      <c r="D1142">
        <f>rawdata!D4147</f>
        <v>35</v>
      </c>
      <c r="E1142">
        <f t="shared" si="86"/>
        <v>35</v>
      </c>
      <c r="F1142" t="str">
        <f t="shared" si="85"/>
        <v>2_3</v>
      </c>
      <c r="G1142" t="e">
        <f t="shared" si="87"/>
        <v>#N/A</v>
      </c>
      <c r="H1142" t="e">
        <f t="shared" si="88"/>
        <v>#N/A</v>
      </c>
      <c r="I1142">
        <f t="shared" si="89"/>
        <v>35</v>
      </c>
    </row>
    <row r="1143" spans="1:9" x14ac:dyDescent="0.2">
      <c r="A1143">
        <f>rawdata!A4162</f>
        <v>2</v>
      </c>
      <c r="B1143">
        <f>rawdata!B4162</f>
        <v>3</v>
      </c>
      <c r="C1143" s="2">
        <f xml:space="preserve"> DATEVALUE((MID(rawdata!C4162, FIND("'Day':", rawdata!C4162) + 6, 2)) &amp; "-" &amp; (MID(rawdata!C4162, FIND("'Month':", rawdata!C4162) + 9, 3)) &amp; "-" &amp; (MID(rawdata!C4162, FIND("'Year':", rawdata!C4162) + 7, 4))) + MID(rawdata!C4162, FIND("'Time':", rawdata!C4162) + 8, 8)</f>
        <v>43346.885416666664</v>
      </c>
      <c r="D1143">
        <f>rawdata!D4162</f>
        <v>62</v>
      </c>
      <c r="E1143">
        <f t="shared" si="86"/>
        <v>62</v>
      </c>
      <c r="F1143" t="str">
        <f t="shared" si="85"/>
        <v>2_3</v>
      </c>
      <c r="G1143" t="e">
        <f t="shared" si="87"/>
        <v>#N/A</v>
      </c>
      <c r="H1143" t="e">
        <f t="shared" si="88"/>
        <v>#N/A</v>
      </c>
      <c r="I1143">
        <f t="shared" si="89"/>
        <v>62</v>
      </c>
    </row>
    <row r="1144" spans="1:9" x14ac:dyDescent="0.2">
      <c r="A1144">
        <f>rawdata!A4177</f>
        <v>2</v>
      </c>
      <c r="B1144">
        <f>rawdata!B4177</f>
        <v>3</v>
      </c>
      <c r="C1144" s="2">
        <f xml:space="preserve"> DATEVALUE((MID(rawdata!C4177, FIND("'Day':", rawdata!C4177) + 6, 2)) &amp; "-" &amp; (MID(rawdata!C4177, FIND("'Month':", rawdata!C4177) + 9, 3)) &amp; "-" &amp; (MID(rawdata!C4177, FIND("'Year':", rawdata!C4177) + 7, 4))) + MID(rawdata!C4177, FIND("'Time':", rawdata!C4177) + 8, 8)</f>
        <v>43346.895833333336</v>
      </c>
      <c r="D1144">
        <f>rawdata!D4177</f>
        <v>89</v>
      </c>
      <c r="E1144">
        <f t="shared" si="86"/>
        <v>89</v>
      </c>
      <c r="F1144" t="str">
        <f t="shared" si="85"/>
        <v>2_3</v>
      </c>
      <c r="G1144" t="e">
        <f t="shared" si="87"/>
        <v>#N/A</v>
      </c>
      <c r="H1144" t="e">
        <f t="shared" si="88"/>
        <v>#N/A</v>
      </c>
      <c r="I1144">
        <f t="shared" si="89"/>
        <v>89</v>
      </c>
    </row>
    <row r="1145" spans="1:9" x14ac:dyDescent="0.2">
      <c r="A1145">
        <f>rawdata!A4192</f>
        <v>2</v>
      </c>
      <c r="B1145">
        <f>rawdata!B4192</f>
        <v>3</v>
      </c>
      <c r="C1145" s="2">
        <f xml:space="preserve"> DATEVALUE((MID(rawdata!C4192, FIND("'Day':", rawdata!C4192) + 6, 2)) &amp; "-" &amp; (MID(rawdata!C4192, FIND("'Month':", rawdata!C4192) + 9, 3)) &amp; "-" &amp; (MID(rawdata!C4192, FIND("'Year':", rawdata!C4192) + 7, 4))) + MID(rawdata!C4192, FIND("'Time':", rawdata!C4192) + 8, 8)</f>
        <v>43346.90625</v>
      </c>
      <c r="D1145">
        <f>rawdata!D4192</f>
        <v>71</v>
      </c>
      <c r="E1145">
        <f t="shared" si="86"/>
        <v>71</v>
      </c>
      <c r="F1145" t="str">
        <f t="shared" si="85"/>
        <v>2_3</v>
      </c>
      <c r="G1145" t="e">
        <f t="shared" si="87"/>
        <v>#N/A</v>
      </c>
      <c r="H1145" t="e">
        <f t="shared" si="88"/>
        <v>#N/A</v>
      </c>
      <c r="I1145">
        <f t="shared" si="89"/>
        <v>71</v>
      </c>
    </row>
    <row r="1146" spans="1:9" x14ac:dyDescent="0.2">
      <c r="A1146">
        <f>rawdata!A4207</f>
        <v>2</v>
      </c>
      <c r="B1146">
        <f>rawdata!B4207</f>
        <v>3</v>
      </c>
      <c r="C1146" s="2">
        <f xml:space="preserve"> DATEVALUE((MID(rawdata!C4207, FIND("'Day':", rawdata!C4207) + 6, 2)) &amp; "-" &amp; (MID(rawdata!C4207, FIND("'Month':", rawdata!C4207) + 9, 3)) &amp; "-" &amp; (MID(rawdata!C4207, FIND("'Year':", rawdata!C4207) + 7, 4))) + MID(rawdata!C4207, FIND("'Time':", rawdata!C4207) + 8, 8)</f>
        <v>43346.916666666664</v>
      </c>
      <c r="D1146">
        <f>rawdata!D4207</f>
        <v>94</v>
      </c>
      <c r="E1146">
        <f t="shared" si="86"/>
        <v>94</v>
      </c>
      <c r="F1146" t="str">
        <f t="shared" si="85"/>
        <v>2_3</v>
      </c>
      <c r="G1146" t="e">
        <f t="shared" si="87"/>
        <v>#N/A</v>
      </c>
      <c r="H1146" t="e">
        <f t="shared" si="88"/>
        <v>#N/A</v>
      </c>
      <c r="I1146">
        <f t="shared" si="89"/>
        <v>94</v>
      </c>
    </row>
    <row r="1147" spans="1:9" x14ac:dyDescent="0.2">
      <c r="A1147">
        <f>rawdata!A4222</f>
        <v>2</v>
      </c>
      <c r="B1147">
        <f>rawdata!B4222</f>
        <v>3</v>
      </c>
      <c r="C1147" s="2">
        <f xml:space="preserve"> DATEVALUE((MID(rawdata!C4222, FIND("'Day':", rawdata!C4222) + 6, 2)) &amp; "-" &amp; (MID(rawdata!C4222, FIND("'Month':", rawdata!C4222) + 9, 3)) &amp; "-" &amp; (MID(rawdata!C4222, FIND("'Year':", rawdata!C4222) + 7, 4))) + MID(rawdata!C4222, FIND("'Time':", rawdata!C4222) + 8, 8)</f>
        <v>43346.927083333336</v>
      </c>
      <c r="D1147">
        <f>rawdata!D4222</f>
        <v>84</v>
      </c>
      <c r="E1147">
        <f t="shared" si="86"/>
        <v>84</v>
      </c>
      <c r="F1147" t="str">
        <f t="shared" si="85"/>
        <v>2_3</v>
      </c>
      <c r="G1147" t="e">
        <f t="shared" si="87"/>
        <v>#N/A</v>
      </c>
      <c r="H1147" t="e">
        <f t="shared" si="88"/>
        <v>#N/A</v>
      </c>
      <c r="I1147">
        <f t="shared" si="89"/>
        <v>84</v>
      </c>
    </row>
    <row r="1148" spans="1:9" x14ac:dyDescent="0.2">
      <c r="A1148">
        <f>rawdata!A4237</f>
        <v>2</v>
      </c>
      <c r="B1148">
        <f>rawdata!B4237</f>
        <v>3</v>
      </c>
      <c r="C1148" s="2">
        <f xml:space="preserve"> DATEVALUE((MID(rawdata!C4237, FIND("'Day':", rawdata!C4237) + 6, 2)) &amp; "-" &amp; (MID(rawdata!C4237, FIND("'Month':", rawdata!C4237) + 9, 3)) &amp; "-" &amp; (MID(rawdata!C4237, FIND("'Year':", rawdata!C4237) + 7, 4))) + MID(rawdata!C4237, FIND("'Time':", rawdata!C4237) + 8, 8)</f>
        <v>43346.9375</v>
      </c>
      <c r="D1148">
        <f>rawdata!D4237</f>
        <v>91</v>
      </c>
      <c r="E1148">
        <f t="shared" si="86"/>
        <v>91</v>
      </c>
      <c r="F1148" t="str">
        <f t="shared" si="85"/>
        <v>2_3</v>
      </c>
      <c r="G1148" t="e">
        <f t="shared" si="87"/>
        <v>#N/A</v>
      </c>
      <c r="H1148" t="e">
        <f t="shared" si="88"/>
        <v>#N/A</v>
      </c>
      <c r="I1148">
        <f t="shared" si="89"/>
        <v>91</v>
      </c>
    </row>
    <row r="1149" spans="1:9" x14ac:dyDescent="0.2">
      <c r="A1149">
        <f>rawdata!A4252</f>
        <v>2</v>
      </c>
      <c r="B1149">
        <f>rawdata!B4252</f>
        <v>3</v>
      </c>
      <c r="C1149" s="2">
        <f xml:space="preserve"> DATEVALUE((MID(rawdata!C4252, FIND("'Day':", rawdata!C4252) + 6, 2)) &amp; "-" &amp; (MID(rawdata!C4252, FIND("'Month':", rawdata!C4252) + 9, 3)) &amp; "-" &amp; (MID(rawdata!C4252, FIND("'Year':", rawdata!C4252) + 7, 4))) + MID(rawdata!C4252, FIND("'Time':", rawdata!C4252) + 8, 8)</f>
        <v>43346.947916666664</v>
      </c>
      <c r="D1149">
        <f>rawdata!D4252</f>
        <v>57</v>
      </c>
      <c r="E1149">
        <f t="shared" si="86"/>
        <v>57</v>
      </c>
      <c r="F1149" t="str">
        <f t="shared" si="85"/>
        <v>2_3</v>
      </c>
      <c r="G1149" t="e">
        <f t="shared" si="87"/>
        <v>#N/A</v>
      </c>
      <c r="H1149" t="e">
        <f t="shared" si="88"/>
        <v>#N/A</v>
      </c>
      <c r="I1149">
        <f t="shared" si="89"/>
        <v>57</v>
      </c>
    </row>
    <row r="1150" spans="1:9" x14ac:dyDescent="0.2">
      <c r="A1150">
        <f>rawdata!A4267</f>
        <v>2</v>
      </c>
      <c r="B1150">
        <f>rawdata!B4267</f>
        <v>3</v>
      </c>
      <c r="C1150" s="2">
        <f xml:space="preserve"> DATEVALUE((MID(rawdata!C4267, FIND("'Day':", rawdata!C4267) + 6, 2)) &amp; "-" &amp; (MID(rawdata!C4267, FIND("'Month':", rawdata!C4267) + 9, 3)) &amp; "-" &amp; (MID(rawdata!C4267, FIND("'Year':", rawdata!C4267) + 7, 4))) + MID(rawdata!C4267, FIND("'Time':", rawdata!C4267) + 8, 8)</f>
        <v>43346.958333333336</v>
      </c>
      <c r="D1150">
        <f>rawdata!D4267</f>
        <v>26</v>
      </c>
      <c r="E1150">
        <f t="shared" si="86"/>
        <v>26</v>
      </c>
      <c r="F1150" t="str">
        <f t="shared" si="85"/>
        <v>2_3</v>
      </c>
      <c r="G1150" t="e">
        <f t="shared" si="87"/>
        <v>#N/A</v>
      </c>
      <c r="H1150" t="e">
        <f t="shared" si="88"/>
        <v>#N/A</v>
      </c>
      <c r="I1150">
        <f t="shared" si="89"/>
        <v>26</v>
      </c>
    </row>
    <row r="1151" spans="1:9" x14ac:dyDescent="0.2">
      <c r="A1151">
        <f>rawdata!A4282</f>
        <v>2</v>
      </c>
      <c r="B1151">
        <f>rawdata!B4282</f>
        <v>3</v>
      </c>
      <c r="C1151" s="2">
        <f xml:space="preserve"> DATEVALUE((MID(rawdata!C4282, FIND("'Day':", rawdata!C4282) + 6, 2)) &amp; "-" &amp; (MID(rawdata!C4282, FIND("'Month':", rawdata!C4282) + 9, 3)) &amp; "-" &amp; (MID(rawdata!C4282, FIND("'Year':", rawdata!C4282) + 7, 4))) + MID(rawdata!C4282, FIND("'Time':", rawdata!C4282) + 8, 8)</f>
        <v>43346.96875</v>
      </c>
      <c r="D1151">
        <f>rawdata!D4282</f>
        <v>49</v>
      </c>
      <c r="E1151">
        <f t="shared" si="86"/>
        <v>49</v>
      </c>
      <c r="F1151" t="str">
        <f t="shared" si="85"/>
        <v>2_3</v>
      </c>
      <c r="G1151" t="e">
        <f t="shared" si="87"/>
        <v>#N/A</v>
      </c>
      <c r="H1151" t="e">
        <f t="shared" si="88"/>
        <v>#N/A</v>
      </c>
      <c r="I1151">
        <f t="shared" si="89"/>
        <v>49</v>
      </c>
    </row>
    <row r="1152" spans="1:9" x14ac:dyDescent="0.2">
      <c r="A1152">
        <f>rawdata!A4297</f>
        <v>2</v>
      </c>
      <c r="B1152">
        <f>rawdata!B4297</f>
        <v>3</v>
      </c>
      <c r="C1152" s="2">
        <f xml:space="preserve"> DATEVALUE((MID(rawdata!C4297, FIND("'Day':", rawdata!C4297) + 6, 2)) &amp; "-" &amp; (MID(rawdata!C4297, FIND("'Month':", rawdata!C4297) + 9, 3)) &amp; "-" &amp; (MID(rawdata!C4297, FIND("'Year':", rawdata!C4297) + 7, 4))) + MID(rawdata!C4297, FIND("'Time':", rawdata!C4297) + 8, 8)</f>
        <v>43346.979166666664</v>
      </c>
      <c r="D1152">
        <f>rawdata!D4297</f>
        <v>11</v>
      </c>
      <c r="E1152">
        <f t="shared" si="86"/>
        <v>11</v>
      </c>
      <c r="F1152" t="str">
        <f t="shared" si="85"/>
        <v>2_3</v>
      </c>
      <c r="G1152" t="e">
        <f t="shared" si="87"/>
        <v>#N/A</v>
      </c>
      <c r="H1152" t="e">
        <f t="shared" si="88"/>
        <v>#N/A</v>
      </c>
      <c r="I1152">
        <f t="shared" si="89"/>
        <v>11</v>
      </c>
    </row>
    <row r="1153" spans="1:9" x14ac:dyDescent="0.2">
      <c r="A1153">
        <f>rawdata!A4312</f>
        <v>2</v>
      </c>
      <c r="B1153">
        <f>rawdata!B4312</f>
        <v>3</v>
      </c>
      <c r="C1153" s="2">
        <f xml:space="preserve"> DATEVALUE((MID(rawdata!C4312, FIND("'Day':", rawdata!C4312) + 6, 2)) &amp; "-" &amp; (MID(rawdata!C4312, FIND("'Month':", rawdata!C4312) + 9, 3)) &amp; "-" &amp; (MID(rawdata!C4312, FIND("'Year':", rawdata!C4312) + 7, 4))) + MID(rawdata!C4312, FIND("'Time':", rawdata!C4312) + 8, 8)</f>
        <v>43346.989583333336</v>
      </c>
      <c r="D1153">
        <f>rawdata!D4312</f>
        <v>11</v>
      </c>
      <c r="E1153">
        <f t="shared" si="86"/>
        <v>11</v>
      </c>
      <c r="F1153" t="str">
        <f t="shared" si="85"/>
        <v>2_3</v>
      </c>
      <c r="G1153" t="e">
        <f t="shared" si="87"/>
        <v>#N/A</v>
      </c>
      <c r="H1153" t="e">
        <f t="shared" si="88"/>
        <v>#N/A</v>
      </c>
      <c r="I1153">
        <f t="shared" si="89"/>
        <v>11</v>
      </c>
    </row>
    <row r="1154" spans="1:9" x14ac:dyDescent="0.2">
      <c r="A1154">
        <f>rawdata!A6</f>
        <v>2</v>
      </c>
      <c r="B1154">
        <f>rawdata!B6</f>
        <v>2</v>
      </c>
      <c r="C1154" s="2">
        <f xml:space="preserve"> DATEVALUE((MID(rawdata!C6, FIND("'Day':", rawdata!C6) + 6, 2)) &amp; "-" &amp; (MID(rawdata!C6, FIND("'Month':", rawdata!C6) + 9, 3)) &amp; "-" &amp; (MID(rawdata!C6, FIND("'Year':", rawdata!C6) + 7, 4))) + MID(rawdata!C6, FIND("'Time':", rawdata!C6) + 8, 8)</f>
        <v>43344</v>
      </c>
      <c r="D1154">
        <f>rawdata!D6</f>
        <v>5</v>
      </c>
      <c r="E1154">
        <f t="shared" si="86"/>
        <v>5</v>
      </c>
      <c r="F1154" t="str">
        <f t="shared" ref="F1154:F1217" si="90">CONCATENATE(A1154, "_", B1154)</f>
        <v>2_2</v>
      </c>
      <c r="G1154" t="e">
        <f t="shared" si="87"/>
        <v>#N/A</v>
      </c>
      <c r="H1154">
        <f t="shared" si="88"/>
        <v>5</v>
      </c>
      <c r="I1154" t="e">
        <f t="shared" si="89"/>
        <v>#N/A</v>
      </c>
    </row>
    <row r="1155" spans="1:9" x14ac:dyDescent="0.2">
      <c r="A1155">
        <f>rawdata!A21</f>
        <v>2</v>
      </c>
      <c r="B1155">
        <f>rawdata!B21</f>
        <v>2</v>
      </c>
      <c r="C1155" s="2">
        <f xml:space="preserve"> DATEVALUE((MID(rawdata!C21, FIND("'Day':", rawdata!C21) + 6, 2)) &amp; "-" &amp; (MID(rawdata!C21, FIND("'Month':", rawdata!C21) + 9, 3)) &amp; "-" &amp; (MID(rawdata!C21, FIND("'Year':", rawdata!C21) + 7, 4))) + MID(rawdata!C21, FIND("'Time':", rawdata!C21) + 8, 8)</f>
        <v>43344.010416666664</v>
      </c>
      <c r="D1155">
        <f>rawdata!D21</f>
        <v>5</v>
      </c>
      <c r="E1155">
        <f t="shared" ref="E1155:E1218" si="91">IF(AND(ISNUMBER(D1155), AND(D1155&gt;=0,D1155&lt;=100)), D1155, NA())</f>
        <v>5</v>
      </c>
      <c r="F1155" t="str">
        <f t="shared" si="90"/>
        <v>2_2</v>
      </c>
      <c r="G1155" t="e">
        <f t="shared" ref="G1155:G1218" si="92">IF(AND($A1155=2, $B1155=1), $E1155, NA())</f>
        <v>#N/A</v>
      </c>
      <c r="H1155">
        <f t="shared" ref="H1155:H1218" si="93">IF(AND($A1155=2, $B1155=2), $E1155, NA())</f>
        <v>5</v>
      </c>
      <c r="I1155" t="e">
        <f t="shared" ref="I1155:I1218" si="94">IF(AND($A1155=2, $B1155=3), $E1155, NA())</f>
        <v>#N/A</v>
      </c>
    </row>
    <row r="1156" spans="1:9" x14ac:dyDescent="0.2">
      <c r="A1156">
        <f>rawdata!A36</f>
        <v>2</v>
      </c>
      <c r="B1156">
        <f>rawdata!B36</f>
        <v>2</v>
      </c>
      <c r="C1156" s="2">
        <f xml:space="preserve"> DATEVALUE((MID(rawdata!C36, FIND("'Day':", rawdata!C36) + 6, 2)) &amp; "-" &amp; (MID(rawdata!C36, FIND("'Month':", rawdata!C36) + 9, 3)) &amp; "-" &amp; (MID(rawdata!C36, FIND("'Year':", rawdata!C36) + 7, 4))) + MID(rawdata!C36, FIND("'Time':", rawdata!C36) + 8, 8)</f>
        <v>43344.020833333336</v>
      </c>
      <c r="D1156">
        <f>rawdata!D36</f>
        <v>5</v>
      </c>
      <c r="E1156">
        <f t="shared" si="91"/>
        <v>5</v>
      </c>
      <c r="F1156" t="str">
        <f t="shared" si="90"/>
        <v>2_2</v>
      </c>
      <c r="G1156" t="e">
        <f t="shared" si="92"/>
        <v>#N/A</v>
      </c>
      <c r="H1156">
        <f t="shared" si="93"/>
        <v>5</v>
      </c>
      <c r="I1156" t="e">
        <f t="shared" si="94"/>
        <v>#N/A</v>
      </c>
    </row>
    <row r="1157" spans="1:9" x14ac:dyDescent="0.2">
      <c r="A1157">
        <f>rawdata!A51</f>
        <v>2</v>
      </c>
      <c r="B1157">
        <f>rawdata!B51</f>
        <v>2</v>
      </c>
      <c r="C1157" s="2">
        <f xml:space="preserve"> DATEVALUE((MID(rawdata!C51, FIND("'Day':", rawdata!C51) + 6, 2)) &amp; "-" &amp; (MID(rawdata!C51, FIND("'Month':", rawdata!C51) + 9, 3)) &amp; "-" &amp; (MID(rawdata!C51, FIND("'Year':", rawdata!C51) + 7, 4))) + MID(rawdata!C51, FIND("'Time':", rawdata!C51) + 8, 8)</f>
        <v>43344.03125</v>
      </c>
      <c r="D1157">
        <f>rawdata!D51</f>
        <v>5</v>
      </c>
      <c r="E1157">
        <f t="shared" si="91"/>
        <v>5</v>
      </c>
      <c r="F1157" t="str">
        <f t="shared" si="90"/>
        <v>2_2</v>
      </c>
      <c r="G1157" t="e">
        <f t="shared" si="92"/>
        <v>#N/A</v>
      </c>
      <c r="H1157">
        <f t="shared" si="93"/>
        <v>5</v>
      </c>
      <c r="I1157" t="e">
        <f t="shared" si="94"/>
        <v>#N/A</v>
      </c>
    </row>
    <row r="1158" spans="1:9" x14ac:dyDescent="0.2">
      <c r="A1158">
        <f>rawdata!A66</f>
        <v>2</v>
      </c>
      <c r="B1158">
        <f>rawdata!B66</f>
        <v>2</v>
      </c>
      <c r="C1158" s="2">
        <f xml:space="preserve"> DATEVALUE((MID(rawdata!C66, FIND("'Day':", rawdata!C66) + 6, 2)) &amp; "-" &amp; (MID(rawdata!C66, FIND("'Month':", rawdata!C66) + 9, 3)) &amp; "-" &amp; (MID(rawdata!C66, FIND("'Year':", rawdata!C66) + 7, 4))) + MID(rawdata!C66, FIND("'Time':", rawdata!C66) + 8, 8)</f>
        <v>43344.041666666664</v>
      </c>
      <c r="D1158">
        <f>rawdata!D66</f>
        <v>6</v>
      </c>
      <c r="E1158">
        <f t="shared" si="91"/>
        <v>6</v>
      </c>
      <c r="F1158" t="str">
        <f t="shared" si="90"/>
        <v>2_2</v>
      </c>
      <c r="G1158" t="e">
        <f t="shared" si="92"/>
        <v>#N/A</v>
      </c>
      <c r="H1158">
        <f t="shared" si="93"/>
        <v>6</v>
      </c>
      <c r="I1158" t="e">
        <f t="shared" si="94"/>
        <v>#N/A</v>
      </c>
    </row>
    <row r="1159" spans="1:9" x14ac:dyDescent="0.2">
      <c r="A1159">
        <f>rawdata!A81</f>
        <v>2</v>
      </c>
      <c r="B1159">
        <f>rawdata!B81</f>
        <v>2</v>
      </c>
      <c r="C1159" s="2">
        <f xml:space="preserve"> DATEVALUE((MID(rawdata!C81, FIND("'Day':", rawdata!C81) + 6, 2)) &amp; "-" &amp; (MID(rawdata!C81, FIND("'Month':", rawdata!C81) + 9, 3)) &amp; "-" &amp; (MID(rawdata!C81, FIND("'Year':", rawdata!C81) + 7, 4))) + MID(rawdata!C81, FIND("'Time':", rawdata!C81) + 8, 8)</f>
        <v>43344.052083333336</v>
      </c>
      <c r="D1159">
        <f>rawdata!D81</f>
        <v>6</v>
      </c>
      <c r="E1159">
        <f t="shared" si="91"/>
        <v>6</v>
      </c>
      <c r="F1159" t="str">
        <f t="shared" si="90"/>
        <v>2_2</v>
      </c>
      <c r="G1159" t="e">
        <f t="shared" si="92"/>
        <v>#N/A</v>
      </c>
      <c r="H1159">
        <f t="shared" si="93"/>
        <v>6</v>
      </c>
      <c r="I1159" t="e">
        <f t="shared" si="94"/>
        <v>#N/A</v>
      </c>
    </row>
    <row r="1160" spans="1:9" x14ac:dyDescent="0.2">
      <c r="A1160">
        <f>rawdata!A96</f>
        <v>2</v>
      </c>
      <c r="B1160">
        <f>rawdata!B96</f>
        <v>2</v>
      </c>
      <c r="C1160" s="2">
        <f xml:space="preserve"> DATEVALUE((MID(rawdata!C96, FIND("'Day':", rawdata!C96) + 6, 2)) &amp; "-" &amp; (MID(rawdata!C96, FIND("'Month':", rawdata!C96) + 9, 3)) &amp; "-" &amp; (MID(rawdata!C96, FIND("'Year':", rawdata!C96) + 7, 4))) + MID(rawdata!C96, FIND("'Time':", rawdata!C96) + 8, 8)</f>
        <v>43344.0625</v>
      </c>
      <c r="D1160">
        <f>rawdata!D96</f>
        <v>6</v>
      </c>
      <c r="E1160">
        <f t="shared" si="91"/>
        <v>6</v>
      </c>
      <c r="F1160" t="str">
        <f t="shared" si="90"/>
        <v>2_2</v>
      </c>
      <c r="G1160" t="e">
        <f t="shared" si="92"/>
        <v>#N/A</v>
      </c>
      <c r="H1160">
        <f t="shared" si="93"/>
        <v>6</v>
      </c>
      <c r="I1160" t="e">
        <f t="shared" si="94"/>
        <v>#N/A</v>
      </c>
    </row>
    <row r="1161" spans="1:9" x14ac:dyDescent="0.2">
      <c r="A1161">
        <f>rawdata!A111</f>
        <v>2</v>
      </c>
      <c r="B1161">
        <f>rawdata!B111</f>
        <v>2</v>
      </c>
      <c r="C1161" s="2">
        <f xml:space="preserve"> DATEVALUE((MID(rawdata!C111, FIND("'Day':", rawdata!C111) + 6, 2)) &amp; "-" &amp; (MID(rawdata!C111, FIND("'Month':", rawdata!C111) + 9, 3)) &amp; "-" &amp; (MID(rawdata!C111, FIND("'Year':", rawdata!C111) + 7, 4))) + MID(rawdata!C111, FIND("'Time':", rawdata!C111) + 8, 8)</f>
        <v>43344.072916666664</v>
      </c>
      <c r="D1161">
        <f>rawdata!D111</f>
        <v>6</v>
      </c>
      <c r="E1161">
        <f t="shared" si="91"/>
        <v>6</v>
      </c>
      <c r="F1161" t="str">
        <f t="shared" si="90"/>
        <v>2_2</v>
      </c>
      <c r="G1161" t="e">
        <f t="shared" si="92"/>
        <v>#N/A</v>
      </c>
      <c r="H1161">
        <f t="shared" si="93"/>
        <v>6</v>
      </c>
      <c r="I1161" t="e">
        <f t="shared" si="94"/>
        <v>#N/A</v>
      </c>
    </row>
    <row r="1162" spans="1:9" x14ac:dyDescent="0.2">
      <c r="A1162">
        <f>rawdata!A126</f>
        <v>2</v>
      </c>
      <c r="B1162">
        <f>rawdata!B126</f>
        <v>2</v>
      </c>
      <c r="C1162" s="2">
        <f xml:space="preserve"> DATEVALUE((MID(rawdata!C126, FIND("'Day':", rawdata!C126) + 6, 2)) &amp; "-" &amp; (MID(rawdata!C126, FIND("'Month':", rawdata!C126) + 9, 3)) &amp; "-" &amp; (MID(rawdata!C126, FIND("'Year':", rawdata!C126) + 7, 4))) + MID(rawdata!C126, FIND("'Time':", rawdata!C126) + 8, 8)</f>
        <v>43344.083333333336</v>
      </c>
      <c r="D1162">
        <f>rawdata!D126</f>
        <v>6</v>
      </c>
      <c r="E1162">
        <f t="shared" si="91"/>
        <v>6</v>
      </c>
      <c r="F1162" t="str">
        <f t="shared" si="90"/>
        <v>2_2</v>
      </c>
      <c r="G1162" t="e">
        <f t="shared" si="92"/>
        <v>#N/A</v>
      </c>
      <c r="H1162">
        <f t="shared" si="93"/>
        <v>6</v>
      </c>
      <c r="I1162" t="e">
        <f t="shared" si="94"/>
        <v>#N/A</v>
      </c>
    </row>
    <row r="1163" spans="1:9" x14ac:dyDescent="0.2">
      <c r="A1163">
        <f>rawdata!A141</f>
        <v>2</v>
      </c>
      <c r="B1163">
        <f>rawdata!B141</f>
        <v>2</v>
      </c>
      <c r="C1163" s="2">
        <f xml:space="preserve"> DATEVALUE((MID(rawdata!C141, FIND("'Day':", rawdata!C141) + 6, 2)) &amp; "-" &amp; (MID(rawdata!C141, FIND("'Month':", rawdata!C141) + 9, 3)) &amp; "-" &amp; (MID(rawdata!C141, FIND("'Year':", rawdata!C141) + 7, 4))) + MID(rawdata!C141, FIND("'Time':", rawdata!C141) + 8, 8)</f>
        <v>43344.09375</v>
      </c>
      <c r="D1163">
        <f>rawdata!D141</f>
        <v>7</v>
      </c>
      <c r="E1163">
        <f t="shared" si="91"/>
        <v>7</v>
      </c>
      <c r="F1163" t="str">
        <f t="shared" si="90"/>
        <v>2_2</v>
      </c>
      <c r="G1163" t="e">
        <f t="shared" si="92"/>
        <v>#N/A</v>
      </c>
      <c r="H1163">
        <f t="shared" si="93"/>
        <v>7</v>
      </c>
      <c r="I1163" t="e">
        <f t="shared" si="94"/>
        <v>#N/A</v>
      </c>
    </row>
    <row r="1164" spans="1:9" x14ac:dyDescent="0.2">
      <c r="A1164">
        <f>rawdata!A156</f>
        <v>2</v>
      </c>
      <c r="B1164">
        <f>rawdata!B156</f>
        <v>2</v>
      </c>
      <c r="C1164" s="2">
        <f xml:space="preserve"> DATEVALUE((MID(rawdata!C156, FIND("'Day':", rawdata!C156) + 6, 2)) &amp; "-" &amp; (MID(rawdata!C156, FIND("'Month':", rawdata!C156) + 9, 3)) &amp; "-" &amp; (MID(rawdata!C156, FIND("'Year':", rawdata!C156) + 7, 4))) + MID(rawdata!C156, FIND("'Time':", rawdata!C156) + 8, 8)</f>
        <v>43344.104166666664</v>
      </c>
      <c r="D1164">
        <f>rawdata!D156</f>
        <v>7</v>
      </c>
      <c r="E1164">
        <f t="shared" si="91"/>
        <v>7</v>
      </c>
      <c r="F1164" t="str">
        <f t="shared" si="90"/>
        <v>2_2</v>
      </c>
      <c r="G1164" t="e">
        <f t="shared" si="92"/>
        <v>#N/A</v>
      </c>
      <c r="H1164">
        <f t="shared" si="93"/>
        <v>7</v>
      </c>
      <c r="I1164" t="e">
        <f t="shared" si="94"/>
        <v>#N/A</v>
      </c>
    </row>
    <row r="1165" spans="1:9" x14ac:dyDescent="0.2">
      <c r="A1165">
        <f>rawdata!A171</f>
        <v>2</v>
      </c>
      <c r="B1165">
        <f>rawdata!B171</f>
        <v>2</v>
      </c>
      <c r="C1165" s="2">
        <f xml:space="preserve"> DATEVALUE((MID(rawdata!C171, FIND("'Day':", rawdata!C171) + 6, 2)) &amp; "-" &amp; (MID(rawdata!C171, FIND("'Month':", rawdata!C171) + 9, 3)) &amp; "-" &amp; (MID(rawdata!C171, FIND("'Year':", rawdata!C171) + 7, 4))) + MID(rawdata!C171, FIND("'Time':", rawdata!C171) + 8, 8)</f>
        <v>43344.114583333336</v>
      </c>
      <c r="D1165">
        <f>rawdata!D171</f>
        <v>7</v>
      </c>
      <c r="E1165">
        <f t="shared" si="91"/>
        <v>7</v>
      </c>
      <c r="F1165" t="str">
        <f t="shared" si="90"/>
        <v>2_2</v>
      </c>
      <c r="G1165" t="e">
        <f t="shared" si="92"/>
        <v>#N/A</v>
      </c>
      <c r="H1165">
        <f t="shared" si="93"/>
        <v>7</v>
      </c>
      <c r="I1165" t="e">
        <f t="shared" si="94"/>
        <v>#N/A</v>
      </c>
    </row>
    <row r="1166" spans="1:9" x14ac:dyDescent="0.2">
      <c r="A1166">
        <f>rawdata!A186</f>
        <v>2</v>
      </c>
      <c r="B1166">
        <f>rawdata!B186</f>
        <v>2</v>
      </c>
      <c r="C1166" s="2">
        <f xml:space="preserve"> DATEVALUE((MID(rawdata!C186, FIND("'Day':", rawdata!C186) + 6, 2)) &amp; "-" &amp; (MID(rawdata!C186, FIND("'Month':", rawdata!C186) + 9, 3)) &amp; "-" &amp; (MID(rawdata!C186, FIND("'Year':", rawdata!C186) + 7, 4))) + MID(rawdata!C186, FIND("'Time':", rawdata!C186) + 8, 8)</f>
        <v>43344.125</v>
      </c>
      <c r="D1166">
        <f>rawdata!D186</f>
        <v>7</v>
      </c>
      <c r="E1166">
        <f t="shared" si="91"/>
        <v>7</v>
      </c>
      <c r="F1166" t="str">
        <f t="shared" si="90"/>
        <v>2_2</v>
      </c>
      <c r="G1166" t="e">
        <f t="shared" si="92"/>
        <v>#N/A</v>
      </c>
      <c r="H1166">
        <f t="shared" si="93"/>
        <v>7</v>
      </c>
      <c r="I1166" t="e">
        <f t="shared" si="94"/>
        <v>#N/A</v>
      </c>
    </row>
    <row r="1167" spans="1:9" x14ac:dyDescent="0.2">
      <c r="A1167">
        <f>rawdata!A201</f>
        <v>2</v>
      </c>
      <c r="B1167">
        <f>rawdata!B201</f>
        <v>2</v>
      </c>
      <c r="C1167" s="2">
        <f xml:space="preserve"> DATEVALUE((MID(rawdata!C201, FIND("'Day':", rawdata!C201) + 6, 2)) &amp; "-" &amp; (MID(rawdata!C201, FIND("'Month':", rawdata!C201) + 9, 3)) &amp; "-" &amp; (MID(rawdata!C201, FIND("'Year':", rawdata!C201) + 7, 4))) + MID(rawdata!C201, FIND("'Time':", rawdata!C201) + 8, 8)</f>
        <v>43344.135416666664</v>
      </c>
      <c r="D1167">
        <f>rawdata!D201</f>
        <v>7</v>
      </c>
      <c r="E1167">
        <f t="shared" si="91"/>
        <v>7</v>
      </c>
      <c r="F1167" t="str">
        <f t="shared" si="90"/>
        <v>2_2</v>
      </c>
      <c r="G1167" t="e">
        <f t="shared" si="92"/>
        <v>#N/A</v>
      </c>
      <c r="H1167">
        <f t="shared" si="93"/>
        <v>7</v>
      </c>
      <c r="I1167" t="e">
        <f t="shared" si="94"/>
        <v>#N/A</v>
      </c>
    </row>
    <row r="1168" spans="1:9" x14ac:dyDescent="0.2">
      <c r="A1168">
        <f>rawdata!A216</f>
        <v>2</v>
      </c>
      <c r="B1168">
        <f>rawdata!B216</f>
        <v>2</v>
      </c>
      <c r="C1168" s="2">
        <f xml:space="preserve"> DATEVALUE((MID(rawdata!C216, FIND("'Day':", rawdata!C216) + 6, 2)) &amp; "-" &amp; (MID(rawdata!C216, FIND("'Month':", rawdata!C216) + 9, 3)) &amp; "-" &amp; (MID(rawdata!C216, FIND("'Year':", rawdata!C216) + 7, 4))) + MID(rawdata!C216, FIND("'Time':", rawdata!C216) + 8, 8)</f>
        <v>43344.145833333336</v>
      </c>
      <c r="D1168">
        <f>rawdata!D216</f>
        <v>8</v>
      </c>
      <c r="E1168">
        <f t="shared" si="91"/>
        <v>8</v>
      </c>
      <c r="F1168" t="str">
        <f t="shared" si="90"/>
        <v>2_2</v>
      </c>
      <c r="G1168" t="e">
        <f t="shared" si="92"/>
        <v>#N/A</v>
      </c>
      <c r="H1168">
        <f t="shared" si="93"/>
        <v>8</v>
      </c>
      <c r="I1168" t="e">
        <f t="shared" si="94"/>
        <v>#N/A</v>
      </c>
    </row>
    <row r="1169" spans="1:9" x14ac:dyDescent="0.2">
      <c r="A1169">
        <f>rawdata!A231</f>
        <v>2</v>
      </c>
      <c r="B1169">
        <f>rawdata!B231</f>
        <v>2</v>
      </c>
      <c r="C1169" s="2">
        <f xml:space="preserve"> DATEVALUE((MID(rawdata!C231, FIND("'Day':", rawdata!C231) + 6, 2)) &amp; "-" &amp; (MID(rawdata!C231, FIND("'Month':", rawdata!C231) + 9, 3)) &amp; "-" &amp; (MID(rawdata!C231, FIND("'Year':", rawdata!C231) + 7, 4))) + MID(rawdata!C231, FIND("'Time':", rawdata!C231) + 8, 8)</f>
        <v>43344.15625</v>
      </c>
      <c r="D1169">
        <f>rawdata!D231</f>
        <v>8</v>
      </c>
      <c r="E1169">
        <f t="shared" si="91"/>
        <v>8</v>
      </c>
      <c r="F1169" t="str">
        <f t="shared" si="90"/>
        <v>2_2</v>
      </c>
      <c r="G1169" t="e">
        <f t="shared" si="92"/>
        <v>#N/A</v>
      </c>
      <c r="H1169">
        <f t="shared" si="93"/>
        <v>8</v>
      </c>
      <c r="I1169" t="e">
        <f t="shared" si="94"/>
        <v>#N/A</v>
      </c>
    </row>
    <row r="1170" spans="1:9" x14ac:dyDescent="0.2">
      <c r="A1170">
        <f>rawdata!A246</f>
        <v>2</v>
      </c>
      <c r="B1170">
        <f>rawdata!B246</f>
        <v>2</v>
      </c>
      <c r="C1170" s="2">
        <f xml:space="preserve"> DATEVALUE((MID(rawdata!C246, FIND("'Day':", rawdata!C246) + 6, 2)) &amp; "-" &amp; (MID(rawdata!C246, FIND("'Month':", rawdata!C246) + 9, 3)) &amp; "-" &amp; (MID(rawdata!C246, FIND("'Year':", rawdata!C246) + 7, 4))) + MID(rawdata!C246, FIND("'Time':", rawdata!C246) + 8, 8)</f>
        <v>43344.166666666664</v>
      </c>
      <c r="D1170">
        <f>rawdata!D246</f>
        <v>8</v>
      </c>
      <c r="E1170">
        <f t="shared" si="91"/>
        <v>8</v>
      </c>
      <c r="F1170" t="str">
        <f t="shared" si="90"/>
        <v>2_2</v>
      </c>
      <c r="G1170" t="e">
        <f t="shared" si="92"/>
        <v>#N/A</v>
      </c>
      <c r="H1170">
        <f t="shared" si="93"/>
        <v>8</v>
      </c>
      <c r="I1170" t="e">
        <f t="shared" si="94"/>
        <v>#N/A</v>
      </c>
    </row>
    <row r="1171" spans="1:9" x14ac:dyDescent="0.2">
      <c r="A1171">
        <f>rawdata!A261</f>
        <v>2</v>
      </c>
      <c r="B1171">
        <f>rawdata!B261</f>
        <v>2</v>
      </c>
      <c r="C1171" s="2">
        <f xml:space="preserve"> DATEVALUE((MID(rawdata!C261, FIND("'Day':", rawdata!C261) + 6, 2)) &amp; "-" &amp; (MID(rawdata!C261, FIND("'Month':", rawdata!C261) + 9, 3)) &amp; "-" &amp; (MID(rawdata!C261, FIND("'Year':", rawdata!C261) + 7, 4))) + MID(rawdata!C261, FIND("'Time':", rawdata!C261) + 8, 8)</f>
        <v>43344.177083333336</v>
      </c>
      <c r="D1171">
        <f>rawdata!D261</f>
        <v>8</v>
      </c>
      <c r="E1171">
        <f t="shared" si="91"/>
        <v>8</v>
      </c>
      <c r="F1171" t="str">
        <f t="shared" si="90"/>
        <v>2_2</v>
      </c>
      <c r="G1171" t="e">
        <f t="shared" si="92"/>
        <v>#N/A</v>
      </c>
      <c r="H1171">
        <f t="shared" si="93"/>
        <v>8</v>
      </c>
      <c r="I1171" t="e">
        <f t="shared" si="94"/>
        <v>#N/A</v>
      </c>
    </row>
    <row r="1172" spans="1:9" x14ac:dyDescent="0.2">
      <c r="A1172">
        <f>rawdata!A276</f>
        <v>2</v>
      </c>
      <c r="B1172">
        <f>rawdata!B276</f>
        <v>2</v>
      </c>
      <c r="C1172" s="2">
        <f xml:space="preserve"> DATEVALUE((MID(rawdata!C276, FIND("'Day':", rawdata!C276) + 6, 2)) &amp; "-" &amp; (MID(rawdata!C276, FIND("'Month':", rawdata!C276) + 9, 3)) &amp; "-" &amp; (MID(rawdata!C276, FIND("'Year':", rawdata!C276) + 7, 4))) + MID(rawdata!C276, FIND("'Time':", rawdata!C276) + 8, 8)</f>
        <v>43344.1875</v>
      </c>
      <c r="D1172">
        <f>rawdata!D276</f>
        <v>8</v>
      </c>
      <c r="E1172">
        <f t="shared" si="91"/>
        <v>8</v>
      </c>
      <c r="F1172" t="str">
        <f t="shared" si="90"/>
        <v>2_2</v>
      </c>
      <c r="G1172" t="e">
        <f t="shared" si="92"/>
        <v>#N/A</v>
      </c>
      <c r="H1172">
        <f t="shared" si="93"/>
        <v>8</v>
      </c>
      <c r="I1172" t="e">
        <f t="shared" si="94"/>
        <v>#N/A</v>
      </c>
    </row>
    <row r="1173" spans="1:9" x14ac:dyDescent="0.2">
      <c r="A1173">
        <f>rawdata!A291</f>
        <v>2</v>
      </c>
      <c r="B1173">
        <f>rawdata!B291</f>
        <v>2</v>
      </c>
      <c r="C1173" s="2">
        <f xml:space="preserve"> DATEVALUE((MID(rawdata!C291, FIND("'Day':", rawdata!C291) + 6, 2)) &amp; "-" &amp; (MID(rawdata!C291, FIND("'Month':", rawdata!C291) + 9, 3)) &amp; "-" &amp; (MID(rawdata!C291, FIND("'Year':", rawdata!C291) + 7, 4))) + MID(rawdata!C291, FIND("'Time':", rawdata!C291) + 8, 8)</f>
        <v>43344.197916666664</v>
      </c>
      <c r="D1173">
        <f>rawdata!D291</f>
        <v>9</v>
      </c>
      <c r="E1173">
        <f t="shared" si="91"/>
        <v>9</v>
      </c>
      <c r="F1173" t="str">
        <f t="shared" si="90"/>
        <v>2_2</v>
      </c>
      <c r="G1173" t="e">
        <f t="shared" si="92"/>
        <v>#N/A</v>
      </c>
      <c r="H1173">
        <f t="shared" si="93"/>
        <v>9</v>
      </c>
      <c r="I1173" t="e">
        <f t="shared" si="94"/>
        <v>#N/A</v>
      </c>
    </row>
    <row r="1174" spans="1:9" x14ac:dyDescent="0.2">
      <c r="A1174">
        <f>rawdata!A306</f>
        <v>2</v>
      </c>
      <c r="B1174">
        <f>rawdata!B306</f>
        <v>2</v>
      </c>
      <c r="C1174" s="2">
        <f xml:space="preserve"> DATEVALUE((MID(rawdata!C306, FIND("'Day':", rawdata!C306) + 6, 2)) &amp; "-" &amp; (MID(rawdata!C306, FIND("'Month':", rawdata!C306) + 9, 3)) &amp; "-" &amp; (MID(rawdata!C306, FIND("'Year':", rawdata!C306) + 7, 4))) + MID(rawdata!C306, FIND("'Time':", rawdata!C306) + 8, 8)</f>
        <v>43344.208333333336</v>
      </c>
      <c r="D1174">
        <f>rawdata!D306</f>
        <v>-55</v>
      </c>
      <c r="E1174" t="e">
        <f t="shared" si="91"/>
        <v>#N/A</v>
      </c>
      <c r="F1174" t="str">
        <f t="shared" si="90"/>
        <v>2_2</v>
      </c>
      <c r="G1174" t="e">
        <f t="shared" si="92"/>
        <v>#N/A</v>
      </c>
      <c r="H1174" t="e">
        <f t="shared" si="93"/>
        <v>#N/A</v>
      </c>
      <c r="I1174" t="e">
        <f t="shared" si="94"/>
        <v>#N/A</v>
      </c>
    </row>
    <row r="1175" spans="1:9" x14ac:dyDescent="0.2">
      <c r="A1175">
        <f>rawdata!A321</f>
        <v>2</v>
      </c>
      <c r="B1175">
        <f>rawdata!B321</f>
        <v>2</v>
      </c>
      <c r="C1175" s="2">
        <f xml:space="preserve"> DATEVALUE((MID(rawdata!C321, FIND("'Day':", rawdata!C321) + 6, 2)) &amp; "-" &amp; (MID(rawdata!C321, FIND("'Month':", rawdata!C321) + 9, 3)) &amp; "-" &amp; (MID(rawdata!C321, FIND("'Year':", rawdata!C321) + 7, 4))) + MID(rawdata!C321, FIND("'Time':", rawdata!C321) + 8, 8)</f>
        <v>43344.21875</v>
      </c>
      <c r="D1175">
        <f>rawdata!D321</f>
        <v>9</v>
      </c>
      <c r="E1175">
        <f t="shared" si="91"/>
        <v>9</v>
      </c>
      <c r="F1175" t="str">
        <f t="shared" si="90"/>
        <v>2_2</v>
      </c>
      <c r="G1175" t="e">
        <f t="shared" si="92"/>
        <v>#N/A</v>
      </c>
      <c r="H1175">
        <f t="shared" si="93"/>
        <v>9</v>
      </c>
      <c r="I1175" t="e">
        <f t="shared" si="94"/>
        <v>#N/A</v>
      </c>
    </row>
    <row r="1176" spans="1:9" x14ac:dyDescent="0.2">
      <c r="A1176">
        <f>rawdata!A336</f>
        <v>2</v>
      </c>
      <c r="B1176">
        <f>rawdata!B336</f>
        <v>2</v>
      </c>
      <c r="C1176" s="2">
        <f xml:space="preserve"> DATEVALUE((MID(rawdata!C336, FIND("'Day':", rawdata!C336) + 6, 2)) &amp; "-" &amp; (MID(rawdata!C336, FIND("'Month':", rawdata!C336) + 9, 3)) &amp; "-" &amp; (MID(rawdata!C336, FIND("'Year':", rawdata!C336) + 7, 4))) + MID(rawdata!C336, FIND("'Time':", rawdata!C336) + 8, 8)</f>
        <v>43344.229166666664</v>
      </c>
      <c r="D1176" t="str">
        <f>rawdata!D336</f>
        <v>#INFO#</v>
      </c>
      <c r="E1176" t="e">
        <f t="shared" si="91"/>
        <v>#N/A</v>
      </c>
      <c r="F1176" t="str">
        <f t="shared" si="90"/>
        <v>2_2</v>
      </c>
      <c r="G1176" t="e">
        <f t="shared" si="92"/>
        <v>#N/A</v>
      </c>
      <c r="H1176" t="e">
        <f t="shared" si="93"/>
        <v>#N/A</v>
      </c>
      <c r="I1176" t="e">
        <f t="shared" si="94"/>
        <v>#N/A</v>
      </c>
    </row>
    <row r="1177" spans="1:9" x14ac:dyDescent="0.2">
      <c r="A1177">
        <f>rawdata!A351</f>
        <v>2</v>
      </c>
      <c r="B1177">
        <f>rawdata!B351</f>
        <v>2</v>
      </c>
      <c r="C1177" s="2">
        <f xml:space="preserve"> DATEVALUE((MID(rawdata!C351, FIND("'Day':", rawdata!C351) + 6, 2)) &amp; "-" &amp; (MID(rawdata!C351, FIND("'Month':", rawdata!C351) + 9, 3)) &amp; "-" &amp; (MID(rawdata!C351, FIND("'Year':", rawdata!C351) + 7, 4))) + MID(rawdata!C351, FIND("'Time':", rawdata!C351) + 8, 8)</f>
        <v>43344.239583333336</v>
      </c>
      <c r="D1177">
        <f>rawdata!D351</f>
        <v>9</v>
      </c>
      <c r="E1177">
        <f t="shared" si="91"/>
        <v>9</v>
      </c>
      <c r="F1177" t="str">
        <f t="shared" si="90"/>
        <v>2_2</v>
      </c>
      <c r="G1177" t="e">
        <f t="shared" si="92"/>
        <v>#N/A</v>
      </c>
      <c r="H1177">
        <f t="shared" si="93"/>
        <v>9</v>
      </c>
      <c r="I1177" t="e">
        <f t="shared" si="94"/>
        <v>#N/A</v>
      </c>
    </row>
    <row r="1178" spans="1:9" x14ac:dyDescent="0.2">
      <c r="A1178">
        <f>rawdata!A366</f>
        <v>2</v>
      </c>
      <c r="B1178">
        <f>rawdata!B366</f>
        <v>2</v>
      </c>
      <c r="C1178" s="2">
        <f xml:space="preserve"> DATEVALUE((MID(rawdata!C366, FIND("'Day':", rawdata!C366) + 6, 2)) &amp; "-" &amp; (MID(rawdata!C366, FIND("'Month':", rawdata!C366) + 9, 3)) &amp; "-" &amp; (MID(rawdata!C366, FIND("'Year':", rawdata!C366) + 7, 4))) + MID(rawdata!C366, FIND("'Time':", rawdata!C366) + 8, 8)</f>
        <v>43344.25</v>
      </c>
      <c r="D1178">
        <f>rawdata!D366</f>
        <v>10</v>
      </c>
      <c r="E1178">
        <f t="shared" si="91"/>
        <v>10</v>
      </c>
      <c r="F1178" t="str">
        <f t="shared" si="90"/>
        <v>2_2</v>
      </c>
      <c r="G1178" t="e">
        <f t="shared" si="92"/>
        <v>#N/A</v>
      </c>
      <c r="H1178">
        <f t="shared" si="93"/>
        <v>10</v>
      </c>
      <c r="I1178" t="e">
        <f t="shared" si="94"/>
        <v>#N/A</v>
      </c>
    </row>
    <row r="1179" spans="1:9" x14ac:dyDescent="0.2">
      <c r="A1179">
        <f>rawdata!A381</f>
        <v>2</v>
      </c>
      <c r="B1179">
        <f>rawdata!B381</f>
        <v>2</v>
      </c>
      <c r="C1179" s="2">
        <f xml:space="preserve"> DATEVALUE((MID(rawdata!C381, FIND("'Day':", rawdata!C381) + 6, 2)) &amp; "-" &amp; (MID(rawdata!C381, FIND("'Month':", rawdata!C381) + 9, 3)) &amp; "-" &amp; (MID(rawdata!C381, FIND("'Year':", rawdata!C381) + 7, 4))) + MID(rawdata!C381, FIND("'Time':", rawdata!C381) + 8, 8)</f>
        <v>43344.260416666664</v>
      </c>
      <c r="D1179">
        <f>rawdata!D381</f>
        <v>10</v>
      </c>
      <c r="E1179">
        <f t="shared" si="91"/>
        <v>10</v>
      </c>
      <c r="F1179" t="str">
        <f t="shared" si="90"/>
        <v>2_2</v>
      </c>
      <c r="G1179" t="e">
        <f t="shared" si="92"/>
        <v>#N/A</v>
      </c>
      <c r="H1179">
        <f t="shared" si="93"/>
        <v>10</v>
      </c>
      <c r="I1179" t="e">
        <f t="shared" si="94"/>
        <v>#N/A</v>
      </c>
    </row>
    <row r="1180" spans="1:9" x14ac:dyDescent="0.2">
      <c r="A1180">
        <f>rawdata!A396</f>
        <v>2</v>
      </c>
      <c r="B1180">
        <f>rawdata!B396</f>
        <v>2</v>
      </c>
      <c r="C1180" s="2">
        <f xml:space="preserve"> DATEVALUE((MID(rawdata!C396, FIND("'Day':", rawdata!C396) + 6, 2)) &amp; "-" &amp; (MID(rawdata!C396, FIND("'Month':", rawdata!C396) + 9, 3)) &amp; "-" &amp; (MID(rawdata!C396, FIND("'Year':", rawdata!C396) + 7, 4))) + MID(rawdata!C396, FIND("'Time':", rawdata!C396) + 8, 8)</f>
        <v>43344.270833333336</v>
      </c>
      <c r="D1180">
        <f>rawdata!D396</f>
        <v>10</v>
      </c>
      <c r="E1180">
        <f t="shared" si="91"/>
        <v>10</v>
      </c>
      <c r="F1180" t="str">
        <f t="shared" si="90"/>
        <v>2_2</v>
      </c>
      <c r="G1180" t="e">
        <f t="shared" si="92"/>
        <v>#N/A</v>
      </c>
      <c r="H1180">
        <f t="shared" si="93"/>
        <v>10</v>
      </c>
      <c r="I1180" t="e">
        <f t="shared" si="94"/>
        <v>#N/A</v>
      </c>
    </row>
    <row r="1181" spans="1:9" x14ac:dyDescent="0.2">
      <c r="A1181">
        <f>rawdata!A411</f>
        <v>2</v>
      </c>
      <c r="B1181">
        <f>rawdata!B411</f>
        <v>2</v>
      </c>
      <c r="C1181" s="2">
        <f xml:space="preserve"> DATEVALUE((MID(rawdata!C411, FIND("'Day':", rawdata!C411) + 6, 2)) &amp; "-" &amp; (MID(rawdata!C411, FIND("'Month':", rawdata!C411) + 9, 3)) &amp; "-" &amp; (MID(rawdata!C411, FIND("'Year':", rawdata!C411) + 7, 4))) + MID(rawdata!C411, FIND("'Time':", rawdata!C411) + 8, 8)</f>
        <v>43344.28125</v>
      </c>
      <c r="D1181">
        <f>rawdata!D411</f>
        <v>10</v>
      </c>
      <c r="E1181">
        <f t="shared" si="91"/>
        <v>10</v>
      </c>
      <c r="F1181" t="str">
        <f t="shared" si="90"/>
        <v>2_2</v>
      </c>
      <c r="G1181" t="e">
        <f t="shared" si="92"/>
        <v>#N/A</v>
      </c>
      <c r="H1181">
        <f t="shared" si="93"/>
        <v>10</v>
      </c>
      <c r="I1181" t="e">
        <f t="shared" si="94"/>
        <v>#N/A</v>
      </c>
    </row>
    <row r="1182" spans="1:9" x14ac:dyDescent="0.2">
      <c r="A1182">
        <f>rawdata!A426</f>
        <v>2</v>
      </c>
      <c r="B1182">
        <f>rawdata!B426</f>
        <v>2</v>
      </c>
      <c r="C1182" s="2">
        <f xml:space="preserve"> DATEVALUE((MID(rawdata!C426, FIND("'Day':", rawdata!C426) + 6, 2)) &amp; "-" &amp; (MID(rawdata!C426, FIND("'Month':", rawdata!C426) + 9, 3)) &amp; "-" &amp; (MID(rawdata!C426, FIND("'Year':", rawdata!C426) + 7, 4))) + MID(rawdata!C426, FIND("'Time':", rawdata!C426) + 8, 8)</f>
        <v>43344.291666666664</v>
      </c>
      <c r="D1182">
        <f>rawdata!D426</f>
        <v>10</v>
      </c>
      <c r="E1182">
        <f t="shared" si="91"/>
        <v>10</v>
      </c>
      <c r="F1182" t="str">
        <f t="shared" si="90"/>
        <v>2_2</v>
      </c>
      <c r="G1182" t="e">
        <f t="shared" si="92"/>
        <v>#N/A</v>
      </c>
      <c r="H1182">
        <f t="shared" si="93"/>
        <v>10</v>
      </c>
      <c r="I1182" t="e">
        <f t="shared" si="94"/>
        <v>#N/A</v>
      </c>
    </row>
    <row r="1183" spans="1:9" x14ac:dyDescent="0.2">
      <c r="A1183">
        <f>rawdata!A441</f>
        <v>2</v>
      </c>
      <c r="B1183">
        <f>rawdata!B441</f>
        <v>2</v>
      </c>
      <c r="C1183" s="2">
        <f xml:space="preserve"> DATEVALUE((MID(rawdata!C441, FIND("'Day':", rawdata!C441) + 6, 2)) &amp; "-" &amp; (MID(rawdata!C441, FIND("'Month':", rawdata!C441) + 9, 3)) &amp; "-" &amp; (MID(rawdata!C441, FIND("'Year':", rawdata!C441) + 7, 4))) + MID(rawdata!C441, FIND("'Time':", rawdata!C441) + 8, 8)</f>
        <v>43344.302083333336</v>
      </c>
      <c r="D1183">
        <f>rawdata!D441</f>
        <v>11</v>
      </c>
      <c r="E1183">
        <f t="shared" si="91"/>
        <v>11</v>
      </c>
      <c r="F1183" t="str">
        <f t="shared" si="90"/>
        <v>2_2</v>
      </c>
      <c r="G1183" t="e">
        <f t="shared" si="92"/>
        <v>#N/A</v>
      </c>
      <c r="H1183">
        <f t="shared" si="93"/>
        <v>11</v>
      </c>
      <c r="I1183" t="e">
        <f t="shared" si="94"/>
        <v>#N/A</v>
      </c>
    </row>
    <row r="1184" spans="1:9" x14ac:dyDescent="0.2">
      <c r="A1184">
        <f>rawdata!A456</f>
        <v>2</v>
      </c>
      <c r="B1184">
        <f>rawdata!B456</f>
        <v>2</v>
      </c>
      <c r="C1184" s="2">
        <f xml:space="preserve"> DATEVALUE((MID(rawdata!C456, FIND("'Day':", rawdata!C456) + 6, 2)) &amp; "-" &amp; (MID(rawdata!C456, FIND("'Month':", rawdata!C456) + 9, 3)) &amp; "-" &amp; (MID(rawdata!C456, FIND("'Year':", rawdata!C456) + 7, 4))) + MID(rawdata!C456, FIND("'Time':", rawdata!C456) + 8, 8)</f>
        <v>43344.3125</v>
      </c>
      <c r="D1184">
        <f>rawdata!D456</f>
        <v>11</v>
      </c>
      <c r="E1184">
        <f t="shared" si="91"/>
        <v>11</v>
      </c>
      <c r="F1184" t="str">
        <f t="shared" si="90"/>
        <v>2_2</v>
      </c>
      <c r="G1184" t="e">
        <f t="shared" si="92"/>
        <v>#N/A</v>
      </c>
      <c r="H1184">
        <f t="shared" si="93"/>
        <v>11</v>
      </c>
      <c r="I1184" t="e">
        <f t="shared" si="94"/>
        <v>#N/A</v>
      </c>
    </row>
    <row r="1185" spans="1:9" x14ac:dyDescent="0.2">
      <c r="A1185">
        <f>rawdata!A471</f>
        <v>2</v>
      </c>
      <c r="B1185">
        <f>rawdata!B471</f>
        <v>2</v>
      </c>
      <c r="C1185" s="2">
        <f xml:space="preserve"> DATEVALUE((MID(rawdata!C471, FIND("'Day':", rawdata!C471) + 6, 2)) &amp; "-" &amp; (MID(rawdata!C471, FIND("'Month':", rawdata!C471) + 9, 3)) &amp; "-" &amp; (MID(rawdata!C471, FIND("'Year':", rawdata!C471) + 7, 4))) + MID(rawdata!C471, FIND("'Time':", rawdata!C471) + 8, 8)</f>
        <v>43344.322916666664</v>
      </c>
      <c r="D1185">
        <f>rawdata!D471</f>
        <v>11</v>
      </c>
      <c r="E1185">
        <f t="shared" si="91"/>
        <v>11</v>
      </c>
      <c r="F1185" t="str">
        <f t="shared" si="90"/>
        <v>2_2</v>
      </c>
      <c r="G1185" t="e">
        <f t="shared" si="92"/>
        <v>#N/A</v>
      </c>
      <c r="H1185">
        <f t="shared" si="93"/>
        <v>11</v>
      </c>
      <c r="I1185" t="e">
        <f t="shared" si="94"/>
        <v>#N/A</v>
      </c>
    </row>
    <row r="1186" spans="1:9" x14ac:dyDescent="0.2">
      <c r="A1186">
        <f>rawdata!A486</f>
        <v>2</v>
      </c>
      <c r="B1186">
        <f>rawdata!B486</f>
        <v>2</v>
      </c>
      <c r="C1186" s="2">
        <f xml:space="preserve"> DATEVALUE((MID(rawdata!C486, FIND("'Day':", rawdata!C486) + 6, 2)) &amp; "-" &amp; (MID(rawdata!C486, FIND("'Month':", rawdata!C486) + 9, 3)) &amp; "-" &amp; (MID(rawdata!C486, FIND("'Year':", rawdata!C486) + 7, 4))) + MID(rawdata!C486, FIND("'Time':", rawdata!C486) + 8, 8)</f>
        <v>43344.333333333336</v>
      </c>
      <c r="D1186">
        <f>rawdata!D486</f>
        <v>11</v>
      </c>
      <c r="E1186">
        <f t="shared" si="91"/>
        <v>11</v>
      </c>
      <c r="F1186" t="str">
        <f t="shared" si="90"/>
        <v>2_2</v>
      </c>
      <c r="G1186" t="e">
        <f t="shared" si="92"/>
        <v>#N/A</v>
      </c>
      <c r="H1186">
        <f t="shared" si="93"/>
        <v>11</v>
      </c>
      <c r="I1186" t="e">
        <f t="shared" si="94"/>
        <v>#N/A</v>
      </c>
    </row>
    <row r="1187" spans="1:9" x14ac:dyDescent="0.2">
      <c r="A1187">
        <f>rawdata!A501</f>
        <v>2</v>
      </c>
      <c r="B1187">
        <f>rawdata!B501</f>
        <v>2</v>
      </c>
      <c r="C1187" s="2">
        <f xml:space="preserve"> DATEVALUE((MID(rawdata!C501, FIND("'Day':", rawdata!C501) + 6, 2)) &amp; "-" &amp; (MID(rawdata!C501, FIND("'Month':", rawdata!C501) + 9, 3)) &amp; "-" &amp; (MID(rawdata!C501, FIND("'Year':", rawdata!C501) + 7, 4))) + MID(rawdata!C501, FIND("'Time':", rawdata!C501) + 8, 8)</f>
        <v>43344.34375</v>
      </c>
      <c r="D1187" t="str">
        <f>rawdata!D501</f>
        <v>#ERROR#</v>
      </c>
      <c r="E1187" t="e">
        <f t="shared" si="91"/>
        <v>#N/A</v>
      </c>
      <c r="F1187" t="str">
        <f t="shared" si="90"/>
        <v>2_2</v>
      </c>
      <c r="G1187" t="e">
        <f t="shared" si="92"/>
        <v>#N/A</v>
      </c>
      <c r="H1187" t="e">
        <f t="shared" si="93"/>
        <v>#N/A</v>
      </c>
      <c r="I1187" t="e">
        <f t="shared" si="94"/>
        <v>#N/A</v>
      </c>
    </row>
    <row r="1188" spans="1:9" x14ac:dyDescent="0.2">
      <c r="A1188">
        <f>rawdata!A516</f>
        <v>2</v>
      </c>
      <c r="B1188">
        <f>rawdata!B516</f>
        <v>2</v>
      </c>
      <c r="C1188" s="2">
        <f xml:space="preserve"> DATEVALUE((MID(rawdata!C516, FIND("'Day':", rawdata!C516) + 6, 2)) &amp; "-" &amp; (MID(rawdata!C516, FIND("'Month':", rawdata!C516) + 9, 3)) &amp; "-" &amp; (MID(rawdata!C516, FIND("'Year':", rawdata!C516) + 7, 4))) + MID(rawdata!C516, FIND("'Time':", rawdata!C516) + 8, 8)</f>
        <v>43344.354166666664</v>
      </c>
      <c r="D1188" t="str">
        <f>rawdata!D516</f>
        <v>#NA#</v>
      </c>
      <c r="E1188" t="e">
        <f t="shared" si="91"/>
        <v>#N/A</v>
      </c>
      <c r="F1188" t="str">
        <f t="shared" si="90"/>
        <v>2_2</v>
      </c>
      <c r="G1188" t="e">
        <f t="shared" si="92"/>
        <v>#N/A</v>
      </c>
      <c r="H1188" t="e">
        <f t="shared" si="93"/>
        <v>#N/A</v>
      </c>
      <c r="I1188" t="e">
        <f t="shared" si="94"/>
        <v>#N/A</v>
      </c>
    </row>
    <row r="1189" spans="1:9" x14ac:dyDescent="0.2">
      <c r="A1189">
        <f>rawdata!A531</f>
        <v>2</v>
      </c>
      <c r="B1189">
        <f>rawdata!B531</f>
        <v>2</v>
      </c>
      <c r="C1189" s="2">
        <f xml:space="preserve"> DATEVALUE((MID(rawdata!C531, FIND("'Day':", rawdata!C531) + 6, 2)) &amp; "-" &amp; (MID(rawdata!C531, FIND("'Month':", rawdata!C531) + 9, 3)) &amp; "-" &amp; (MID(rawdata!C531, FIND("'Year':", rawdata!C531) + 7, 4))) + MID(rawdata!C531, FIND("'Time':", rawdata!C531) + 8, 8)</f>
        <v>43344.364583333336</v>
      </c>
      <c r="D1189">
        <f>rawdata!D531</f>
        <v>12</v>
      </c>
      <c r="E1189">
        <f t="shared" si="91"/>
        <v>12</v>
      </c>
      <c r="F1189" t="str">
        <f t="shared" si="90"/>
        <v>2_2</v>
      </c>
      <c r="G1189" t="e">
        <f t="shared" si="92"/>
        <v>#N/A</v>
      </c>
      <c r="H1189">
        <f t="shared" si="93"/>
        <v>12</v>
      </c>
      <c r="I1189" t="e">
        <f t="shared" si="94"/>
        <v>#N/A</v>
      </c>
    </row>
    <row r="1190" spans="1:9" x14ac:dyDescent="0.2">
      <c r="A1190">
        <f>rawdata!A546</f>
        <v>2</v>
      </c>
      <c r="B1190">
        <f>rawdata!B546</f>
        <v>2</v>
      </c>
      <c r="C1190" s="2">
        <f xml:space="preserve"> DATEVALUE((MID(rawdata!C546, FIND("'Day':", rawdata!C546) + 6, 2)) &amp; "-" &amp; (MID(rawdata!C546, FIND("'Month':", rawdata!C546) + 9, 3)) &amp; "-" &amp; (MID(rawdata!C546, FIND("'Year':", rawdata!C546) + 7, 4))) + MID(rawdata!C546, FIND("'Time':", rawdata!C546) + 8, 8)</f>
        <v>43344.375</v>
      </c>
      <c r="D1190">
        <f>rawdata!D546</f>
        <v>12</v>
      </c>
      <c r="E1190">
        <f t="shared" si="91"/>
        <v>12</v>
      </c>
      <c r="F1190" t="str">
        <f t="shared" si="90"/>
        <v>2_2</v>
      </c>
      <c r="G1190" t="e">
        <f t="shared" si="92"/>
        <v>#N/A</v>
      </c>
      <c r="H1190">
        <f t="shared" si="93"/>
        <v>12</v>
      </c>
      <c r="I1190" t="e">
        <f t="shared" si="94"/>
        <v>#N/A</v>
      </c>
    </row>
    <row r="1191" spans="1:9" x14ac:dyDescent="0.2">
      <c r="A1191">
        <f>rawdata!A561</f>
        <v>2</v>
      </c>
      <c r="B1191">
        <f>rawdata!B561</f>
        <v>2</v>
      </c>
      <c r="C1191" s="2">
        <f xml:space="preserve"> DATEVALUE((MID(rawdata!C561, FIND("'Day':", rawdata!C561) + 6, 2)) &amp; "-" &amp; (MID(rawdata!C561, FIND("'Month':", rawdata!C561) + 9, 3)) &amp; "-" &amp; (MID(rawdata!C561, FIND("'Year':", rawdata!C561) + 7, 4))) + MID(rawdata!C561, FIND("'Time':", rawdata!C561) + 8, 8)</f>
        <v>43344.385416666664</v>
      </c>
      <c r="D1191">
        <f>rawdata!D561</f>
        <v>12</v>
      </c>
      <c r="E1191">
        <f t="shared" si="91"/>
        <v>12</v>
      </c>
      <c r="F1191" t="str">
        <f t="shared" si="90"/>
        <v>2_2</v>
      </c>
      <c r="G1191" t="e">
        <f t="shared" si="92"/>
        <v>#N/A</v>
      </c>
      <c r="H1191">
        <f t="shared" si="93"/>
        <v>12</v>
      </c>
      <c r="I1191" t="e">
        <f t="shared" si="94"/>
        <v>#N/A</v>
      </c>
    </row>
    <row r="1192" spans="1:9" x14ac:dyDescent="0.2">
      <c r="A1192">
        <f>rawdata!A576</f>
        <v>2</v>
      </c>
      <c r="B1192">
        <f>rawdata!B576</f>
        <v>2</v>
      </c>
      <c r="C1192" s="2">
        <f xml:space="preserve"> DATEVALUE((MID(rawdata!C576, FIND("'Day':", rawdata!C576) + 6, 2)) &amp; "-" &amp; (MID(rawdata!C576, FIND("'Month':", rawdata!C576) + 9, 3)) &amp; "-" &amp; (MID(rawdata!C576, FIND("'Year':", rawdata!C576) + 7, 4))) + MID(rawdata!C576, FIND("'Time':", rawdata!C576) + 8, 8)</f>
        <v>43344.395833333336</v>
      </c>
      <c r="D1192">
        <f>rawdata!D576</f>
        <v>12</v>
      </c>
      <c r="E1192">
        <f t="shared" si="91"/>
        <v>12</v>
      </c>
      <c r="F1192" t="str">
        <f t="shared" si="90"/>
        <v>2_2</v>
      </c>
      <c r="G1192" t="e">
        <f t="shared" si="92"/>
        <v>#N/A</v>
      </c>
      <c r="H1192">
        <f t="shared" si="93"/>
        <v>12</v>
      </c>
      <c r="I1192" t="e">
        <f t="shared" si="94"/>
        <v>#N/A</v>
      </c>
    </row>
    <row r="1193" spans="1:9" x14ac:dyDescent="0.2">
      <c r="A1193">
        <f>rawdata!A591</f>
        <v>2</v>
      </c>
      <c r="B1193">
        <f>rawdata!B591</f>
        <v>2</v>
      </c>
      <c r="C1193" s="2">
        <f xml:space="preserve"> DATEVALUE((MID(rawdata!C591, FIND("'Day':", rawdata!C591) + 6, 2)) &amp; "-" &amp; (MID(rawdata!C591, FIND("'Month':", rawdata!C591) + 9, 3)) &amp; "-" &amp; (MID(rawdata!C591, FIND("'Year':", rawdata!C591) + 7, 4))) + MID(rawdata!C591, FIND("'Time':", rawdata!C591) + 8, 8)</f>
        <v>43344.40625</v>
      </c>
      <c r="D1193" t="str">
        <f>rawdata!D591</f>
        <v>#NA#</v>
      </c>
      <c r="E1193" t="e">
        <f t="shared" si="91"/>
        <v>#N/A</v>
      </c>
      <c r="F1193" t="str">
        <f t="shared" si="90"/>
        <v>2_2</v>
      </c>
      <c r="G1193" t="e">
        <f t="shared" si="92"/>
        <v>#N/A</v>
      </c>
      <c r="H1193" t="e">
        <f t="shared" si="93"/>
        <v>#N/A</v>
      </c>
      <c r="I1193" t="e">
        <f t="shared" si="94"/>
        <v>#N/A</v>
      </c>
    </row>
    <row r="1194" spans="1:9" x14ac:dyDescent="0.2">
      <c r="A1194">
        <f>rawdata!A606</f>
        <v>2</v>
      </c>
      <c r="B1194">
        <f>rawdata!B606</f>
        <v>2</v>
      </c>
      <c r="C1194" s="2">
        <f xml:space="preserve"> DATEVALUE((MID(rawdata!C606, FIND("'Day':", rawdata!C606) + 6, 2)) &amp; "-" &amp; (MID(rawdata!C606, FIND("'Month':", rawdata!C606) + 9, 3)) &amp; "-" &amp; (MID(rawdata!C606, FIND("'Year':", rawdata!C606) + 7, 4))) + MID(rawdata!C606, FIND("'Time':", rawdata!C606) + 8, 8)</f>
        <v>43344.416666666664</v>
      </c>
      <c r="D1194">
        <f>rawdata!D606</f>
        <v>13</v>
      </c>
      <c r="E1194">
        <f t="shared" si="91"/>
        <v>13</v>
      </c>
      <c r="F1194" t="str">
        <f t="shared" si="90"/>
        <v>2_2</v>
      </c>
      <c r="G1194" t="e">
        <f t="shared" si="92"/>
        <v>#N/A</v>
      </c>
      <c r="H1194">
        <f t="shared" si="93"/>
        <v>13</v>
      </c>
      <c r="I1194" t="e">
        <f t="shared" si="94"/>
        <v>#N/A</v>
      </c>
    </row>
    <row r="1195" spans="1:9" x14ac:dyDescent="0.2">
      <c r="A1195">
        <f>rawdata!A621</f>
        <v>2</v>
      </c>
      <c r="B1195">
        <f>rawdata!B621</f>
        <v>2</v>
      </c>
      <c r="C1195" s="2">
        <f xml:space="preserve"> DATEVALUE((MID(rawdata!C621, FIND("'Day':", rawdata!C621) + 6, 2)) &amp; "-" &amp; (MID(rawdata!C621, FIND("'Month':", rawdata!C621) + 9, 3)) &amp; "-" &amp; (MID(rawdata!C621, FIND("'Year':", rawdata!C621) + 7, 4))) + MID(rawdata!C621, FIND("'Time':", rawdata!C621) + 8, 8)</f>
        <v>43344.427083333336</v>
      </c>
      <c r="D1195">
        <f>rawdata!D621</f>
        <v>13</v>
      </c>
      <c r="E1195">
        <f t="shared" si="91"/>
        <v>13</v>
      </c>
      <c r="F1195" t="str">
        <f t="shared" si="90"/>
        <v>2_2</v>
      </c>
      <c r="G1195" t="e">
        <f t="shared" si="92"/>
        <v>#N/A</v>
      </c>
      <c r="H1195">
        <f t="shared" si="93"/>
        <v>13</v>
      </c>
      <c r="I1195" t="e">
        <f t="shared" si="94"/>
        <v>#N/A</v>
      </c>
    </row>
    <row r="1196" spans="1:9" x14ac:dyDescent="0.2">
      <c r="A1196">
        <f>rawdata!A636</f>
        <v>2</v>
      </c>
      <c r="B1196">
        <f>rawdata!B636</f>
        <v>2</v>
      </c>
      <c r="C1196" s="2">
        <f xml:space="preserve"> DATEVALUE((MID(rawdata!C636, FIND("'Day':", rawdata!C636) + 6, 2)) &amp; "-" &amp; (MID(rawdata!C636, FIND("'Month':", rawdata!C636) + 9, 3)) &amp; "-" &amp; (MID(rawdata!C636, FIND("'Year':", rawdata!C636) + 7, 4))) + MID(rawdata!C636, FIND("'Time':", rawdata!C636) + 8, 8)</f>
        <v>43344.4375</v>
      </c>
      <c r="D1196">
        <f>rawdata!D636</f>
        <v>13</v>
      </c>
      <c r="E1196">
        <f t="shared" si="91"/>
        <v>13</v>
      </c>
      <c r="F1196" t="str">
        <f t="shared" si="90"/>
        <v>2_2</v>
      </c>
      <c r="G1196" t="e">
        <f t="shared" si="92"/>
        <v>#N/A</v>
      </c>
      <c r="H1196">
        <f t="shared" si="93"/>
        <v>13</v>
      </c>
      <c r="I1196" t="e">
        <f t="shared" si="94"/>
        <v>#N/A</v>
      </c>
    </row>
    <row r="1197" spans="1:9" x14ac:dyDescent="0.2">
      <c r="A1197">
        <f>rawdata!A651</f>
        <v>2</v>
      </c>
      <c r="B1197">
        <f>rawdata!B651</f>
        <v>2</v>
      </c>
      <c r="C1197" s="2">
        <f xml:space="preserve"> DATEVALUE((MID(rawdata!C651, FIND("'Day':", rawdata!C651) + 6, 2)) &amp; "-" &amp; (MID(rawdata!C651, FIND("'Month':", rawdata!C651) + 9, 3)) &amp; "-" &amp; (MID(rawdata!C651, FIND("'Year':", rawdata!C651) + 7, 4))) + MID(rawdata!C651, FIND("'Time':", rawdata!C651) + 8, 8)</f>
        <v>43344.447916666664</v>
      </c>
      <c r="D1197">
        <f>rawdata!D651</f>
        <v>108</v>
      </c>
      <c r="E1197" t="e">
        <f t="shared" si="91"/>
        <v>#N/A</v>
      </c>
      <c r="F1197" t="str">
        <f t="shared" si="90"/>
        <v>2_2</v>
      </c>
      <c r="G1197" t="e">
        <f t="shared" si="92"/>
        <v>#N/A</v>
      </c>
      <c r="H1197" t="e">
        <f t="shared" si="93"/>
        <v>#N/A</v>
      </c>
      <c r="I1197" t="e">
        <f t="shared" si="94"/>
        <v>#N/A</v>
      </c>
    </row>
    <row r="1198" spans="1:9" x14ac:dyDescent="0.2">
      <c r="A1198">
        <f>rawdata!A666</f>
        <v>2</v>
      </c>
      <c r="B1198">
        <f>rawdata!B666</f>
        <v>2</v>
      </c>
      <c r="C1198" s="2">
        <f xml:space="preserve"> DATEVALUE((MID(rawdata!C666, FIND("'Day':", rawdata!C666) + 6, 2)) &amp; "-" &amp; (MID(rawdata!C666, FIND("'Month':", rawdata!C666) + 9, 3)) &amp; "-" &amp; (MID(rawdata!C666, FIND("'Year':", rawdata!C666) + 7, 4))) + MID(rawdata!C666, FIND("'Time':", rawdata!C666) + 8, 8)</f>
        <v>43344.458333333336</v>
      </c>
      <c r="D1198">
        <f>rawdata!D666</f>
        <v>14</v>
      </c>
      <c r="E1198">
        <f t="shared" si="91"/>
        <v>14</v>
      </c>
      <c r="F1198" t="str">
        <f t="shared" si="90"/>
        <v>2_2</v>
      </c>
      <c r="G1198" t="e">
        <f t="shared" si="92"/>
        <v>#N/A</v>
      </c>
      <c r="H1198">
        <f t="shared" si="93"/>
        <v>14</v>
      </c>
      <c r="I1198" t="e">
        <f t="shared" si="94"/>
        <v>#N/A</v>
      </c>
    </row>
    <row r="1199" spans="1:9" x14ac:dyDescent="0.2">
      <c r="A1199">
        <f>rawdata!A681</f>
        <v>2</v>
      </c>
      <c r="B1199">
        <f>rawdata!B681</f>
        <v>2</v>
      </c>
      <c r="C1199" s="2">
        <f xml:space="preserve"> DATEVALUE((MID(rawdata!C681, FIND("'Day':", rawdata!C681) + 6, 2)) &amp; "-" &amp; (MID(rawdata!C681, FIND("'Month':", rawdata!C681) + 9, 3)) &amp; "-" &amp; (MID(rawdata!C681, FIND("'Year':", rawdata!C681) + 7, 4))) + MID(rawdata!C681, FIND("'Time':", rawdata!C681) + 8, 8)</f>
        <v>43344.46875</v>
      </c>
      <c r="D1199">
        <f>rawdata!D681</f>
        <v>14</v>
      </c>
      <c r="E1199">
        <f t="shared" si="91"/>
        <v>14</v>
      </c>
      <c r="F1199" t="str">
        <f t="shared" si="90"/>
        <v>2_2</v>
      </c>
      <c r="G1199" t="e">
        <f t="shared" si="92"/>
        <v>#N/A</v>
      </c>
      <c r="H1199">
        <f t="shared" si="93"/>
        <v>14</v>
      </c>
      <c r="I1199" t="e">
        <f t="shared" si="94"/>
        <v>#N/A</v>
      </c>
    </row>
    <row r="1200" spans="1:9" x14ac:dyDescent="0.2">
      <c r="A1200">
        <f>rawdata!A696</f>
        <v>2</v>
      </c>
      <c r="B1200">
        <f>rawdata!B696</f>
        <v>2</v>
      </c>
      <c r="C1200" s="2">
        <f xml:space="preserve"> DATEVALUE((MID(rawdata!C696, FIND("'Day':", rawdata!C696) + 6, 2)) &amp; "-" &amp; (MID(rawdata!C696, FIND("'Month':", rawdata!C696) + 9, 3)) &amp; "-" &amp; (MID(rawdata!C696, FIND("'Year':", rawdata!C696) + 7, 4))) + MID(rawdata!C696, FIND("'Time':", rawdata!C696) + 8, 8)</f>
        <v>43344.479166666664</v>
      </c>
      <c r="D1200">
        <f>rawdata!D696</f>
        <v>14</v>
      </c>
      <c r="E1200">
        <f t="shared" si="91"/>
        <v>14</v>
      </c>
      <c r="F1200" t="str">
        <f t="shared" si="90"/>
        <v>2_2</v>
      </c>
      <c r="G1200" t="e">
        <f t="shared" si="92"/>
        <v>#N/A</v>
      </c>
      <c r="H1200">
        <f t="shared" si="93"/>
        <v>14</v>
      </c>
      <c r="I1200" t="e">
        <f t="shared" si="94"/>
        <v>#N/A</v>
      </c>
    </row>
    <row r="1201" spans="1:9" x14ac:dyDescent="0.2">
      <c r="A1201">
        <f>rawdata!A711</f>
        <v>2</v>
      </c>
      <c r="B1201">
        <f>rawdata!B711</f>
        <v>2</v>
      </c>
      <c r="C1201" s="2">
        <f xml:space="preserve"> DATEVALUE((MID(rawdata!C711, FIND("'Day':", rawdata!C711) + 6, 2)) &amp; "-" &amp; (MID(rawdata!C711, FIND("'Month':", rawdata!C711) + 9, 3)) &amp; "-" &amp; (MID(rawdata!C711, FIND("'Year':", rawdata!C711) + 7, 4))) + MID(rawdata!C711, FIND("'Time':", rawdata!C711) + 8, 8)</f>
        <v>43344.489583333336</v>
      </c>
      <c r="D1201">
        <f>rawdata!D711</f>
        <v>14</v>
      </c>
      <c r="E1201">
        <f t="shared" si="91"/>
        <v>14</v>
      </c>
      <c r="F1201" t="str">
        <f t="shared" si="90"/>
        <v>2_2</v>
      </c>
      <c r="G1201" t="e">
        <f t="shared" si="92"/>
        <v>#N/A</v>
      </c>
      <c r="H1201">
        <f t="shared" si="93"/>
        <v>14</v>
      </c>
      <c r="I1201" t="e">
        <f t="shared" si="94"/>
        <v>#N/A</v>
      </c>
    </row>
    <row r="1202" spans="1:9" x14ac:dyDescent="0.2">
      <c r="A1202">
        <f>rawdata!A726</f>
        <v>2</v>
      </c>
      <c r="B1202">
        <f>rawdata!B726</f>
        <v>2</v>
      </c>
      <c r="C1202" s="2">
        <f xml:space="preserve"> DATEVALUE((MID(rawdata!C726, FIND("'Day':", rawdata!C726) + 6, 2)) &amp; "-" &amp; (MID(rawdata!C726, FIND("'Month':", rawdata!C726) + 9, 3)) &amp; "-" &amp; (MID(rawdata!C726, FIND("'Year':", rawdata!C726) + 7, 4))) + MID(rawdata!C726, FIND("'Time':", rawdata!C726) + 8, 8)</f>
        <v>43344.5</v>
      </c>
      <c r="D1202">
        <f>rawdata!D726</f>
        <v>14</v>
      </c>
      <c r="E1202">
        <f t="shared" si="91"/>
        <v>14</v>
      </c>
      <c r="F1202" t="str">
        <f t="shared" si="90"/>
        <v>2_2</v>
      </c>
      <c r="G1202" t="e">
        <f t="shared" si="92"/>
        <v>#N/A</v>
      </c>
      <c r="H1202">
        <f t="shared" si="93"/>
        <v>14</v>
      </c>
      <c r="I1202" t="e">
        <f t="shared" si="94"/>
        <v>#N/A</v>
      </c>
    </row>
    <row r="1203" spans="1:9" x14ac:dyDescent="0.2">
      <c r="A1203">
        <f>rawdata!A741</f>
        <v>2</v>
      </c>
      <c r="B1203">
        <f>rawdata!B741</f>
        <v>2</v>
      </c>
      <c r="C1203" s="2">
        <f xml:space="preserve"> DATEVALUE((MID(rawdata!C741, FIND("'Day':", rawdata!C741) + 6, 2)) &amp; "-" &amp; (MID(rawdata!C741, FIND("'Month':", rawdata!C741) + 9, 3)) &amp; "-" &amp; (MID(rawdata!C741, FIND("'Year':", rawdata!C741) + 7, 4))) + MID(rawdata!C741, FIND("'Time':", rawdata!C741) + 8, 8)</f>
        <v>43344.510416666664</v>
      </c>
      <c r="D1203">
        <f>rawdata!D741</f>
        <v>15</v>
      </c>
      <c r="E1203">
        <f t="shared" si="91"/>
        <v>15</v>
      </c>
      <c r="F1203" t="str">
        <f t="shared" si="90"/>
        <v>2_2</v>
      </c>
      <c r="G1203" t="e">
        <f t="shared" si="92"/>
        <v>#N/A</v>
      </c>
      <c r="H1203">
        <f t="shared" si="93"/>
        <v>15</v>
      </c>
      <c r="I1203" t="e">
        <f t="shared" si="94"/>
        <v>#N/A</v>
      </c>
    </row>
    <row r="1204" spans="1:9" x14ac:dyDescent="0.2">
      <c r="A1204">
        <f>rawdata!A756</f>
        <v>2</v>
      </c>
      <c r="B1204">
        <f>rawdata!B756</f>
        <v>2</v>
      </c>
      <c r="C1204" s="2">
        <f xml:space="preserve"> DATEVALUE((MID(rawdata!C756, FIND("'Day':", rawdata!C756) + 6, 2)) &amp; "-" &amp; (MID(rawdata!C756, FIND("'Month':", rawdata!C756) + 9, 3)) &amp; "-" &amp; (MID(rawdata!C756, FIND("'Year':", rawdata!C756) + 7, 4))) + MID(rawdata!C756, FIND("'Time':", rawdata!C756) + 8, 8)</f>
        <v>43344.520833333336</v>
      </c>
      <c r="D1204">
        <f>rawdata!D756</f>
        <v>15</v>
      </c>
      <c r="E1204">
        <f t="shared" si="91"/>
        <v>15</v>
      </c>
      <c r="F1204" t="str">
        <f t="shared" si="90"/>
        <v>2_2</v>
      </c>
      <c r="G1204" t="e">
        <f t="shared" si="92"/>
        <v>#N/A</v>
      </c>
      <c r="H1204">
        <f t="shared" si="93"/>
        <v>15</v>
      </c>
      <c r="I1204" t="e">
        <f t="shared" si="94"/>
        <v>#N/A</v>
      </c>
    </row>
    <row r="1205" spans="1:9" x14ac:dyDescent="0.2">
      <c r="A1205">
        <f>rawdata!A771</f>
        <v>2</v>
      </c>
      <c r="B1205">
        <f>rawdata!B771</f>
        <v>2</v>
      </c>
      <c r="C1205" s="2">
        <f xml:space="preserve"> DATEVALUE((MID(rawdata!C771, FIND("'Day':", rawdata!C771) + 6, 2)) &amp; "-" &amp; (MID(rawdata!C771, FIND("'Month':", rawdata!C771) + 9, 3)) &amp; "-" &amp; (MID(rawdata!C771, FIND("'Year':", rawdata!C771) + 7, 4))) + MID(rawdata!C771, FIND("'Time':", rawdata!C771) + 8, 8)</f>
        <v>43344.53125</v>
      </c>
      <c r="D1205">
        <f>rawdata!D771</f>
        <v>15</v>
      </c>
      <c r="E1205">
        <f t="shared" si="91"/>
        <v>15</v>
      </c>
      <c r="F1205" t="str">
        <f t="shared" si="90"/>
        <v>2_2</v>
      </c>
      <c r="G1205" t="e">
        <f t="shared" si="92"/>
        <v>#N/A</v>
      </c>
      <c r="H1205">
        <f t="shared" si="93"/>
        <v>15</v>
      </c>
      <c r="I1205" t="e">
        <f t="shared" si="94"/>
        <v>#N/A</v>
      </c>
    </row>
    <row r="1206" spans="1:9" x14ac:dyDescent="0.2">
      <c r="A1206">
        <f>rawdata!A786</f>
        <v>2</v>
      </c>
      <c r="B1206">
        <f>rawdata!B786</f>
        <v>2</v>
      </c>
      <c r="C1206" s="2">
        <f xml:space="preserve"> DATEVALUE((MID(rawdata!C786, FIND("'Day':", rawdata!C786) + 6, 2)) &amp; "-" &amp; (MID(rawdata!C786, FIND("'Month':", rawdata!C786) + 9, 3)) &amp; "-" &amp; (MID(rawdata!C786, FIND("'Year':", rawdata!C786) + 7, 4))) + MID(rawdata!C786, FIND("'Time':", rawdata!C786) + 8, 8)</f>
        <v>43344.541666666664</v>
      </c>
      <c r="D1206">
        <f>rawdata!D786</f>
        <v>15</v>
      </c>
      <c r="E1206">
        <f t="shared" si="91"/>
        <v>15</v>
      </c>
      <c r="F1206" t="str">
        <f t="shared" si="90"/>
        <v>2_2</v>
      </c>
      <c r="G1206" t="e">
        <f t="shared" si="92"/>
        <v>#N/A</v>
      </c>
      <c r="H1206">
        <f t="shared" si="93"/>
        <v>15</v>
      </c>
      <c r="I1206" t="e">
        <f t="shared" si="94"/>
        <v>#N/A</v>
      </c>
    </row>
    <row r="1207" spans="1:9" x14ac:dyDescent="0.2">
      <c r="A1207">
        <f>rawdata!A801</f>
        <v>2</v>
      </c>
      <c r="B1207">
        <f>rawdata!B801</f>
        <v>2</v>
      </c>
      <c r="C1207" s="2">
        <f xml:space="preserve"> DATEVALUE((MID(rawdata!C801, FIND("'Day':", rawdata!C801) + 6, 2)) &amp; "-" &amp; (MID(rawdata!C801, FIND("'Month':", rawdata!C801) + 9, 3)) &amp; "-" &amp; (MID(rawdata!C801, FIND("'Year':", rawdata!C801) + 7, 4))) + MID(rawdata!C801, FIND("'Time':", rawdata!C801) + 8, 8)</f>
        <v>43344.552083333336</v>
      </c>
      <c r="D1207">
        <f>rawdata!D801</f>
        <v>15</v>
      </c>
      <c r="E1207">
        <f t="shared" si="91"/>
        <v>15</v>
      </c>
      <c r="F1207" t="str">
        <f t="shared" si="90"/>
        <v>2_2</v>
      </c>
      <c r="G1207" t="e">
        <f t="shared" si="92"/>
        <v>#N/A</v>
      </c>
      <c r="H1207">
        <f t="shared" si="93"/>
        <v>15</v>
      </c>
      <c r="I1207" t="e">
        <f t="shared" si="94"/>
        <v>#N/A</v>
      </c>
    </row>
    <row r="1208" spans="1:9" x14ac:dyDescent="0.2">
      <c r="A1208">
        <f>rawdata!A816</f>
        <v>2</v>
      </c>
      <c r="B1208">
        <f>rawdata!B816</f>
        <v>2</v>
      </c>
      <c r="C1208" s="2">
        <f xml:space="preserve"> DATEVALUE((MID(rawdata!C816, FIND("'Day':", rawdata!C816) + 6, 2)) &amp; "-" &amp; (MID(rawdata!C816, FIND("'Month':", rawdata!C816) + 9, 3)) &amp; "-" &amp; (MID(rawdata!C816, FIND("'Year':", rawdata!C816) + 7, 4))) + MID(rawdata!C816, FIND("'Time':", rawdata!C816) + 8, 8)</f>
        <v>43344.5625</v>
      </c>
      <c r="D1208">
        <f>rawdata!D816</f>
        <v>16</v>
      </c>
      <c r="E1208">
        <f t="shared" si="91"/>
        <v>16</v>
      </c>
      <c r="F1208" t="str">
        <f t="shared" si="90"/>
        <v>2_2</v>
      </c>
      <c r="G1208" t="e">
        <f t="shared" si="92"/>
        <v>#N/A</v>
      </c>
      <c r="H1208">
        <f t="shared" si="93"/>
        <v>16</v>
      </c>
      <c r="I1208" t="e">
        <f t="shared" si="94"/>
        <v>#N/A</v>
      </c>
    </row>
    <row r="1209" spans="1:9" x14ac:dyDescent="0.2">
      <c r="A1209">
        <f>rawdata!A831</f>
        <v>2</v>
      </c>
      <c r="B1209">
        <f>rawdata!B831</f>
        <v>2</v>
      </c>
      <c r="C1209" s="2">
        <f xml:space="preserve"> DATEVALUE((MID(rawdata!C831, FIND("'Day':", rawdata!C831) + 6, 2)) &amp; "-" &amp; (MID(rawdata!C831, FIND("'Month':", rawdata!C831) + 9, 3)) &amp; "-" &amp; (MID(rawdata!C831, FIND("'Year':", rawdata!C831) + 7, 4))) + MID(rawdata!C831, FIND("'Time':", rawdata!C831) + 8, 8)</f>
        <v>43344.572916666664</v>
      </c>
      <c r="D1209">
        <f>rawdata!D831</f>
        <v>16</v>
      </c>
      <c r="E1209">
        <f t="shared" si="91"/>
        <v>16</v>
      </c>
      <c r="F1209" t="str">
        <f t="shared" si="90"/>
        <v>2_2</v>
      </c>
      <c r="G1209" t="e">
        <f t="shared" si="92"/>
        <v>#N/A</v>
      </c>
      <c r="H1209">
        <f t="shared" si="93"/>
        <v>16</v>
      </c>
      <c r="I1209" t="e">
        <f t="shared" si="94"/>
        <v>#N/A</v>
      </c>
    </row>
    <row r="1210" spans="1:9" x14ac:dyDescent="0.2">
      <c r="A1210">
        <f>rawdata!A846</f>
        <v>2</v>
      </c>
      <c r="B1210">
        <f>rawdata!B846</f>
        <v>2</v>
      </c>
      <c r="C1210" s="2">
        <f xml:space="preserve"> DATEVALUE((MID(rawdata!C846, FIND("'Day':", rawdata!C846) + 6, 2)) &amp; "-" &amp; (MID(rawdata!C846, FIND("'Month':", rawdata!C846) + 9, 3)) &amp; "-" &amp; (MID(rawdata!C846, FIND("'Year':", rawdata!C846) + 7, 4))) + MID(rawdata!C846, FIND("'Time':", rawdata!C846) + 8, 8)</f>
        <v>43344.583333333336</v>
      </c>
      <c r="D1210">
        <f>rawdata!D846</f>
        <v>16</v>
      </c>
      <c r="E1210">
        <f t="shared" si="91"/>
        <v>16</v>
      </c>
      <c r="F1210" t="str">
        <f t="shared" si="90"/>
        <v>2_2</v>
      </c>
      <c r="G1210" t="e">
        <f t="shared" si="92"/>
        <v>#N/A</v>
      </c>
      <c r="H1210">
        <f t="shared" si="93"/>
        <v>16</v>
      </c>
      <c r="I1210" t="e">
        <f t="shared" si="94"/>
        <v>#N/A</v>
      </c>
    </row>
    <row r="1211" spans="1:9" x14ac:dyDescent="0.2">
      <c r="A1211">
        <f>rawdata!A861</f>
        <v>2</v>
      </c>
      <c r="B1211">
        <f>rawdata!B861</f>
        <v>2</v>
      </c>
      <c r="C1211" s="2">
        <f xml:space="preserve"> DATEVALUE((MID(rawdata!C861, FIND("'Day':", rawdata!C861) + 6, 2)) &amp; "-" &amp; (MID(rawdata!C861, FIND("'Month':", rawdata!C861) + 9, 3)) &amp; "-" &amp; (MID(rawdata!C861, FIND("'Year':", rawdata!C861) + 7, 4))) + MID(rawdata!C861, FIND("'Time':", rawdata!C861) + 8, 8)</f>
        <v>43344.59375</v>
      </c>
      <c r="D1211">
        <f>rawdata!D861</f>
        <v>16</v>
      </c>
      <c r="E1211">
        <f t="shared" si="91"/>
        <v>16</v>
      </c>
      <c r="F1211" t="str">
        <f t="shared" si="90"/>
        <v>2_2</v>
      </c>
      <c r="G1211" t="e">
        <f t="shared" si="92"/>
        <v>#N/A</v>
      </c>
      <c r="H1211">
        <f t="shared" si="93"/>
        <v>16</v>
      </c>
      <c r="I1211" t="e">
        <f t="shared" si="94"/>
        <v>#N/A</v>
      </c>
    </row>
    <row r="1212" spans="1:9" x14ac:dyDescent="0.2">
      <c r="A1212">
        <f>rawdata!A876</f>
        <v>2</v>
      </c>
      <c r="B1212">
        <f>rawdata!B876</f>
        <v>2</v>
      </c>
      <c r="C1212" s="2">
        <f xml:space="preserve"> DATEVALUE((MID(rawdata!C876, FIND("'Day':", rawdata!C876) + 6, 2)) &amp; "-" &amp; (MID(rawdata!C876, FIND("'Month':", rawdata!C876) + 9, 3)) &amp; "-" &amp; (MID(rawdata!C876, FIND("'Year':", rawdata!C876) + 7, 4))) + MID(rawdata!C876, FIND("'Time':", rawdata!C876) + 8, 8)</f>
        <v>43344.604166666664</v>
      </c>
      <c r="D1212">
        <f>rawdata!D876</f>
        <v>16</v>
      </c>
      <c r="E1212">
        <f t="shared" si="91"/>
        <v>16</v>
      </c>
      <c r="F1212" t="str">
        <f t="shared" si="90"/>
        <v>2_2</v>
      </c>
      <c r="G1212" t="e">
        <f t="shared" si="92"/>
        <v>#N/A</v>
      </c>
      <c r="H1212">
        <f t="shared" si="93"/>
        <v>16</v>
      </c>
      <c r="I1212" t="e">
        <f t="shared" si="94"/>
        <v>#N/A</v>
      </c>
    </row>
    <row r="1213" spans="1:9" x14ac:dyDescent="0.2">
      <c r="A1213">
        <f>rawdata!A891</f>
        <v>2</v>
      </c>
      <c r="B1213">
        <f>rawdata!B891</f>
        <v>2</v>
      </c>
      <c r="C1213" s="2">
        <f xml:space="preserve"> DATEVALUE((MID(rawdata!C891, FIND("'Day':", rawdata!C891) + 6, 2)) &amp; "-" &amp; (MID(rawdata!C891, FIND("'Month':", rawdata!C891) + 9, 3)) &amp; "-" &amp; (MID(rawdata!C891, FIND("'Year':", rawdata!C891) + 7, 4))) + MID(rawdata!C891, FIND("'Time':", rawdata!C891) + 8, 8)</f>
        <v>43344.614583333336</v>
      </c>
      <c r="D1213">
        <f>rawdata!D891</f>
        <v>17</v>
      </c>
      <c r="E1213">
        <f t="shared" si="91"/>
        <v>17</v>
      </c>
      <c r="F1213" t="str">
        <f t="shared" si="90"/>
        <v>2_2</v>
      </c>
      <c r="G1213" t="e">
        <f t="shared" si="92"/>
        <v>#N/A</v>
      </c>
      <c r="H1213">
        <f t="shared" si="93"/>
        <v>17</v>
      </c>
      <c r="I1213" t="e">
        <f t="shared" si="94"/>
        <v>#N/A</v>
      </c>
    </row>
    <row r="1214" spans="1:9" x14ac:dyDescent="0.2">
      <c r="A1214">
        <f>rawdata!A906</f>
        <v>2</v>
      </c>
      <c r="B1214">
        <f>rawdata!B906</f>
        <v>2</v>
      </c>
      <c r="C1214" s="2">
        <f xml:space="preserve"> DATEVALUE((MID(rawdata!C906, FIND("'Day':", rawdata!C906) + 6, 2)) &amp; "-" &amp; (MID(rawdata!C906, FIND("'Month':", rawdata!C906) + 9, 3)) &amp; "-" &amp; (MID(rawdata!C906, FIND("'Year':", rawdata!C906) + 7, 4))) + MID(rawdata!C906, FIND("'Time':", rawdata!C906) + 8, 8)</f>
        <v>43344.625</v>
      </c>
      <c r="D1214">
        <f>rawdata!D906</f>
        <v>17</v>
      </c>
      <c r="E1214">
        <f t="shared" si="91"/>
        <v>17</v>
      </c>
      <c r="F1214" t="str">
        <f t="shared" si="90"/>
        <v>2_2</v>
      </c>
      <c r="G1214" t="e">
        <f t="shared" si="92"/>
        <v>#N/A</v>
      </c>
      <c r="H1214">
        <f t="shared" si="93"/>
        <v>17</v>
      </c>
      <c r="I1214" t="e">
        <f t="shared" si="94"/>
        <v>#N/A</v>
      </c>
    </row>
    <row r="1215" spans="1:9" x14ac:dyDescent="0.2">
      <c r="A1215">
        <f>rawdata!A921</f>
        <v>2</v>
      </c>
      <c r="B1215">
        <f>rawdata!B921</f>
        <v>2</v>
      </c>
      <c r="C1215" s="2">
        <f xml:space="preserve"> DATEVALUE((MID(rawdata!C921, FIND("'Day':", rawdata!C921) + 6, 2)) &amp; "-" &amp; (MID(rawdata!C921, FIND("'Month':", rawdata!C921) + 9, 3)) &amp; "-" &amp; (MID(rawdata!C921, FIND("'Year':", rawdata!C921) + 7, 4))) + MID(rawdata!C921, FIND("'Time':", rawdata!C921) + 8, 8)</f>
        <v>43344.635416666664</v>
      </c>
      <c r="D1215">
        <f>rawdata!D921</f>
        <v>17</v>
      </c>
      <c r="E1215">
        <f t="shared" si="91"/>
        <v>17</v>
      </c>
      <c r="F1215" t="str">
        <f t="shared" si="90"/>
        <v>2_2</v>
      </c>
      <c r="G1215" t="e">
        <f t="shared" si="92"/>
        <v>#N/A</v>
      </c>
      <c r="H1215">
        <f t="shared" si="93"/>
        <v>17</v>
      </c>
      <c r="I1215" t="e">
        <f t="shared" si="94"/>
        <v>#N/A</v>
      </c>
    </row>
    <row r="1216" spans="1:9" x14ac:dyDescent="0.2">
      <c r="A1216">
        <f>rawdata!A936</f>
        <v>2</v>
      </c>
      <c r="B1216">
        <f>rawdata!B936</f>
        <v>2</v>
      </c>
      <c r="C1216" s="2">
        <f xml:space="preserve"> DATEVALUE((MID(rawdata!C936, FIND("'Day':", rawdata!C936) + 6, 2)) &amp; "-" &amp; (MID(rawdata!C936, FIND("'Month':", rawdata!C936) + 9, 3)) &amp; "-" &amp; (MID(rawdata!C936, FIND("'Year':", rawdata!C936) + 7, 4))) + MID(rawdata!C936, FIND("'Time':", rawdata!C936) + 8, 8)</f>
        <v>43344.645833333336</v>
      </c>
      <c r="D1216">
        <f>rawdata!D936</f>
        <v>17</v>
      </c>
      <c r="E1216">
        <f t="shared" si="91"/>
        <v>17</v>
      </c>
      <c r="F1216" t="str">
        <f t="shared" si="90"/>
        <v>2_2</v>
      </c>
      <c r="G1216" t="e">
        <f t="shared" si="92"/>
        <v>#N/A</v>
      </c>
      <c r="H1216">
        <f t="shared" si="93"/>
        <v>17</v>
      </c>
      <c r="I1216" t="e">
        <f t="shared" si="94"/>
        <v>#N/A</v>
      </c>
    </row>
    <row r="1217" spans="1:9" x14ac:dyDescent="0.2">
      <c r="A1217">
        <f>rawdata!A951</f>
        <v>2</v>
      </c>
      <c r="B1217">
        <f>rawdata!B951</f>
        <v>2</v>
      </c>
      <c r="C1217" s="2">
        <f xml:space="preserve"> DATEVALUE((MID(rawdata!C951, FIND("'Day':", rawdata!C951) + 6, 2)) &amp; "-" &amp; (MID(rawdata!C951, FIND("'Month':", rawdata!C951) + 9, 3)) &amp; "-" &amp; (MID(rawdata!C951, FIND("'Year':", rawdata!C951) + 7, 4))) + MID(rawdata!C951, FIND("'Time':", rawdata!C951) + 8, 8)</f>
        <v>43344.65625</v>
      </c>
      <c r="D1217">
        <f>rawdata!D951</f>
        <v>17</v>
      </c>
      <c r="E1217">
        <f t="shared" si="91"/>
        <v>17</v>
      </c>
      <c r="F1217" t="str">
        <f t="shared" si="90"/>
        <v>2_2</v>
      </c>
      <c r="G1217" t="e">
        <f t="shared" si="92"/>
        <v>#N/A</v>
      </c>
      <c r="H1217">
        <f t="shared" si="93"/>
        <v>17</v>
      </c>
      <c r="I1217" t="e">
        <f t="shared" si="94"/>
        <v>#N/A</v>
      </c>
    </row>
    <row r="1218" spans="1:9" x14ac:dyDescent="0.2">
      <c r="A1218">
        <f>rawdata!A966</f>
        <v>2</v>
      </c>
      <c r="B1218">
        <f>rawdata!B966</f>
        <v>2</v>
      </c>
      <c r="C1218" s="2">
        <f xml:space="preserve"> DATEVALUE((MID(rawdata!C966, FIND("'Day':", rawdata!C966) + 6, 2)) &amp; "-" &amp; (MID(rawdata!C966, FIND("'Month':", rawdata!C966) + 9, 3)) &amp; "-" &amp; (MID(rawdata!C966, FIND("'Year':", rawdata!C966) + 7, 4))) + MID(rawdata!C966, FIND("'Time':", rawdata!C966) + 8, 8)</f>
        <v>43344.666666666664</v>
      </c>
      <c r="D1218">
        <f>rawdata!D966</f>
        <v>18</v>
      </c>
      <c r="E1218">
        <f t="shared" si="91"/>
        <v>18</v>
      </c>
      <c r="F1218" t="str">
        <f t="shared" ref="F1218:F1281" si="95">CONCATENATE(A1218, "_", B1218)</f>
        <v>2_2</v>
      </c>
      <c r="G1218" t="e">
        <f t="shared" si="92"/>
        <v>#N/A</v>
      </c>
      <c r="H1218">
        <f t="shared" si="93"/>
        <v>18</v>
      </c>
      <c r="I1218" t="e">
        <f t="shared" si="94"/>
        <v>#N/A</v>
      </c>
    </row>
    <row r="1219" spans="1:9" x14ac:dyDescent="0.2">
      <c r="A1219">
        <f>rawdata!A981</f>
        <v>2</v>
      </c>
      <c r="B1219">
        <f>rawdata!B981</f>
        <v>2</v>
      </c>
      <c r="C1219" s="2">
        <f xml:space="preserve"> DATEVALUE((MID(rawdata!C981, FIND("'Day':", rawdata!C981) + 6, 2)) &amp; "-" &amp; (MID(rawdata!C981, FIND("'Month':", rawdata!C981) + 9, 3)) &amp; "-" &amp; (MID(rawdata!C981, FIND("'Year':", rawdata!C981) + 7, 4))) + MID(rawdata!C981, FIND("'Time':", rawdata!C981) + 8, 8)</f>
        <v>43344.677083333336</v>
      </c>
      <c r="D1219">
        <f>rawdata!D981</f>
        <v>18</v>
      </c>
      <c r="E1219">
        <f t="shared" ref="E1219:E1282" si="96">IF(AND(ISNUMBER(D1219), AND(D1219&gt;=0,D1219&lt;=100)), D1219, NA())</f>
        <v>18</v>
      </c>
      <c r="F1219" t="str">
        <f t="shared" si="95"/>
        <v>2_2</v>
      </c>
      <c r="G1219" t="e">
        <f t="shared" ref="G1219:G1282" si="97">IF(AND($A1219=2, $B1219=1), $E1219, NA())</f>
        <v>#N/A</v>
      </c>
      <c r="H1219">
        <f t="shared" ref="H1219:H1282" si="98">IF(AND($A1219=2, $B1219=2), $E1219, NA())</f>
        <v>18</v>
      </c>
      <c r="I1219" t="e">
        <f t="shared" ref="I1219:I1282" si="99">IF(AND($A1219=2, $B1219=3), $E1219, NA())</f>
        <v>#N/A</v>
      </c>
    </row>
    <row r="1220" spans="1:9" x14ac:dyDescent="0.2">
      <c r="A1220">
        <f>rawdata!A996</f>
        <v>2</v>
      </c>
      <c r="B1220">
        <f>rawdata!B996</f>
        <v>2</v>
      </c>
      <c r="C1220" s="2">
        <f xml:space="preserve"> DATEVALUE((MID(rawdata!C996, FIND("'Day':", rawdata!C996) + 6, 2)) &amp; "-" &amp; (MID(rawdata!C996, FIND("'Month':", rawdata!C996) + 9, 3)) &amp; "-" &amp; (MID(rawdata!C996, FIND("'Year':", rawdata!C996) + 7, 4))) + MID(rawdata!C996, FIND("'Time':", rawdata!C996) + 8, 8)</f>
        <v>43344.6875</v>
      </c>
      <c r="D1220">
        <f>rawdata!D996</f>
        <v>18</v>
      </c>
      <c r="E1220">
        <f t="shared" si="96"/>
        <v>18</v>
      </c>
      <c r="F1220" t="str">
        <f t="shared" si="95"/>
        <v>2_2</v>
      </c>
      <c r="G1220" t="e">
        <f t="shared" si="97"/>
        <v>#N/A</v>
      </c>
      <c r="H1220">
        <f t="shared" si="98"/>
        <v>18</v>
      </c>
      <c r="I1220" t="e">
        <f t="shared" si="99"/>
        <v>#N/A</v>
      </c>
    </row>
    <row r="1221" spans="1:9" x14ac:dyDescent="0.2">
      <c r="A1221">
        <f>rawdata!A1011</f>
        <v>2</v>
      </c>
      <c r="B1221">
        <f>rawdata!B1011</f>
        <v>2</v>
      </c>
      <c r="C1221" s="2">
        <f xml:space="preserve"> DATEVALUE((MID(rawdata!C1011, FIND("'Day':", rawdata!C1011) + 6, 2)) &amp; "-" &amp; (MID(rawdata!C1011, FIND("'Month':", rawdata!C1011) + 9, 3)) &amp; "-" &amp; (MID(rawdata!C1011, FIND("'Year':", rawdata!C1011) + 7, 4))) + MID(rawdata!C1011, FIND("'Time':", rawdata!C1011) + 8, 8)</f>
        <v>43344.697916666664</v>
      </c>
      <c r="D1221">
        <f>rawdata!D1011</f>
        <v>18</v>
      </c>
      <c r="E1221">
        <f t="shared" si="96"/>
        <v>18</v>
      </c>
      <c r="F1221" t="str">
        <f t="shared" si="95"/>
        <v>2_2</v>
      </c>
      <c r="G1221" t="e">
        <f t="shared" si="97"/>
        <v>#N/A</v>
      </c>
      <c r="H1221">
        <f t="shared" si="98"/>
        <v>18</v>
      </c>
      <c r="I1221" t="e">
        <f t="shared" si="99"/>
        <v>#N/A</v>
      </c>
    </row>
    <row r="1222" spans="1:9" x14ac:dyDescent="0.2">
      <c r="A1222">
        <f>rawdata!A1026</f>
        <v>2</v>
      </c>
      <c r="B1222">
        <f>rawdata!B1026</f>
        <v>2</v>
      </c>
      <c r="C1222" s="2">
        <f xml:space="preserve"> DATEVALUE((MID(rawdata!C1026, FIND("'Day':", rawdata!C1026) + 6, 2)) &amp; "-" &amp; (MID(rawdata!C1026, FIND("'Month':", rawdata!C1026) + 9, 3)) &amp; "-" &amp; (MID(rawdata!C1026, FIND("'Year':", rawdata!C1026) + 7, 4))) + MID(rawdata!C1026, FIND("'Time':", rawdata!C1026) + 8, 8)</f>
        <v>43344.708333333336</v>
      </c>
      <c r="D1222">
        <f>rawdata!D1026</f>
        <v>18</v>
      </c>
      <c r="E1222">
        <f t="shared" si="96"/>
        <v>18</v>
      </c>
      <c r="F1222" t="str">
        <f t="shared" si="95"/>
        <v>2_2</v>
      </c>
      <c r="G1222" t="e">
        <f t="shared" si="97"/>
        <v>#N/A</v>
      </c>
      <c r="H1222">
        <f t="shared" si="98"/>
        <v>18</v>
      </c>
      <c r="I1222" t="e">
        <f t="shared" si="99"/>
        <v>#N/A</v>
      </c>
    </row>
    <row r="1223" spans="1:9" x14ac:dyDescent="0.2">
      <c r="A1223">
        <f>rawdata!A1041</f>
        <v>2</v>
      </c>
      <c r="B1223">
        <f>rawdata!B1041</f>
        <v>2</v>
      </c>
      <c r="C1223" s="2">
        <f xml:space="preserve"> DATEVALUE((MID(rawdata!C1041, FIND("'Day':", rawdata!C1041) + 6, 2)) &amp; "-" &amp; (MID(rawdata!C1041, FIND("'Month':", rawdata!C1041) + 9, 3)) &amp; "-" &amp; (MID(rawdata!C1041, FIND("'Year':", rawdata!C1041) + 7, 4))) + MID(rawdata!C1041, FIND("'Time':", rawdata!C1041) + 8, 8)</f>
        <v>43344.71875</v>
      </c>
      <c r="D1223">
        <f>rawdata!D1041</f>
        <v>19</v>
      </c>
      <c r="E1223">
        <f t="shared" si="96"/>
        <v>19</v>
      </c>
      <c r="F1223" t="str">
        <f t="shared" si="95"/>
        <v>2_2</v>
      </c>
      <c r="G1223" t="e">
        <f t="shared" si="97"/>
        <v>#N/A</v>
      </c>
      <c r="H1223">
        <f t="shared" si="98"/>
        <v>19</v>
      </c>
      <c r="I1223" t="e">
        <f t="shared" si="99"/>
        <v>#N/A</v>
      </c>
    </row>
    <row r="1224" spans="1:9" x14ac:dyDescent="0.2">
      <c r="A1224">
        <f>rawdata!A1056</f>
        <v>2</v>
      </c>
      <c r="B1224">
        <f>rawdata!B1056</f>
        <v>2</v>
      </c>
      <c r="C1224" s="2">
        <f xml:space="preserve"> DATEVALUE((MID(rawdata!C1056, FIND("'Day':", rawdata!C1056) + 6, 2)) &amp; "-" &amp; (MID(rawdata!C1056, FIND("'Month':", rawdata!C1056) + 9, 3)) &amp; "-" &amp; (MID(rawdata!C1056, FIND("'Year':", rawdata!C1056) + 7, 4))) + MID(rawdata!C1056, FIND("'Time':", rawdata!C1056) + 8, 8)</f>
        <v>43344.729166666664</v>
      </c>
      <c r="D1224">
        <f>rawdata!D1056</f>
        <v>19</v>
      </c>
      <c r="E1224">
        <f t="shared" si="96"/>
        <v>19</v>
      </c>
      <c r="F1224" t="str">
        <f t="shared" si="95"/>
        <v>2_2</v>
      </c>
      <c r="G1224" t="e">
        <f t="shared" si="97"/>
        <v>#N/A</v>
      </c>
      <c r="H1224">
        <f t="shared" si="98"/>
        <v>19</v>
      </c>
      <c r="I1224" t="e">
        <f t="shared" si="99"/>
        <v>#N/A</v>
      </c>
    </row>
    <row r="1225" spans="1:9" x14ac:dyDescent="0.2">
      <c r="A1225">
        <f>rawdata!A1071</f>
        <v>2</v>
      </c>
      <c r="B1225">
        <f>rawdata!B1071</f>
        <v>2</v>
      </c>
      <c r="C1225" s="2">
        <f xml:space="preserve"> DATEVALUE((MID(rawdata!C1071, FIND("'Day':", rawdata!C1071) + 6, 2)) &amp; "-" &amp; (MID(rawdata!C1071, FIND("'Month':", rawdata!C1071) + 9, 3)) &amp; "-" &amp; (MID(rawdata!C1071, FIND("'Year':", rawdata!C1071) + 7, 4))) + MID(rawdata!C1071, FIND("'Time':", rawdata!C1071) + 8, 8)</f>
        <v>43344.739583333336</v>
      </c>
      <c r="D1225">
        <f>rawdata!D1071</f>
        <v>19</v>
      </c>
      <c r="E1225">
        <f t="shared" si="96"/>
        <v>19</v>
      </c>
      <c r="F1225" t="str">
        <f t="shared" si="95"/>
        <v>2_2</v>
      </c>
      <c r="G1225" t="e">
        <f t="shared" si="97"/>
        <v>#N/A</v>
      </c>
      <c r="H1225">
        <f t="shared" si="98"/>
        <v>19</v>
      </c>
      <c r="I1225" t="e">
        <f t="shared" si="99"/>
        <v>#N/A</v>
      </c>
    </row>
    <row r="1226" spans="1:9" x14ac:dyDescent="0.2">
      <c r="A1226">
        <f>rawdata!A1086</f>
        <v>2</v>
      </c>
      <c r="B1226">
        <f>rawdata!B1086</f>
        <v>2</v>
      </c>
      <c r="C1226" s="2">
        <f xml:space="preserve"> DATEVALUE((MID(rawdata!C1086, FIND("'Day':", rawdata!C1086) + 6, 2)) &amp; "-" &amp; (MID(rawdata!C1086, FIND("'Month':", rawdata!C1086) + 9, 3)) &amp; "-" &amp; (MID(rawdata!C1086, FIND("'Year':", rawdata!C1086) + 7, 4))) + MID(rawdata!C1086, FIND("'Time':", rawdata!C1086) + 8, 8)</f>
        <v>43344.75</v>
      </c>
      <c r="D1226" t="str">
        <f>rawdata!D1086</f>
        <v>#ERROR#</v>
      </c>
      <c r="E1226" t="e">
        <f t="shared" si="96"/>
        <v>#N/A</v>
      </c>
      <c r="F1226" t="str">
        <f t="shared" si="95"/>
        <v>2_2</v>
      </c>
      <c r="G1226" t="e">
        <f t="shared" si="97"/>
        <v>#N/A</v>
      </c>
      <c r="H1226" t="e">
        <f t="shared" si="98"/>
        <v>#N/A</v>
      </c>
      <c r="I1226" t="e">
        <f t="shared" si="99"/>
        <v>#N/A</v>
      </c>
    </row>
    <row r="1227" spans="1:9" x14ac:dyDescent="0.2">
      <c r="A1227">
        <f>rawdata!A1101</f>
        <v>2</v>
      </c>
      <c r="B1227">
        <f>rawdata!B1101</f>
        <v>2</v>
      </c>
      <c r="C1227" s="2">
        <f xml:space="preserve"> DATEVALUE((MID(rawdata!C1101, FIND("'Day':", rawdata!C1101) + 6, 2)) &amp; "-" &amp; (MID(rawdata!C1101, FIND("'Month':", rawdata!C1101) + 9, 3)) &amp; "-" &amp; (MID(rawdata!C1101, FIND("'Year':", rawdata!C1101) + 7, 4))) + MID(rawdata!C1101, FIND("'Time':", rawdata!C1101) + 8, 8)</f>
        <v>43344.760416666664</v>
      </c>
      <c r="D1227">
        <f>rawdata!D1101</f>
        <v>19</v>
      </c>
      <c r="E1227">
        <f t="shared" si="96"/>
        <v>19</v>
      </c>
      <c r="F1227" t="str">
        <f t="shared" si="95"/>
        <v>2_2</v>
      </c>
      <c r="G1227" t="e">
        <f t="shared" si="97"/>
        <v>#N/A</v>
      </c>
      <c r="H1227">
        <f t="shared" si="98"/>
        <v>19</v>
      </c>
      <c r="I1227" t="e">
        <f t="shared" si="99"/>
        <v>#N/A</v>
      </c>
    </row>
    <row r="1228" spans="1:9" x14ac:dyDescent="0.2">
      <c r="A1228">
        <f>rawdata!A1116</f>
        <v>2</v>
      </c>
      <c r="B1228">
        <f>rawdata!B1116</f>
        <v>2</v>
      </c>
      <c r="C1228" s="2">
        <f xml:space="preserve"> DATEVALUE((MID(rawdata!C1116, FIND("'Day':", rawdata!C1116) + 6, 2)) &amp; "-" &amp; (MID(rawdata!C1116, FIND("'Month':", rawdata!C1116) + 9, 3)) &amp; "-" &amp; (MID(rawdata!C1116, FIND("'Year':", rawdata!C1116) + 7, 4))) + MID(rawdata!C1116, FIND("'Time':", rawdata!C1116) + 8, 8)</f>
        <v>43344.770833333336</v>
      </c>
      <c r="D1228">
        <f>rawdata!D1116</f>
        <v>20</v>
      </c>
      <c r="E1228">
        <f t="shared" si="96"/>
        <v>20</v>
      </c>
      <c r="F1228" t="str">
        <f t="shared" si="95"/>
        <v>2_2</v>
      </c>
      <c r="G1228" t="e">
        <f t="shared" si="97"/>
        <v>#N/A</v>
      </c>
      <c r="H1228">
        <f t="shared" si="98"/>
        <v>20</v>
      </c>
      <c r="I1228" t="e">
        <f t="shared" si="99"/>
        <v>#N/A</v>
      </c>
    </row>
    <row r="1229" spans="1:9" x14ac:dyDescent="0.2">
      <c r="A1229">
        <f>rawdata!A1131</f>
        <v>2</v>
      </c>
      <c r="B1229">
        <f>rawdata!B1131</f>
        <v>2</v>
      </c>
      <c r="C1229" s="2">
        <f xml:space="preserve"> DATEVALUE((MID(rawdata!C1131, FIND("'Day':", rawdata!C1131) + 6, 2)) &amp; "-" &amp; (MID(rawdata!C1131, FIND("'Month':", rawdata!C1131) + 9, 3)) &amp; "-" &amp; (MID(rawdata!C1131, FIND("'Year':", rawdata!C1131) + 7, 4))) + MID(rawdata!C1131, FIND("'Time':", rawdata!C1131) + 8, 8)</f>
        <v>43344.78125</v>
      </c>
      <c r="D1229">
        <f>rawdata!D1131</f>
        <v>20</v>
      </c>
      <c r="E1229">
        <f t="shared" si="96"/>
        <v>20</v>
      </c>
      <c r="F1229" t="str">
        <f t="shared" si="95"/>
        <v>2_2</v>
      </c>
      <c r="G1229" t="e">
        <f t="shared" si="97"/>
        <v>#N/A</v>
      </c>
      <c r="H1229">
        <f t="shared" si="98"/>
        <v>20</v>
      </c>
      <c r="I1229" t="e">
        <f t="shared" si="99"/>
        <v>#N/A</v>
      </c>
    </row>
    <row r="1230" spans="1:9" x14ac:dyDescent="0.2">
      <c r="A1230">
        <f>rawdata!A1146</f>
        <v>2</v>
      </c>
      <c r="B1230">
        <f>rawdata!B1146</f>
        <v>2</v>
      </c>
      <c r="C1230" s="2">
        <f xml:space="preserve"> DATEVALUE((MID(rawdata!C1146, FIND("'Day':", rawdata!C1146) + 6, 2)) &amp; "-" &amp; (MID(rawdata!C1146, FIND("'Month':", rawdata!C1146) + 9, 3)) &amp; "-" &amp; (MID(rawdata!C1146, FIND("'Year':", rawdata!C1146) + 7, 4))) + MID(rawdata!C1146, FIND("'Time':", rawdata!C1146) + 8, 8)</f>
        <v>43344.791666666664</v>
      </c>
      <c r="D1230">
        <f>rawdata!D1146</f>
        <v>20</v>
      </c>
      <c r="E1230">
        <f t="shared" si="96"/>
        <v>20</v>
      </c>
      <c r="F1230" t="str">
        <f t="shared" si="95"/>
        <v>2_2</v>
      </c>
      <c r="G1230" t="e">
        <f t="shared" si="97"/>
        <v>#N/A</v>
      </c>
      <c r="H1230">
        <f t="shared" si="98"/>
        <v>20</v>
      </c>
      <c r="I1230" t="e">
        <f t="shared" si="99"/>
        <v>#N/A</v>
      </c>
    </row>
    <row r="1231" spans="1:9" x14ac:dyDescent="0.2">
      <c r="A1231">
        <f>rawdata!A1161</f>
        <v>2</v>
      </c>
      <c r="B1231">
        <f>rawdata!B1161</f>
        <v>2</v>
      </c>
      <c r="C1231" s="2">
        <f xml:space="preserve"> DATEVALUE((MID(rawdata!C1161, FIND("'Day':", rawdata!C1161) + 6, 2)) &amp; "-" &amp; (MID(rawdata!C1161, FIND("'Month':", rawdata!C1161) + 9, 3)) &amp; "-" &amp; (MID(rawdata!C1161, FIND("'Year':", rawdata!C1161) + 7, 4))) + MID(rawdata!C1161, FIND("'Time':", rawdata!C1161) + 8, 8)</f>
        <v>43344.802083333336</v>
      </c>
      <c r="D1231">
        <f>rawdata!D1161</f>
        <v>20</v>
      </c>
      <c r="E1231">
        <f t="shared" si="96"/>
        <v>20</v>
      </c>
      <c r="F1231" t="str">
        <f t="shared" si="95"/>
        <v>2_2</v>
      </c>
      <c r="G1231" t="e">
        <f t="shared" si="97"/>
        <v>#N/A</v>
      </c>
      <c r="H1231">
        <f t="shared" si="98"/>
        <v>20</v>
      </c>
      <c r="I1231" t="e">
        <f t="shared" si="99"/>
        <v>#N/A</v>
      </c>
    </row>
    <row r="1232" spans="1:9" x14ac:dyDescent="0.2">
      <c r="A1232">
        <f>rawdata!A1176</f>
        <v>2</v>
      </c>
      <c r="B1232">
        <f>rawdata!B1176</f>
        <v>2</v>
      </c>
      <c r="C1232" s="2">
        <f xml:space="preserve"> DATEVALUE((MID(rawdata!C1176, FIND("'Day':", rawdata!C1176) + 6, 2)) &amp; "-" &amp; (MID(rawdata!C1176, FIND("'Month':", rawdata!C1176) + 9, 3)) &amp; "-" &amp; (MID(rawdata!C1176, FIND("'Year':", rawdata!C1176) + 7, 4))) + MID(rawdata!C1176, FIND("'Time':", rawdata!C1176) + 8, 8)</f>
        <v>43344.8125</v>
      </c>
      <c r="D1232">
        <f>rawdata!D1176</f>
        <v>20</v>
      </c>
      <c r="E1232">
        <f t="shared" si="96"/>
        <v>20</v>
      </c>
      <c r="F1232" t="str">
        <f t="shared" si="95"/>
        <v>2_2</v>
      </c>
      <c r="G1232" t="e">
        <f t="shared" si="97"/>
        <v>#N/A</v>
      </c>
      <c r="H1232">
        <f t="shared" si="98"/>
        <v>20</v>
      </c>
      <c r="I1232" t="e">
        <f t="shared" si="99"/>
        <v>#N/A</v>
      </c>
    </row>
    <row r="1233" spans="1:9" x14ac:dyDescent="0.2">
      <c r="A1233">
        <f>rawdata!A1191</f>
        <v>2</v>
      </c>
      <c r="B1233">
        <f>rawdata!B1191</f>
        <v>2</v>
      </c>
      <c r="C1233" s="2">
        <f xml:space="preserve"> DATEVALUE((MID(rawdata!C1191, FIND("'Day':", rawdata!C1191) + 6, 2)) &amp; "-" &amp; (MID(rawdata!C1191, FIND("'Month':", rawdata!C1191) + 9, 3)) &amp; "-" &amp; (MID(rawdata!C1191, FIND("'Year':", rawdata!C1191) + 7, 4))) + MID(rawdata!C1191, FIND("'Time':", rawdata!C1191) + 8, 8)</f>
        <v>43344.822916666664</v>
      </c>
      <c r="D1233">
        <f>rawdata!D1191</f>
        <v>21</v>
      </c>
      <c r="E1233">
        <f t="shared" si="96"/>
        <v>21</v>
      </c>
      <c r="F1233" t="str">
        <f t="shared" si="95"/>
        <v>2_2</v>
      </c>
      <c r="G1233" t="e">
        <f t="shared" si="97"/>
        <v>#N/A</v>
      </c>
      <c r="H1233">
        <f t="shared" si="98"/>
        <v>21</v>
      </c>
      <c r="I1233" t="e">
        <f t="shared" si="99"/>
        <v>#N/A</v>
      </c>
    </row>
    <row r="1234" spans="1:9" x14ac:dyDescent="0.2">
      <c r="A1234">
        <f>rawdata!A1206</f>
        <v>2</v>
      </c>
      <c r="B1234">
        <f>rawdata!B1206</f>
        <v>2</v>
      </c>
      <c r="C1234" s="2">
        <f xml:space="preserve"> DATEVALUE((MID(rawdata!C1206, FIND("'Day':", rawdata!C1206) + 6, 2)) &amp; "-" &amp; (MID(rawdata!C1206, FIND("'Month':", rawdata!C1206) + 9, 3)) &amp; "-" &amp; (MID(rawdata!C1206, FIND("'Year':", rawdata!C1206) + 7, 4))) + MID(rawdata!C1206, FIND("'Time':", rawdata!C1206) + 8, 8)</f>
        <v>43344.833333333336</v>
      </c>
      <c r="D1234">
        <f>rawdata!D1206</f>
        <v>21</v>
      </c>
      <c r="E1234">
        <f t="shared" si="96"/>
        <v>21</v>
      </c>
      <c r="F1234" t="str">
        <f t="shared" si="95"/>
        <v>2_2</v>
      </c>
      <c r="G1234" t="e">
        <f t="shared" si="97"/>
        <v>#N/A</v>
      </c>
      <c r="H1234">
        <f t="shared" si="98"/>
        <v>21</v>
      </c>
      <c r="I1234" t="e">
        <f t="shared" si="99"/>
        <v>#N/A</v>
      </c>
    </row>
    <row r="1235" spans="1:9" x14ac:dyDescent="0.2">
      <c r="A1235">
        <f>rawdata!A1221</f>
        <v>2</v>
      </c>
      <c r="B1235">
        <f>rawdata!B1221</f>
        <v>2</v>
      </c>
      <c r="C1235" s="2">
        <f xml:space="preserve"> DATEVALUE((MID(rawdata!C1221, FIND("'Day':", rawdata!C1221) + 6, 2)) &amp; "-" &amp; (MID(rawdata!C1221, FIND("'Month':", rawdata!C1221) + 9, 3)) &amp; "-" &amp; (MID(rawdata!C1221, FIND("'Year':", rawdata!C1221) + 7, 4))) + MID(rawdata!C1221, FIND("'Time':", rawdata!C1221) + 8, 8)</f>
        <v>43344.84375</v>
      </c>
      <c r="D1235">
        <f>rawdata!D1221</f>
        <v>21</v>
      </c>
      <c r="E1235">
        <f t="shared" si="96"/>
        <v>21</v>
      </c>
      <c r="F1235" t="str">
        <f t="shared" si="95"/>
        <v>2_2</v>
      </c>
      <c r="G1235" t="e">
        <f t="shared" si="97"/>
        <v>#N/A</v>
      </c>
      <c r="H1235">
        <f t="shared" si="98"/>
        <v>21</v>
      </c>
      <c r="I1235" t="e">
        <f t="shared" si="99"/>
        <v>#N/A</v>
      </c>
    </row>
    <row r="1236" spans="1:9" x14ac:dyDescent="0.2">
      <c r="A1236">
        <f>rawdata!A1236</f>
        <v>2</v>
      </c>
      <c r="B1236">
        <f>rawdata!B1236</f>
        <v>2</v>
      </c>
      <c r="C1236" s="2">
        <f xml:space="preserve"> DATEVALUE((MID(rawdata!C1236, FIND("'Day':", rawdata!C1236) + 6, 2)) &amp; "-" &amp; (MID(rawdata!C1236, FIND("'Month':", rawdata!C1236) + 9, 3)) &amp; "-" &amp; (MID(rawdata!C1236, FIND("'Year':", rawdata!C1236) + 7, 4))) + MID(rawdata!C1236, FIND("'Time':", rawdata!C1236) + 8, 8)</f>
        <v>43344.854166666664</v>
      </c>
      <c r="D1236">
        <f>rawdata!D1236</f>
        <v>21</v>
      </c>
      <c r="E1236">
        <f t="shared" si="96"/>
        <v>21</v>
      </c>
      <c r="F1236" t="str">
        <f t="shared" si="95"/>
        <v>2_2</v>
      </c>
      <c r="G1236" t="e">
        <f t="shared" si="97"/>
        <v>#N/A</v>
      </c>
      <c r="H1236">
        <f t="shared" si="98"/>
        <v>21</v>
      </c>
      <c r="I1236" t="e">
        <f t="shared" si="99"/>
        <v>#N/A</v>
      </c>
    </row>
    <row r="1237" spans="1:9" x14ac:dyDescent="0.2">
      <c r="A1237">
        <f>rawdata!A1251</f>
        <v>2</v>
      </c>
      <c r="B1237">
        <f>rawdata!B1251</f>
        <v>2</v>
      </c>
      <c r="C1237" s="2">
        <f xml:space="preserve"> DATEVALUE((MID(rawdata!C1251, FIND("'Day':", rawdata!C1251) + 6, 2)) &amp; "-" &amp; (MID(rawdata!C1251, FIND("'Month':", rawdata!C1251) + 9, 3)) &amp; "-" &amp; (MID(rawdata!C1251, FIND("'Year':", rawdata!C1251) + 7, 4))) + MID(rawdata!C1251, FIND("'Time':", rawdata!C1251) + 8, 8)</f>
        <v>43344.864583333336</v>
      </c>
      <c r="D1237">
        <f>rawdata!D1251</f>
        <v>21</v>
      </c>
      <c r="E1237">
        <f t="shared" si="96"/>
        <v>21</v>
      </c>
      <c r="F1237" t="str">
        <f t="shared" si="95"/>
        <v>2_2</v>
      </c>
      <c r="G1237" t="e">
        <f t="shared" si="97"/>
        <v>#N/A</v>
      </c>
      <c r="H1237">
        <f t="shared" si="98"/>
        <v>21</v>
      </c>
      <c r="I1237" t="e">
        <f t="shared" si="99"/>
        <v>#N/A</v>
      </c>
    </row>
    <row r="1238" spans="1:9" x14ac:dyDescent="0.2">
      <c r="A1238">
        <f>rawdata!A1266</f>
        <v>2</v>
      </c>
      <c r="B1238">
        <f>rawdata!B1266</f>
        <v>2</v>
      </c>
      <c r="C1238" s="2">
        <f xml:space="preserve"> DATEVALUE((MID(rawdata!C1266, FIND("'Day':", rawdata!C1266) + 6, 2)) &amp; "-" &amp; (MID(rawdata!C1266, FIND("'Month':", rawdata!C1266) + 9, 3)) &amp; "-" &amp; (MID(rawdata!C1266, FIND("'Year':", rawdata!C1266) + 7, 4))) + MID(rawdata!C1266, FIND("'Time':", rawdata!C1266) + 8, 8)</f>
        <v>43344.875</v>
      </c>
      <c r="D1238">
        <f>rawdata!D1266</f>
        <v>22</v>
      </c>
      <c r="E1238">
        <f t="shared" si="96"/>
        <v>22</v>
      </c>
      <c r="F1238" t="str">
        <f t="shared" si="95"/>
        <v>2_2</v>
      </c>
      <c r="G1238" t="e">
        <f t="shared" si="97"/>
        <v>#N/A</v>
      </c>
      <c r="H1238">
        <f t="shared" si="98"/>
        <v>22</v>
      </c>
      <c r="I1238" t="e">
        <f t="shared" si="99"/>
        <v>#N/A</v>
      </c>
    </row>
    <row r="1239" spans="1:9" x14ac:dyDescent="0.2">
      <c r="A1239">
        <f>rawdata!A1281</f>
        <v>2</v>
      </c>
      <c r="B1239">
        <f>rawdata!B1281</f>
        <v>2</v>
      </c>
      <c r="C1239" s="2">
        <f xml:space="preserve"> DATEVALUE((MID(rawdata!C1281, FIND("'Day':", rawdata!C1281) + 6, 2)) &amp; "-" &amp; (MID(rawdata!C1281, FIND("'Month':", rawdata!C1281) + 9, 3)) &amp; "-" &amp; (MID(rawdata!C1281, FIND("'Year':", rawdata!C1281) + 7, 4))) + MID(rawdata!C1281, FIND("'Time':", rawdata!C1281) + 8, 8)</f>
        <v>43344.885416666664</v>
      </c>
      <c r="D1239">
        <f>rawdata!D1281</f>
        <v>22</v>
      </c>
      <c r="E1239">
        <f t="shared" si="96"/>
        <v>22</v>
      </c>
      <c r="F1239" t="str">
        <f t="shared" si="95"/>
        <v>2_2</v>
      </c>
      <c r="G1239" t="e">
        <f t="shared" si="97"/>
        <v>#N/A</v>
      </c>
      <c r="H1239">
        <f t="shared" si="98"/>
        <v>22</v>
      </c>
      <c r="I1239" t="e">
        <f t="shared" si="99"/>
        <v>#N/A</v>
      </c>
    </row>
    <row r="1240" spans="1:9" x14ac:dyDescent="0.2">
      <c r="A1240">
        <f>rawdata!A1296</f>
        <v>2</v>
      </c>
      <c r="B1240">
        <f>rawdata!B1296</f>
        <v>2</v>
      </c>
      <c r="C1240" s="2">
        <f xml:space="preserve"> DATEVALUE((MID(rawdata!C1296, FIND("'Day':", rawdata!C1296) + 6, 2)) &amp; "-" &amp; (MID(rawdata!C1296, FIND("'Month':", rawdata!C1296) + 9, 3)) &amp; "-" &amp; (MID(rawdata!C1296, FIND("'Year':", rawdata!C1296) + 7, 4))) + MID(rawdata!C1296, FIND("'Time':", rawdata!C1296) + 8, 8)</f>
        <v>43344.895833333336</v>
      </c>
      <c r="D1240">
        <f>rawdata!D1296</f>
        <v>22</v>
      </c>
      <c r="E1240">
        <f t="shared" si="96"/>
        <v>22</v>
      </c>
      <c r="F1240" t="str">
        <f t="shared" si="95"/>
        <v>2_2</v>
      </c>
      <c r="G1240" t="e">
        <f t="shared" si="97"/>
        <v>#N/A</v>
      </c>
      <c r="H1240">
        <f t="shared" si="98"/>
        <v>22</v>
      </c>
      <c r="I1240" t="e">
        <f t="shared" si="99"/>
        <v>#N/A</v>
      </c>
    </row>
    <row r="1241" spans="1:9" x14ac:dyDescent="0.2">
      <c r="A1241">
        <f>rawdata!A1311</f>
        <v>2</v>
      </c>
      <c r="B1241">
        <f>rawdata!B1311</f>
        <v>2</v>
      </c>
      <c r="C1241" s="2">
        <f xml:space="preserve"> DATEVALUE((MID(rawdata!C1311, FIND("'Day':", rawdata!C1311) + 6, 2)) &amp; "-" &amp; (MID(rawdata!C1311, FIND("'Month':", rawdata!C1311) + 9, 3)) &amp; "-" &amp; (MID(rawdata!C1311, FIND("'Year':", rawdata!C1311) + 7, 4))) + MID(rawdata!C1311, FIND("'Time':", rawdata!C1311) + 8, 8)</f>
        <v>43344.90625</v>
      </c>
      <c r="D1241" t="str">
        <f>rawdata!D1311</f>
        <v>#INFO#</v>
      </c>
      <c r="E1241" t="e">
        <f t="shared" si="96"/>
        <v>#N/A</v>
      </c>
      <c r="F1241" t="str">
        <f t="shared" si="95"/>
        <v>2_2</v>
      </c>
      <c r="G1241" t="e">
        <f t="shared" si="97"/>
        <v>#N/A</v>
      </c>
      <c r="H1241" t="e">
        <f t="shared" si="98"/>
        <v>#N/A</v>
      </c>
      <c r="I1241" t="e">
        <f t="shared" si="99"/>
        <v>#N/A</v>
      </c>
    </row>
    <row r="1242" spans="1:9" x14ac:dyDescent="0.2">
      <c r="A1242">
        <f>rawdata!A1326</f>
        <v>2</v>
      </c>
      <c r="B1242">
        <f>rawdata!B1326</f>
        <v>2</v>
      </c>
      <c r="C1242" s="2">
        <f xml:space="preserve"> DATEVALUE((MID(rawdata!C1326, FIND("'Day':", rawdata!C1326) + 6, 2)) &amp; "-" &amp; (MID(rawdata!C1326, FIND("'Month':", rawdata!C1326) + 9, 3)) &amp; "-" &amp; (MID(rawdata!C1326, FIND("'Year':", rawdata!C1326) + 7, 4))) + MID(rawdata!C1326, FIND("'Time':", rawdata!C1326) + 8, 8)</f>
        <v>43344.916666666664</v>
      </c>
      <c r="D1242">
        <f>rawdata!D1326</f>
        <v>22</v>
      </c>
      <c r="E1242">
        <f t="shared" si="96"/>
        <v>22</v>
      </c>
      <c r="F1242" t="str">
        <f t="shared" si="95"/>
        <v>2_2</v>
      </c>
      <c r="G1242" t="e">
        <f t="shared" si="97"/>
        <v>#N/A</v>
      </c>
      <c r="H1242">
        <f t="shared" si="98"/>
        <v>22</v>
      </c>
      <c r="I1242" t="e">
        <f t="shared" si="99"/>
        <v>#N/A</v>
      </c>
    </row>
    <row r="1243" spans="1:9" x14ac:dyDescent="0.2">
      <c r="A1243">
        <f>rawdata!A1341</f>
        <v>2</v>
      </c>
      <c r="B1243">
        <f>rawdata!B1341</f>
        <v>2</v>
      </c>
      <c r="C1243" s="2">
        <f xml:space="preserve"> DATEVALUE((MID(rawdata!C1341, FIND("'Day':", rawdata!C1341) + 6, 2)) &amp; "-" &amp; (MID(rawdata!C1341, FIND("'Month':", rawdata!C1341) + 9, 3)) &amp; "-" &amp; (MID(rawdata!C1341, FIND("'Year':", rawdata!C1341) + 7, 4))) + MID(rawdata!C1341, FIND("'Time':", rawdata!C1341) + 8, 8)</f>
        <v>43344.927083333336</v>
      </c>
      <c r="D1243" t="str">
        <f>rawdata!D1341</f>
        <v>#INFO#</v>
      </c>
      <c r="E1243" t="e">
        <f t="shared" si="96"/>
        <v>#N/A</v>
      </c>
      <c r="F1243" t="str">
        <f t="shared" si="95"/>
        <v>2_2</v>
      </c>
      <c r="G1243" t="e">
        <f t="shared" si="97"/>
        <v>#N/A</v>
      </c>
      <c r="H1243" t="e">
        <f t="shared" si="98"/>
        <v>#N/A</v>
      </c>
      <c r="I1243" t="e">
        <f t="shared" si="99"/>
        <v>#N/A</v>
      </c>
    </row>
    <row r="1244" spans="1:9" x14ac:dyDescent="0.2">
      <c r="A1244">
        <f>rawdata!A1356</f>
        <v>2</v>
      </c>
      <c r="B1244">
        <f>rawdata!B1356</f>
        <v>2</v>
      </c>
      <c r="C1244" s="2">
        <f xml:space="preserve"> DATEVALUE((MID(rawdata!C1356, FIND("'Day':", rawdata!C1356) + 6, 2)) &amp; "-" &amp; (MID(rawdata!C1356, FIND("'Month':", rawdata!C1356) + 9, 3)) &amp; "-" &amp; (MID(rawdata!C1356, FIND("'Year':", rawdata!C1356) + 7, 4))) + MID(rawdata!C1356, FIND("'Time':", rawdata!C1356) + 8, 8)</f>
        <v>43344.9375</v>
      </c>
      <c r="D1244">
        <f>rawdata!D1356</f>
        <v>23</v>
      </c>
      <c r="E1244">
        <f t="shared" si="96"/>
        <v>23</v>
      </c>
      <c r="F1244" t="str">
        <f t="shared" si="95"/>
        <v>2_2</v>
      </c>
      <c r="G1244" t="e">
        <f t="shared" si="97"/>
        <v>#N/A</v>
      </c>
      <c r="H1244">
        <f t="shared" si="98"/>
        <v>23</v>
      </c>
      <c r="I1244" t="e">
        <f t="shared" si="99"/>
        <v>#N/A</v>
      </c>
    </row>
    <row r="1245" spans="1:9" x14ac:dyDescent="0.2">
      <c r="A1245">
        <f>rawdata!A1371</f>
        <v>2</v>
      </c>
      <c r="B1245">
        <f>rawdata!B1371</f>
        <v>2</v>
      </c>
      <c r="C1245" s="2">
        <f xml:space="preserve"> DATEVALUE((MID(rawdata!C1371, FIND("'Day':", rawdata!C1371) + 6, 2)) &amp; "-" &amp; (MID(rawdata!C1371, FIND("'Month':", rawdata!C1371) + 9, 3)) &amp; "-" &amp; (MID(rawdata!C1371, FIND("'Year':", rawdata!C1371) + 7, 4))) + MID(rawdata!C1371, FIND("'Time':", rawdata!C1371) + 8, 8)</f>
        <v>43344.947916666664</v>
      </c>
      <c r="D1245">
        <f>rawdata!D1371</f>
        <v>23</v>
      </c>
      <c r="E1245">
        <f t="shared" si="96"/>
        <v>23</v>
      </c>
      <c r="F1245" t="str">
        <f t="shared" si="95"/>
        <v>2_2</v>
      </c>
      <c r="G1245" t="e">
        <f t="shared" si="97"/>
        <v>#N/A</v>
      </c>
      <c r="H1245">
        <f t="shared" si="98"/>
        <v>23</v>
      </c>
      <c r="I1245" t="e">
        <f t="shared" si="99"/>
        <v>#N/A</v>
      </c>
    </row>
    <row r="1246" spans="1:9" x14ac:dyDescent="0.2">
      <c r="A1246">
        <f>rawdata!A1386</f>
        <v>2</v>
      </c>
      <c r="B1246">
        <f>rawdata!B1386</f>
        <v>2</v>
      </c>
      <c r="C1246" s="2">
        <f xml:space="preserve"> DATEVALUE((MID(rawdata!C1386, FIND("'Day':", rawdata!C1386) + 6, 2)) &amp; "-" &amp; (MID(rawdata!C1386, FIND("'Month':", rawdata!C1386) + 9, 3)) &amp; "-" &amp; (MID(rawdata!C1386, FIND("'Year':", rawdata!C1386) + 7, 4))) + MID(rawdata!C1386, FIND("'Time':", rawdata!C1386) + 8, 8)</f>
        <v>43344.958333333336</v>
      </c>
      <c r="D1246">
        <f>rawdata!D1386</f>
        <v>23</v>
      </c>
      <c r="E1246">
        <f t="shared" si="96"/>
        <v>23</v>
      </c>
      <c r="F1246" t="str">
        <f t="shared" si="95"/>
        <v>2_2</v>
      </c>
      <c r="G1246" t="e">
        <f t="shared" si="97"/>
        <v>#N/A</v>
      </c>
      <c r="H1246">
        <f t="shared" si="98"/>
        <v>23</v>
      </c>
      <c r="I1246" t="e">
        <f t="shared" si="99"/>
        <v>#N/A</v>
      </c>
    </row>
    <row r="1247" spans="1:9" x14ac:dyDescent="0.2">
      <c r="A1247">
        <f>rawdata!A1401</f>
        <v>2</v>
      </c>
      <c r="B1247">
        <f>rawdata!B1401</f>
        <v>2</v>
      </c>
      <c r="C1247" s="2">
        <f xml:space="preserve"> DATEVALUE((MID(rawdata!C1401, FIND("'Day':", rawdata!C1401) + 6, 2)) &amp; "-" &amp; (MID(rawdata!C1401, FIND("'Month':", rawdata!C1401) + 9, 3)) &amp; "-" &amp; (MID(rawdata!C1401, FIND("'Year':", rawdata!C1401) + 7, 4))) + MID(rawdata!C1401, FIND("'Time':", rawdata!C1401) + 8, 8)</f>
        <v>43344.96875</v>
      </c>
      <c r="D1247">
        <f>rawdata!D1401</f>
        <v>23</v>
      </c>
      <c r="E1247">
        <f t="shared" si="96"/>
        <v>23</v>
      </c>
      <c r="F1247" t="str">
        <f t="shared" si="95"/>
        <v>2_2</v>
      </c>
      <c r="G1247" t="e">
        <f t="shared" si="97"/>
        <v>#N/A</v>
      </c>
      <c r="H1247">
        <f t="shared" si="98"/>
        <v>23</v>
      </c>
      <c r="I1247" t="e">
        <f t="shared" si="99"/>
        <v>#N/A</v>
      </c>
    </row>
    <row r="1248" spans="1:9" x14ac:dyDescent="0.2">
      <c r="A1248">
        <f>rawdata!A1416</f>
        <v>2</v>
      </c>
      <c r="B1248">
        <f>rawdata!B1416</f>
        <v>2</v>
      </c>
      <c r="C1248" s="2">
        <f xml:space="preserve"> DATEVALUE((MID(rawdata!C1416, FIND("'Day':", rawdata!C1416) + 6, 2)) &amp; "-" &amp; (MID(rawdata!C1416, FIND("'Month':", rawdata!C1416) + 9, 3)) &amp; "-" &amp; (MID(rawdata!C1416, FIND("'Year':", rawdata!C1416) + 7, 4))) + MID(rawdata!C1416, FIND("'Time':", rawdata!C1416) + 8, 8)</f>
        <v>43344.979166666664</v>
      </c>
      <c r="D1248">
        <f>rawdata!D1416</f>
        <v>24</v>
      </c>
      <c r="E1248">
        <f t="shared" si="96"/>
        <v>24</v>
      </c>
      <c r="F1248" t="str">
        <f t="shared" si="95"/>
        <v>2_2</v>
      </c>
      <c r="G1248" t="e">
        <f t="shared" si="97"/>
        <v>#N/A</v>
      </c>
      <c r="H1248">
        <f t="shared" si="98"/>
        <v>24</v>
      </c>
      <c r="I1248" t="e">
        <f t="shared" si="99"/>
        <v>#N/A</v>
      </c>
    </row>
    <row r="1249" spans="1:9" x14ac:dyDescent="0.2">
      <c r="A1249">
        <f>rawdata!A1431</f>
        <v>2</v>
      </c>
      <c r="B1249">
        <f>rawdata!B1431</f>
        <v>2</v>
      </c>
      <c r="C1249" s="2">
        <f xml:space="preserve"> DATEVALUE((MID(rawdata!C1431, FIND("'Day':", rawdata!C1431) + 6, 2)) &amp; "-" &amp; (MID(rawdata!C1431, FIND("'Month':", rawdata!C1431) + 9, 3)) &amp; "-" &amp; (MID(rawdata!C1431, FIND("'Year':", rawdata!C1431) + 7, 4))) + MID(rawdata!C1431, FIND("'Time':", rawdata!C1431) + 8, 8)</f>
        <v>43344.989583333336</v>
      </c>
      <c r="D1249">
        <f>rawdata!D1431</f>
        <v>24</v>
      </c>
      <c r="E1249">
        <f t="shared" si="96"/>
        <v>24</v>
      </c>
      <c r="F1249" t="str">
        <f t="shared" si="95"/>
        <v>2_2</v>
      </c>
      <c r="G1249" t="e">
        <f t="shared" si="97"/>
        <v>#N/A</v>
      </c>
      <c r="H1249">
        <f t="shared" si="98"/>
        <v>24</v>
      </c>
      <c r="I1249" t="e">
        <f t="shared" si="99"/>
        <v>#N/A</v>
      </c>
    </row>
    <row r="1250" spans="1:9" x14ac:dyDescent="0.2">
      <c r="A1250">
        <f>rawdata!A1446</f>
        <v>2</v>
      </c>
      <c r="B1250">
        <f>rawdata!B1446</f>
        <v>2</v>
      </c>
      <c r="C1250" s="2">
        <f xml:space="preserve"> DATEVALUE((MID(rawdata!C1446, FIND("'Day':", rawdata!C1446) + 6, 2)) &amp; "-" &amp; (MID(rawdata!C1446, FIND("'Month':", rawdata!C1446) + 9, 3)) &amp; "-" &amp; (MID(rawdata!C1446, FIND("'Year':", rawdata!C1446) + 7, 4))) + MID(rawdata!C1446, FIND("'Time':", rawdata!C1446) + 8, 8)</f>
        <v>43345</v>
      </c>
      <c r="D1250">
        <f>rawdata!D1446</f>
        <v>24</v>
      </c>
      <c r="E1250">
        <f t="shared" si="96"/>
        <v>24</v>
      </c>
      <c r="F1250" t="str">
        <f t="shared" si="95"/>
        <v>2_2</v>
      </c>
      <c r="G1250" t="e">
        <f t="shared" si="97"/>
        <v>#N/A</v>
      </c>
      <c r="H1250">
        <f t="shared" si="98"/>
        <v>24</v>
      </c>
      <c r="I1250" t="e">
        <f t="shared" si="99"/>
        <v>#N/A</v>
      </c>
    </row>
    <row r="1251" spans="1:9" x14ac:dyDescent="0.2">
      <c r="A1251">
        <f>rawdata!A1461</f>
        <v>2</v>
      </c>
      <c r="B1251">
        <f>rawdata!B1461</f>
        <v>2</v>
      </c>
      <c r="C1251" s="2">
        <f xml:space="preserve"> DATEVALUE((MID(rawdata!C1461, FIND("'Day':", rawdata!C1461) + 6, 2)) &amp; "-" &amp; (MID(rawdata!C1461, FIND("'Month':", rawdata!C1461) + 9, 3)) &amp; "-" &amp; (MID(rawdata!C1461, FIND("'Year':", rawdata!C1461) + 7, 4))) + MID(rawdata!C1461, FIND("'Time':", rawdata!C1461) + 8, 8)</f>
        <v>43345.010416666664</v>
      </c>
      <c r="D1251">
        <f>rawdata!D1461</f>
        <v>24</v>
      </c>
      <c r="E1251">
        <f t="shared" si="96"/>
        <v>24</v>
      </c>
      <c r="F1251" t="str">
        <f t="shared" si="95"/>
        <v>2_2</v>
      </c>
      <c r="G1251" t="e">
        <f t="shared" si="97"/>
        <v>#N/A</v>
      </c>
      <c r="H1251">
        <f t="shared" si="98"/>
        <v>24</v>
      </c>
      <c r="I1251" t="e">
        <f t="shared" si="99"/>
        <v>#N/A</v>
      </c>
    </row>
    <row r="1252" spans="1:9" x14ac:dyDescent="0.2">
      <c r="A1252">
        <f>rawdata!A1476</f>
        <v>2</v>
      </c>
      <c r="B1252">
        <f>rawdata!B1476</f>
        <v>2</v>
      </c>
      <c r="C1252" s="2">
        <f xml:space="preserve"> DATEVALUE((MID(rawdata!C1476, FIND("'Day':", rawdata!C1476) + 6, 2)) &amp; "-" &amp; (MID(rawdata!C1476, FIND("'Month':", rawdata!C1476) + 9, 3)) &amp; "-" &amp; (MID(rawdata!C1476, FIND("'Year':", rawdata!C1476) + 7, 4))) + MID(rawdata!C1476, FIND("'Time':", rawdata!C1476) + 8, 8)</f>
        <v>43345.020833333336</v>
      </c>
      <c r="D1252">
        <f>rawdata!D1476</f>
        <v>-3</v>
      </c>
      <c r="E1252" t="e">
        <f t="shared" si="96"/>
        <v>#N/A</v>
      </c>
      <c r="F1252" t="str">
        <f t="shared" si="95"/>
        <v>2_2</v>
      </c>
      <c r="G1252" t="e">
        <f t="shared" si="97"/>
        <v>#N/A</v>
      </c>
      <c r="H1252" t="e">
        <f t="shared" si="98"/>
        <v>#N/A</v>
      </c>
      <c r="I1252" t="e">
        <f t="shared" si="99"/>
        <v>#N/A</v>
      </c>
    </row>
    <row r="1253" spans="1:9" x14ac:dyDescent="0.2">
      <c r="A1253">
        <f>rawdata!A1491</f>
        <v>2</v>
      </c>
      <c r="B1253">
        <f>rawdata!B1491</f>
        <v>2</v>
      </c>
      <c r="C1253" s="2">
        <f xml:space="preserve"> DATEVALUE((MID(rawdata!C1491, FIND("'Day':", rawdata!C1491) + 6, 2)) &amp; "-" &amp; (MID(rawdata!C1491, FIND("'Month':", rawdata!C1491) + 9, 3)) &amp; "-" &amp; (MID(rawdata!C1491, FIND("'Year':", rawdata!C1491) + 7, 4))) + MID(rawdata!C1491, FIND("'Time':", rawdata!C1491) + 8, 8)</f>
        <v>43345.03125</v>
      </c>
      <c r="D1253">
        <f>rawdata!D1491</f>
        <v>25</v>
      </c>
      <c r="E1253">
        <f t="shared" si="96"/>
        <v>25</v>
      </c>
      <c r="F1253" t="str">
        <f t="shared" si="95"/>
        <v>2_2</v>
      </c>
      <c r="G1253" t="e">
        <f t="shared" si="97"/>
        <v>#N/A</v>
      </c>
      <c r="H1253">
        <f t="shared" si="98"/>
        <v>25</v>
      </c>
      <c r="I1253" t="e">
        <f t="shared" si="99"/>
        <v>#N/A</v>
      </c>
    </row>
    <row r="1254" spans="1:9" x14ac:dyDescent="0.2">
      <c r="A1254">
        <f>rawdata!A1506</f>
        <v>2</v>
      </c>
      <c r="B1254">
        <f>rawdata!B1506</f>
        <v>2</v>
      </c>
      <c r="C1254" s="2">
        <f xml:space="preserve"> DATEVALUE((MID(rawdata!C1506, FIND("'Day':", rawdata!C1506) + 6, 2)) &amp; "-" &amp; (MID(rawdata!C1506, FIND("'Month':", rawdata!C1506) + 9, 3)) &amp; "-" &amp; (MID(rawdata!C1506, FIND("'Year':", rawdata!C1506) + 7, 4))) + MID(rawdata!C1506, FIND("'Time':", rawdata!C1506) + 8, 8)</f>
        <v>43345.041666666664</v>
      </c>
      <c r="D1254" t="str">
        <f>rawdata!D1506</f>
        <v>#INFO#</v>
      </c>
      <c r="E1254" t="e">
        <f t="shared" si="96"/>
        <v>#N/A</v>
      </c>
      <c r="F1254" t="str">
        <f t="shared" si="95"/>
        <v>2_2</v>
      </c>
      <c r="G1254" t="e">
        <f t="shared" si="97"/>
        <v>#N/A</v>
      </c>
      <c r="H1254" t="e">
        <f t="shared" si="98"/>
        <v>#N/A</v>
      </c>
      <c r="I1254" t="e">
        <f t="shared" si="99"/>
        <v>#N/A</v>
      </c>
    </row>
    <row r="1255" spans="1:9" x14ac:dyDescent="0.2">
      <c r="A1255">
        <f>rawdata!A1521</f>
        <v>2</v>
      </c>
      <c r="B1255">
        <f>rawdata!B1521</f>
        <v>2</v>
      </c>
      <c r="C1255" s="2">
        <f xml:space="preserve"> DATEVALUE((MID(rawdata!C1521, FIND("'Day':", rawdata!C1521) + 6, 2)) &amp; "-" &amp; (MID(rawdata!C1521, FIND("'Month':", rawdata!C1521) + 9, 3)) &amp; "-" &amp; (MID(rawdata!C1521, FIND("'Year':", rawdata!C1521) + 7, 4))) + MID(rawdata!C1521, FIND("'Time':", rawdata!C1521) + 8, 8)</f>
        <v>43345.052083333336</v>
      </c>
      <c r="D1255">
        <f>rawdata!D1521</f>
        <v>25</v>
      </c>
      <c r="E1255">
        <f t="shared" si="96"/>
        <v>25</v>
      </c>
      <c r="F1255" t="str">
        <f t="shared" si="95"/>
        <v>2_2</v>
      </c>
      <c r="G1255" t="e">
        <f t="shared" si="97"/>
        <v>#N/A</v>
      </c>
      <c r="H1255">
        <f t="shared" si="98"/>
        <v>25</v>
      </c>
      <c r="I1255" t="e">
        <f t="shared" si="99"/>
        <v>#N/A</v>
      </c>
    </row>
    <row r="1256" spans="1:9" x14ac:dyDescent="0.2">
      <c r="A1256">
        <f>rawdata!A1536</f>
        <v>2</v>
      </c>
      <c r="B1256">
        <f>rawdata!B1536</f>
        <v>2</v>
      </c>
      <c r="C1256" s="2">
        <f xml:space="preserve"> DATEVALUE((MID(rawdata!C1536, FIND("'Day':", rawdata!C1536) + 6, 2)) &amp; "-" &amp; (MID(rawdata!C1536, FIND("'Month':", rawdata!C1536) + 9, 3)) &amp; "-" &amp; (MID(rawdata!C1536, FIND("'Year':", rawdata!C1536) + 7, 4))) + MID(rawdata!C1536, FIND("'Time':", rawdata!C1536) + 8, 8)</f>
        <v>43345.0625</v>
      </c>
      <c r="D1256">
        <f>rawdata!D1536</f>
        <v>25</v>
      </c>
      <c r="E1256">
        <f t="shared" si="96"/>
        <v>25</v>
      </c>
      <c r="F1256" t="str">
        <f t="shared" si="95"/>
        <v>2_2</v>
      </c>
      <c r="G1256" t="e">
        <f t="shared" si="97"/>
        <v>#N/A</v>
      </c>
      <c r="H1256">
        <f t="shared" si="98"/>
        <v>25</v>
      </c>
      <c r="I1256" t="e">
        <f t="shared" si="99"/>
        <v>#N/A</v>
      </c>
    </row>
    <row r="1257" spans="1:9" x14ac:dyDescent="0.2">
      <c r="A1257">
        <f>rawdata!A1551</f>
        <v>2</v>
      </c>
      <c r="B1257">
        <f>rawdata!B1551</f>
        <v>2</v>
      </c>
      <c r="C1257" s="2">
        <f xml:space="preserve"> DATEVALUE((MID(rawdata!C1551, FIND("'Day':", rawdata!C1551) + 6, 2)) &amp; "-" &amp; (MID(rawdata!C1551, FIND("'Month':", rawdata!C1551) + 9, 3)) &amp; "-" &amp; (MID(rawdata!C1551, FIND("'Year':", rawdata!C1551) + 7, 4))) + MID(rawdata!C1551, FIND("'Time':", rawdata!C1551) + 8, 8)</f>
        <v>43345.072916666664</v>
      </c>
      <c r="D1257">
        <f>rawdata!D1551</f>
        <v>25</v>
      </c>
      <c r="E1257">
        <f t="shared" si="96"/>
        <v>25</v>
      </c>
      <c r="F1257" t="str">
        <f t="shared" si="95"/>
        <v>2_2</v>
      </c>
      <c r="G1257" t="e">
        <f t="shared" si="97"/>
        <v>#N/A</v>
      </c>
      <c r="H1257">
        <f t="shared" si="98"/>
        <v>25</v>
      </c>
      <c r="I1257" t="e">
        <f t="shared" si="99"/>
        <v>#N/A</v>
      </c>
    </row>
    <row r="1258" spans="1:9" x14ac:dyDescent="0.2">
      <c r="A1258">
        <f>rawdata!A1566</f>
        <v>2</v>
      </c>
      <c r="B1258">
        <f>rawdata!B1566</f>
        <v>2</v>
      </c>
      <c r="C1258" s="2">
        <f xml:space="preserve"> DATEVALUE((MID(rawdata!C1566, FIND("'Day':", rawdata!C1566) + 6, 2)) &amp; "-" &amp; (MID(rawdata!C1566, FIND("'Month':", rawdata!C1566) + 9, 3)) &amp; "-" &amp; (MID(rawdata!C1566, FIND("'Year':", rawdata!C1566) + 7, 4))) + MID(rawdata!C1566, FIND("'Time':", rawdata!C1566) + 8, 8)</f>
        <v>43345.083333333336</v>
      </c>
      <c r="D1258">
        <f>rawdata!D1566</f>
        <v>26</v>
      </c>
      <c r="E1258">
        <f t="shared" si="96"/>
        <v>26</v>
      </c>
      <c r="F1258" t="str">
        <f t="shared" si="95"/>
        <v>2_2</v>
      </c>
      <c r="G1258" t="e">
        <f t="shared" si="97"/>
        <v>#N/A</v>
      </c>
      <c r="H1258">
        <f t="shared" si="98"/>
        <v>26</v>
      </c>
      <c r="I1258" t="e">
        <f t="shared" si="99"/>
        <v>#N/A</v>
      </c>
    </row>
    <row r="1259" spans="1:9" x14ac:dyDescent="0.2">
      <c r="A1259">
        <f>rawdata!A1581</f>
        <v>2</v>
      </c>
      <c r="B1259">
        <f>rawdata!B1581</f>
        <v>2</v>
      </c>
      <c r="C1259" s="2">
        <f xml:space="preserve"> DATEVALUE((MID(rawdata!C1581, FIND("'Day':", rawdata!C1581) + 6, 2)) &amp; "-" &amp; (MID(rawdata!C1581, FIND("'Month':", rawdata!C1581) + 9, 3)) &amp; "-" &amp; (MID(rawdata!C1581, FIND("'Year':", rawdata!C1581) + 7, 4))) + MID(rawdata!C1581, FIND("'Time':", rawdata!C1581) + 8, 8)</f>
        <v>43345.09375</v>
      </c>
      <c r="D1259">
        <f>rawdata!D1581</f>
        <v>26</v>
      </c>
      <c r="E1259">
        <f t="shared" si="96"/>
        <v>26</v>
      </c>
      <c r="F1259" t="str">
        <f t="shared" si="95"/>
        <v>2_2</v>
      </c>
      <c r="G1259" t="e">
        <f t="shared" si="97"/>
        <v>#N/A</v>
      </c>
      <c r="H1259">
        <f t="shared" si="98"/>
        <v>26</v>
      </c>
      <c r="I1259" t="e">
        <f t="shared" si="99"/>
        <v>#N/A</v>
      </c>
    </row>
    <row r="1260" spans="1:9" x14ac:dyDescent="0.2">
      <c r="A1260">
        <f>rawdata!A1596</f>
        <v>2</v>
      </c>
      <c r="B1260">
        <f>rawdata!B1596</f>
        <v>2</v>
      </c>
      <c r="C1260" s="2">
        <f xml:space="preserve"> DATEVALUE((MID(rawdata!C1596, FIND("'Day':", rawdata!C1596) + 6, 2)) &amp; "-" &amp; (MID(rawdata!C1596, FIND("'Month':", rawdata!C1596) + 9, 3)) &amp; "-" &amp; (MID(rawdata!C1596, FIND("'Year':", rawdata!C1596) + 7, 4))) + MID(rawdata!C1596, FIND("'Time':", rawdata!C1596) + 8, 8)</f>
        <v>43345.104166666664</v>
      </c>
      <c r="D1260">
        <f>rawdata!D1596</f>
        <v>26</v>
      </c>
      <c r="E1260">
        <f t="shared" si="96"/>
        <v>26</v>
      </c>
      <c r="F1260" t="str">
        <f t="shared" si="95"/>
        <v>2_2</v>
      </c>
      <c r="G1260" t="e">
        <f t="shared" si="97"/>
        <v>#N/A</v>
      </c>
      <c r="H1260">
        <f t="shared" si="98"/>
        <v>26</v>
      </c>
      <c r="I1260" t="e">
        <f t="shared" si="99"/>
        <v>#N/A</v>
      </c>
    </row>
    <row r="1261" spans="1:9" x14ac:dyDescent="0.2">
      <c r="A1261">
        <f>rawdata!A1611</f>
        <v>2</v>
      </c>
      <c r="B1261">
        <f>rawdata!B1611</f>
        <v>2</v>
      </c>
      <c r="C1261" s="2">
        <f xml:space="preserve"> DATEVALUE((MID(rawdata!C1611, FIND("'Day':", rawdata!C1611) + 6, 2)) &amp; "-" &amp; (MID(rawdata!C1611, FIND("'Month':", rawdata!C1611) + 9, 3)) &amp; "-" &amp; (MID(rawdata!C1611, FIND("'Year':", rawdata!C1611) + 7, 4))) + MID(rawdata!C1611, FIND("'Time':", rawdata!C1611) + 8, 8)</f>
        <v>43345.114583333336</v>
      </c>
      <c r="D1261">
        <f>rawdata!D1611</f>
        <v>26</v>
      </c>
      <c r="E1261">
        <f t="shared" si="96"/>
        <v>26</v>
      </c>
      <c r="F1261" t="str">
        <f t="shared" si="95"/>
        <v>2_2</v>
      </c>
      <c r="G1261" t="e">
        <f t="shared" si="97"/>
        <v>#N/A</v>
      </c>
      <c r="H1261">
        <f t="shared" si="98"/>
        <v>26</v>
      </c>
      <c r="I1261" t="e">
        <f t="shared" si="99"/>
        <v>#N/A</v>
      </c>
    </row>
    <row r="1262" spans="1:9" x14ac:dyDescent="0.2">
      <c r="A1262">
        <f>rawdata!A1626</f>
        <v>2</v>
      </c>
      <c r="B1262">
        <f>rawdata!B1626</f>
        <v>2</v>
      </c>
      <c r="C1262" s="2">
        <f xml:space="preserve"> DATEVALUE((MID(rawdata!C1626, FIND("'Day':", rawdata!C1626) + 6, 2)) &amp; "-" &amp; (MID(rawdata!C1626, FIND("'Month':", rawdata!C1626) + 9, 3)) &amp; "-" &amp; (MID(rawdata!C1626, FIND("'Year':", rawdata!C1626) + 7, 4))) + MID(rawdata!C1626, FIND("'Time':", rawdata!C1626) + 8, 8)</f>
        <v>43345.125</v>
      </c>
      <c r="D1262">
        <f>rawdata!D1626</f>
        <v>26</v>
      </c>
      <c r="E1262">
        <f t="shared" si="96"/>
        <v>26</v>
      </c>
      <c r="F1262" t="str">
        <f t="shared" si="95"/>
        <v>2_2</v>
      </c>
      <c r="G1262" t="e">
        <f t="shared" si="97"/>
        <v>#N/A</v>
      </c>
      <c r="H1262">
        <f t="shared" si="98"/>
        <v>26</v>
      </c>
      <c r="I1262" t="e">
        <f t="shared" si="99"/>
        <v>#N/A</v>
      </c>
    </row>
    <row r="1263" spans="1:9" x14ac:dyDescent="0.2">
      <c r="A1263">
        <f>rawdata!A1641</f>
        <v>2</v>
      </c>
      <c r="B1263">
        <f>rawdata!B1641</f>
        <v>2</v>
      </c>
      <c r="C1263" s="2">
        <f xml:space="preserve"> DATEVALUE((MID(rawdata!C1641, FIND("'Day':", rawdata!C1641) + 6, 2)) &amp; "-" &amp; (MID(rawdata!C1641, FIND("'Month':", rawdata!C1641) + 9, 3)) &amp; "-" &amp; (MID(rawdata!C1641, FIND("'Year':", rawdata!C1641) + 7, 4))) + MID(rawdata!C1641, FIND("'Time':", rawdata!C1641) + 8, 8)</f>
        <v>43345.135416666664</v>
      </c>
      <c r="D1263">
        <f>rawdata!D1641</f>
        <v>27</v>
      </c>
      <c r="E1263">
        <f t="shared" si="96"/>
        <v>27</v>
      </c>
      <c r="F1263" t="str">
        <f t="shared" si="95"/>
        <v>2_2</v>
      </c>
      <c r="G1263" t="e">
        <f t="shared" si="97"/>
        <v>#N/A</v>
      </c>
      <c r="H1263">
        <f t="shared" si="98"/>
        <v>27</v>
      </c>
      <c r="I1263" t="e">
        <f t="shared" si="99"/>
        <v>#N/A</v>
      </c>
    </row>
    <row r="1264" spans="1:9" x14ac:dyDescent="0.2">
      <c r="A1264">
        <f>rawdata!A1656</f>
        <v>2</v>
      </c>
      <c r="B1264">
        <f>rawdata!B1656</f>
        <v>2</v>
      </c>
      <c r="C1264" s="2">
        <f xml:space="preserve"> DATEVALUE((MID(rawdata!C1656, FIND("'Day':", rawdata!C1656) + 6, 2)) &amp; "-" &amp; (MID(rawdata!C1656, FIND("'Month':", rawdata!C1656) + 9, 3)) &amp; "-" &amp; (MID(rawdata!C1656, FIND("'Year':", rawdata!C1656) + 7, 4))) + MID(rawdata!C1656, FIND("'Time':", rawdata!C1656) + 8, 8)</f>
        <v>43345.145833333336</v>
      </c>
      <c r="D1264">
        <f>rawdata!D1656</f>
        <v>27</v>
      </c>
      <c r="E1264">
        <f t="shared" si="96"/>
        <v>27</v>
      </c>
      <c r="F1264" t="str">
        <f t="shared" si="95"/>
        <v>2_2</v>
      </c>
      <c r="G1264" t="e">
        <f t="shared" si="97"/>
        <v>#N/A</v>
      </c>
      <c r="H1264">
        <f t="shared" si="98"/>
        <v>27</v>
      </c>
      <c r="I1264" t="e">
        <f t="shared" si="99"/>
        <v>#N/A</v>
      </c>
    </row>
    <row r="1265" spans="1:9" x14ac:dyDescent="0.2">
      <c r="A1265">
        <f>rawdata!A1671</f>
        <v>2</v>
      </c>
      <c r="B1265">
        <f>rawdata!B1671</f>
        <v>2</v>
      </c>
      <c r="C1265" s="2">
        <f xml:space="preserve"> DATEVALUE((MID(rawdata!C1671, FIND("'Day':", rawdata!C1671) + 6, 2)) &amp; "-" &amp; (MID(rawdata!C1671, FIND("'Month':", rawdata!C1671) + 9, 3)) &amp; "-" &amp; (MID(rawdata!C1671, FIND("'Year':", rawdata!C1671) + 7, 4))) + MID(rawdata!C1671, FIND("'Time':", rawdata!C1671) + 8, 8)</f>
        <v>43345.15625</v>
      </c>
      <c r="D1265">
        <f>rawdata!D1671</f>
        <v>27</v>
      </c>
      <c r="E1265">
        <f t="shared" si="96"/>
        <v>27</v>
      </c>
      <c r="F1265" t="str">
        <f t="shared" si="95"/>
        <v>2_2</v>
      </c>
      <c r="G1265" t="e">
        <f t="shared" si="97"/>
        <v>#N/A</v>
      </c>
      <c r="H1265">
        <f t="shared" si="98"/>
        <v>27</v>
      </c>
      <c r="I1265" t="e">
        <f t="shared" si="99"/>
        <v>#N/A</v>
      </c>
    </row>
    <row r="1266" spans="1:9" x14ac:dyDescent="0.2">
      <c r="A1266">
        <f>rawdata!A1686</f>
        <v>2</v>
      </c>
      <c r="B1266">
        <f>rawdata!B1686</f>
        <v>2</v>
      </c>
      <c r="C1266" s="2">
        <f xml:space="preserve"> DATEVALUE((MID(rawdata!C1686, FIND("'Day':", rawdata!C1686) + 6, 2)) &amp; "-" &amp; (MID(rawdata!C1686, FIND("'Month':", rawdata!C1686) + 9, 3)) &amp; "-" &amp; (MID(rawdata!C1686, FIND("'Year':", rawdata!C1686) + 7, 4))) + MID(rawdata!C1686, FIND("'Time':", rawdata!C1686) + 8, 8)</f>
        <v>43345.166666666664</v>
      </c>
      <c r="D1266">
        <f>rawdata!D1686</f>
        <v>27</v>
      </c>
      <c r="E1266">
        <f t="shared" si="96"/>
        <v>27</v>
      </c>
      <c r="F1266" t="str">
        <f t="shared" si="95"/>
        <v>2_2</v>
      </c>
      <c r="G1266" t="e">
        <f t="shared" si="97"/>
        <v>#N/A</v>
      </c>
      <c r="H1266">
        <f t="shared" si="98"/>
        <v>27</v>
      </c>
      <c r="I1266" t="e">
        <f t="shared" si="99"/>
        <v>#N/A</v>
      </c>
    </row>
    <row r="1267" spans="1:9" x14ac:dyDescent="0.2">
      <c r="A1267">
        <f>rawdata!A1701</f>
        <v>2</v>
      </c>
      <c r="B1267">
        <f>rawdata!B1701</f>
        <v>2</v>
      </c>
      <c r="C1267" s="2">
        <f xml:space="preserve"> DATEVALUE((MID(rawdata!C1701, FIND("'Day':", rawdata!C1701) + 6, 2)) &amp; "-" &amp; (MID(rawdata!C1701, FIND("'Month':", rawdata!C1701) + 9, 3)) &amp; "-" &amp; (MID(rawdata!C1701, FIND("'Year':", rawdata!C1701) + 7, 4))) + MID(rawdata!C1701, FIND("'Time':", rawdata!C1701) + 8, 8)</f>
        <v>43345.177083333336</v>
      </c>
      <c r="D1267">
        <f>rawdata!D1701</f>
        <v>27</v>
      </c>
      <c r="E1267">
        <f t="shared" si="96"/>
        <v>27</v>
      </c>
      <c r="F1267" t="str">
        <f t="shared" si="95"/>
        <v>2_2</v>
      </c>
      <c r="G1267" t="e">
        <f t="shared" si="97"/>
        <v>#N/A</v>
      </c>
      <c r="H1267">
        <f t="shared" si="98"/>
        <v>27</v>
      </c>
      <c r="I1267" t="e">
        <f t="shared" si="99"/>
        <v>#N/A</v>
      </c>
    </row>
    <row r="1268" spans="1:9" x14ac:dyDescent="0.2">
      <c r="A1268">
        <f>rawdata!A1716</f>
        <v>2</v>
      </c>
      <c r="B1268">
        <f>rawdata!B1716</f>
        <v>2</v>
      </c>
      <c r="C1268" s="2">
        <f xml:space="preserve"> DATEVALUE((MID(rawdata!C1716, FIND("'Day':", rawdata!C1716) + 6, 2)) &amp; "-" &amp; (MID(rawdata!C1716, FIND("'Month':", rawdata!C1716) + 9, 3)) &amp; "-" &amp; (MID(rawdata!C1716, FIND("'Year':", rawdata!C1716) + 7, 4))) + MID(rawdata!C1716, FIND("'Time':", rawdata!C1716) + 8, 8)</f>
        <v>43345.1875</v>
      </c>
      <c r="D1268">
        <f>rawdata!D1716</f>
        <v>28</v>
      </c>
      <c r="E1268">
        <f t="shared" si="96"/>
        <v>28</v>
      </c>
      <c r="F1268" t="str">
        <f t="shared" si="95"/>
        <v>2_2</v>
      </c>
      <c r="G1268" t="e">
        <f t="shared" si="97"/>
        <v>#N/A</v>
      </c>
      <c r="H1268">
        <f t="shared" si="98"/>
        <v>28</v>
      </c>
      <c r="I1268" t="e">
        <f t="shared" si="99"/>
        <v>#N/A</v>
      </c>
    </row>
    <row r="1269" spans="1:9" x14ac:dyDescent="0.2">
      <c r="A1269">
        <f>rawdata!A1731</f>
        <v>2</v>
      </c>
      <c r="B1269">
        <f>rawdata!B1731</f>
        <v>2</v>
      </c>
      <c r="C1269" s="2">
        <f xml:space="preserve"> DATEVALUE((MID(rawdata!C1731, FIND("'Day':", rawdata!C1731) + 6, 2)) &amp; "-" &amp; (MID(rawdata!C1731, FIND("'Month':", rawdata!C1731) + 9, 3)) &amp; "-" &amp; (MID(rawdata!C1731, FIND("'Year':", rawdata!C1731) + 7, 4))) + MID(rawdata!C1731, FIND("'Time':", rawdata!C1731) + 8, 8)</f>
        <v>43345.197916666664</v>
      </c>
      <c r="D1269">
        <f>rawdata!D1731</f>
        <v>28</v>
      </c>
      <c r="E1269">
        <f t="shared" si="96"/>
        <v>28</v>
      </c>
      <c r="F1269" t="str">
        <f t="shared" si="95"/>
        <v>2_2</v>
      </c>
      <c r="G1269" t="e">
        <f t="shared" si="97"/>
        <v>#N/A</v>
      </c>
      <c r="H1269">
        <f t="shared" si="98"/>
        <v>28</v>
      </c>
      <c r="I1269" t="e">
        <f t="shared" si="99"/>
        <v>#N/A</v>
      </c>
    </row>
    <row r="1270" spans="1:9" x14ac:dyDescent="0.2">
      <c r="A1270">
        <f>rawdata!A1746</f>
        <v>2</v>
      </c>
      <c r="B1270">
        <f>rawdata!B1746</f>
        <v>2</v>
      </c>
      <c r="C1270" s="2">
        <f xml:space="preserve"> DATEVALUE((MID(rawdata!C1746, FIND("'Day':", rawdata!C1746) + 6, 2)) &amp; "-" &amp; (MID(rawdata!C1746, FIND("'Month':", rawdata!C1746) + 9, 3)) &amp; "-" &amp; (MID(rawdata!C1746, FIND("'Year':", rawdata!C1746) + 7, 4))) + MID(rawdata!C1746, FIND("'Time':", rawdata!C1746) + 8, 8)</f>
        <v>43345.208333333336</v>
      </c>
      <c r="D1270">
        <f>rawdata!D1746</f>
        <v>137</v>
      </c>
      <c r="E1270" t="e">
        <f t="shared" si="96"/>
        <v>#N/A</v>
      </c>
      <c r="F1270" t="str">
        <f t="shared" si="95"/>
        <v>2_2</v>
      </c>
      <c r="G1270" t="e">
        <f t="shared" si="97"/>
        <v>#N/A</v>
      </c>
      <c r="H1270" t="e">
        <f t="shared" si="98"/>
        <v>#N/A</v>
      </c>
      <c r="I1270" t="e">
        <f t="shared" si="99"/>
        <v>#N/A</v>
      </c>
    </row>
    <row r="1271" spans="1:9" x14ac:dyDescent="0.2">
      <c r="A1271">
        <f>rawdata!A1761</f>
        <v>2</v>
      </c>
      <c r="B1271">
        <f>rawdata!B1761</f>
        <v>2</v>
      </c>
      <c r="C1271" s="2">
        <f xml:space="preserve"> DATEVALUE((MID(rawdata!C1761, FIND("'Day':", rawdata!C1761) + 6, 2)) &amp; "-" &amp; (MID(rawdata!C1761, FIND("'Month':", rawdata!C1761) + 9, 3)) &amp; "-" &amp; (MID(rawdata!C1761, FIND("'Year':", rawdata!C1761) + 7, 4))) + MID(rawdata!C1761, FIND("'Time':", rawdata!C1761) + 8, 8)</f>
        <v>43345.21875</v>
      </c>
      <c r="D1271">
        <f>rawdata!D1761</f>
        <v>28</v>
      </c>
      <c r="E1271">
        <f t="shared" si="96"/>
        <v>28</v>
      </c>
      <c r="F1271" t="str">
        <f t="shared" si="95"/>
        <v>2_2</v>
      </c>
      <c r="G1271" t="e">
        <f t="shared" si="97"/>
        <v>#N/A</v>
      </c>
      <c r="H1271">
        <f t="shared" si="98"/>
        <v>28</v>
      </c>
      <c r="I1271" t="e">
        <f t="shared" si="99"/>
        <v>#N/A</v>
      </c>
    </row>
    <row r="1272" spans="1:9" x14ac:dyDescent="0.2">
      <c r="A1272">
        <f>rawdata!A1776</f>
        <v>2</v>
      </c>
      <c r="B1272">
        <f>rawdata!B1776</f>
        <v>2</v>
      </c>
      <c r="C1272" s="2">
        <f xml:space="preserve"> DATEVALUE((MID(rawdata!C1776, FIND("'Day':", rawdata!C1776) + 6, 2)) &amp; "-" &amp; (MID(rawdata!C1776, FIND("'Month':", rawdata!C1776) + 9, 3)) &amp; "-" &amp; (MID(rawdata!C1776, FIND("'Year':", rawdata!C1776) + 7, 4))) + MID(rawdata!C1776, FIND("'Time':", rawdata!C1776) + 8, 8)</f>
        <v>43345.229166666664</v>
      </c>
      <c r="D1272">
        <f>rawdata!D1776</f>
        <v>28</v>
      </c>
      <c r="E1272">
        <f t="shared" si="96"/>
        <v>28</v>
      </c>
      <c r="F1272" t="str">
        <f t="shared" si="95"/>
        <v>2_2</v>
      </c>
      <c r="G1272" t="e">
        <f t="shared" si="97"/>
        <v>#N/A</v>
      </c>
      <c r="H1272">
        <f t="shared" si="98"/>
        <v>28</v>
      </c>
      <c r="I1272" t="e">
        <f t="shared" si="99"/>
        <v>#N/A</v>
      </c>
    </row>
    <row r="1273" spans="1:9" x14ac:dyDescent="0.2">
      <c r="A1273">
        <f>rawdata!A1791</f>
        <v>2</v>
      </c>
      <c r="B1273">
        <f>rawdata!B1791</f>
        <v>2</v>
      </c>
      <c r="C1273" s="2">
        <f xml:space="preserve"> DATEVALUE((MID(rawdata!C1791, FIND("'Day':", rawdata!C1791) + 6, 2)) &amp; "-" &amp; (MID(rawdata!C1791, FIND("'Month':", rawdata!C1791) + 9, 3)) &amp; "-" &amp; (MID(rawdata!C1791, FIND("'Year':", rawdata!C1791) + 7, 4))) + MID(rawdata!C1791, FIND("'Time':", rawdata!C1791) + 8, 8)</f>
        <v>43345.239583333336</v>
      </c>
      <c r="D1273">
        <f>rawdata!D1791</f>
        <v>29</v>
      </c>
      <c r="E1273">
        <f t="shared" si="96"/>
        <v>29</v>
      </c>
      <c r="F1273" t="str">
        <f t="shared" si="95"/>
        <v>2_2</v>
      </c>
      <c r="G1273" t="e">
        <f t="shared" si="97"/>
        <v>#N/A</v>
      </c>
      <c r="H1273">
        <f t="shared" si="98"/>
        <v>29</v>
      </c>
      <c r="I1273" t="e">
        <f t="shared" si="99"/>
        <v>#N/A</v>
      </c>
    </row>
    <row r="1274" spans="1:9" x14ac:dyDescent="0.2">
      <c r="A1274">
        <f>rawdata!A1806</f>
        <v>2</v>
      </c>
      <c r="B1274">
        <f>rawdata!B1806</f>
        <v>2</v>
      </c>
      <c r="C1274" s="2">
        <f xml:space="preserve"> DATEVALUE((MID(rawdata!C1806, FIND("'Day':", rawdata!C1806) + 6, 2)) &amp; "-" &amp; (MID(rawdata!C1806, FIND("'Month':", rawdata!C1806) + 9, 3)) &amp; "-" &amp; (MID(rawdata!C1806, FIND("'Year':", rawdata!C1806) + 7, 4))) + MID(rawdata!C1806, FIND("'Time':", rawdata!C1806) + 8, 8)</f>
        <v>43345.25</v>
      </c>
      <c r="D1274">
        <f>rawdata!D1806</f>
        <v>29</v>
      </c>
      <c r="E1274">
        <f t="shared" si="96"/>
        <v>29</v>
      </c>
      <c r="F1274" t="str">
        <f t="shared" si="95"/>
        <v>2_2</v>
      </c>
      <c r="G1274" t="e">
        <f t="shared" si="97"/>
        <v>#N/A</v>
      </c>
      <c r="H1274">
        <f t="shared" si="98"/>
        <v>29</v>
      </c>
      <c r="I1274" t="e">
        <f t="shared" si="99"/>
        <v>#N/A</v>
      </c>
    </row>
    <row r="1275" spans="1:9" x14ac:dyDescent="0.2">
      <c r="A1275">
        <f>rawdata!A1821</f>
        <v>2</v>
      </c>
      <c r="B1275">
        <f>rawdata!B1821</f>
        <v>2</v>
      </c>
      <c r="C1275" s="2">
        <f xml:space="preserve"> DATEVALUE((MID(rawdata!C1821, FIND("'Day':", rawdata!C1821) + 6, 2)) &amp; "-" &amp; (MID(rawdata!C1821, FIND("'Month':", rawdata!C1821) + 9, 3)) &amp; "-" &amp; (MID(rawdata!C1821, FIND("'Year':", rawdata!C1821) + 7, 4))) + MID(rawdata!C1821, FIND("'Time':", rawdata!C1821) + 8, 8)</f>
        <v>43345.260416666664</v>
      </c>
      <c r="D1275">
        <f>rawdata!D1821</f>
        <v>29</v>
      </c>
      <c r="E1275">
        <f t="shared" si="96"/>
        <v>29</v>
      </c>
      <c r="F1275" t="str">
        <f t="shared" si="95"/>
        <v>2_2</v>
      </c>
      <c r="G1275" t="e">
        <f t="shared" si="97"/>
        <v>#N/A</v>
      </c>
      <c r="H1275">
        <f t="shared" si="98"/>
        <v>29</v>
      </c>
      <c r="I1275" t="e">
        <f t="shared" si="99"/>
        <v>#N/A</v>
      </c>
    </row>
    <row r="1276" spans="1:9" x14ac:dyDescent="0.2">
      <c r="A1276">
        <f>rawdata!A1836</f>
        <v>2</v>
      </c>
      <c r="B1276">
        <f>rawdata!B1836</f>
        <v>2</v>
      </c>
      <c r="C1276" s="2">
        <f xml:space="preserve"> DATEVALUE((MID(rawdata!C1836, FIND("'Day':", rawdata!C1836) + 6, 2)) &amp; "-" &amp; (MID(rawdata!C1836, FIND("'Month':", rawdata!C1836) + 9, 3)) &amp; "-" &amp; (MID(rawdata!C1836, FIND("'Year':", rawdata!C1836) + 7, 4))) + MID(rawdata!C1836, FIND("'Time':", rawdata!C1836) + 8, 8)</f>
        <v>43345.270833333336</v>
      </c>
      <c r="D1276">
        <f>rawdata!D1836</f>
        <v>29</v>
      </c>
      <c r="E1276">
        <f t="shared" si="96"/>
        <v>29</v>
      </c>
      <c r="F1276" t="str">
        <f t="shared" si="95"/>
        <v>2_2</v>
      </c>
      <c r="G1276" t="e">
        <f t="shared" si="97"/>
        <v>#N/A</v>
      </c>
      <c r="H1276">
        <f t="shared" si="98"/>
        <v>29</v>
      </c>
      <c r="I1276" t="e">
        <f t="shared" si="99"/>
        <v>#N/A</v>
      </c>
    </row>
    <row r="1277" spans="1:9" x14ac:dyDescent="0.2">
      <c r="A1277">
        <f>rawdata!A1851</f>
        <v>2</v>
      </c>
      <c r="B1277">
        <f>rawdata!B1851</f>
        <v>2</v>
      </c>
      <c r="C1277" s="2">
        <f xml:space="preserve"> DATEVALUE((MID(rawdata!C1851, FIND("'Day':", rawdata!C1851) + 6, 2)) &amp; "-" &amp; (MID(rawdata!C1851, FIND("'Month':", rawdata!C1851) + 9, 3)) &amp; "-" &amp; (MID(rawdata!C1851, FIND("'Year':", rawdata!C1851) + 7, 4))) + MID(rawdata!C1851, FIND("'Time':", rawdata!C1851) + 8, 8)</f>
        <v>43345.28125</v>
      </c>
      <c r="D1277">
        <f>rawdata!D1851</f>
        <v>29</v>
      </c>
      <c r="E1277">
        <f t="shared" si="96"/>
        <v>29</v>
      </c>
      <c r="F1277" t="str">
        <f t="shared" si="95"/>
        <v>2_2</v>
      </c>
      <c r="G1277" t="e">
        <f t="shared" si="97"/>
        <v>#N/A</v>
      </c>
      <c r="H1277">
        <f t="shared" si="98"/>
        <v>29</v>
      </c>
      <c r="I1277" t="e">
        <f t="shared" si="99"/>
        <v>#N/A</v>
      </c>
    </row>
    <row r="1278" spans="1:9" x14ac:dyDescent="0.2">
      <c r="A1278">
        <f>rawdata!A1866</f>
        <v>2</v>
      </c>
      <c r="B1278">
        <f>rawdata!B1866</f>
        <v>2</v>
      </c>
      <c r="C1278" s="2">
        <f xml:space="preserve"> DATEVALUE((MID(rawdata!C1866, FIND("'Day':", rawdata!C1866) + 6, 2)) &amp; "-" &amp; (MID(rawdata!C1866, FIND("'Month':", rawdata!C1866) + 9, 3)) &amp; "-" &amp; (MID(rawdata!C1866, FIND("'Year':", rawdata!C1866) + 7, 4))) + MID(rawdata!C1866, FIND("'Time':", rawdata!C1866) + 8, 8)</f>
        <v>43345.291666666664</v>
      </c>
      <c r="D1278">
        <f>rawdata!D1866</f>
        <v>30</v>
      </c>
      <c r="E1278">
        <f t="shared" si="96"/>
        <v>30</v>
      </c>
      <c r="F1278" t="str">
        <f t="shared" si="95"/>
        <v>2_2</v>
      </c>
      <c r="G1278" t="e">
        <f t="shared" si="97"/>
        <v>#N/A</v>
      </c>
      <c r="H1278">
        <f t="shared" si="98"/>
        <v>30</v>
      </c>
      <c r="I1278" t="e">
        <f t="shared" si="99"/>
        <v>#N/A</v>
      </c>
    </row>
    <row r="1279" spans="1:9" x14ac:dyDescent="0.2">
      <c r="A1279">
        <f>rawdata!A1881</f>
        <v>2</v>
      </c>
      <c r="B1279">
        <f>rawdata!B1881</f>
        <v>2</v>
      </c>
      <c r="C1279" s="2">
        <f xml:space="preserve"> DATEVALUE((MID(rawdata!C1881, FIND("'Day':", rawdata!C1881) + 6, 2)) &amp; "-" &amp; (MID(rawdata!C1881, FIND("'Month':", rawdata!C1881) + 9, 3)) &amp; "-" &amp; (MID(rawdata!C1881, FIND("'Year':", rawdata!C1881) + 7, 4))) + MID(rawdata!C1881, FIND("'Time':", rawdata!C1881) + 8, 8)</f>
        <v>43345.302083333336</v>
      </c>
      <c r="D1279">
        <f>rawdata!D1881</f>
        <v>30</v>
      </c>
      <c r="E1279">
        <f t="shared" si="96"/>
        <v>30</v>
      </c>
      <c r="F1279" t="str">
        <f t="shared" si="95"/>
        <v>2_2</v>
      </c>
      <c r="G1279" t="e">
        <f t="shared" si="97"/>
        <v>#N/A</v>
      </c>
      <c r="H1279">
        <f t="shared" si="98"/>
        <v>30</v>
      </c>
      <c r="I1279" t="e">
        <f t="shared" si="99"/>
        <v>#N/A</v>
      </c>
    </row>
    <row r="1280" spans="1:9" x14ac:dyDescent="0.2">
      <c r="A1280">
        <f>rawdata!A1896</f>
        <v>2</v>
      </c>
      <c r="B1280">
        <f>rawdata!B1896</f>
        <v>2</v>
      </c>
      <c r="C1280" s="2">
        <f xml:space="preserve"> DATEVALUE((MID(rawdata!C1896, FIND("'Day':", rawdata!C1896) + 6, 2)) &amp; "-" &amp; (MID(rawdata!C1896, FIND("'Month':", rawdata!C1896) + 9, 3)) &amp; "-" &amp; (MID(rawdata!C1896, FIND("'Year':", rawdata!C1896) + 7, 4))) + MID(rawdata!C1896, FIND("'Time':", rawdata!C1896) + 8, 8)</f>
        <v>43345.3125</v>
      </c>
      <c r="D1280" t="str">
        <f>rawdata!D1896</f>
        <v>#ERROR#</v>
      </c>
      <c r="E1280" t="e">
        <f t="shared" si="96"/>
        <v>#N/A</v>
      </c>
      <c r="F1280" t="str">
        <f t="shared" si="95"/>
        <v>2_2</v>
      </c>
      <c r="G1280" t="e">
        <f t="shared" si="97"/>
        <v>#N/A</v>
      </c>
      <c r="H1280" t="e">
        <f t="shared" si="98"/>
        <v>#N/A</v>
      </c>
      <c r="I1280" t="e">
        <f t="shared" si="99"/>
        <v>#N/A</v>
      </c>
    </row>
    <row r="1281" spans="1:9" x14ac:dyDescent="0.2">
      <c r="A1281">
        <f>rawdata!A1911</f>
        <v>2</v>
      </c>
      <c r="B1281">
        <f>rawdata!B1911</f>
        <v>2</v>
      </c>
      <c r="C1281" s="2">
        <f xml:space="preserve"> DATEVALUE((MID(rawdata!C1911, FIND("'Day':", rawdata!C1911) + 6, 2)) &amp; "-" &amp; (MID(rawdata!C1911, FIND("'Month':", rawdata!C1911) + 9, 3)) &amp; "-" &amp; (MID(rawdata!C1911, FIND("'Year':", rawdata!C1911) + 7, 4))) + MID(rawdata!C1911, FIND("'Time':", rawdata!C1911) + 8, 8)</f>
        <v>43345.322916666664</v>
      </c>
      <c r="D1281">
        <f>rawdata!D1911</f>
        <v>30</v>
      </c>
      <c r="E1281">
        <f t="shared" si="96"/>
        <v>30</v>
      </c>
      <c r="F1281" t="str">
        <f t="shared" si="95"/>
        <v>2_2</v>
      </c>
      <c r="G1281" t="e">
        <f t="shared" si="97"/>
        <v>#N/A</v>
      </c>
      <c r="H1281">
        <f t="shared" si="98"/>
        <v>30</v>
      </c>
      <c r="I1281" t="e">
        <f t="shared" si="99"/>
        <v>#N/A</v>
      </c>
    </row>
    <row r="1282" spans="1:9" x14ac:dyDescent="0.2">
      <c r="A1282">
        <f>rawdata!A1926</f>
        <v>2</v>
      </c>
      <c r="B1282">
        <f>rawdata!B1926</f>
        <v>2</v>
      </c>
      <c r="C1282" s="2">
        <f xml:space="preserve"> DATEVALUE((MID(rawdata!C1926, FIND("'Day':", rawdata!C1926) + 6, 2)) &amp; "-" &amp; (MID(rawdata!C1926, FIND("'Month':", rawdata!C1926) + 9, 3)) &amp; "-" &amp; (MID(rawdata!C1926, FIND("'Year':", rawdata!C1926) + 7, 4))) + MID(rawdata!C1926, FIND("'Time':", rawdata!C1926) + 8, 8)</f>
        <v>43345.333333333336</v>
      </c>
      <c r="D1282">
        <f>rawdata!D1926</f>
        <v>30</v>
      </c>
      <c r="E1282">
        <f t="shared" si="96"/>
        <v>30</v>
      </c>
      <c r="F1282" t="str">
        <f t="shared" ref="F1282:F1345" si="100">CONCATENATE(A1282, "_", B1282)</f>
        <v>2_2</v>
      </c>
      <c r="G1282" t="e">
        <f t="shared" si="97"/>
        <v>#N/A</v>
      </c>
      <c r="H1282">
        <f t="shared" si="98"/>
        <v>30</v>
      </c>
      <c r="I1282" t="e">
        <f t="shared" si="99"/>
        <v>#N/A</v>
      </c>
    </row>
    <row r="1283" spans="1:9" x14ac:dyDescent="0.2">
      <c r="A1283">
        <f>rawdata!A1941</f>
        <v>2</v>
      </c>
      <c r="B1283">
        <f>rawdata!B1941</f>
        <v>2</v>
      </c>
      <c r="C1283" s="2">
        <f xml:space="preserve"> DATEVALUE((MID(rawdata!C1941, FIND("'Day':", rawdata!C1941) + 6, 2)) &amp; "-" &amp; (MID(rawdata!C1941, FIND("'Month':", rawdata!C1941) + 9, 3)) &amp; "-" &amp; (MID(rawdata!C1941, FIND("'Year':", rawdata!C1941) + 7, 4))) + MID(rawdata!C1941, FIND("'Time':", rawdata!C1941) + 8, 8)</f>
        <v>43345.34375</v>
      </c>
      <c r="D1283">
        <f>rawdata!D1941</f>
        <v>31</v>
      </c>
      <c r="E1283">
        <f t="shared" ref="E1283:E1346" si="101">IF(AND(ISNUMBER(D1283), AND(D1283&gt;=0,D1283&lt;=100)), D1283, NA())</f>
        <v>31</v>
      </c>
      <c r="F1283" t="str">
        <f t="shared" si="100"/>
        <v>2_2</v>
      </c>
      <c r="G1283" t="e">
        <f t="shared" ref="G1283:G1346" si="102">IF(AND($A1283=2, $B1283=1), $E1283, NA())</f>
        <v>#N/A</v>
      </c>
      <c r="H1283">
        <f t="shared" ref="H1283:H1346" si="103">IF(AND($A1283=2, $B1283=2), $E1283, NA())</f>
        <v>31</v>
      </c>
      <c r="I1283" t="e">
        <f t="shared" ref="I1283:I1346" si="104">IF(AND($A1283=2, $B1283=3), $E1283, NA())</f>
        <v>#N/A</v>
      </c>
    </row>
    <row r="1284" spans="1:9" x14ac:dyDescent="0.2">
      <c r="A1284">
        <f>rawdata!A1956</f>
        <v>2</v>
      </c>
      <c r="B1284">
        <f>rawdata!B1956</f>
        <v>2</v>
      </c>
      <c r="C1284" s="2">
        <f xml:space="preserve"> DATEVALUE((MID(rawdata!C1956, FIND("'Day':", rawdata!C1956) + 6, 2)) &amp; "-" &amp; (MID(rawdata!C1956, FIND("'Month':", rawdata!C1956) + 9, 3)) &amp; "-" &amp; (MID(rawdata!C1956, FIND("'Year':", rawdata!C1956) + 7, 4))) + MID(rawdata!C1956, FIND("'Time':", rawdata!C1956) + 8, 8)</f>
        <v>43345.354166666664</v>
      </c>
      <c r="D1284">
        <f>rawdata!D1956</f>
        <v>31</v>
      </c>
      <c r="E1284">
        <f t="shared" si="101"/>
        <v>31</v>
      </c>
      <c r="F1284" t="str">
        <f t="shared" si="100"/>
        <v>2_2</v>
      </c>
      <c r="G1284" t="e">
        <f t="shared" si="102"/>
        <v>#N/A</v>
      </c>
      <c r="H1284">
        <f t="shared" si="103"/>
        <v>31</v>
      </c>
      <c r="I1284" t="e">
        <f t="shared" si="104"/>
        <v>#N/A</v>
      </c>
    </row>
    <row r="1285" spans="1:9" x14ac:dyDescent="0.2">
      <c r="A1285">
        <f>rawdata!A1971</f>
        <v>2</v>
      </c>
      <c r="B1285">
        <f>rawdata!B1971</f>
        <v>2</v>
      </c>
      <c r="C1285" s="2">
        <f xml:space="preserve"> DATEVALUE((MID(rawdata!C1971, FIND("'Day':", rawdata!C1971) + 6, 2)) &amp; "-" &amp; (MID(rawdata!C1971, FIND("'Month':", rawdata!C1971) + 9, 3)) &amp; "-" &amp; (MID(rawdata!C1971, FIND("'Year':", rawdata!C1971) + 7, 4))) + MID(rawdata!C1971, FIND("'Time':", rawdata!C1971) + 8, 8)</f>
        <v>43345.364583333336</v>
      </c>
      <c r="D1285">
        <f>rawdata!D1971</f>
        <v>31</v>
      </c>
      <c r="E1285">
        <f t="shared" si="101"/>
        <v>31</v>
      </c>
      <c r="F1285" t="str">
        <f t="shared" si="100"/>
        <v>2_2</v>
      </c>
      <c r="G1285" t="e">
        <f t="shared" si="102"/>
        <v>#N/A</v>
      </c>
      <c r="H1285">
        <f t="shared" si="103"/>
        <v>31</v>
      </c>
      <c r="I1285" t="e">
        <f t="shared" si="104"/>
        <v>#N/A</v>
      </c>
    </row>
    <row r="1286" spans="1:9" x14ac:dyDescent="0.2">
      <c r="A1286">
        <f>rawdata!A1986</f>
        <v>2</v>
      </c>
      <c r="B1286">
        <f>rawdata!B1986</f>
        <v>2</v>
      </c>
      <c r="C1286" s="2">
        <f xml:space="preserve"> DATEVALUE((MID(rawdata!C1986, FIND("'Day':", rawdata!C1986) + 6, 2)) &amp; "-" &amp; (MID(rawdata!C1986, FIND("'Month':", rawdata!C1986) + 9, 3)) &amp; "-" &amp; (MID(rawdata!C1986, FIND("'Year':", rawdata!C1986) + 7, 4))) + MID(rawdata!C1986, FIND("'Time':", rawdata!C1986) + 8, 8)</f>
        <v>43345.375</v>
      </c>
      <c r="D1286">
        <f>rawdata!D1986</f>
        <v>31</v>
      </c>
      <c r="E1286">
        <f t="shared" si="101"/>
        <v>31</v>
      </c>
      <c r="F1286" t="str">
        <f t="shared" si="100"/>
        <v>2_2</v>
      </c>
      <c r="G1286" t="e">
        <f t="shared" si="102"/>
        <v>#N/A</v>
      </c>
      <c r="H1286">
        <f t="shared" si="103"/>
        <v>31</v>
      </c>
      <c r="I1286" t="e">
        <f t="shared" si="104"/>
        <v>#N/A</v>
      </c>
    </row>
    <row r="1287" spans="1:9" x14ac:dyDescent="0.2">
      <c r="A1287">
        <f>rawdata!A2001</f>
        <v>2</v>
      </c>
      <c r="B1287">
        <f>rawdata!B2001</f>
        <v>2</v>
      </c>
      <c r="C1287" s="2">
        <f xml:space="preserve"> DATEVALUE((MID(rawdata!C2001, FIND("'Day':", rawdata!C2001) + 6, 2)) &amp; "-" &amp; (MID(rawdata!C2001, FIND("'Month':", rawdata!C2001) + 9, 3)) &amp; "-" &amp; (MID(rawdata!C2001, FIND("'Year':", rawdata!C2001) + 7, 4))) + MID(rawdata!C2001, FIND("'Time':", rawdata!C2001) + 8, 8)</f>
        <v>43345.385416666664</v>
      </c>
      <c r="D1287">
        <f>rawdata!D2001</f>
        <v>31</v>
      </c>
      <c r="E1287">
        <f t="shared" si="101"/>
        <v>31</v>
      </c>
      <c r="F1287" t="str">
        <f t="shared" si="100"/>
        <v>2_2</v>
      </c>
      <c r="G1287" t="e">
        <f t="shared" si="102"/>
        <v>#N/A</v>
      </c>
      <c r="H1287">
        <f t="shared" si="103"/>
        <v>31</v>
      </c>
      <c r="I1287" t="e">
        <f t="shared" si="104"/>
        <v>#N/A</v>
      </c>
    </row>
    <row r="1288" spans="1:9" x14ac:dyDescent="0.2">
      <c r="A1288">
        <f>rawdata!A2016</f>
        <v>2</v>
      </c>
      <c r="B1288">
        <f>rawdata!B2016</f>
        <v>2</v>
      </c>
      <c r="C1288" s="2">
        <f xml:space="preserve"> DATEVALUE((MID(rawdata!C2016, FIND("'Day':", rawdata!C2016) + 6, 2)) &amp; "-" &amp; (MID(rawdata!C2016, FIND("'Month':", rawdata!C2016) + 9, 3)) &amp; "-" &amp; (MID(rawdata!C2016, FIND("'Year':", rawdata!C2016) + 7, 4))) + MID(rawdata!C2016, FIND("'Time':", rawdata!C2016) + 8, 8)</f>
        <v>43345.395833333336</v>
      </c>
      <c r="D1288">
        <f>rawdata!D2016</f>
        <v>32</v>
      </c>
      <c r="E1288">
        <f t="shared" si="101"/>
        <v>32</v>
      </c>
      <c r="F1288" t="str">
        <f t="shared" si="100"/>
        <v>2_2</v>
      </c>
      <c r="G1288" t="e">
        <f t="shared" si="102"/>
        <v>#N/A</v>
      </c>
      <c r="H1288">
        <f t="shared" si="103"/>
        <v>32</v>
      </c>
      <c r="I1288" t="e">
        <f t="shared" si="104"/>
        <v>#N/A</v>
      </c>
    </row>
    <row r="1289" spans="1:9" x14ac:dyDescent="0.2">
      <c r="A1289">
        <f>rawdata!A2031</f>
        <v>2</v>
      </c>
      <c r="B1289">
        <f>rawdata!B2031</f>
        <v>2</v>
      </c>
      <c r="C1289" s="2">
        <f xml:space="preserve"> DATEVALUE((MID(rawdata!C2031, FIND("'Day':", rawdata!C2031) + 6, 2)) &amp; "-" &amp; (MID(rawdata!C2031, FIND("'Month':", rawdata!C2031) + 9, 3)) &amp; "-" &amp; (MID(rawdata!C2031, FIND("'Year':", rawdata!C2031) + 7, 4))) + MID(rawdata!C2031, FIND("'Time':", rawdata!C2031) + 8, 8)</f>
        <v>43345.40625</v>
      </c>
      <c r="D1289">
        <f>rawdata!D2031</f>
        <v>32</v>
      </c>
      <c r="E1289">
        <f t="shared" si="101"/>
        <v>32</v>
      </c>
      <c r="F1289" t="str">
        <f t="shared" si="100"/>
        <v>2_2</v>
      </c>
      <c r="G1289" t="e">
        <f t="shared" si="102"/>
        <v>#N/A</v>
      </c>
      <c r="H1289">
        <f t="shared" si="103"/>
        <v>32</v>
      </c>
      <c r="I1289" t="e">
        <f t="shared" si="104"/>
        <v>#N/A</v>
      </c>
    </row>
    <row r="1290" spans="1:9" x14ac:dyDescent="0.2">
      <c r="A1290">
        <f>rawdata!A2046</f>
        <v>2</v>
      </c>
      <c r="B1290">
        <f>rawdata!B2046</f>
        <v>2</v>
      </c>
      <c r="C1290" s="2">
        <f xml:space="preserve"> DATEVALUE((MID(rawdata!C2046, FIND("'Day':", rawdata!C2046) + 6, 2)) &amp; "-" &amp; (MID(rawdata!C2046, FIND("'Month':", rawdata!C2046) + 9, 3)) &amp; "-" &amp; (MID(rawdata!C2046, FIND("'Year':", rawdata!C2046) + 7, 4))) + MID(rawdata!C2046, FIND("'Time':", rawdata!C2046) + 8, 8)</f>
        <v>43345.416666666664</v>
      </c>
      <c r="D1290">
        <f>rawdata!D2046</f>
        <v>32</v>
      </c>
      <c r="E1290">
        <f t="shared" si="101"/>
        <v>32</v>
      </c>
      <c r="F1290" t="str">
        <f t="shared" si="100"/>
        <v>2_2</v>
      </c>
      <c r="G1290" t="e">
        <f t="shared" si="102"/>
        <v>#N/A</v>
      </c>
      <c r="H1290">
        <f t="shared" si="103"/>
        <v>32</v>
      </c>
      <c r="I1290" t="e">
        <f t="shared" si="104"/>
        <v>#N/A</v>
      </c>
    </row>
    <row r="1291" spans="1:9" x14ac:dyDescent="0.2">
      <c r="A1291">
        <f>rawdata!A2061</f>
        <v>2</v>
      </c>
      <c r="B1291">
        <f>rawdata!B2061</f>
        <v>2</v>
      </c>
      <c r="C1291" s="2">
        <f xml:space="preserve"> DATEVALUE((MID(rawdata!C2061, FIND("'Day':", rawdata!C2061) + 6, 2)) &amp; "-" &amp; (MID(rawdata!C2061, FIND("'Month':", rawdata!C2061) + 9, 3)) &amp; "-" &amp; (MID(rawdata!C2061, FIND("'Year':", rawdata!C2061) + 7, 4))) + MID(rawdata!C2061, FIND("'Time':", rawdata!C2061) + 8, 8)</f>
        <v>43345.427083333336</v>
      </c>
      <c r="D1291">
        <f>rawdata!D2061</f>
        <v>32</v>
      </c>
      <c r="E1291">
        <f t="shared" si="101"/>
        <v>32</v>
      </c>
      <c r="F1291" t="str">
        <f t="shared" si="100"/>
        <v>2_2</v>
      </c>
      <c r="G1291" t="e">
        <f t="shared" si="102"/>
        <v>#N/A</v>
      </c>
      <c r="H1291">
        <f t="shared" si="103"/>
        <v>32</v>
      </c>
      <c r="I1291" t="e">
        <f t="shared" si="104"/>
        <v>#N/A</v>
      </c>
    </row>
    <row r="1292" spans="1:9" x14ac:dyDescent="0.2">
      <c r="A1292">
        <f>rawdata!A2076</f>
        <v>2</v>
      </c>
      <c r="B1292">
        <f>rawdata!B2076</f>
        <v>2</v>
      </c>
      <c r="C1292" s="2">
        <f xml:space="preserve"> DATEVALUE((MID(rawdata!C2076, FIND("'Day':", rawdata!C2076) + 6, 2)) &amp; "-" &amp; (MID(rawdata!C2076, FIND("'Month':", rawdata!C2076) + 9, 3)) &amp; "-" &amp; (MID(rawdata!C2076, FIND("'Year':", rawdata!C2076) + 7, 4))) + MID(rawdata!C2076, FIND("'Time':", rawdata!C2076) + 8, 8)</f>
        <v>43345.4375</v>
      </c>
      <c r="D1292">
        <f>rawdata!D2076</f>
        <v>32</v>
      </c>
      <c r="E1292">
        <f t="shared" si="101"/>
        <v>32</v>
      </c>
      <c r="F1292" t="str">
        <f t="shared" si="100"/>
        <v>2_2</v>
      </c>
      <c r="G1292" t="e">
        <f t="shared" si="102"/>
        <v>#N/A</v>
      </c>
      <c r="H1292">
        <f t="shared" si="103"/>
        <v>32</v>
      </c>
      <c r="I1292" t="e">
        <f t="shared" si="104"/>
        <v>#N/A</v>
      </c>
    </row>
    <row r="1293" spans="1:9" x14ac:dyDescent="0.2">
      <c r="A1293">
        <f>rawdata!A2091</f>
        <v>2</v>
      </c>
      <c r="B1293">
        <f>rawdata!B2091</f>
        <v>2</v>
      </c>
      <c r="C1293" s="2">
        <f xml:space="preserve"> DATEVALUE((MID(rawdata!C2091, FIND("'Day':", rawdata!C2091) + 6, 2)) &amp; "-" &amp; (MID(rawdata!C2091, FIND("'Month':", rawdata!C2091) + 9, 3)) &amp; "-" &amp; (MID(rawdata!C2091, FIND("'Year':", rawdata!C2091) + 7, 4))) + MID(rawdata!C2091, FIND("'Time':", rawdata!C2091) + 8, 8)</f>
        <v>43345.447916666664</v>
      </c>
      <c r="D1293">
        <f>rawdata!D2091</f>
        <v>33</v>
      </c>
      <c r="E1293">
        <f t="shared" si="101"/>
        <v>33</v>
      </c>
      <c r="F1293" t="str">
        <f t="shared" si="100"/>
        <v>2_2</v>
      </c>
      <c r="G1293" t="e">
        <f t="shared" si="102"/>
        <v>#N/A</v>
      </c>
      <c r="H1293">
        <f t="shared" si="103"/>
        <v>33</v>
      </c>
      <c r="I1293" t="e">
        <f t="shared" si="104"/>
        <v>#N/A</v>
      </c>
    </row>
    <row r="1294" spans="1:9" x14ac:dyDescent="0.2">
      <c r="A1294">
        <f>rawdata!A2106</f>
        <v>2</v>
      </c>
      <c r="B1294">
        <f>rawdata!B2106</f>
        <v>2</v>
      </c>
      <c r="C1294" s="2">
        <f xml:space="preserve"> DATEVALUE((MID(rawdata!C2106, FIND("'Day':", rawdata!C2106) + 6, 2)) &amp; "-" &amp; (MID(rawdata!C2106, FIND("'Month':", rawdata!C2106) + 9, 3)) &amp; "-" &amp; (MID(rawdata!C2106, FIND("'Year':", rawdata!C2106) + 7, 4))) + MID(rawdata!C2106, FIND("'Time':", rawdata!C2106) + 8, 8)</f>
        <v>43345.458333333336</v>
      </c>
      <c r="D1294">
        <f>rawdata!D2106</f>
        <v>33</v>
      </c>
      <c r="E1294">
        <f t="shared" si="101"/>
        <v>33</v>
      </c>
      <c r="F1294" t="str">
        <f t="shared" si="100"/>
        <v>2_2</v>
      </c>
      <c r="G1294" t="e">
        <f t="shared" si="102"/>
        <v>#N/A</v>
      </c>
      <c r="H1294">
        <f t="shared" si="103"/>
        <v>33</v>
      </c>
      <c r="I1294" t="e">
        <f t="shared" si="104"/>
        <v>#N/A</v>
      </c>
    </row>
    <row r="1295" spans="1:9" x14ac:dyDescent="0.2">
      <c r="A1295">
        <f>rawdata!A2121</f>
        <v>2</v>
      </c>
      <c r="B1295">
        <f>rawdata!B2121</f>
        <v>2</v>
      </c>
      <c r="C1295" s="2">
        <f xml:space="preserve"> DATEVALUE((MID(rawdata!C2121, FIND("'Day':", rawdata!C2121) + 6, 2)) &amp; "-" &amp; (MID(rawdata!C2121, FIND("'Month':", rawdata!C2121) + 9, 3)) &amp; "-" &amp; (MID(rawdata!C2121, FIND("'Year':", rawdata!C2121) + 7, 4))) + MID(rawdata!C2121, FIND("'Time':", rawdata!C2121) + 8, 8)</f>
        <v>43345.46875</v>
      </c>
      <c r="D1295">
        <f>rawdata!D2121</f>
        <v>33</v>
      </c>
      <c r="E1295">
        <f t="shared" si="101"/>
        <v>33</v>
      </c>
      <c r="F1295" t="str">
        <f t="shared" si="100"/>
        <v>2_2</v>
      </c>
      <c r="G1295" t="e">
        <f t="shared" si="102"/>
        <v>#N/A</v>
      </c>
      <c r="H1295">
        <f t="shared" si="103"/>
        <v>33</v>
      </c>
      <c r="I1295" t="e">
        <f t="shared" si="104"/>
        <v>#N/A</v>
      </c>
    </row>
    <row r="1296" spans="1:9" x14ac:dyDescent="0.2">
      <c r="A1296">
        <f>rawdata!A2136</f>
        <v>2</v>
      </c>
      <c r="B1296">
        <f>rawdata!B2136</f>
        <v>2</v>
      </c>
      <c r="C1296" s="2">
        <f xml:space="preserve"> DATEVALUE((MID(rawdata!C2136, FIND("'Day':", rawdata!C2136) + 6, 2)) &amp; "-" &amp; (MID(rawdata!C2136, FIND("'Month':", rawdata!C2136) + 9, 3)) &amp; "-" &amp; (MID(rawdata!C2136, FIND("'Year':", rawdata!C2136) + 7, 4))) + MID(rawdata!C2136, FIND("'Time':", rawdata!C2136) + 8, 8)</f>
        <v>43345.479166666664</v>
      </c>
      <c r="D1296">
        <f>rawdata!D2136</f>
        <v>33</v>
      </c>
      <c r="E1296">
        <f t="shared" si="101"/>
        <v>33</v>
      </c>
      <c r="F1296" t="str">
        <f t="shared" si="100"/>
        <v>2_2</v>
      </c>
      <c r="G1296" t="e">
        <f t="shared" si="102"/>
        <v>#N/A</v>
      </c>
      <c r="H1296">
        <f t="shared" si="103"/>
        <v>33</v>
      </c>
      <c r="I1296" t="e">
        <f t="shared" si="104"/>
        <v>#N/A</v>
      </c>
    </row>
    <row r="1297" spans="1:9" x14ac:dyDescent="0.2">
      <c r="A1297">
        <f>rawdata!A2151</f>
        <v>2</v>
      </c>
      <c r="B1297">
        <f>rawdata!B2151</f>
        <v>2</v>
      </c>
      <c r="C1297" s="2">
        <f xml:space="preserve"> DATEVALUE((MID(rawdata!C2151, FIND("'Day':", rawdata!C2151) + 6, 2)) &amp; "-" &amp; (MID(rawdata!C2151, FIND("'Month':", rawdata!C2151) + 9, 3)) &amp; "-" &amp; (MID(rawdata!C2151, FIND("'Year':", rawdata!C2151) + 7, 4))) + MID(rawdata!C2151, FIND("'Time':", rawdata!C2151) + 8, 8)</f>
        <v>43345.489583333336</v>
      </c>
      <c r="D1297">
        <f>rawdata!D2151</f>
        <v>33</v>
      </c>
      <c r="E1297">
        <f t="shared" si="101"/>
        <v>33</v>
      </c>
      <c r="F1297" t="str">
        <f t="shared" si="100"/>
        <v>2_2</v>
      </c>
      <c r="G1297" t="e">
        <f t="shared" si="102"/>
        <v>#N/A</v>
      </c>
      <c r="H1297">
        <f t="shared" si="103"/>
        <v>33</v>
      </c>
      <c r="I1297" t="e">
        <f t="shared" si="104"/>
        <v>#N/A</v>
      </c>
    </row>
    <row r="1298" spans="1:9" x14ac:dyDescent="0.2">
      <c r="A1298">
        <f>rawdata!A2166</f>
        <v>2</v>
      </c>
      <c r="B1298">
        <f>rawdata!B2166</f>
        <v>2</v>
      </c>
      <c r="C1298" s="2">
        <f xml:space="preserve"> DATEVALUE((MID(rawdata!C2166, FIND("'Day':", rawdata!C2166) + 6, 2)) &amp; "-" &amp; (MID(rawdata!C2166, FIND("'Month':", rawdata!C2166) + 9, 3)) &amp; "-" &amp; (MID(rawdata!C2166, FIND("'Year':", rawdata!C2166) + 7, 4))) + MID(rawdata!C2166, FIND("'Time':", rawdata!C2166) + 8, 8)</f>
        <v>43345.5</v>
      </c>
      <c r="D1298">
        <f>rawdata!D2166</f>
        <v>34</v>
      </c>
      <c r="E1298">
        <f t="shared" si="101"/>
        <v>34</v>
      </c>
      <c r="F1298" t="str">
        <f t="shared" si="100"/>
        <v>2_2</v>
      </c>
      <c r="G1298" t="e">
        <f t="shared" si="102"/>
        <v>#N/A</v>
      </c>
      <c r="H1298">
        <f t="shared" si="103"/>
        <v>34</v>
      </c>
      <c r="I1298" t="e">
        <f t="shared" si="104"/>
        <v>#N/A</v>
      </c>
    </row>
    <row r="1299" spans="1:9" x14ac:dyDescent="0.2">
      <c r="A1299">
        <f>rawdata!A2181</f>
        <v>2</v>
      </c>
      <c r="B1299">
        <f>rawdata!B2181</f>
        <v>2</v>
      </c>
      <c r="C1299" s="2">
        <f xml:space="preserve"> DATEVALUE((MID(rawdata!C2181, FIND("'Day':", rawdata!C2181) + 6, 2)) &amp; "-" &amp; (MID(rawdata!C2181, FIND("'Month':", rawdata!C2181) + 9, 3)) &amp; "-" &amp; (MID(rawdata!C2181, FIND("'Year':", rawdata!C2181) + 7, 4))) + MID(rawdata!C2181, FIND("'Time':", rawdata!C2181) + 8, 8)</f>
        <v>43345.510416666664</v>
      </c>
      <c r="D1299">
        <f>rawdata!D2181</f>
        <v>34</v>
      </c>
      <c r="E1299">
        <f t="shared" si="101"/>
        <v>34</v>
      </c>
      <c r="F1299" t="str">
        <f t="shared" si="100"/>
        <v>2_2</v>
      </c>
      <c r="G1299" t="e">
        <f t="shared" si="102"/>
        <v>#N/A</v>
      </c>
      <c r="H1299">
        <f t="shared" si="103"/>
        <v>34</v>
      </c>
      <c r="I1299" t="e">
        <f t="shared" si="104"/>
        <v>#N/A</v>
      </c>
    </row>
    <row r="1300" spans="1:9" x14ac:dyDescent="0.2">
      <c r="A1300">
        <f>rawdata!A2196</f>
        <v>2</v>
      </c>
      <c r="B1300">
        <f>rawdata!B2196</f>
        <v>2</v>
      </c>
      <c r="C1300" s="2">
        <f xml:space="preserve"> DATEVALUE((MID(rawdata!C2196, FIND("'Day':", rawdata!C2196) + 6, 2)) &amp; "-" &amp; (MID(rawdata!C2196, FIND("'Month':", rawdata!C2196) + 9, 3)) &amp; "-" &amp; (MID(rawdata!C2196, FIND("'Year':", rawdata!C2196) + 7, 4))) + MID(rawdata!C2196, FIND("'Time':", rawdata!C2196) + 8, 8)</f>
        <v>43345.520833333336</v>
      </c>
      <c r="D1300">
        <f>rawdata!D2196</f>
        <v>34</v>
      </c>
      <c r="E1300">
        <f t="shared" si="101"/>
        <v>34</v>
      </c>
      <c r="F1300" t="str">
        <f t="shared" si="100"/>
        <v>2_2</v>
      </c>
      <c r="G1300" t="e">
        <f t="shared" si="102"/>
        <v>#N/A</v>
      </c>
      <c r="H1300">
        <f t="shared" si="103"/>
        <v>34</v>
      </c>
      <c r="I1300" t="e">
        <f t="shared" si="104"/>
        <v>#N/A</v>
      </c>
    </row>
    <row r="1301" spans="1:9" x14ac:dyDescent="0.2">
      <c r="A1301">
        <f>rawdata!A2211</f>
        <v>2</v>
      </c>
      <c r="B1301">
        <f>rawdata!B2211</f>
        <v>2</v>
      </c>
      <c r="C1301" s="2">
        <f xml:space="preserve"> DATEVALUE((MID(rawdata!C2211, FIND("'Day':", rawdata!C2211) + 6, 2)) &amp; "-" &amp; (MID(rawdata!C2211, FIND("'Month':", rawdata!C2211) + 9, 3)) &amp; "-" &amp; (MID(rawdata!C2211, FIND("'Year':", rawdata!C2211) + 7, 4))) + MID(rawdata!C2211, FIND("'Time':", rawdata!C2211) + 8, 8)</f>
        <v>43345.53125</v>
      </c>
      <c r="D1301">
        <f>rawdata!D2211</f>
        <v>34</v>
      </c>
      <c r="E1301">
        <f t="shared" si="101"/>
        <v>34</v>
      </c>
      <c r="F1301" t="str">
        <f t="shared" si="100"/>
        <v>2_2</v>
      </c>
      <c r="G1301" t="e">
        <f t="shared" si="102"/>
        <v>#N/A</v>
      </c>
      <c r="H1301">
        <f t="shared" si="103"/>
        <v>34</v>
      </c>
      <c r="I1301" t="e">
        <f t="shared" si="104"/>
        <v>#N/A</v>
      </c>
    </row>
    <row r="1302" spans="1:9" x14ac:dyDescent="0.2">
      <c r="A1302">
        <f>rawdata!A2226</f>
        <v>2</v>
      </c>
      <c r="B1302">
        <f>rawdata!B2226</f>
        <v>2</v>
      </c>
      <c r="C1302" s="2">
        <f xml:space="preserve"> DATEVALUE((MID(rawdata!C2226, FIND("'Day':", rawdata!C2226) + 6, 2)) &amp; "-" &amp; (MID(rawdata!C2226, FIND("'Month':", rawdata!C2226) + 9, 3)) &amp; "-" &amp; (MID(rawdata!C2226, FIND("'Year':", rawdata!C2226) + 7, 4))) + MID(rawdata!C2226, FIND("'Time':", rawdata!C2226) + 8, 8)</f>
        <v>43345.541666666664</v>
      </c>
      <c r="D1302">
        <f>rawdata!D2226</f>
        <v>34</v>
      </c>
      <c r="E1302">
        <f t="shared" si="101"/>
        <v>34</v>
      </c>
      <c r="F1302" t="str">
        <f t="shared" si="100"/>
        <v>2_2</v>
      </c>
      <c r="G1302" t="e">
        <f t="shared" si="102"/>
        <v>#N/A</v>
      </c>
      <c r="H1302">
        <f t="shared" si="103"/>
        <v>34</v>
      </c>
      <c r="I1302" t="e">
        <f t="shared" si="104"/>
        <v>#N/A</v>
      </c>
    </row>
    <row r="1303" spans="1:9" x14ac:dyDescent="0.2">
      <c r="A1303">
        <f>rawdata!A2241</f>
        <v>2</v>
      </c>
      <c r="B1303">
        <f>rawdata!B2241</f>
        <v>2</v>
      </c>
      <c r="C1303" s="2">
        <f xml:space="preserve"> DATEVALUE((MID(rawdata!C2241, FIND("'Day':", rawdata!C2241) + 6, 2)) &amp; "-" &amp; (MID(rawdata!C2241, FIND("'Month':", rawdata!C2241) + 9, 3)) &amp; "-" &amp; (MID(rawdata!C2241, FIND("'Year':", rawdata!C2241) + 7, 4))) + MID(rawdata!C2241, FIND("'Time':", rawdata!C2241) + 8, 8)</f>
        <v>43345.552083333336</v>
      </c>
      <c r="D1303">
        <f>rawdata!D2241</f>
        <v>35</v>
      </c>
      <c r="E1303">
        <f t="shared" si="101"/>
        <v>35</v>
      </c>
      <c r="F1303" t="str">
        <f t="shared" si="100"/>
        <v>2_2</v>
      </c>
      <c r="G1303" t="e">
        <f t="shared" si="102"/>
        <v>#N/A</v>
      </c>
      <c r="H1303">
        <f t="shared" si="103"/>
        <v>35</v>
      </c>
      <c r="I1303" t="e">
        <f t="shared" si="104"/>
        <v>#N/A</v>
      </c>
    </row>
    <row r="1304" spans="1:9" x14ac:dyDescent="0.2">
      <c r="A1304">
        <f>rawdata!A2256</f>
        <v>2</v>
      </c>
      <c r="B1304">
        <f>rawdata!B2256</f>
        <v>2</v>
      </c>
      <c r="C1304" s="2">
        <f xml:space="preserve"> DATEVALUE((MID(rawdata!C2256, FIND("'Day':", rawdata!C2256) + 6, 2)) &amp; "-" &amp; (MID(rawdata!C2256, FIND("'Month':", rawdata!C2256) + 9, 3)) &amp; "-" &amp; (MID(rawdata!C2256, FIND("'Year':", rawdata!C2256) + 7, 4))) + MID(rawdata!C2256, FIND("'Time':", rawdata!C2256) + 8, 8)</f>
        <v>43345.5625</v>
      </c>
      <c r="D1304">
        <f>rawdata!D2256</f>
        <v>35</v>
      </c>
      <c r="E1304">
        <f t="shared" si="101"/>
        <v>35</v>
      </c>
      <c r="F1304" t="str">
        <f t="shared" si="100"/>
        <v>2_2</v>
      </c>
      <c r="G1304" t="e">
        <f t="shared" si="102"/>
        <v>#N/A</v>
      </c>
      <c r="H1304">
        <f t="shared" si="103"/>
        <v>35</v>
      </c>
      <c r="I1304" t="e">
        <f t="shared" si="104"/>
        <v>#N/A</v>
      </c>
    </row>
    <row r="1305" spans="1:9" x14ac:dyDescent="0.2">
      <c r="A1305">
        <f>rawdata!A2271</f>
        <v>2</v>
      </c>
      <c r="B1305">
        <f>rawdata!B2271</f>
        <v>2</v>
      </c>
      <c r="C1305" s="2">
        <f xml:space="preserve"> DATEVALUE((MID(rawdata!C2271, FIND("'Day':", rawdata!C2271) + 6, 2)) &amp; "-" &amp; (MID(rawdata!C2271, FIND("'Month':", rawdata!C2271) + 9, 3)) &amp; "-" &amp; (MID(rawdata!C2271, FIND("'Year':", rawdata!C2271) + 7, 4))) + MID(rawdata!C2271, FIND("'Time':", rawdata!C2271) + 8, 8)</f>
        <v>43345.572916666664</v>
      </c>
      <c r="D1305">
        <f>rawdata!D2271</f>
        <v>35</v>
      </c>
      <c r="E1305">
        <f t="shared" si="101"/>
        <v>35</v>
      </c>
      <c r="F1305" t="str">
        <f t="shared" si="100"/>
        <v>2_2</v>
      </c>
      <c r="G1305" t="e">
        <f t="shared" si="102"/>
        <v>#N/A</v>
      </c>
      <c r="H1305">
        <f t="shared" si="103"/>
        <v>35</v>
      </c>
      <c r="I1305" t="e">
        <f t="shared" si="104"/>
        <v>#N/A</v>
      </c>
    </row>
    <row r="1306" spans="1:9" x14ac:dyDescent="0.2">
      <c r="A1306">
        <f>rawdata!A2286</f>
        <v>2</v>
      </c>
      <c r="B1306">
        <f>rawdata!B2286</f>
        <v>2</v>
      </c>
      <c r="C1306" s="2">
        <f xml:space="preserve"> DATEVALUE((MID(rawdata!C2286, FIND("'Day':", rawdata!C2286) + 6, 2)) &amp; "-" &amp; (MID(rawdata!C2286, FIND("'Month':", rawdata!C2286) + 9, 3)) &amp; "-" &amp; (MID(rawdata!C2286, FIND("'Year':", rawdata!C2286) + 7, 4))) + MID(rawdata!C2286, FIND("'Time':", rawdata!C2286) + 8, 8)</f>
        <v>43345.583333333336</v>
      </c>
      <c r="D1306">
        <f>rawdata!D2286</f>
        <v>35</v>
      </c>
      <c r="E1306">
        <f t="shared" si="101"/>
        <v>35</v>
      </c>
      <c r="F1306" t="str">
        <f t="shared" si="100"/>
        <v>2_2</v>
      </c>
      <c r="G1306" t="e">
        <f t="shared" si="102"/>
        <v>#N/A</v>
      </c>
      <c r="H1306">
        <f t="shared" si="103"/>
        <v>35</v>
      </c>
      <c r="I1306" t="e">
        <f t="shared" si="104"/>
        <v>#N/A</v>
      </c>
    </row>
    <row r="1307" spans="1:9" x14ac:dyDescent="0.2">
      <c r="A1307">
        <f>rawdata!A2301</f>
        <v>2</v>
      </c>
      <c r="B1307">
        <f>rawdata!B2301</f>
        <v>2</v>
      </c>
      <c r="C1307" s="2">
        <f xml:space="preserve"> DATEVALUE((MID(rawdata!C2301, FIND("'Day':", rawdata!C2301) + 6, 2)) &amp; "-" &amp; (MID(rawdata!C2301, FIND("'Month':", rawdata!C2301) + 9, 3)) &amp; "-" &amp; (MID(rawdata!C2301, FIND("'Year':", rawdata!C2301) + 7, 4))) + MID(rawdata!C2301, FIND("'Time':", rawdata!C2301) + 8, 8)</f>
        <v>43345.59375</v>
      </c>
      <c r="D1307">
        <f>rawdata!D2301</f>
        <v>35</v>
      </c>
      <c r="E1307">
        <f t="shared" si="101"/>
        <v>35</v>
      </c>
      <c r="F1307" t="str">
        <f t="shared" si="100"/>
        <v>2_2</v>
      </c>
      <c r="G1307" t="e">
        <f t="shared" si="102"/>
        <v>#N/A</v>
      </c>
      <c r="H1307">
        <f t="shared" si="103"/>
        <v>35</v>
      </c>
      <c r="I1307" t="e">
        <f t="shared" si="104"/>
        <v>#N/A</v>
      </c>
    </row>
    <row r="1308" spans="1:9" x14ac:dyDescent="0.2">
      <c r="A1308">
        <f>rawdata!A2316</f>
        <v>2</v>
      </c>
      <c r="B1308">
        <f>rawdata!B2316</f>
        <v>2</v>
      </c>
      <c r="C1308" s="2">
        <f xml:space="preserve"> DATEVALUE((MID(rawdata!C2316, FIND("'Day':", rawdata!C2316) + 6, 2)) &amp; "-" &amp; (MID(rawdata!C2316, FIND("'Month':", rawdata!C2316) + 9, 3)) &amp; "-" &amp; (MID(rawdata!C2316, FIND("'Year':", rawdata!C2316) + 7, 4))) + MID(rawdata!C2316, FIND("'Time':", rawdata!C2316) + 8, 8)</f>
        <v>43345.604166666664</v>
      </c>
      <c r="D1308">
        <f>rawdata!D2316</f>
        <v>36</v>
      </c>
      <c r="E1308">
        <f t="shared" si="101"/>
        <v>36</v>
      </c>
      <c r="F1308" t="str">
        <f t="shared" si="100"/>
        <v>2_2</v>
      </c>
      <c r="G1308" t="e">
        <f t="shared" si="102"/>
        <v>#N/A</v>
      </c>
      <c r="H1308">
        <f t="shared" si="103"/>
        <v>36</v>
      </c>
      <c r="I1308" t="e">
        <f t="shared" si="104"/>
        <v>#N/A</v>
      </c>
    </row>
    <row r="1309" spans="1:9" x14ac:dyDescent="0.2">
      <c r="A1309">
        <f>rawdata!A2331</f>
        <v>2</v>
      </c>
      <c r="B1309">
        <f>rawdata!B2331</f>
        <v>2</v>
      </c>
      <c r="C1309" s="2">
        <f xml:space="preserve"> DATEVALUE((MID(rawdata!C2331, FIND("'Day':", rawdata!C2331) + 6, 2)) &amp; "-" &amp; (MID(rawdata!C2331, FIND("'Month':", rawdata!C2331) + 9, 3)) &amp; "-" &amp; (MID(rawdata!C2331, FIND("'Year':", rawdata!C2331) + 7, 4))) + MID(rawdata!C2331, FIND("'Time':", rawdata!C2331) + 8, 8)</f>
        <v>43345.614583333336</v>
      </c>
      <c r="D1309">
        <f>rawdata!D2331</f>
        <v>36</v>
      </c>
      <c r="E1309">
        <f t="shared" si="101"/>
        <v>36</v>
      </c>
      <c r="F1309" t="str">
        <f t="shared" si="100"/>
        <v>2_2</v>
      </c>
      <c r="G1309" t="e">
        <f t="shared" si="102"/>
        <v>#N/A</v>
      </c>
      <c r="H1309">
        <f t="shared" si="103"/>
        <v>36</v>
      </c>
      <c r="I1309" t="e">
        <f t="shared" si="104"/>
        <v>#N/A</v>
      </c>
    </row>
    <row r="1310" spans="1:9" x14ac:dyDescent="0.2">
      <c r="A1310">
        <f>rawdata!A2346</f>
        <v>2</v>
      </c>
      <c r="B1310">
        <f>rawdata!B2346</f>
        <v>2</v>
      </c>
      <c r="C1310" s="2">
        <f xml:space="preserve"> DATEVALUE((MID(rawdata!C2346, FIND("'Day':", rawdata!C2346) + 6, 2)) &amp; "-" &amp; (MID(rawdata!C2346, FIND("'Month':", rawdata!C2346) + 9, 3)) &amp; "-" &amp; (MID(rawdata!C2346, FIND("'Year':", rawdata!C2346) + 7, 4))) + MID(rawdata!C2346, FIND("'Time':", rawdata!C2346) + 8, 8)</f>
        <v>43345.625</v>
      </c>
      <c r="D1310">
        <f>rawdata!D2346</f>
        <v>36</v>
      </c>
      <c r="E1310">
        <f t="shared" si="101"/>
        <v>36</v>
      </c>
      <c r="F1310" t="str">
        <f t="shared" si="100"/>
        <v>2_2</v>
      </c>
      <c r="G1310" t="e">
        <f t="shared" si="102"/>
        <v>#N/A</v>
      </c>
      <c r="H1310">
        <f t="shared" si="103"/>
        <v>36</v>
      </c>
      <c r="I1310" t="e">
        <f t="shared" si="104"/>
        <v>#N/A</v>
      </c>
    </row>
    <row r="1311" spans="1:9" x14ac:dyDescent="0.2">
      <c r="A1311">
        <f>rawdata!A2361</f>
        <v>2</v>
      </c>
      <c r="B1311">
        <f>rawdata!B2361</f>
        <v>2</v>
      </c>
      <c r="C1311" s="2">
        <f xml:space="preserve"> DATEVALUE((MID(rawdata!C2361, FIND("'Day':", rawdata!C2361) + 6, 2)) &amp; "-" &amp; (MID(rawdata!C2361, FIND("'Month':", rawdata!C2361) + 9, 3)) &amp; "-" &amp; (MID(rawdata!C2361, FIND("'Year':", rawdata!C2361) + 7, 4))) + MID(rawdata!C2361, FIND("'Time':", rawdata!C2361) + 8, 8)</f>
        <v>43345.635416666664</v>
      </c>
      <c r="D1311">
        <f>rawdata!D2361</f>
        <v>36</v>
      </c>
      <c r="E1311">
        <f t="shared" si="101"/>
        <v>36</v>
      </c>
      <c r="F1311" t="str">
        <f t="shared" si="100"/>
        <v>2_2</v>
      </c>
      <c r="G1311" t="e">
        <f t="shared" si="102"/>
        <v>#N/A</v>
      </c>
      <c r="H1311">
        <f t="shared" si="103"/>
        <v>36</v>
      </c>
      <c r="I1311" t="e">
        <f t="shared" si="104"/>
        <v>#N/A</v>
      </c>
    </row>
    <row r="1312" spans="1:9" x14ac:dyDescent="0.2">
      <c r="A1312">
        <f>rawdata!A2376</f>
        <v>2</v>
      </c>
      <c r="B1312">
        <f>rawdata!B2376</f>
        <v>2</v>
      </c>
      <c r="C1312" s="2">
        <f xml:space="preserve"> DATEVALUE((MID(rawdata!C2376, FIND("'Day':", rawdata!C2376) + 6, 2)) &amp; "-" &amp; (MID(rawdata!C2376, FIND("'Month':", rawdata!C2376) + 9, 3)) &amp; "-" &amp; (MID(rawdata!C2376, FIND("'Year':", rawdata!C2376) + 7, 4))) + MID(rawdata!C2376, FIND("'Time':", rawdata!C2376) + 8, 8)</f>
        <v>43345.645833333336</v>
      </c>
      <c r="D1312">
        <f>rawdata!D2376</f>
        <v>36</v>
      </c>
      <c r="E1312">
        <f t="shared" si="101"/>
        <v>36</v>
      </c>
      <c r="F1312" t="str">
        <f t="shared" si="100"/>
        <v>2_2</v>
      </c>
      <c r="G1312" t="e">
        <f t="shared" si="102"/>
        <v>#N/A</v>
      </c>
      <c r="H1312">
        <f t="shared" si="103"/>
        <v>36</v>
      </c>
      <c r="I1312" t="e">
        <f t="shared" si="104"/>
        <v>#N/A</v>
      </c>
    </row>
    <row r="1313" spans="1:9" x14ac:dyDescent="0.2">
      <c r="A1313">
        <f>rawdata!A2391</f>
        <v>2</v>
      </c>
      <c r="B1313">
        <f>rawdata!B2391</f>
        <v>2</v>
      </c>
      <c r="C1313" s="2">
        <f xml:space="preserve"> DATEVALUE((MID(rawdata!C2391, FIND("'Day':", rawdata!C2391) + 6, 2)) &amp; "-" &amp; (MID(rawdata!C2391, FIND("'Month':", rawdata!C2391) + 9, 3)) &amp; "-" &amp; (MID(rawdata!C2391, FIND("'Year':", rawdata!C2391) + 7, 4))) + MID(rawdata!C2391, FIND("'Time':", rawdata!C2391) + 8, 8)</f>
        <v>43345.65625</v>
      </c>
      <c r="D1313">
        <f>rawdata!D2391</f>
        <v>37</v>
      </c>
      <c r="E1313">
        <f t="shared" si="101"/>
        <v>37</v>
      </c>
      <c r="F1313" t="str">
        <f t="shared" si="100"/>
        <v>2_2</v>
      </c>
      <c r="G1313" t="e">
        <f t="shared" si="102"/>
        <v>#N/A</v>
      </c>
      <c r="H1313">
        <f t="shared" si="103"/>
        <v>37</v>
      </c>
      <c r="I1313" t="e">
        <f t="shared" si="104"/>
        <v>#N/A</v>
      </c>
    </row>
    <row r="1314" spans="1:9" x14ac:dyDescent="0.2">
      <c r="A1314">
        <f>rawdata!A2406</f>
        <v>2</v>
      </c>
      <c r="B1314">
        <f>rawdata!B2406</f>
        <v>2</v>
      </c>
      <c r="C1314" s="2">
        <f xml:space="preserve"> DATEVALUE((MID(rawdata!C2406, FIND("'Day':", rawdata!C2406) + 6, 2)) &amp; "-" &amp; (MID(rawdata!C2406, FIND("'Month':", rawdata!C2406) + 9, 3)) &amp; "-" &amp; (MID(rawdata!C2406, FIND("'Year':", rawdata!C2406) + 7, 4))) + MID(rawdata!C2406, FIND("'Time':", rawdata!C2406) + 8, 8)</f>
        <v>43345.666666666664</v>
      </c>
      <c r="D1314" t="str">
        <f>rawdata!D2406</f>
        <v>#NA#</v>
      </c>
      <c r="E1314" t="e">
        <f t="shared" si="101"/>
        <v>#N/A</v>
      </c>
      <c r="F1314" t="str">
        <f t="shared" si="100"/>
        <v>2_2</v>
      </c>
      <c r="G1314" t="e">
        <f t="shared" si="102"/>
        <v>#N/A</v>
      </c>
      <c r="H1314" t="e">
        <f t="shared" si="103"/>
        <v>#N/A</v>
      </c>
      <c r="I1314" t="e">
        <f t="shared" si="104"/>
        <v>#N/A</v>
      </c>
    </row>
    <row r="1315" spans="1:9" x14ac:dyDescent="0.2">
      <c r="A1315">
        <f>rawdata!A2421</f>
        <v>2</v>
      </c>
      <c r="B1315">
        <f>rawdata!B2421</f>
        <v>2</v>
      </c>
      <c r="C1315" s="2">
        <f xml:space="preserve"> DATEVALUE((MID(rawdata!C2421, FIND("'Day':", rawdata!C2421) + 6, 2)) &amp; "-" &amp; (MID(rawdata!C2421, FIND("'Month':", rawdata!C2421) + 9, 3)) &amp; "-" &amp; (MID(rawdata!C2421, FIND("'Year':", rawdata!C2421) + 7, 4))) + MID(rawdata!C2421, FIND("'Time':", rawdata!C2421) + 8, 8)</f>
        <v>43345.677083333336</v>
      </c>
      <c r="D1315">
        <f>rawdata!D2421</f>
        <v>37</v>
      </c>
      <c r="E1315">
        <f t="shared" si="101"/>
        <v>37</v>
      </c>
      <c r="F1315" t="str">
        <f t="shared" si="100"/>
        <v>2_2</v>
      </c>
      <c r="G1315" t="e">
        <f t="shared" si="102"/>
        <v>#N/A</v>
      </c>
      <c r="H1315">
        <f t="shared" si="103"/>
        <v>37</v>
      </c>
      <c r="I1315" t="e">
        <f t="shared" si="104"/>
        <v>#N/A</v>
      </c>
    </row>
    <row r="1316" spans="1:9" x14ac:dyDescent="0.2">
      <c r="A1316">
        <f>rawdata!A2436</f>
        <v>2</v>
      </c>
      <c r="B1316">
        <f>rawdata!B2436</f>
        <v>2</v>
      </c>
      <c r="C1316" s="2">
        <f xml:space="preserve"> DATEVALUE((MID(rawdata!C2436, FIND("'Day':", rawdata!C2436) + 6, 2)) &amp; "-" &amp; (MID(rawdata!C2436, FIND("'Month':", rawdata!C2436) + 9, 3)) &amp; "-" &amp; (MID(rawdata!C2436, FIND("'Year':", rawdata!C2436) + 7, 4))) + MID(rawdata!C2436, FIND("'Time':", rawdata!C2436) + 8, 8)</f>
        <v>43345.6875</v>
      </c>
      <c r="D1316">
        <f>rawdata!D2436</f>
        <v>37</v>
      </c>
      <c r="E1316">
        <f t="shared" si="101"/>
        <v>37</v>
      </c>
      <c r="F1316" t="str">
        <f t="shared" si="100"/>
        <v>2_2</v>
      </c>
      <c r="G1316" t="e">
        <f t="shared" si="102"/>
        <v>#N/A</v>
      </c>
      <c r="H1316">
        <f t="shared" si="103"/>
        <v>37</v>
      </c>
      <c r="I1316" t="e">
        <f t="shared" si="104"/>
        <v>#N/A</v>
      </c>
    </row>
    <row r="1317" spans="1:9" x14ac:dyDescent="0.2">
      <c r="A1317">
        <f>rawdata!A2451</f>
        <v>2</v>
      </c>
      <c r="B1317">
        <f>rawdata!B2451</f>
        <v>2</v>
      </c>
      <c r="C1317" s="2">
        <f xml:space="preserve"> DATEVALUE((MID(rawdata!C2451, FIND("'Day':", rawdata!C2451) + 6, 2)) &amp; "-" &amp; (MID(rawdata!C2451, FIND("'Month':", rawdata!C2451) + 9, 3)) &amp; "-" &amp; (MID(rawdata!C2451, FIND("'Year':", rawdata!C2451) + 7, 4))) + MID(rawdata!C2451, FIND("'Time':", rawdata!C2451) + 8, 8)</f>
        <v>43345.697916666664</v>
      </c>
      <c r="D1317">
        <f>rawdata!D2451</f>
        <v>37</v>
      </c>
      <c r="E1317">
        <f t="shared" si="101"/>
        <v>37</v>
      </c>
      <c r="F1317" t="str">
        <f t="shared" si="100"/>
        <v>2_2</v>
      </c>
      <c r="G1317" t="e">
        <f t="shared" si="102"/>
        <v>#N/A</v>
      </c>
      <c r="H1317">
        <f t="shared" si="103"/>
        <v>37</v>
      </c>
      <c r="I1317" t="e">
        <f t="shared" si="104"/>
        <v>#N/A</v>
      </c>
    </row>
    <row r="1318" spans="1:9" x14ac:dyDescent="0.2">
      <c r="A1318">
        <f>rawdata!A2466</f>
        <v>2</v>
      </c>
      <c r="B1318">
        <f>rawdata!B2466</f>
        <v>2</v>
      </c>
      <c r="C1318" s="2">
        <f xml:space="preserve"> DATEVALUE((MID(rawdata!C2466, FIND("'Day':", rawdata!C2466) + 6, 2)) &amp; "-" &amp; (MID(rawdata!C2466, FIND("'Month':", rawdata!C2466) + 9, 3)) &amp; "-" &amp; (MID(rawdata!C2466, FIND("'Year':", rawdata!C2466) + 7, 4))) + MID(rawdata!C2466, FIND("'Time':", rawdata!C2466) + 8, 8)</f>
        <v>43345.708333333336</v>
      </c>
      <c r="D1318" t="str">
        <f>rawdata!D2466</f>
        <v>#INFO#</v>
      </c>
      <c r="E1318" t="e">
        <f t="shared" si="101"/>
        <v>#N/A</v>
      </c>
      <c r="F1318" t="str">
        <f t="shared" si="100"/>
        <v>2_2</v>
      </c>
      <c r="G1318" t="e">
        <f t="shared" si="102"/>
        <v>#N/A</v>
      </c>
      <c r="H1318" t="e">
        <f t="shared" si="103"/>
        <v>#N/A</v>
      </c>
      <c r="I1318" t="e">
        <f t="shared" si="104"/>
        <v>#N/A</v>
      </c>
    </row>
    <row r="1319" spans="1:9" x14ac:dyDescent="0.2">
      <c r="A1319">
        <f>rawdata!A2481</f>
        <v>2</v>
      </c>
      <c r="B1319">
        <f>rawdata!B2481</f>
        <v>2</v>
      </c>
      <c r="C1319" s="2">
        <f xml:space="preserve"> DATEVALUE((MID(rawdata!C2481, FIND("'Day':", rawdata!C2481) + 6, 2)) &amp; "-" &amp; (MID(rawdata!C2481, FIND("'Month':", rawdata!C2481) + 9, 3)) &amp; "-" &amp; (MID(rawdata!C2481, FIND("'Year':", rawdata!C2481) + 7, 4))) + MID(rawdata!C2481, FIND("'Time':", rawdata!C2481) + 8, 8)</f>
        <v>43345.71875</v>
      </c>
      <c r="D1319">
        <f>rawdata!D2481</f>
        <v>38</v>
      </c>
      <c r="E1319">
        <f t="shared" si="101"/>
        <v>38</v>
      </c>
      <c r="F1319" t="str">
        <f t="shared" si="100"/>
        <v>2_2</v>
      </c>
      <c r="G1319" t="e">
        <f t="shared" si="102"/>
        <v>#N/A</v>
      </c>
      <c r="H1319">
        <f t="shared" si="103"/>
        <v>38</v>
      </c>
      <c r="I1319" t="e">
        <f t="shared" si="104"/>
        <v>#N/A</v>
      </c>
    </row>
    <row r="1320" spans="1:9" x14ac:dyDescent="0.2">
      <c r="A1320">
        <f>rawdata!A2496</f>
        <v>2</v>
      </c>
      <c r="B1320">
        <f>rawdata!B2496</f>
        <v>2</v>
      </c>
      <c r="C1320" s="2">
        <f xml:space="preserve"> DATEVALUE((MID(rawdata!C2496, FIND("'Day':", rawdata!C2496) + 6, 2)) &amp; "-" &amp; (MID(rawdata!C2496, FIND("'Month':", rawdata!C2496) + 9, 3)) &amp; "-" &amp; (MID(rawdata!C2496, FIND("'Year':", rawdata!C2496) + 7, 4))) + MID(rawdata!C2496, FIND("'Time':", rawdata!C2496) + 8, 8)</f>
        <v>43345.729166666664</v>
      </c>
      <c r="D1320">
        <f>rawdata!D2496</f>
        <v>38</v>
      </c>
      <c r="E1320">
        <f t="shared" si="101"/>
        <v>38</v>
      </c>
      <c r="F1320" t="str">
        <f t="shared" si="100"/>
        <v>2_2</v>
      </c>
      <c r="G1320" t="e">
        <f t="shared" si="102"/>
        <v>#N/A</v>
      </c>
      <c r="H1320">
        <f t="shared" si="103"/>
        <v>38</v>
      </c>
      <c r="I1320" t="e">
        <f t="shared" si="104"/>
        <v>#N/A</v>
      </c>
    </row>
    <row r="1321" spans="1:9" x14ac:dyDescent="0.2">
      <c r="A1321">
        <f>rawdata!A2511</f>
        <v>2</v>
      </c>
      <c r="B1321">
        <f>rawdata!B2511</f>
        <v>2</v>
      </c>
      <c r="C1321" s="2">
        <f xml:space="preserve"> DATEVALUE((MID(rawdata!C2511, FIND("'Day':", rawdata!C2511) + 6, 2)) &amp; "-" &amp; (MID(rawdata!C2511, FIND("'Month':", rawdata!C2511) + 9, 3)) &amp; "-" &amp; (MID(rawdata!C2511, FIND("'Year':", rawdata!C2511) + 7, 4))) + MID(rawdata!C2511, FIND("'Time':", rawdata!C2511) + 8, 8)</f>
        <v>43345.739583333336</v>
      </c>
      <c r="D1321">
        <f>rawdata!D2511</f>
        <v>38</v>
      </c>
      <c r="E1321">
        <f t="shared" si="101"/>
        <v>38</v>
      </c>
      <c r="F1321" t="str">
        <f t="shared" si="100"/>
        <v>2_2</v>
      </c>
      <c r="G1321" t="e">
        <f t="shared" si="102"/>
        <v>#N/A</v>
      </c>
      <c r="H1321">
        <f t="shared" si="103"/>
        <v>38</v>
      </c>
      <c r="I1321" t="e">
        <f t="shared" si="104"/>
        <v>#N/A</v>
      </c>
    </row>
    <row r="1322" spans="1:9" x14ac:dyDescent="0.2">
      <c r="A1322">
        <f>rawdata!A2526</f>
        <v>2</v>
      </c>
      <c r="B1322">
        <f>rawdata!B2526</f>
        <v>2</v>
      </c>
      <c r="C1322" s="2">
        <f xml:space="preserve"> DATEVALUE((MID(rawdata!C2526, FIND("'Day':", rawdata!C2526) + 6, 2)) &amp; "-" &amp; (MID(rawdata!C2526, FIND("'Month':", rawdata!C2526) + 9, 3)) &amp; "-" &amp; (MID(rawdata!C2526, FIND("'Year':", rawdata!C2526) + 7, 4))) + MID(rawdata!C2526, FIND("'Time':", rawdata!C2526) + 8, 8)</f>
        <v>43345.75</v>
      </c>
      <c r="D1322">
        <f>rawdata!D2526</f>
        <v>38</v>
      </c>
      <c r="E1322">
        <f t="shared" si="101"/>
        <v>38</v>
      </c>
      <c r="F1322" t="str">
        <f t="shared" si="100"/>
        <v>2_2</v>
      </c>
      <c r="G1322" t="e">
        <f t="shared" si="102"/>
        <v>#N/A</v>
      </c>
      <c r="H1322">
        <f t="shared" si="103"/>
        <v>38</v>
      </c>
      <c r="I1322" t="e">
        <f t="shared" si="104"/>
        <v>#N/A</v>
      </c>
    </row>
    <row r="1323" spans="1:9" x14ac:dyDescent="0.2">
      <c r="A1323">
        <f>rawdata!A2541</f>
        <v>2</v>
      </c>
      <c r="B1323">
        <f>rawdata!B2541</f>
        <v>2</v>
      </c>
      <c r="C1323" s="2">
        <f xml:space="preserve"> DATEVALUE((MID(rawdata!C2541, FIND("'Day':", rawdata!C2541) + 6, 2)) &amp; "-" &amp; (MID(rawdata!C2541, FIND("'Month':", rawdata!C2541) + 9, 3)) &amp; "-" &amp; (MID(rawdata!C2541, FIND("'Year':", rawdata!C2541) + 7, 4))) + MID(rawdata!C2541, FIND("'Time':", rawdata!C2541) + 8, 8)</f>
        <v>43345.760416666664</v>
      </c>
      <c r="D1323">
        <f>rawdata!D2541</f>
        <v>39</v>
      </c>
      <c r="E1323">
        <f t="shared" si="101"/>
        <v>39</v>
      </c>
      <c r="F1323" t="str">
        <f t="shared" si="100"/>
        <v>2_2</v>
      </c>
      <c r="G1323" t="e">
        <f t="shared" si="102"/>
        <v>#N/A</v>
      </c>
      <c r="H1323">
        <f t="shared" si="103"/>
        <v>39</v>
      </c>
      <c r="I1323" t="e">
        <f t="shared" si="104"/>
        <v>#N/A</v>
      </c>
    </row>
    <row r="1324" spans="1:9" x14ac:dyDescent="0.2">
      <c r="A1324">
        <f>rawdata!A2556</f>
        <v>2</v>
      </c>
      <c r="B1324">
        <f>rawdata!B2556</f>
        <v>2</v>
      </c>
      <c r="C1324" s="2">
        <f xml:space="preserve"> DATEVALUE((MID(rawdata!C2556, FIND("'Day':", rawdata!C2556) + 6, 2)) &amp; "-" &amp; (MID(rawdata!C2556, FIND("'Month':", rawdata!C2556) + 9, 3)) &amp; "-" &amp; (MID(rawdata!C2556, FIND("'Year':", rawdata!C2556) + 7, 4))) + MID(rawdata!C2556, FIND("'Time':", rawdata!C2556) + 8, 8)</f>
        <v>43345.770833333336</v>
      </c>
      <c r="D1324">
        <f>rawdata!D2556</f>
        <v>39</v>
      </c>
      <c r="E1324">
        <f t="shared" si="101"/>
        <v>39</v>
      </c>
      <c r="F1324" t="str">
        <f t="shared" si="100"/>
        <v>2_2</v>
      </c>
      <c r="G1324" t="e">
        <f t="shared" si="102"/>
        <v>#N/A</v>
      </c>
      <c r="H1324">
        <f t="shared" si="103"/>
        <v>39</v>
      </c>
      <c r="I1324" t="e">
        <f t="shared" si="104"/>
        <v>#N/A</v>
      </c>
    </row>
    <row r="1325" spans="1:9" x14ac:dyDescent="0.2">
      <c r="A1325">
        <f>rawdata!A2571</f>
        <v>2</v>
      </c>
      <c r="B1325">
        <f>rawdata!B2571</f>
        <v>2</v>
      </c>
      <c r="C1325" s="2">
        <f xml:space="preserve"> DATEVALUE((MID(rawdata!C2571, FIND("'Day':", rawdata!C2571) + 6, 2)) &amp; "-" &amp; (MID(rawdata!C2571, FIND("'Month':", rawdata!C2571) + 9, 3)) &amp; "-" &amp; (MID(rawdata!C2571, FIND("'Year':", rawdata!C2571) + 7, 4))) + MID(rawdata!C2571, FIND("'Time':", rawdata!C2571) + 8, 8)</f>
        <v>43345.78125</v>
      </c>
      <c r="D1325">
        <f>rawdata!D2571</f>
        <v>39</v>
      </c>
      <c r="E1325">
        <f t="shared" si="101"/>
        <v>39</v>
      </c>
      <c r="F1325" t="str">
        <f t="shared" si="100"/>
        <v>2_2</v>
      </c>
      <c r="G1325" t="e">
        <f t="shared" si="102"/>
        <v>#N/A</v>
      </c>
      <c r="H1325">
        <f t="shared" si="103"/>
        <v>39</v>
      </c>
      <c r="I1325" t="e">
        <f t="shared" si="104"/>
        <v>#N/A</v>
      </c>
    </row>
    <row r="1326" spans="1:9" x14ac:dyDescent="0.2">
      <c r="A1326">
        <f>rawdata!A2586</f>
        <v>2</v>
      </c>
      <c r="B1326">
        <f>rawdata!B2586</f>
        <v>2</v>
      </c>
      <c r="C1326" s="2">
        <f xml:space="preserve"> DATEVALUE((MID(rawdata!C2586, FIND("'Day':", rawdata!C2586) + 6, 2)) &amp; "-" &amp; (MID(rawdata!C2586, FIND("'Month':", rawdata!C2586) + 9, 3)) &amp; "-" &amp; (MID(rawdata!C2586, FIND("'Year':", rawdata!C2586) + 7, 4))) + MID(rawdata!C2586, FIND("'Time':", rawdata!C2586) + 8, 8)</f>
        <v>43345.791666666664</v>
      </c>
      <c r="D1326">
        <f>rawdata!D2586</f>
        <v>39</v>
      </c>
      <c r="E1326">
        <f t="shared" si="101"/>
        <v>39</v>
      </c>
      <c r="F1326" t="str">
        <f t="shared" si="100"/>
        <v>2_2</v>
      </c>
      <c r="G1326" t="e">
        <f t="shared" si="102"/>
        <v>#N/A</v>
      </c>
      <c r="H1326">
        <f t="shared" si="103"/>
        <v>39</v>
      </c>
      <c r="I1326" t="e">
        <f t="shared" si="104"/>
        <v>#N/A</v>
      </c>
    </row>
    <row r="1327" spans="1:9" x14ac:dyDescent="0.2">
      <c r="A1327">
        <f>rawdata!A2601</f>
        <v>2</v>
      </c>
      <c r="B1327">
        <f>rawdata!B2601</f>
        <v>2</v>
      </c>
      <c r="C1327" s="2">
        <f xml:space="preserve"> DATEVALUE((MID(rawdata!C2601, FIND("'Day':", rawdata!C2601) + 6, 2)) &amp; "-" &amp; (MID(rawdata!C2601, FIND("'Month':", rawdata!C2601) + 9, 3)) &amp; "-" &amp; (MID(rawdata!C2601, FIND("'Year':", rawdata!C2601) + 7, 4))) + MID(rawdata!C2601, FIND("'Time':", rawdata!C2601) + 8, 8)</f>
        <v>43345.802083333336</v>
      </c>
      <c r="D1327">
        <f>rawdata!D2601</f>
        <v>39</v>
      </c>
      <c r="E1327">
        <f t="shared" si="101"/>
        <v>39</v>
      </c>
      <c r="F1327" t="str">
        <f t="shared" si="100"/>
        <v>2_2</v>
      </c>
      <c r="G1327" t="e">
        <f t="shared" si="102"/>
        <v>#N/A</v>
      </c>
      <c r="H1327">
        <f t="shared" si="103"/>
        <v>39</v>
      </c>
      <c r="I1327" t="e">
        <f t="shared" si="104"/>
        <v>#N/A</v>
      </c>
    </row>
    <row r="1328" spans="1:9" x14ac:dyDescent="0.2">
      <c r="A1328">
        <f>rawdata!A2616</f>
        <v>2</v>
      </c>
      <c r="B1328">
        <f>rawdata!B2616</f>
        <v>2</v>
      </c>
      <c r="C1328" s="2">
        <f xml:space="preserve"> DATEVALUE((MID(rawdata!C2616, FIND("'Day':", rawdata!C2616) + 6, 2)) &amp; "-" &amp; (MID(rawdata!C2616, FIND("'Month':", rawdata!C2616) + 9, 3)) &amp; "-" &amp; (MID(rawdata!C2616, FIND("'Year':", rawdata!C2616) + 7, 4))) + MID(rawdata!C2616, FIND("'Time':", rawdata!C2616) + 8, 8)</f>
        <v>43345.8125</v>
      </c>
      <c r="D1328">
        <f>rawdata!D2616</f>
        <v>40</v>
      </c>
      <c r="E1328">
        <f t="shared" si="101"/>
        <v>40</v>
      </c>
      <c r="F1328" t="str">
        <f t="shared" si="100"/>
        <v>2_2</v>
      </c>
      <c r="G1328" t="e">
        <f t="shared" si="102"/>
        <v>#N/A</v>
      </c>
      <c r="H1328">
        <f t="shared" si="103"/>
        <v>40</v>
      </c>
      <c r="I1328" t="e">
        <f t="shared" si="104"/>
        <v>#N/A</v>
      </c>
    </row>
    <row r="1329" spans="1:9" x14ac:dyDescent="0.2">
      <c r="A1329">
        <f>rawdata!A2631</f>
        <v>2</v>
      </c>
      <c r="B1329">
        <f>rawdata!B2631</f>
        <v>2</v>
      </c>
      <c r="C1329" s="2">
        <f xml:space="preserve"> DATEVALUE((MID(rawdata!C2631, FIND("'Day':", rawdata!C2631) + 6, 2)) &amp; "-" &amp; (MID(rawdata!C2631, FIND("'Month':", rawdata!C2631) + 9, 3)) &amp; "-" &amp; (MID(rawdata!C2631, FIND("'Year':", rawdata!C2631) + 7, 4))) + MID(rawdata!C2631, FIND("'Time':", rawdata!C2631) + 8, 8)</f>
        <v>43345.822916666664</v>
      </c>
      <c r="D1329">
        <f>rawdata!D2631</f>
        <v>40</v>
      </c>
      <c r="E1329">
        <f t="shared" si="101"/>
        <v>40</v>
      </c>
      <c r="F1329" t="str">
        <f t="shared" si="100"/>
        <v>2_2</v>
      </c>
      <c r="G1329" t="e">
        <f t="shared" si="102"/>
        <v>#N/A</v>
      </c>
      <c r="H1329">
        <f t="shared" si="103"/>
        <v>40</v>
      </c>
      <c r="I1329" t="e">
        <f t="shared" si="104"/>
        <v>#N/A</v>
      </c>
    </row>
    <row r="1330" spans="1:9" x14ac:dyDescent="0.2">
      <c r="A1330">
        <f>rawdata!A2646</f>
        <v>2</v>
      </c>
      <c r="B1330">
        <f>rawdata!B2646</f>
        <v>2</v>
      </c>
      <c r="C1330" s="2">
        <f xml:space="preserve"> DATEVALUE((MID(rawdata!C2646, FIND("'Day':", rawdata!C2646) + 6, 2)) &amp; "-" &amp; (MID(rawdata!C2646, FIND("'Month':", rawdata!C2646) + 9, 3)) &amp; "-" &amp; (MID(rawdata!C2646, FIND("'Year':", rawdata!C2646) + 7, 4))) + MID(rawdata!C2646, FIND("'Time':", rawdata!C2646) + 8, 8)</f>
        <v>43345.833333333336</v>
      </c>
      <c r="D1330">
        <f>rawdata!D2646</f>
        <v>40</v>
      </c>
      <c r="E1330">
        <f t="shared" si="101"/>
        <v>40</v>
      </c>
      <c r="F1330" t="str">
        <f t="shared" si="100"/>
        <v>2_2</v>
      </c>
      <c r="G1330" t="e">
        <f t="shared" si="102"/>
        <v>#N/A</v>
      </c>
      <c r="H1330">
        <f t="shared" si="103"/>
        <v>40</v>
      </c>
      <c r="I1330" t="e">
        <f t="shared" si="104"/>
        <v>#N/A</v>
      </c>
    </row>
    <row r="1331" spans="1:9" x14ac:dyDescent="0.2">
      <c r="A1331">
        <f>rawdata!A2661</f>
        <v>2</v>
      </c>
      <c r="B1331">
        <f>rawdata!B2661</f>
        <v>2</v>
      </c>
      <c r="C1331" s="2">
        <f xml:space="preserve"> DATEVALUE((MID(rawdata!C2661, FIND("'Day':", rawdata!C2661) + 6, 2)) &amp; "-" &amp; (MID(rawdata!C2661, FIND("'Month':", rawdata!C2661) + 9, 3)) &amp; "-" &amp; (MID(rawdata!C2661, FIND("'Year':", rawdata!C2661) + 7, 4))) + MID(rawdata!C2661, FIND("'Time':", rawdata!C2661) + 8, 8)</f>
        <v>43345.84375</v>
      </c>
      <c r="D1331" t="str">
        <f>rawdata!D2661</f>
        <v>#ERROR#</v>
      </c>
      <c r="E1331" t="e">
        <f t="shared" si="101"/>
        <v>#N/A</v>
      </c>
      <c r="F1331" t="str">
        <f t="shared" si="100"/>
        <v>2_2</v>
      </c>
      <c r="G1331" t="e">
        <f t="shared" si="102"/>
        <v>#N/A</v>
      </c>
      <c r="H1331" t="e">
        <f t="shared" si="103"/>
        <v>#N/A</v>
      </c>
      <c r="I1331" t="e">
        <f t="shared" si="104"/>
        <v>#N/A</v>
      </c>
    </row>
    <row r="1332" spans="1:9" x14ac:dyDescent="0.2">
      <c r="A1332">
        <f>rawdata!A2676</f>
        <v>2</v>
      </c>
      <c r="B1332">
        <f>rawdata!B2676</f>
        <v>2</v>
      </c>
      <c r="C1332" s="2">
        <f xml:space="preserve"> DATEVALUE((MID(rawdata!C2676, FIND("'Day':", rawdata!C2676) + 6, 2)) &amp; "-" &amp; (MID(rawdata!C2676, FIND("'Month':", rawdata!C2676) + 9, 3)) &amp; "-" &amp; (MID(rawdata!C2676, FIND("'Year':", rawdata!C2676) + 7, 4))) + MID(rawdata!C2676, FIND("'Time':", rawdata!C2676) + 8, 8)</f>
        <v>43345.854166666664</v>
      </c>
      <c r="D1332">
        <f>rawdata!D2676</f>
        <v>40</v>
      </c>
      <c r="E1332">
        <f t="shared" si="101"/>
        <v>40</v>
      </c>
      <c r="F1332" t="str">
        <f t="shared" si="100"/>
        <v>2_2</v>
      </c>
      <c r="G1332" t="e">
        <f t="shared" si="102"/>
        <v>#N/A</v>
      </c>
      <c r="H1332">
        <f t="shared" si="103"/>
        <v>40</v>
      </c>
      <c r="I1332" t="e">
        <f t="shared" si="104"/>
        <v>#N/A</v>
      </c>
    </row>
    <row r="1333" spans="1:9" x14ac:dyDescent="0.2">
      <c r="A1333">
        <f>rawdata!A2691</f>
        <v>2</v>
      </c>
      <c r="B1333">
        <f>rawdata!B2691</f>
        <v>2</v>
      </c>
      <c r="C1333" s="2">
        <f xml:space="preserve"> DATEVALUE((MID(rawdata!C2691, FIND("'Day':", rawdata!C2691) + 6, 2)) &amp; "-" &amp; (MID(rawdata!C2691, FIND("'Month':", rawdata!C2691) + 9, 3)) &amp; "-" &amp; (MID(rawdata!C2691, FIND("'Year':", rawdata!C2691) + 7, 4))) + MID(rawdata!C2691, FIND("'Time':", rawdata!C2691) + 8, 8)</f>
        <v>43345.864583333336</v>
      </c>
      <c r="D1333">
        <f>rawdata!D2691</f>
        <v>41</v>
      </c>
      <c r="E1333">
        <f t="shared" si="101"/>
        <v>41</v>
      </c>
      <c r="F1333" t="str">
        <f t="shared" si="100"/>
        <v>2_2</v>
      </c>
      <c r="G1333" t="e">
        <f t="shared" si="102"/>
        <v>#N/A</v>
      </c>
      <c r="H1333">
        <f t="shared" si="103"/>
        <v>41</v>
      </c>
      <c r="I1333" t="e">
        <f t="shared" si="104"/>
        <v>#N/A</v>
      </c>
    </row>
    <row r="1334" spans="1:9" x14ac:dyDescent="0.2">
      <c r="A1334">
        <f>rawdata!A2706</f>
        <v>2</v>
      </c>
      <c r="B1334">
        <f>rawdata!B2706</f>
        <v>2</v>
      </c>
      <c r="C1334" s="2">
        <f xml:space="preserve"> DATEVALUE((MID(rawdata!C2706, FIND("'Day':", rawdata!C2706) + 6, 2)) &amp; "-" &amp; (MID(rawdata!C2706, FIND("'Month':", rawdata!C2706) + 9, 3)) &amp; "-" &amp; (MID(rawdata!C2706, FIND("'Year':", rawdata!C2706) + 7, 4))) + MID(rawdata!C2706, FIND("'Time':", rawdata!C2706) + 8, 8)</f>
        <v>43345.875</v>
      </c>
      <c r="D1334">
        <f>rawdata!D2706</f>
        <v>41</v>
      </c>
      <c r="E1334">
        <f t="shared" si="101"/>
        <v>41</v>
      </c>
      <c r="F1334" t="str">
        <f t="shared" si="100"/>
        <v>2_2</v>
      </c>
      <c r="G1334" t="e">
        <f t="shared" si="102"/>
        <v>#N/A</v>
      </c>
      <c r="H1334">
        <f t="shared" si="103"/>
        <v>41</v>
      </c>
      <c r="I1334" t="e">
        <f t="shared" si="104"/>
        <v>#N/A</v>
      </c>
    </row>
    <row r="1335" spans="1:9" x14ac:dyDescent="0.2">
      <c r="A1335">
        <f>rawdata!A2721</f>
        <v>2</v>
      </c>
      <c r="B1335">
        <f>rawdata!B2721</f>
        <v>2</v>
      </c>
      <c r="C1335" s="2">
        <f xml:space="preserve"> DATEVALUE((MID(rawdata!C2721, FIND("'Day':", rawdata!C2721) + 6, 2)) &amp; "-" &amp; (MID(rawdata!C2721, FIND("'Month':", rawdata!C2721) + 9, 3)) &amp; "-" &amp; (MID(rawdata!C2721, FIND("'Year':", rawdata!C2721) + 7, 4))) + MID(rawdata!C2721, FIND("'Time':", rawdata!C2721) + 8, 8)</f>
        <v>43345.885416666664</v>
      </c>
      <c r="D1335">
        <f>rawdata!D2721</f>
        <v>41</v>
      </c>
      <c r="E1335">
        <f t="shared" si="101"/>
        <v>41</v>
      </c>
      <c r="F1335" t="str">
        <f t="shared" si="100"/>
        <v>2_2</v>
      </c>
      <c r="G1335" t="e">
        <f t="shared" si="102"/>
        <v>#N/A</v>
      </c>
      <c r="H1335">
        <f t="shared" si="103"/>
        <v>41</v>
      </c>
      <c r="I1335" t="e">
        <f t="shared" si="104"/>
        <v>#N/A</v>
      </c>
    </row>
    <row r="1336" spans="1:9" x14ac:dyDescent="0.2">
      <c r="A1336">
        <f>rawdata!A2736</f>
        <v>2</v>
      </c>
      <c r="B1336">
        <f>rawdata!B2736</f>
        <v>2</v>
      </c>
      <c r="C1336" s="2">
        <f xml:space="preserve"> DATEVALUE((MID(rawdata!C2736, FIND("'Day':", rawdata!C2736) + 6, 2)) &amp; "-" &amp; (MID(rawdata!C2736, FIND("'Month':", rawdata!C2736) + 9, 3)) &amp; "-" &amp; (MID(rawdata!C2736, FIND("'Year':", rawdata!C2736) + 7, 4))) + MID(rawdata!C2736, FIND("'Time':", rawdata!C2736) + 8, 8)</f>
        <v>43345.895833333336</v>
      </c>
      <c r="D1336">
        <f>rawdata!D2736</f>
        <v>41</v>
      </c>
      <c r="E1336">
        <f t="shared" si="101"/>
        <v>41</v>
      </c>
      <c r="F1336" t="str">
        <f t="shared" si="100"/>
        <v>2_2</v>
      </c>
      <c r="G1336" t="e">
        <f t="shared" si="102"/>
        <v>#N/A</v>
      </c>
      <c r="H1336">
        <f t="shared" si="103"/>
        <v>41</v>
      </c>
      <c r="I1336" t="e">
        <f t="shared" si="104"/>
        <v>#N/A</v>
      </c>
    </row>
    <row r="1337" spans="1:9" x14ac:dyDescent="0.2">
      <c r="A1337">
        <f>rawdata!A2751</f>
        <v>2</v>
      </c>
      <c r="B1337">
        <f>rawdata!B2751</f>
        <v>2</v>
      </c>
      <c r="C1337" s="2">
        <f xml:space="preserve"> DATEVALUE((MID(rawdata!C2751, FIND("'Day':", rawdata!C2751) + 6, 2)) &amp; "-" &amp; (MID(rawdata!C2751, FIND("'Month':", rawdata!C2751) + 9, 3)) &amp; "-" &amp; (MID(rawdata!C2751, FIND("'Year':", rawdata!C2751) + 7, 4))) + MID(rawdata!C2751, FIND("'Time':", rawdata!C2751) + 8, 8)</f>
        <v>43345.90625</v>
      </c>
      <c r="D1337">
        <f>rawdata!D2751</f>
        <v>41</v>
      </c>
      <c r="E1337">
        <f t="shared" si="101"/>
        <v>41</v>
      </c>
      <c r="F1337" t="str">
        <f t="shared" si="100"/>
        <v>2_2</v>
      </c>
      <c r="G1337" t="e">
        <f t="shared" si="102"/>
        <v>#N/A</v>
      </c>
      <c r="H1337">
        <f t="shared" si="103"/>
        <v>41</v>
      </c>
      <c r="I1337" t="e">
        <f t="shared" si="104"/>
        <v>#N/A</v>
      </c>
    </row>
    <row r="1338" spans="1:9" x14ac:dyDescent="0.2">
      <c r="A1338">
        <f>rawdata!A2766</f>
        <v>2</v>
      </c>
      <c r="B1338">
        <f>rawdata!B2766</f>
        <v>2</v>
      </c>
      <c r="C1338" s="2">
        <f xml:space="preserve"> DATEVALUE((MID(rawdata!C2766, FIND("'Day':", rawdata!C2766) + 6, 2)) &amp; "-" &amp; (MID(rawdata!C2766, FIND("'Month':", rawdata!C2766) + 9, 3)) &amp; "-" &amp; (MID(rawdata!C2766, FIND("'Year':", rawdata!C2766) + 7, 4))) + MID(rawdata!C2766, FIND("'Time':", rawdata!C2766) + 8, 8)</f>
        <v>43345.916666666664</v>
      </c>
      <c r="D1338">
        <f>rawdata!D2766</f>
        <v>42</v>
      </c>
      <c r="E1338">
        <f t="shared" si="101"/>
        <v>42</v>
      </c>
      <c r="F1338" t="str">
        <f t="shared" si="100"/>
        <v>2_2</v>
      </c>
      <c r="G1338" t="e">
        <f t="shared" si="102"/>
        <v>#N/A</v>
      </c>
      <c r="H1338">
        <f t="shared" si="103"/>
        <v>42</v>
      </c>
      <c r="I1338" t="e">
        <f t="shared" si="104"/>
        <v>#N/A</v>
      </c>
    </row>
    <row r="1339" spans="1:9" x14ac:dyDescent="0.2">
      <c r="A1339">
        <f>rawdata!A2781</f>
        <v>2</v>
      </c>
      <c r="B1339">
        <f>rawdata!B2781</f>
        <v>2</v>
      </c>
      <c r="C1339" s="2">
        <f xml:space="preserve"> DATEVALUE((MID(rawdata!C2781, FIND("'Day':", rawdata!C2781) + 6, 2)) &amp; "-" &amp; (MID(rawdata!C2781, FIND("'Month':", rawdata!C2781) + 9, 3)) &amp; "-" &amp; (MID(rawdata!C2781, FIND("'Year':", rawdata!C2781) + 7, 4))) + MID(rawdata!C2781, FIND("'Time':", rawdata!C2781) + 8, 8)</f>
        <v>43345.927083333336</v>
      </c>
      <c r="D1339">
        <f>rawdata!D2781</f>
        <v>42</v>
      </c>
      <c r="E1339">
        <f t="shared" si="101"/>
        <v>42</v>
      </c>
      <c r="F1339" t="str">
        <f t="shared" si="100"/>
        <v>2_2</v>
      </c>
      <c r="G1339" t="e">
        <f t="shared" si="102"/>
        <v>#N/A</v>
      </c>
      <c r="H1339">
        <f t="shared" si="103"/>
        <v>42</v>
      </c>
      <c r="I1339" t="e">
        <f t="shared" si="104"/>
        <v>#N/A</v>
      </c>
    </row>
    <row r="1340" spans="1:9" x14ac:dyDescent="0.2">
      <c r="A1340">
        <f>rawdata!A2796</f>
        <v>2</v>
      </c>
      <c r="B1340">
        <f>rawdata!B2796</f>
        <v>2</v>
      </c>
      <c r="C1340" s="2">
        <f xml:space="preserve"> DATEVALUE((MID(rawdata!C2796, FIND("'Day':", rawdata!C2796) + 6, 2)) &amp; "-" &amp; (MID(rawdata!C2796, FIND("'Month':", rawdata!C2796) + 9, 3)) &amp; "-" &amp; (MID(rawdata!C2796, FIND("'Year':", rawdata!C2796) + 7, 4))) + MID(rawdata!C2796, FIND("'Time':", rawdata!C2796) + 8, 8)</f>
        <v>43345.9375</v>
      </c>
      <c r="D1340">
        <f>rawdata!D2796</f>
        <v>42</v>
      </c>
      <c r="E1340">
        <f t="shared" si="101"/>
        <v>42</v>
      </c>
      <c r="F1340" t="str">
        <f t="shared" si="100"/>
        <v>2_2</v>
      </c>
      <c r="G1340" t="e">
        <f t="shared" si="102"/>
        <v>#N/A</v>
      </c>
      <c r="H1340">
        <f t="shared" si="103"/>
        <v>42</v>
      </c>
      <c r="I1340" t="e">
        <f t="shared" si="104"/>
        <v>#N/A</v>
      </c>
    </row>
    <row r="1341" spans="1:9" x14ac:dyDescent="0.2">
      <c r="A1341">
        <f>rawdata!A2811</f>
        <v>2</v>
      </c>
      <c r="B1341">
        <f>rawdata!B2811</f>
        <v>2</v>
      </c>
      <c r="C1341" s="2">
        <f xml:space="preserve"> DATEVALUE((MID(rawdata!C2811, FIND("'Day':", rawdata!C2811) + 6, 2)) &amp; "-" &amp; (MID(rawdata!C2811, FIND("'Month':", rawdata!C2811) + 9, 3)) &amp; "-" &amp; (MID(rawdata!C2811, FIND("'Year':", rawdata!C2811) + 7, 4))) + MID(rawdata!C2811, FIND("'Time':", rawdata!C2811) + 8, 8)</f>
        <v>43345.947916666664</v>
      </c>
      <c r="D1341">
        <f>rawdata!D2811</f>
        <v>42</v>
      </c>
      <c r="E1341">
        <f t="shared" si="101"/>
        <v>42</v>
      </c>
      <c r="F1341" t="str">
        <f t="shared" si="100"/>
        <v>2_2</v>
      </c>
      <c r="G1341" t="e">
        <f t="shared" si="102"/>
        <v>#N/A</v>
      </c>
      <c r="H1341">
        <f t="shared" si="103"/>
        <v>42</v>
      </c>
      <c r="I1341" t="e">
        <f t="shared" si="104"/>
        <v>#N/A</v>
      </c>
    </row>
    <row r="1342" spans="1:9" x14ac:dyDescent="0.2">
      <c r="A1342">
        <f>rawdata!A2826</f>
        <v>2</v>
      </c>
      <c r="B1342">
        <f>rawdata!B2826</f>
        <v>2</v>
      </c>
      <c r="C1342" s="2">
        <f xml:space="preserve"> DATEVALUE((MID(rawdata!C2826, FIND("'Day':", rawdata!C2826) + 6, 2)) &amp; "-" &amp; (MID(rawdata!C2826, FIND("'Month':", rawdata!C2826) + 9, 3)) &amp; "-" &amp; (MID(rawdata!C2826, FIND("'Year':", rawdata!C2826) + 7, 4))) + MID(rawdata!C2826, FIND("'Time':", rawdata!C2826) + 8, 8)</f>
        <v>43345.958333333336</v>
      </c>
      <c r="D1342">
        <f>rawdata!D2826</f>
        <v>42</v>
      </c>
      <c r="E1342">
        <f t="shared" si="101"/>
        <v>42</v>
      </c>
      <c r="F1342" t="str">
        <f t="shared" si="100"/>
        <v>2_2</v>
      </c>
      <c r="G1342" t="e">
        <f t="shared" si="102"/>
        <v>#N/A</v>
      </c>
      <c r="H1342">
        <f t="shared" si="103"/>
        <v>42</v>
      </c>
      <c r="I1342" t="e">
        <f t="shared" si="104"/>
        <v>#N/A</v>
      </c>
    </row>
    <row r="1343" spans="1:9" x14ac:dyDescent="0.2">
      <c r="A1343">
        <f>rawdata!A2841</f>
        <v>2</v>
      </c>
      <c r="B1343">
        <f>rawdata!B2841</f>
        <v>2</v>
      </c>
      <c r="C1343" s="2">
        <f xml:space="preserve"> DATEVALUE((MID(rawdata!C2841, FIND("'Day':", rawdata!C2841) + 6, 2)) &amp; "-" &amp; (MID(rawdata!C2841, FIND("'Month':", rawdata!C2841) + 9, 3)) &amp; "-" &amp; (MID(rawdata!C2841, FIND("'Year':", rawdata!C2841) + 7, 4))) + MID(rawdata!C2841, FIND("'Time':", rawdata!C2841) + 8, 8)</f>
        <v>43345.96875</v>
      </c>
      <c r="D1343">
        <f>rawdata!D2841</f>
        <v>43</v>
      </c>
      <c r="E1343">
        <f t="shared" si="101"/>
        <v>43</v>
      </c>
      <c r="F1343" t="str">
        <f t="shared" si="100"/>
        <v>2_2</v>
      </c>
      <c r="G1343" t="e">
        <f t="shared" si="102"/>
        <v>#N/A</v>
      </c>
      <c r="H1343">
        <f t="shared" si="103"/>
        <v>43</v>
      </c>
      <c r="I1343" t="e">
        <f t="shared" si="104"/>
        <v>#N/A</v>
      </c>
    </row>
    <row r="1344" spans="1:9" x14ac:dyDescent="0.2">
      <c r="A1344">
        <f>rawdata!A2856</f>
        <v>2</v>
      </c>
      <c r="B1344">
        <f>rawdata!B2856</f>
        <v>2</v>
      </c>
      <c r="C1344" s="2">
        <f xml:space="preserve"> DATEVALUE((MID(rawdata!C2856, FIND("'Day':", rawdata!C2856) + 6, 2)) &amp; "-" &amp; (MID(rawdata!C2856, FIND("'Month':", rawdata!C2856) + 9, 3)) &amp; "-" &amp; (MID(rawdata!C2856, FIND("'Year':", rawdata!C2856) + 7, 4))) + MID(rawdata!C2856, FIND("'Time':", rawdata!C2856) + 8, 8)</f>
        <v>43345.979166666664</v>
      </c>
      <c r="D1344">
        <f>rawdata!D2856</f>
        <v>43</v>
      </c>
      <c r="E1344">
        <f t="shared" si="101"/>
        <v>43</v>
      </c>
      <c r="F1344" t="str">
        <f t="shared" si="100"/>
        <v>2_2</v>
      </c>
      <c r="G1344" t="e">
        <f t="shared" si="102"/>
        <v>#N/A</v>
      </c>
      <c r="H1344">
        <f t="shared" si="103"/>
        <v>43</v>
      </c>
      <c r="I1344" t="e">
        <f t="shared" si="104"/>
        <v>#N/A</v>
      </c>
    </row>
    <row r="1345" spans="1:9" x14ac:dyDescent="0.2">
      <c r="A1345">
        <f>rawdata!A2871</f>
        <v>2</v>
      </c>
      <c r="B1345">
        <f>rawdata!B2871</f>
        <v>2</v>
      </c>
      <c r="C1345" s="2">
        <f xml:space="preserve"> DATEVALUE((MID(rawdata!C2871, FIND("'Day':", rawdata!C2871) + 6, 2)) &amp; "-" &amp; (MID(rawdata!C2871, FIND("'Month':", rawdata!C2871) + 9, 3)) &amp; "-" &amp; (MID(rawdata!C2871, FIND("'Year':", rawdata!C2871) + 7, 4))) + MID(rawdata!C2871, FIND("'Time':", rawdata!C2871) + 8, 8)</f>
        <v>43345.989583333336</v>
      </c>
      <c r="D1345">
        <f>rawdata!D2871</f>
        <v>43</v>
      </c>
      <c r="E1345">
        <f t="shared" si="101"/>
        <v>43</v>
      </c>
      <c r="F1345" t="str">
        <f t="shared" si="100"/>
        <v>2_2</v>
      </c>
      <c r="G1345" t="e">
        <f t="shared" si="102"/>
        <v>#N/A</v>
      </c>
      <c r="H1345">
        <f t="shared" si="103"/>
        <v>43</v>
      </c>
      <c r="I1345" t="e">
        <f t="shared" si="104"/>
        <v>#N/A</v>
      </c>
    </row>
    <row r="1346" spans="1:9" x14ac:dyDescent="0.2">
      <c r="A1346">
        <f>rawdata!A2886</f>
        <v>2</v>
      </c>
      <c r="B1346">
        <f>rawdata!B2886</f>
        <v>2</v>
      </c>
      <c r="C1346" s="2">
        <f xml:space="preserve"> DATEVALUE((MID(rawdata!C2886, FIND("'Day':", rawdata!C2886) + 6, 2)) &amp; "-" &amp; (MID(rawdata!C2886, FIND("'Month':", rawdata!C2886) + 9, 3)) &amp; "-" &amp; (MID(rawdata!C2886, FIND("'Year':", rawdata!C2886) + 7, 4))) + MID(rawdata!C2886, FIND("'Time':", rawdata!C2886) + 8, 8)</f>
        <v>43346</v>
      </c>
      <c r="D1346">
        <f>rawdata!D2886</f>
        <v>43</v>
      </c>
      <c r="E1346">
        <f t="shared" si="101"/>
        <v>43</v>
      </c>
      <c r="F1346" t="str">
        <f t="shared" ref="F1346:F1409" si="105">CONCATENATE(A1346, "_", B1346)</f>
        <v>2_2</v>
      </c>
      <c r="G1346" t="e">
        <f t="shared" si="102"/>
        <v>#N/A</v>
      </c>
      <c r="H1346">
        <f t="shared" si="103"/>
        <v>43</v>
      </c>
      <c r="I1346" t="e">
        <f t="shared" si="104"/>
        <v>#N/A</v>
      </c>
    </row>
    <row r="1347" spans="1:9" x14ac:dyDescent="0.2">
      <c r="A1347">
        <f>rawdata!A2901</f>
        <v>2</v>
      </c>
      <c r="B1347">
        <f>rawdata!B2901</f>
        <v>2</v>
      </c>
      <c r="C1347" s="2">
        <f xml:space="preserve"> DATEVALUE((MID(rawdata!C2901, FIND("'Day':", rawdata!C2901) + 6, 2)) &amp; "-" &amp; (MID(rawdata!C2901, FIND("'Month':", rawdata!C2901) + 9, 3)) &amp; "-" &amp; (MID(rawdata!C2901, FIND("'Year':", rawdata!C2901) + 7, 4))) + MID(rawdata!C2901, FIND("'Time':", rawdata!C2901) + 8, 8)</f>
        <v>43346.010416666664</v>
      </c>
      <c r="D1347">
        <f>rawdata!D2901</f>
        <v>43</v>
      </c>
      <c r="E1347">
        <f t="shared" ref="E1347:E1410" si="106">IF(AND(ISNUMBER(D1347), AND(D1347&gt;=0,D1347&lt;=100)), D1347, NA())</f>
        <v>43</v>
      </c>
      <c r="F1347" t="str">
        <f t="shared" si="105"/>
        <v>2_2</v>
      </c>
      <c r="G1347" t="e">
        <f t="shared" ref="G1347:G1410" si="107">IF(AND($A1347=2, $B1347=1), $E1347, NA())</f>
        <v>#N/A</v>
      </c>
      <c r="H1347">
        <f t="shared" ref="H1347:H1410" si="108">IF(AND($A1347=2, $B1347=2), $E1347, NA())</f>
        <v>43</v>
      </c>
      <c r="I1347" t="e">
        <f t="shared" ref="I1347:I1410" si="109">IF(AND($A1347=2, $B1347=3), $E1347, NA())</f>
        <v>#N/A</v>
      </c>
    </row>
    <row r="1348" spans="1:9" x14ac:dyDescent="0.2">
      <c r="A1348">
        <f>rawdata!A2916</f>
        <v>2</v>
      </c>
      <c r="B1348">
        <f>rawdata!B2916</f>
        <v>2</v>
      </c>
      <c r="C1348" s="2">
        <f xml:space="preserve"> DATEVALUE((MID(rawdata!C2916, FIND("'Day':", rawdata!C2916) + 6, 2)) &amp; "-" &amp; (MID(rawdata!C2916, FIND("'Month':", rawdata!C2916) + 9, 3)) &amp; "-" &amp; (MID(rawdata!C2916, FIND("'Year':", rawdata!C2916) + 7, 4))) + MID(rawdata!C2916, FIND("'Time':", rawdata!C2916) + 8, 8)</f>
        <v>43346.020833333336</v>
      </c>
      <c r="D1348">
        <f>rawdata!D2916</f>
        <v>44</v>
      </c>
      <c r="E1348">
        <f t="shared" si="106"/>
        <v>44</v>
      </c>
      <c r="F1348" t="str">
        <f t="shared" si="105"/>
        <v>2_2</v>
      </c>
      <c r="G1348" t="e">
        <f t="shared" si="107"/>
        <v>#N/A</v>
      </c>
      <c r="H1348">
        <f t="shared" si="108"/>
        <v>44</v>
      </c>
      <c r="I1348" t="e">
        <f t="shared" si="109"/>
        <v>#N/A</v>
      </c>
    </row>
    <row r="1349" spans="1:9" x14ac:dyDescent="0.2">
      <c r="A1349">
        <f>rawdata!A2931</f>
        <v>2</v>
      </c>
      <c r="B1349">
        <f>rawdata!B2931</f>
        <v>2</v>
      </c>
      <c r="C1349" s="2">
        <f xml:space="preserve"> DATEVALUE((MID(rawdata!C2931, FIND("'Day':", rawdata!C2931) + 6, 2)) &amp; "-" &amp; (MID(rawdata!C2931, FIND("'Month':", rawdata!C2931) + 9, 3)) &amp; "-" &amp; (MID(rawdata!C2931, FIND("'Year':", rawdata!C2931) + 7, 4))) + MID(rawdata!C2931, FIND("'Time':", rawdata!C2931) + 8, 8)</f>
        <v>43346.03125</v>
      </c>
      <c r="D1349">
        <f>rawdata!D2931</f>
        <v>44</v>
      </c>
      <c r="E1349">
        <f t="shared" si="106"/>
        <v>44</v>
      </c>
      <c r="F1349" t="str">
        <f t="shared" si="105"/>
        <v>2_2</v>
      </c>
      <c r="G1349" t="e">
        <f t="shared" si="107"/>
        <v>#N/A</v>
      </c>
      <c r="H1349">
        <f t="shared" si="108"/>
        <v>44</v>
      </c>
      <c r="I1349" t="e">
        <f t="shared" si="109"/>
        <v>#N/A</v>
      </c>
    </row>
    <row r="1350" spans="1:9" x14ac:dyDescent="0.2">
      <c r="A1350">
        <f>rawdata!A2946</f>
        <v>2</v>
      </c>
      <c r="B1350">
        <f>rawdata!B2946</f>
        <v>2</v>
      </c>
      <c r="C1350" s="2">
        <f xml:space="preserve"> DATEVALUE((MID(rawdata!C2946, FIND("'Day':", rawdata!C2946) + 6, 2)) &amp; "-" &amp; (MID(rawdata!C2946, FIND("'Month':", rawdata!C2946) + 9, 3)) &amp; "-" &amp; (MID(rawdata!C2946, FIND("'Year':", rawdata!C2946) + 7, 4))) + MID(rawdata!C2946, FIND("'Time':", rawdata!C2946) + 8, 8)</f>
        <v>43346.041666666664</v>
      </c>
      <c r="D1350">
        <f>rawdata!D2946</f>
        <v>44</v>
      </c>
      <c r="E1350">
        <f t="shared" si="106"/>
        <v>44</v>
      </c>
      <c r="F1350" t="str">
        <f t="shared" si="105"/>
        <v>2_2</v>
      </c>
      <c r="G1350" t="e">
        <f t="shared" si="107"/>
        <v>#N/A</v>
      </c>
      <c r="H1350">
        <f t="shared" si="108"/>
        <v>44</v>
      </c>
      <c r="I1350" t="e">
        <f t="shared" si="109"/>
        <v>#N/A</v>
      </c>
    </row>
    <row r="1351" spans="1:9" x14ac:dyDescent="0.2">
      <c r="A1351">
        <f>rawdata!A2961</f>
        <v>2</v>
      </c>
      <c r="B1351">
        <f>rawdata!B2961</f>
        <v>2</v>
      </c>
      <c r="C1351" s="2">
        <f xml:space="preserve"> DATEVALUE((MID(rawdata!C2961, FIND("'Day':", rawdata!C2961) + 6, 2)) &amp; "-" &amp; (MID(rawdata!C2961, FIND("'Month':", rawdata!C2961) + 9, 3)) &amp; "-" &amp; (MID(rawdata!C2961, FIND("'Year':", rawdata!C2961) + 7, 4))) + MID(rawdata!C2961, FIND("'Time':", rawdata!C2961) + 8, 8)</f>
        <v>43346.052083333336</v>
      </c>
      <c r="D1351">
        <f>rawdata!D2961</f>
        <v>44</v>
      </c>
      <c r="E1351">
        <f t="shared" si="106"/>
        <v>44</v>
      </c>
      <c r="F1351" t="str">
        <f t="shared" si="105"/>
        <v>2_2</v>
      </c>
      <c r="G1351" t="e">
        <f t="shared" si="107"/>
        <v>#N/A</v>
      </c>
      <c r="H1351">
        <f t="shared" si="108"/>
        <v>44</v>
      </c>
      <c r="I1351" t="e">
        <f t="shared" si="109"/>
        <v>#N/A</v>
      </c>
    </row>
    <row r="1352" spans="1:9" x14ac:dyDescent="0.2">
      <c r="A1352">
        <f>rawdata!A2976</f>
        <v>2</v>
      </c>
      <c r="B1352">
        <f>rawdata!B2976</f>
        <v>2</v>
      </c>
      <c r="C1352" s="2">
        <f xml:space="preserve"> DATEVALUE((MID(rawdata!C2976, FIND("'Day':", rawdata!C2976) + 6, 2)) &amp; "-" &amp; (MID(rawdata!C2976, FIND("'Month':", rawdata!C2976) + 9, 3)) &amp; "-" &amp; (MID(rawdata!C2976, FIND("'Year':", rawdata!C2976) + 7, 4))) + MID(rawdata!C2976, FIND("'Time':", rawdata!C2976) + 8, 8)</f>
        <v>43346.0625</v>
      </c>
      <c r="D1352">
        <f>rawdata!D2976</f>
        <v>44</v>
      </c>
      <c r="E1352">
        <f t="shared" si="106"/>
        <v>44</v>
      </c>
      <c r="F1352" t="str">
        <f t="shared" si="105"/>
        <v>2_2</v>
      </c>
      <c r="G1352" t="e">
        <f t="shared" si="107"/>
        <v>#N/A</v>
      </c>
      <c r="H1352">
        <f t="shared" si="108"/>
        <v>44</v>
      </c>
      <c r="I1352" t="e">
        <f t="shared" si="109"/>
        <v>#N/A</v>
      </c>
    </row>
    <row r="1353" spans="1:9" x14ac:dyDescent="0.2">
      <c r="A1353">
        <f>rawdata!A2991</f>
        <v>2</v>
      </c>
      <c r="B1353">
        <f>rawdata!B2991</f>
        <v>2</v>
      </c>
      <c r="C1353" s="2">
        <f xml:space="preserve"> DATEVALUE((MID(rawdata!C2991, FIND("'Day':", rawdata!C2991) + 6, 2)) &amp; "-" &amp; (MID(rawdata!C2991, FIND("'Month':", rawdata!C2991) + 9, 3)) &amp; "-" &amp; (MID(rawdata!C2991, FIND("'Year':", rawdata!C2991) + 7, 4))) + MID(rawdata!C2991, FIND("'Time':", rawdata!C2991) + 8, 8)</f>
        <v>43346.072916666664</v>
      </c>
      <c r="D1353">
        <f>rawdata!D2991</f>
        <v>45</v>
      </c>
      <c r="E1353">
        <f t="shared" si="106"/>
        <v>45</v>
      </c>
      <c r="F1353" t="str">
        <f t="shared" si="105"/>
        <v>2_2</v>
      </c>
      <c r="G1353" t="e">
        <f t="shared" si="107"/>
        <v>#N/A</v>
      </c>
      <c r="H1353">
        <f t="shared" si="108"/>
        <v>45</v>
      </c>
      <c r="I1353" t="e">
        <f t="shared" si="109"/>
        <v>#N/A</v>
      </c>
    </row>
    <row r="1354" spans="1:9" x14ac:dyDescent="0.2">
      <c r="A1354">
        <f>rawdata!A3006</f>
        <v>2</v>
      </c>
      <c r="B1354">
        <f>rawdata!B3006</f>
        <v>2</v>
      </c>
      <c r="C1354" s="2">
        <f xml:space="preserve"> DATEVALUE((MID(rawdata!C3006, FIND("'Day':", rawdata!C3006) + 6, 2)) &amp; "-" &amp; (MID(rawdata!C3006, FIND("'Month':", rawdata!C3006) + 9, 3)) &amp; "-" &amp; (MID(rawdata!C3006, FIND("'Year':", rawdata!C3006) + 7, 4))) + MID(rawdata!C3006, FIND("'Time':", rawdata!C3006) + 8, 8)</f>
        <v>43346.083333333336</v>
      </c>
      <c r="D1354">
        <f>rawdata!D3006</f>
        <v>45</v>
      </c>
      <c r="E1354">
        <f t="shared" si="106"/>
        <v>45</v>
      </c>
      <c r="F1354" t="str">
        <f t="shared" si="105"/>
        <v>2_2</v>
      </c>
      <c r="G1354" t="e">
        <f t="shared" si="107"/>
        <v>#N/A</v>
      </c>
      <c r="H1354">
        <f t="shared" si="108"/>
        <v>45</v>
      </c>
      <c r="I1354" t="e">
        <f t="shared" si="109"/>
        <v>#N/A</v>
      </c>
    </row>
    <row r="1355" spans="1:9" x14ac:dyDescent="0.2">
      <c r="A1355">
        <f>rawdata!A3021</f>
        <v>2</v>
      </c>
      <c r="B1355">
        <f>rawdata!B3021</f>
        <v>2</v>
      </c>
      <c r="C1355" s="2">
        <f xml:space="preserve"> DATEVALUE((MID(rawdata!C3021, FIND("'Day':", rawdata!C3021) + 6, 2)) &amp; "-" &amp; (MID(rawdata!C3021, FIND("'Month':", rawdata!C3021) + 9, 3)) &amp; "-" &amp; (MID(rawdata!C3021, FIND("'Year':", rawdata!C3021) + 7, 4))) + MID(rawdata!C3021, FIND("'Time':", rawdata!C3021) + 8, 8)</f>
        <v>43346.09375</v>
      </c>
      <c r="D1355">
        <f>rawdata!D3021</f>
        <v>45</v>
      </c>
      <c r="E1355">
        <f t="shared" si="106"/>
        <v>45</v>
      </c>
      <c r="F1355" t="str">
        <f t="shared" si="105"/>
        <v>2_2</v>
      </c>
      <c r="G1355" t="e">
        <f t="shared" si="107"/>
        <v>#N/A</v>
      </c>
      <c r="H1355">
        <f t="shared" si="108"/>
        <v>45</v>
      </c>
      <c r="I1355" t="e">
        <f t="shared" si="109"/>
        <v>#N/A</v>
      </c>
    </row>
    <row r="1356" spans="1:9" x14ac:dyDescent="0.2">
      <c r="A1356">
        <f>rawdata!A3036</f>
        <v>2</v>
      </c>
      <c r="B1356">
        <f>rawdata!B3036</f>
        <v>2</v>
      </c>
      <c r="C1356" s="2">
        <f xml:space="preserve"> DATEVALUE((MID(rawdata!C3036, FIND("'Day':", rawdata!C3036) + 6, 2)) &amp; "-" &amp; (MID(rawdata!C3036, FIND("'Month':", rawdata!C3036) + 9, 3)) &amp; "-" &amp; (MID(rawdata!C3036, FIND("'Year':", rawdata!C3036) + 7, 4))) + MID(rawdata!C3036, FIND("'Time':", rawdata!C3036) + 8, 8)</f>
        <v>43346.104166666664</v>
      </c>
      <c r="D1356">
        <f>rawdata!D3036</f>
        <v>45</v>
      </c>
      <c r="E1356">
        <f t="shared" si="106"/>
        <v>45</v>
      </c>
      <c r="F1356" t="str">
        <f t="shared" si="105"/>
        <v>2_2</v>
      </c>
      <c r="G1356" t="e">
        <f t="shared" si="107"/>
        <v>#N/A</v>
      </c>
      <c r="H1356">
        <f t="shared" si="108"/>
        <v>45</v>
      </c>
      <c r="I1356" t="e">
        <f t="shared" si="109"/>
        <v>#N/A</v>
      </c>
    </row>
    <row r="1357" spans="1:9" x14ac:dyDescent="0.2">
      <c r="A1357">
        <f>rawdata!A3051</f>
        <v>2</v>
      </c>
      <c r="B1357">
        <f>rawdata!B3051</f>
        <v>2</v>
      </c>
      <c r="C1357" s="2">
        <f xml:space="preserve"> DATEVALUE((MID(rawdata!C3051, FIND("'Day':", rawdata!C3051) + 6, 2)) &amp; "-" &amp; (MID(rawdata!C3051, FIND("'Month':", rawdata!C3051) + 9, 3)) &amp; "-" &amp; (MID(rawdata!C3051, FIND("'Year':", rawdata!C3051) + 7, 4))) + MID(rawdata!C3051, FIND("'Time':", rawdata!C3051) + 8, 8)</f>
        <v>43346.114583333336</v>
      </c>
      <c r="D1357">
        <f>rawdata!D3051</f>
        <v>45</v>
      </c>
      <c r="E1357">
        <f t="shared" si="106"/>
        <v>45</v>
      </c>
      <c r="F1357" t="str">
        <f t="shared" si="105"/>
        <v>2_2</v>
      </c>
      <c r="G1357" t="e">
        <f t="shared" si="107"/>
        <v>#N/A</v>
      </c>
      <c r="H1357">
        <f t="shared" si="108"/>
        <v>45</v>
      </c>
      <c r="I1357" t="e">
        <f t="shared" si="109"/>
        <v>#N/A</v>
      </c>
    </row>
    <row r="1358" spans="1:9" x14ac:dyDescent="0.2">
      <c r="A1358">
        <f>rawdata!A3066</f>
        <v>2</v>
      </c>
      <c r="B1358">
        <f>rawdata!B3066</f>
        <v>2</v>
      </c>
      <c r="C1358" s="2">
        <f xml:space="preserve"> DATEVALUE((MID(rawdata!C3066, FIND("'Day':", rawdata!C3066) + 6, 2)) &amp; "-" &amp; (MID(rawdata!C3066, FIND("'Month':", rawdata!C3066) + 9, 3)) &amp; "-" &amp; (MID(rawdata!C3066, FIND("'Year':", rawdata!C3066) + 7, 4))) + MID(rawdata!C3066, FIND("'Time':", rawdata!C3066) + 8, 8)</f>
        <v>43346.125</v>
      </c>
      <c r="D1358">
        <f>rawdata!D3066</f>
        <v>46</v>
      </c>
      <c r="E1358">
        <f t="shared" si="106"/>
        <v>46</v>
      </c>
      <c r="F1358" t="str">
        <f t="shared" si="105"/>
        <v>2_2</v>
      </c>
      <c r="G1358" t="e">
        <f t="shared" si="107"/>
        <v>#N/A</v>
      </c>
      <c r="H1358">
        <f t="shared" si="108"/>
        <v>46</v>
      </c>
      <c r="I1358" t="e">
        <f t="shared" si="109"/>
        <v>#N/A</v>
      </c>
    </row>
    <row r="1359" spans="1:9" x14ac:dyDescent="0.2">
      <c r="A1359">
        <f>rawdata!A3081</f>
        <v>2</v>
      </c>
      <c r="B1359">
        <f>rawdata!B3081</f>
        <v>2</v>
      </c>
      <c r="C1359" s="2">
        <f xml:space="preserve"> DATEVALUE((MID(rawdata!C3081, FIND("'Day':", rawdata!C3081) + 6, 2)) &amp; "-" &amp; (MID(rawdata!C3081, FIND("'Month':", rawdata!C3081) + 9, 3)) &amp; "-" &amp; (MID(rawdata!C3081, FIND("'Year':", rawdata!C3081) + 7, 4))) + MID(rawdata!C3081, FIND("'Time':", rawdata!C3081) + 8, 8)</f>
        <v>43346.135416666664</v>
      </c>
      <c r="D1359">
        <f>rawdata!D3081</f>
        <v>46</v>
      </c>
      <c r="E1359">
        <f t="shared" si="106"/>
        <v>46</v>
      </c>
      <c r="F1359" t="str">
        <f t="shared" si="105"/>
        <v>2_2</v>
      </c>
      <c r="G1359" t="e">
        <f t="shared" si="107"/>
        <v>#N/A</v>
      </c>
      <c r="H1359">
        <f t="shared" si="108"/>
        <v>46</v>
      </c>
      <c r="I1359" t="e">
        <f t="shared" si="109"/>
        <v>#N/A</v>
      </c>
    </row>
    <row r="1360" spans="1:9" x14ac:dyDescent="0.2">
      <c r="A1360">
        <f>rawdata!A3096</f>
        <v>2</v>
      </c>
      <c r="B1360">
        <f>rawdata!B3096</f>
        <v>2</v>
      </c>
      <c r="C1360" s="2">
        <f xml:space="preserve"> DATEVALUE((MID(rawdata!C3096, FIND("'Day':", rawdata!C3096) + 6, 2)) &amp; "-" &amp; (MID(rawdata!C3096, FIND("'Month':", rawdata!C3096) + 9, 3)) &amp; "-" &amp; (MID(rawdata!C3096, FIND("'Year':", rawdata!C3096) + 7, 4))) + MID(rawdata!C3096, FIND("'Time':", rawdata!C3096) + 8, 8)</f>
        <v>43346.145833333336</v>
      </c>
      <c r="D1360">
        <f>rawdata!D3096</f>
        <v>46</v>
      </c>
      <c r="E1360">
        <f t="shared" si="106"/>
        <v>46</v>
      </c>
      <c r="F1360" t="str">
        <f t="shared" si="105"/>
        <v>2_2</v>
      </c>
      <c r="G1360" t="e">
        <f t="shared" si="107"/>
        <v>#N/A</v>
      </c>
      <c r="H1360">
        <f t="shared" si="108"/>
        <v>46</v>
      </c>
      <c r="I1360" t="e">
        <f t="shared" si="109"/>
        <v>#N/A</v>
      </c>
    </row>
    <row r="1361" spans="1:9" x14ac:dyDescent="0.2">
      <c r="A1361">
        <f>rawdata!A3111</f>
        <v>2</v>
      </c>
      <c r="B1361">
        <f>rawdata!B3111</f>
        <v>2</v>
      </c>
      <c r="C1361" s="2">
        <f xml:space="preserve"> DATEVALUE((MID(rawdata!C3111, FIND("'Day':", rawdata!C3111) + 6, 2)) &amp; "-" &amp; (MID(rawdata!C3111, FIND("'Month':", rawdata!C3111) + 9, 3)) &amp; "-" &amp; (MID(rawdata!C3111, FIND("'Year':", rawdata!C3111) + 7, 4))) + MID(rawdata!C3111, FIND("'Time':", rawdata!C3111) + 8, 8)</f>
        <v>43346.15625</v>
      </c>
      <c r="D1361">
        <f>rawdata!D3111</f>
        <v>46</v>
      </c>
      <c r="E1361">
        <f t="shared" si="106"/>
        <v>46</v>
      </c>
      <c r="F1361" t="str">
        <f t="shared" si="105"/>
        <v>2_2</v>
      </c>
      <c r="G1361" t="e">
        <f t="shared" si="107"/>
        <v>#N/A</v>
      </c>
      <c r="H1361">
        <f t="shared" si="108"/>
        <v>46</v>
      </c>
      <c r="I1361" t="e">
        <f t="shared" si="109"/>
        <v>#N/A</v>
      </c>
    </row>
    <row r="1362" spans="1:9" x14ac:dyDescent="0.2">
      <c r="A1362">
        <f>rawdata!A3126</f>
        <v>2</v>
      </c>
      <c r="B1362">
        <f>rawdata!B3126</f>
        <v>2</v>
      </c>
      <c r="C1362" s="2">
        <f xml:space="preserve"> DATEVALUE((MID(rawdata!C3126, FIND("'Day':", rawdata!C3126) + 6, 2)) &amp; "-" &amp; (MID(rawdata!C3126, FIND("'Month':", rawdata!C3126) + 9, 3)) &amp; "-" &amp; (MID(rawdata!C3126, FIND("'Year':", rawdata!C3126) + 7, 4))) + MID(rawdata!C3126, FIND("'Time':", rawdata!C3126) + 8, 8)</f>
        <v>43346.166666666664</v>
      </c>
      <c r="D1362">
        <f>rawdata!D3126</f>
        <v>46</v>
      </c>
      <c r="E1362">
        <f t="shared" si="106"/>
        <v>46</v>
      </c>
      <c r="F1362" t="str">
        <f t="shared" si="105"/>
        <v>2_2</v>
      </c>
      <c r="G1362" t="e">
        <f t="shared" si="107"/>
        <v>#N/A</v>
      </c>
      <c r="H1362">
        <f t="shared" si="108"/>
        <v>46</v>
      </c>
      <c r="I1362" t="e">
        <f t="shared" si="109"/>
        <v>#N/A</v>
      </c>
    </row>
    <row r="1363" spans="1:9" x14ac:dyDescent="0.2">
      <c r="A1363">
        <f>rawdata!A3141</f>
        <v>2</v>
      </c>
      <c r="B1363">
        <f>rawdata!B3141</f>
        <v>2</v>
      </c>
      <c r="C1363" s="2">
        <f xml:space="preserve"> DATEVALUE((MID(rawdata!C3141, FIND("'Day':", rawdata!C3141) + 6, 2)) &amp; "-" &amp; (MID(rawdata!C3141, FIND("'Month':", rawdata!C3141) + 9, 3)) &amp; "-" &amp; (MID(rawdata!C3141, FIND("'Year':", rawdata!C3141) + 7, 4))) + MID(rawdata!C3141, FIND("'Time':", rawdata!C3141) + 8, 8)</f>
        <v>43346.177083333336</v>
      </c>
      <c r="D1363">
        <f>rawdata!D3141</f>
        <v>47</v>
      </c>
      <c r="E1363">
        <f t="shared" si="106"/>
        <v>47</v>
      </c>
      <c r="F1363" t="str">
        <f t="shared" si="105"/>
        <v>2_2</v>
      </c>
      <c r="G1363" t="e">
        <f t="shared" si="107"/>
        <v>#N/A</v>
      </c>
      <c r="H1363">
        <f t="shared" si="108"/>
        <v>47</v>
      </c>
      <c r="I1363" t="e">
        <f t="shared" si="109"/>
        <v>#N/A</v>
      </c>
    </row>
    <row r="1364" spans="1:9" x14ac:dyDescent="0.2">
      <c r="A1364">
        <f>rawdata!A3156</f>
        <v>2</v>
      </c>
      <c r="B1364">
        <f>rawdata!B3156</f>
        <v>2</v>
      </c>
      <c r="C1364" s="2">
        <f xml:space="preserve"> DATEVALUE((MID(rawdata!C3156, FIND("'Day':", rawdata!C3156) + 6, 2)) &amp; "-" &amp; (MID(rawdata!C3156, FIND("'Month':", rawdata!C3156) + 9, 3)) &amp; "-" &amp; (MID(rawdata!C3156, FIND("'Year':", rawdata!C3156) + 7, 4))) + MID(rawdata!C3156, FIND("'Time':", rawdata!C3156) + 8, 8)</f>
        <v>43346.1875</v>
      </c>
      <c r="D1364" t="str">
        <f>rawdata!D3156</f>
        <v>#NA#</v>
      </c>
      <c r="E1364" t="e">
        <f t="shared" si="106"/>
        <v>#N/A</v>
      </c>
      <c r="F1364" t="str">
        <f t="shared" si="105"/>
        <v>2_2</v>
      </c>
      <c r="G1364" t="e">
        <f t="shared" si="107"/>
        <v>#N/A</v>
      </c>
      <c r="H1364" t="e">
        <f t="shared" si="108"/>
        <v>#N/A</v>
      </c>
      <c r="I1364" t="e">
        <f t="shared" si="109"/>
        <v>#N/A</v>
      </c>
    </row>
    <row r="1365" spans="1:9" x14ac:dyDescent="0.2">
      <c r="A1365">
        <f>rawdata!A3171</f>
        <v>2</v>
      </c>
      <c r="B1365">
        <f>rawdata!B3171</f>
        <v>2</v>
      </c>
      <c r="C1365" s="2">
        <f xml:space="preserve"> DATEVALUE((MID(rawdata!C3171, FIND("'Day':", rawdata!C3171) + 6, 2)) &amp; "-" &amp; (MID(rawdata!C3171, FIND("'Month':", rawdata!C3171) + 9, 3)) &amp; "-" &amp; (MID(rawdata!C3171, FIND("'Year':", rawdata!C3171) + 7, 4))) + MID(rawdata!C3171, FIND("'Time':", rawdata!C3171) + 8, 8)</f>
        <v>43346.197916666664</v>
      </c>
      <c r="D1365">
        <f>rawdata!D3171</f>
        <v>47</v>
      </c>
      <c r="E1365">
        <f t="shared" si="106"/>
        <v>47</v>
      </c>
      <c r="F1365" t="str">
        <f t="shared" si="105"/>
        <v>2_2</v>
      </c>
      <c r="G1365" t="e">
        <f t="shared" si="107"/>
        <v>#N/A</v>
      </c>
      <c r="H1365">
        <f t="shared" si="108"/>
        <v>47</v>
      </c>
      <c r="I1365" t="e">
        <f t="shared" si="109"/>
        <v>#N/A</v>
      </c>
    </row>
    <row r="1366" spans="1:9" x14ac:dyDescent="0.2">
      <c r="A1366">
        <f>rawdata!A3186</f>
        <v>2</v>
      </c>
      <c r="B1366">
        <f>rawdata!B3186</f>
        <v>2</v>
      </c>
      <c r="C1366" s="2">
        <f xml:space="preserve"> DATEVALUE((MID(rawdata!C3186, FIND("'Day':", rawdata!C3186) + 6, 2)) &amp; "-" &amp; (MID(rawdata!C3186, FIND("'Month':", rawdata!C3186) + 9, 3)) &amp; "-" &amp; (MID(rawdata!C3186, FIND("'Year':", rawdata!C3186) + 7, 4))) + MID(rawdata!C3186, FIND("'Time':", rawdata!C3186) + 8, 8)</f>
        <v>43346.208333333336</v>
      </c>
      <c r="D1366">
        <f>rawdata!D3186</f>
        <v>47</v>
      </c>
      <c r="E1366">
        <f t="shared" si="106"/>
        <v>47</v>
      </c>
      <c r="F1366" t="str">
        <f t="shared" si="105"/>
        <v>2_2</v>
      </c>
      <c r="G1366" t="e">
        <f t="shared" si="107"/>
        <v>#N/A</v>
      </c>
      <c r="H1366">
        <f t="shared" si="108"/>
        <v>47</v>
      </c>
      <c r="I1366" t="e">
        <f t="shared" si="109"/>
        <v>#N/A</v>
      </c>
    </row>
    <row r="1367" spans="1:9" x14ac:dyDescent="0.2">
      <c r="A1367">
        <f>rawdata!A3201</f>
        <v>2</v>
      </c>
      <c r="B1367">
        <f>rawdata!B3201</f>
        <v>2</v>
      </c>
      <c r="C1367" s="2">
        <f xml:space="preserve"> DATEVALUE((MID(rawdata!C3201, FIND("'Day':", rawdata!C3201) + 6, 2)) &amp; "-" &amp; (MID(rawdata!C3201, FIND("'Month':", rawdata!C3201) + 9, 3)) &amp; "-" &amp; (MID(rawdata!C3201, FIND("'Year':", rawdata!C3201) + 7, 4))) + MID(rawdata!C3201, FIND("'Time':", rawdata!C3201) + 8, 8)</f>
        <v>43346.21875</v>
      </c>
      <c r="D1367">
        <f>rawdata!D3201</f>
        <v>47</v>
      </c>
      <c r="E1367">
        <f t="shared" si="106"/>
        <v>47</v>
      </c>
      <c r="F1367" t="str">
        <f t="shared" si="105"/>
        <v>2_2</v>
      </c>
      <c r="G1367" t="e">
        <f t="shared" si="107"/>
        <v>#N/A</v>
      </c>
      <c r="H1367">
        <f t="shared" si="108"/>
        <v>47</v>
      </c>
      <c r="I1367" t="e">
        <f t="shared" si="109"/>
        <v>#N/A</v>
      </c>
    </row>
    <row r="1368" spans="1:9" x14ac:dyDescent="0.2">
      <c r="A1368">
        <f>rawdata!A3216</f>
        <v>2</v>
      </c>
      <c r="B1368">
        <f>rawdata!B3216</f>
        <v>2</v>
      </c>
      <c r="C1368" s="2">
        <f xml:space="preserve"> DATEVALUE((MID(rawdata!C3216, FIND("'Day':", rawdata!C3216) + 6, 2)) &amp; "-" &amp; (MID(rawdata!C3216, FIND("'Month':", rawdata!C3216) + 9, 3)) &amp; "-" &amp; (MID(rawdata!C3216, FIND("'Year':", rawdata!C3216) + 7, 4))) + MID(rawdata!C3216, FIND("'Time':", rawdata!C3216) + 8, 8)</f>
        <v>43346.229166666664</v>
      </c>
      <c r="D1368">
        <f>rawdata!D3216</f>
        <v>48</v>
      </c>
      <c r="E1368">
        <f t="shared" si="106"/>
        <v>48</v>
      </c>
      <c r="F1368" t="str">
        <f t="shared" si="105"/>
        <v>2_2</v>
      </c>
      <c r="G1368" t="e">
        <f t="shared" si="107"/>
        <v>#N/A</v>
      </c>
      <c r="H1368">
        <f t="shared" si="108"/>
        <v>48</v>
      </c>
      <c r="I1368" t="e">
        <f t="shared" si="109"/>
        <v>#N/A</v>
      </c>
    </row>
    <row r="1369" spans="1:9" x14ac:dyDescent="0.2">
      <c r="A1369">
        <f>rawdata!A3231</f>
        <v>2</v>
      </c>
      <c r="B1369">
        <f>rawdata!B3231</f>
        <v>2</v>
      </c>
      <c r="C1369" s="2">
        <f xml:space="preserve"> DATEVALUE((MID(rawdata!C3231, FIND("'Day':", rawdata!C3231) + 6, 2)) &amp; "-" &amp; (MID(rawdata!C3231, FIND("'Month':", rawdata!C3231) + 9, 3)) &amp; "-" &amp; (MID(rawdata!C3231, FIND("'Year':", rawdata!C3231) + 7, 4))) + MID(rawdata!C3231, FIND("'Time':", rawdata!C3231) + 8, 8)</f>
        <v>43346.239583333336</v>
      </c>
      <c r="D1369">
        <f>rawdata!D3231</f>
        <v>48</v>
      </c>
      <c r="E1369">
        <f t="shared" si="106"/>
        <v>48</v>
      </c>
      <c r="F1369" t="str">
        <f t="shared" si="105"/>
        <v>2_2</v>
      </c>
      <c r="G1369" t="e">
        <f t="shared" si="107"/>
        <v>#N/A</v>
      </c>
      <c r="H1369">
        <f t="shared" si="108"/>
        <v>48</v>
      </c>
      <c r="I1369" t="e">
        <f t="shared" si="109"/>
        <v>#N/A</v>
      </c>
    </row>
    <row r="1370" spans="1:9" x14ac:dyDescent="0.2">
      <c r="A1370">
        <f>rawdata!A3246</f>
        <v>2</v>
      </c>
      <c r="B1370">
        <f>rawdata!B3246</f>
        <v>2</v>
      </c>
      <c r="C1370" s="2">
        <f xml:space="preserve"> DATEVALUE((MID(rawdata!C3246, FIND("'Day':", rawdata!C3246) + 6, 2)) &amp; "-" &amp; (MID(rawdata!C3246, FIND("'Month':", rawdata!C3246) + 9, 3)) &amp; "-" &amp; (MID(rawdata!C3246, FIND("'Year':", rawdata!C3246) + 7, 4))) + MID(rawdata!C3246, FIND("'Time':", rawdata!C3246) + 8, 8)</f>
        <v>43346.25</v>
      </c>
      <c r="D1370">
        <f>rawdata!D3246</f>
        <v>48</v>
      </c>
      <c r="E1370">
        <f t="shared" si="106"/>
        <v>48</v>
      </c>
      <c r="F1370" t="str">
        <f t="shared" si="105"/>
        <v>2_2</v>
      </c>
      <c r="G1370" t="e">
        <f t="shared" si="107"/>
        <v>#N/A</v>
      </c>
      <c r="H1370">
        <f t="shared" si="108"/>
        <v>48</v>
      </c>
      <c r="I1370" t="e">
        <f t="shared" si="109"/>
        <v>#N/A</v>
      </c>
    </row>
    <row r="1371" spans="1:9" x14ac:dyDescent="0.2">
      <c r="A1371">
        <f>rawdata!A3261</f>
        <v>2</v>
      </c>
      <c r="B1371">
        <f>rawdata!B3261</f>
        <v>2</v>
      </c>
      <c r="C1371" s="2">
        <f xml:space="preserve"> DATEVALUE((MID(rawdata!C3261, FIND("'Day':", rawdata!C3261) + 6, 2)) &amp; "-" &amp; (MID(rawdata!C3261, FIND("'Month':", rawdata!C3261) + 9, 3)) &amp; "-" &amp; (MID(rawdata!C3261, FIND("'Year':", rawdata!C3261) + 7, 4))) + MID(rawdata!C3261, FIND("'Time':", rawdata!C3261) + 8, 8)</f>
        <v>43346.260416666664</v>
      </c>
      <c r="D1371">
        <f>rawdata!D3261</f>
        <v>48</v>
      </c>
      <c r="E1371">
        <f t="shared" si="106"/>
        <v>48</v>
      </c>
      <c r="F1371" t="str">
        <f t="shared" si="105"/>
        <v>2_2</v>
      </c>
      <c r="G1371" t="e">
        <f t="shared" si="107"/>
        <v>#N/A</v>
      </c>
      <c r="H1371">
        <f t="shared" si="108"/>
        <v>48</v>
      </c>
      <c r="I1371" t="e">
        <f t="shared" si="109"/>
        <v>#N/A</v>
      </c>
    </row>
    <row r="1372" spans="1:9" x14ac:dyDescent="0.2">
      <c r="A1372">
        <f>rawdata!A3276</f>
        <v>2</v>
      </c>
      <c r="B1372">
        <f>rawdata!B3276</f>
        <v>2</v>
      </c>
      <c r="C1372" s="2">
        <f xml:space="preserve"> DATEVALUE((MID(rawdata!C3276, FIND("'Day':", rawdata!C3276) + 6, 2)) &amp; "-" &amp; (MID(rawdata!C3276, FIND("'Month':", rawdata!C3276) + 9, 3)) &amp; "-" &amp; (MID(rawdata!C3276, FIND("'Year':", rawdata!C3276) + 7, 4))) + MID(rawdata!C3276, FIND("'Time':", rawdata!C3276) + 8, 8)</f>
        <v>43346.270833333336</v>
      </c>
      <c r="D1372">
        <f>rawdata!D3276</f>
        <v>48</v>
      </c>
      <c r="E1372">
        <f t="shared" si="106"/>
        <v>48</v>
      </c>
      <c r="F1372" t="str">
        <f t="shared" si="105"/>
        <v>2_2</v>
      </c>
      <c r="G1372" t="e">
        <f t="shared" si="107"/>
        <v>#N/A</v>
      </c>
      <c r="H1372">
        <f t="shared" si="108"/>
        <v>48</v>
      </c>
      <c r="I1372" t="e">
        <f t="shared" si="109"/>
        <v>#N/A</v>
      </c>
    </row>
    <row r="1373" spans="1:9" x14ac:dyDescent="0.2">
      <c r="A1373">
        <f>rawdata!A3291</f>
        <v>2</v>
      </c>
      <c r="B1373">
        <f>rawdata!B3291</f>
        <v>2</v>
      </c>
      <c r="C1373" s="2">
        <f xml:space="preserve"> DATEVALUE((MID(rawdata!C3291, FIND("'Day':", rawdata!C3291) + 6, 2)) &amp; "-" &amp; (MID(rawdata!C3291, FIND("'Month':", rawdata!C3291) + 9, 3)) &amp; "-" &amp; (MID(rawdata!C3291, FIND("'Year':", rawdata!C3291) + 7, 4))) + MID(rawdata!C3291, FIND("'Time':", rawdata!C3291) + 8, 8)</f>
        <v>43346.28125</v>
      </c>
      <c r="D1373">
        <f>rawdata!D3291</f>
        <v>49</v>
      </c>
      <c r="E1373">
        <f t="shared" si="106"/>
        <v>49</v>
      </c>
      <c r="F1373" t="str">
        <f t="shared" si="105"/>
        <v>2_2</v>
      </c>
      <c r="G1373" t="e">
        <f t="shared" si="107"/>
        <v>#N/A</v>
      </c>
      <c r="H1373">
        <f t="shared" si="108"/>
        <v>49</v>
      </c>
      <c r="I1373" t="e">
        <f t="shared" si="109"/>
        <v>#N/A</v>
      </c>
    </row>
    <row r="1374" spans="1:9" x14ac:dyDescent="0.2">
      <c r="A1374">
        <f>rawdata!A3306</f>
        <v>2</v>
      </c>
      <c r="B1374">
        <f>rawdata!B3306</f>
        <v>2</v>
      </c>
      <c r="C1374" s="2">
        <f xml:space="preserve"> DATEVALUE((MID(rawdata!C3306, FIND("'Day':", rawdata!C3306) + 6, 2)) &amp; "-" &amp; (MID(rawdata!C3306, FIND("'Month':", rawdata!C3306) + 9, 3)) &amp; "-" &amp; (MID(rawdata!C3306, FIND("'Year':", rawdata!C3306) + 7, 4))) + MID(rawdata!C3306, FIND("'Time':", rawdata!C3306) + 8, 8)</f>
        <v>43346.291666666664</v>
      </c>
      <c r="D1374">
        <f>rawdata!D3306</f>
        <v>49</v>
      </c>
      <c r="E1374">
        <f t="shared" si="106"/>
        <v>49</v>
      </c>
      <c r="F1374" t="str">
        <f t="shared" si="105"/>
        <v>2_2</v>
      </c>
      <c r="G1374" t="e">
        <f t="shared" si="107"/>
        <v>#N/A</v>
      </c>
      <c r="H1374">
        <f t="shared" si="108"/>
        <v>49</v>
      </c>
      <c r="I1374" t="e">
        <f t="shared" si="109"/>
        <v>#N/A</v>
      </c>
    </row>
    <row r="1375" spans="1:9" x14ac:dyDescent="0.2">
      <c r="A1375">
        <f>rawdata!A3321</f>
        <v>2</v>
      </c>
      <c r="B1375">
        <f>rawdata!B3321</f>
        <v>2</v>
      </c>
      <c r="C1375" s="2">
        <f xml:space="preserve"> DATEVALUE((MID(rawdata!C3321, FIND("'Day':", rawdata!C3321) + 6, 2)) &amp; "-" &amp; (MID(rawdata!C3321, FIND("'Month':", rawdata!C3321) + 9, 3)) &amp; "-" &amp; (MID(rawdata!C3321, FIND("'Year':", rawdata!C3321) + 7, 4))) + MID(rawdata!C3321, FIND("'Time':", rawdata!C3321) + 8, 8)</f>
        <v>43346.302083333336</v>
      </c>
      <c r="D1375">
        <f>rawdata!D3321</f>
        <v>49</v>
      </c>
      <c r="E1375">
        <f t="shared" si="106"/>
        <v>49</v>
      </c>
      <c r="F1375" t="str">
        <f t="shared" si="105"/>
        <v>2_2</v>
      </c>
      <c r="G1375" t="e">
        <f t="shared" si="107"/>
        <v>#N/A</v>
      </c>
      <c r="H1375">
        <f t="shared" si="108"/>
        <v>49</v>
      </c>
      <c r="I1375" t="e">
        <f t="shared" si="109"/>
        <v>#N/A</v>
      </c>
    </row>
    <row r="1376" spans="1:9" x14ac:dyDescent="0.2">
      <c r="A1376">
        <f>rawdata!A3336</f>
        <v>2</v>
      </c>
      <c r="B1376">
        <f>rawdata!B3336</f>
        <v>2</v>
      </c>
      <c r="C1376" s="2">
        <f xml:space="preserve"> DATEVALUE((MID(rawdata!C3336, FIND("'Day':", rawdata!C3336) + 6, 2)) &amp; "-" &amp; (MID(rawdata!C3336, FIND("'Month':", rawdata!C3336) + 9, 3)) &amp; "-" &amp; (MID(rawdata!C3336, FIND("'Year':", rawdata!C3336) + 7, 4))) + MID(rawdata!C3336, FIND("'Time':", rawdata!C3336) + 8, 8)</f>
        <v>43346.3125</v>
      </c>
      <c r="D1376">
        <f>rawdata!D3336</f>
        <v>49</v>
      </c>
      <c r="E1376">
        <f t="shared" si="106"/>
        <v>49</v>
      </c>
      <c r="F1376" t="str">
        <f t="shared" si="105"/>
        <v>2_2</v>
      </c>
      <c r="G1376" t="e">
        <f t="shared" si="107"/>
        <v>#N/A</v>
      </c>
      <c r="H1376">
        <f t="shared" si="108"/>
        <v>49</v>
      </c>
      <c r="I1376" t="e">
        <f t="shared" si="109"/>
        <v>#N/A</v>
      </c>
    </row>
    <row r="1377" spans="1:9" x14ac:dyDescent="0.2">
      <c r="A1377">
        <f>rawdata!A3351</f>
        <v>2</v>
      </c>
      <c r="B1377">
        <f>rawdata!B3351</f>
        <v>2</v>
      </c>
      <c r="C1377" s="2">
        <f xml:space="preserve"> DATEVALUE((MID(rawdata!C3351, FIND("'Day':", rawdata!C3351) + 6, 2)) &amp; "-" &amp; (MID(rawdata!C3351, FIND("'Month':", rawdata!C3351) + 9, 3)) &amp; "-" &amp; (MID(rawdata!C3351, FIND("'Year':", rawdata!C3351) + 7, 4))) + MID(rawdata!C3351, FIND("'Time':", rawdata!C3351) + 8, 8)</f>
        <v>43346.322916666664</v>
      </c>
      <c r="D1377">
        <f>rawdata!D3351</f>
        <v>49</v>
      </c>
      <c r="E1377">
        <f t="shared" si="106"/>
        <v>49</v>
      </c>
      <c r="F1377" t="str">
        <f t="shared" si="105"/>
        <v>2_2</v>
      </c>
      <c r="G1377" t="e">
        <f t="shared" si="107"/>
        <v>#N/A</v>
      </c>
      <c r="H1377">
        <f t="shared" si="108"/>
        <v>49</v>
      </c>
      <c r="I1377" t="e">
        <f t="shared" si="109"/>
        <v>#N/A</v>
      </c>
    </row>
    <row r="1378" spans="1:9" x14ac:dyDescent="0.2">
      <c r="A1378">
        <f>rawdata!A3366</f>
        <v>2</v>
      </c>
      <c r="B1378">
        <f>rawdata!B3366</f>
        <v>2</v>
      </c>
      <c r="C1378" s="2">
        <f xml:space="preserve"> DATEVALUE((MID(rawdata!C3366, FIND("'Day':", rawdata!C3366) + 6, 2)) &amp; "-" &amp; (MID(rawdata!C3366, FIND("'Month':", rawdata!C3366) + 9, 3)) &amp; "-" &amp; (MID(rawdata!C3366, FIND("'Year':", rawdata!C3366) + 7, 4))) + MID(rawdata!C3366, FIND("'Time':", rawdata!C3366) + 8, 8)</f>
        <v>43346.333333333336</v>
      </c>
      <c r="D1378">
        <f>rawdata!D3366</f>
        <v>50</v>
      </c>
      <c r="E1378">
        <f t="shared" si="106"/>
        <v>50</v>
      </c>
      <c r="F1378" t="str">
        <f t="shared" si="105"/>
        <v>2_2</v>
      </c>
      <c r="G1378" t="e">
        <f t="shared" si="107"/>
        <v>#N/A</v>
      </c>
      <c r="H1378">
        <f t="shared" si="108"/>
        <v>50</v>
      </c>
      <c r="I1378" t="e">
        <f t="shared" si="109"/>
        <v>#N/A</v>
      </c>
    </row>
    <row r="1379" spans="1:9" x14ac:dyDescent="0.2">
      <c r="A1379">
        <f>rawdata!A3381</f>
        <v>2</v>
      </c>
      <c r="B1379">
        <f>rawdata!B3381</f>
        <v>2</v>
      </c>
      <c r="C1379" s="2">
        <f xml:space="preserve"> DATEVALUE((MID(rawdata!C3381, FIND("'Day':", rawdata!C3381) + 6, 2)) &amp; "-" &amp; (MID(rawdata!C3381, FIND("'Month':", rawdata!C3381) + 9, 3)) &amp; "-" &amp; (MID(rawdata!C3381, FIND("'Year':", rawdata!C3381) + 7, 4))) + MID(rawdata!C3381, FIND("'Time':", rawdata!C3381) + 8, 8)</f>
        <v>43346.34375</v>
      </c>
      <c r="D1379">
        <f>rawdata!D3381</f>
        <v>50</v>
      </c>
      <c r="E1379">
        <f t="shared" si="106"/>
        <v>50</v>
      </c>
      <c r="F1379" t="str">
        <f t="shared" si="105"/>
        <v>2_2</v>
      </c>
      <c r="G1379" t="e">
        <f t="shared" si="107"/>
        <v>#N/A</v>
      </c>
      <c r="H1379">
        <f t="shared" si="108"/>
        <v>50</v>
      </c>
      <c r="I1379" t="e">
        <f t="shared" si="109"/>
        <v>#N/A</v>
      </c>
    </row>
    <row r="1380" spans="1:9" x14ac:dyDescent="0.2">
      <c r="A1380">
        <f>rawdata!A3396</f>
        <v>2</v>
      </c>
      <c r="B1380">
        <f>rawdata!B3396</f>
        <v>2</v>
      </c>
      <c r="C1380" s="2">
        <f xml:space="preserve"> DATEVALUE((MID(rawdata!C3396, FIND("'Day':", rawdata!C3396) + 6, 2)) &amp; "-" &amp; (MID(rawdata!C3396, FIND("'Month':", rawdata!C3396) + 9, 3)) &amp; "-" &amp; (MID(rawdata!C3396, FIND("'Year':", rawdata!C3396) + 7, 4))) + MID(rawdata!C3396, FIND("'Time':", rawdata!C3396) + 8, 8)</f>
        <v>43346.354166666664</v>
      </c>
      <c r="D1380">
        <f>rawdata!D3396</f>
        <v>50</v>
      </c>
      <c r="E1380">
        <f t="shared" si="106"/>
        <v>50</v>
      </c>
      <c r="F1380" t="str">
        <f t="shared" si="105"/>
        <v>2_2</v>
      </c>
      <c r="G1380" t="e">
        <f t="shared" si="107"/>
        <v>#N/A</v>
      </c>
      <c r="H1380">
        <f t="shared" si="108"/>
        <v>50</v>
      </c>
      <c r="I1380" t="e">
        <f t="shared" si="109"/>
        <v>#N/A</v>
      </c>
    </row>
    <row r="1381" spans="1:9" x14ac:dyDescent="0.2">
      <c r="A1381">
        <f>rawdata!A3411</f>
        <v>2</v>
      </c>
      <c r="B1381">
        <f>rawdata!B3411</f>
        <v>2</v>
      </c>
      <c r="C1381" s="2">
        <f xml:space="preserve"> DATEVALUE((MID(rawdata!C3411, FIND("'Day':", rawdata!C3411) + 6, 2)) &amp; "-" &amp; (MID(rawdata!C3411, FIND("'Month':", rawdata!C3411) + 9, 3)) &amp; "-" &amp; (MID(rawdata!C3411, FIND("'Year':", rawdata!C3411) + 7, 4))) + MID(rawdata!C3411, FIND("'Time':", rawdata!C3411) + 8, 8)</f>
        <v>43346.364583333336</v>
      </c>
      <c r="D1381">
        <f>rawdata!D3411</f>
        <v>50</v>
      </c>
      <c r="E1381">
        <f t="shared" si="106"/>
        <v>50</v>
      </c>
      <c r="F1381" t="str">
        <f t="shared" si="105"/>
        <v>2_2</v>
      </c>
      <c r="G1381" t="e">
        <f t="shared" si="107"/>
        <v>#N/A</v>
      </c>
      <c r="H1381">
        <f t="shared" si="108"/>
        <v>50</v>
      </c>
      <c r="I1381" t="e">
        <f t="shared" si="109"/>
        <v>#N/A</v>
      </c>
    </row>
    <row r="1382" spans="1:9" x14ac:dyDescent="0.2">
      <c r="A1382">
        <f>rawdata!A3426</f>
        <v>2</v>
      </c>
      <c r="B1382">
        <f>rawdata!B3426</f>
        <v>2</v>
      </c>
      <c r="C1382" s="2">
        <f xml:space="preserve"> DATEVALUE((MID(rawdata!C3426, FIND("'Day':", rawdata!C3426) + 6, 2)) &amp; "-" &amp; (MID(rawdata!C3426, FIND("'Month':", rawdata!C3426) + 9, 3)) &amp; "-" &amp; (MID(rawdata!C3426, FIND("'Year':", rawdata!C3426) + 7, 4))) + MID(rawdata!C3426, FIND("'Time':", rawdata!C3426) + 8, 8)</f>
        <v>43346.375</v>
      </c>
      <c r="D1382">
        <f>rawdata!D3426</f>
        <v>50</v>
      </c>
      <c r="E1382">
        <f t="shared" si="106"/>
        <v>50</v>
      </c>
      <c r="F1382" t="str">
        <f t="shared" si="105"/>
        <v>2_2</v>
      </c>
      <c r="G1382" t="e">
        <f t="shared" si="107"/>
        <v>#N/A</v>
      </c>
      <c r="H1382">
        <f t="shared" si="108"/>
        <v>50</v>
      </c>
      <c r="I1382" t="e">
        <f t="shared" si="109"/>
        <v>#N/A</v>
      </c>
    </row>
    <row r="1383" spans="1:9" x14ac:dyDescent="0.2">
      <c r="A1383">
        <f>rawdata!A3441</f>
        <v>2</v>
      </c>
      <c r="B1383">
        <f>rawdata!B3441</f>
        <v>2</v>
      </c>
      <c r="C1383" s="2">
        <f xml:space="preserve"> DATEVALUE((MID(rawdata!C3441, FIND("'Day':", rawdata!C3441) + 6, 2)) &amp; "-" &amp; (MID(rawdata!C3441, FIND("'Month':", rawdata!C3441) + 9, 3)) &amp; "-" &amp; (MID(rawdata!C3441, FIND("'Year':", rawdata!C3441) + 7, 4))) + MID(rawdata!C3441, FIND("'Time':", rawdata!C3441) + 8, 8)</f>
        <v>43346.385416666664</v>
      </c>
      <c r="D1383">
        <f>rawdata!D3441</f>
        <v>51</v>
      </c>
      <c r="E1383">
        <f t="shared" si="106"/>
        <v>51</v>
      </c>
      <c r="F1383" t="str">
        <f t="shared" si="105"/>
        <v>2_2</v>
      </c>
      <c r="G1383" t="e">
        <f t="shared" si="107"/>
        <v>#N/A</v>
      </c>
      <c r="H1383">
        <f t="shared" si="108"/>
        <v>51</v>
      </c>
      <c r="I1383" t="e">
        <f t="shared" si="109"/>
        <v>#N/A</v>
      </c>
    </row>
    <row r="1384" spans="1:9" x14ac:dyDescent="0.2">
      <c r="A1384">
        <f>rawdata!A3456</f>
        <v>2</v>
      </c>
      <c r="B1384">
        <f>rawdata!B3456</f>
        <v>2</v>
      </c>
      <c r="C1384" s="2">
        <f xml:space="preserve"> DATEVALUE((MID(rawdata!C3456, FIND("'Day':", rawdata!C3456) + 6, 2)) &amp; "-" &amp; (MID(rawdata!C3456, FIND("'Month':", rawdata!C3456) + 9, 3)) &amp; "-" &amp; (MID(rawdata!C3456, FIND("'Year':", rawdata!C3456) + 7, 4))) + MID(rawdata!C3456, FIND("'Time':", rawdata!C3456) + 8, 8)</f>
        <v>43346.395833333336</v>
      </c>
      <c r="D1384">
        <f>rawdata!D3456</f>
        <v>51</v>
      </c>
      <c r="E1384">
        <f t="shared" si="106"/>
        <v>51</v>
      </c>
      <c r="F1384" t="str">
        <f t="shared" si="105"/>
        <v>2_2</v>
      </c>
      <c r="G1384" t="e">
        <f t="shared" si="107"/>
        <v>#N/A</v>
      </c>
      <c r="H1384">
        <f t="shared" si="108"/>
        <v>51</v>
      </c>
      <c r="I1384" t="e">
        <f t="shared" si="109"/>
        <v>#N/A</v>
      </c>
    </row>
    <row r="1385" spans="1:9" x14ac:dyDescent="0.2">
      <c r="A1385">
        <f>rawdata!A3471</f>
        <v>2</v>
      </c>
      <c r="B1385">
        <f>rawdata!B3471</f>
        <v>2</v>
      </c>
      <c r="C1385" s="2">
        <f xml:space="preserve"> DATEVALUE((MID(rawdata!C3471, FIND("'Day':", rawdata!C3471) + 6, 2)) &amp; "-" &amp; (MID(rawdata!C3471, FIND("'Month':", rawdata!C3471) + 9, 3)) &amp; "-" &amp; (MID(rawdata!C3471, FIND("'Year':", rawdata!C3471) + 7, 4))) + MID(rawdata!C3471, FIND("'Time':", rawdata!C3471) + 8, 8)</f>
        <v>43346.40625</v>
      </c>
      <c r="D1385">
        <f>rawdata!D3471</f>
        <v>51</v>
      </c>
      <c r="E1385">
        <f t="shared" si="106"/>
        <v>51</v>
      </c>
      <c r="F1385" t="str">
        <f t="shared" si="105"/>
        <v>2_2</v>
      </c>
      <c r="G1385" t="e">
        <f t="shared" si="107"/>
        <v>#N/A</v>
      </c>
      <c r="H1385">
        <f t="shared" si="108"/>
        <v>51</v>
      </c>
      <c r="I1385" t="e">
        <f t="shared" si="109"/>
        <v>#N/A</v>
      </c>
    </row>
    <row r="1386" spans="1:9" x14ac:dyDescent="0.2">
      <c r="A1386">
        <f>rawdata!A3486</f>
        <v>2</v>
      </c>
      <c r="B1386">
        <f>rawdata!B3486</f>
        <v>2</v>
      </c>
      <c r="C1386" s="2">
        <f xml:space="preserve"> DATEVALUE((MID(rawdata!C3486, FIND("'Day':", rawdata!C3486) + 6, 2)) &amp; "-" &amp; (MID(rawdata!C3486, FIND("'Month':", rawdata!C3486) + 9, 3)) &amp; "-" &amp; (MID(rawdata!C3486, FIND("'Year':", rawdata!C3486) + 7, 4))) + MID(rawdata!C3486, FIND("'Time':", rawdata!C3486) + 8, 8)</f>
        <v>43346.416666666664</v>
      </c>
      <c r="D1386">
        <f>rawdata!D3486</f>
        <v>51</v>
      </c>
      <c r="E1386">
        <f t="shared" si="106"/>
        <v>51</v>
      </c>
      <c r="F1386" t="str">
        <f t="shared" si="105"/>
        <v>2_2</v>
      </c>
      <c r="G1386" t="e">
        <f t="shared" si="107"/>
        <v>#N/A</v>
      </c>
      <c r="H1386">
        <f t="shared" si="108"/>
        <v>51</v>
      </c>
      <c r="I1386" t="e">
        <f t="shared" si="109"/>
        <v>#N/A</v>
      </c>
    </row>
    <row r="1387" spans="1:9" x14ac:dyDescent="0.2">
      <c r="A1387">
        <f>rawdata!A3501</f>
        <v>2</v>
      </c>
      <c r="B1387">
        <f>rawdata!B3501</f>
        <v>2</v>
      </c>
      <c r="C1387" s="2">
        <f xml:space="preserve"> DATEVALUE((MID(rawdata!C3501, FIND("'Day':", rawdata!C3501) + 6, 2)) &amp; "-" &amp; (MID(rawdata!C3501, FIND("'Month':", rawdata!C3501) + 9, 3)) &amp; "-" &amp; (MID(rawdata!C3501, FIND("'Year':", rawdata!C3501) + 7, 4))) + MID(rawdata!C3501, FIND("'Time':", rawdata!C3501) + 8, 8)</f>
        <v>43346.427083333336</v>
      </c>
      <c r="D1387">
        <f>rawdata!D3501</f>
        <v>51</v>
      </c>
      <c r="E1387">
        <f t="shared" si="106"/>
        <v>51</v>
      </c>
      <c r="F1387" t="str">
        <f t="shared" si="105"/>
        <v>2_2</v>
      </c>
      <c r="G1387" t="e">
        <f t="shared" si="107"/>
        <v>#N/A</v>
      </c>
      <c r="H1387">
        <f t="shared" si="108"/>
        <v>51</v>
      </c>
      <c r="I1387" t="e">
        <f t="shared" si="109"/>
        <v>#N/A</v>
      </c>
    </row>
    <row r="1388" spans="1:9" x14ac:dyDescent="0.2">
      <c r="A1388">
        <f>rawdata!A3516</f>
        <v>2</v>
      </c>
      <c r="B1388">
        <f>rawdata!B3516</f>
        <v>2</v>
      </c>
      <c r="C1388" s="2">
        <f xml:space="preserve"> DATEVALUE((MID(rawdata!C3516, FIND("'Day':", rawdata!C3516) + 6, 2)) &amp; "-" &amp; (MID(rawdata!C3516, FIND("'Month':", rawdata!C3516) + 9, 3)) &amp; "-" &amp; (MID(rawdata!C3516, FIND("'Year':", rawdata!C3516) + 7, 4))) + MID(rawdata!C3516, FIND("'Time':", rawdata!C3516) + 8, 8)</f>
        <v>43346.4375</v>
      </c>
      <c r="D1388">
        <f>rawdata!D3516</f>
        <v>52</v>
      </c>
      <c r="E1388">
        <f t="shared" si="106"/>
        <v>52</v>
      </c>
      <c r="F1388" t="str">
        <f t="shared" si="105"/>
        <v>2_2</v>
      </c>
      <c r="G1388" t="e">
        <f t="shared" si="107"/>
        <v>#N/A</v>
      </c>
      <c r="H1388">
        <f t="shared" si="108"/>
        <v>52</v>
      </c>
      <c r="I1388" t="e">
        <f t="shared" si="109"/>
        <v>#N/A</v>
      </c>
    </row>
    <row r="1389" spans="1:9" x14ac:dyDescent="0.2">
      <c r="A1389">
        <f>rawdata!A3531</f>
        <v>2</v>
      </c>
      <c r="B1389">
        <f>rawdata!B3531</f>
        <v>2</v>
      </c>
      <c r="C1389" s="2">
        <f xml:space="preserve"> DATEVALUE((MID(rawdata!C3531, FIND("'Day':", rawdata!C3531) + 6, 2)) &amp; "-" &amp; (MID(rawdata!C3531, FIND("'Month':", rawdata!C3531) + 9, 3)) &amp; "-" &amp; (MID(rawdata!C3531, FIND("'Year':", rawdata!C3531) + 7, 4))) + MID(rawdata!C3531, FIND("'Time':", rawdata!C3531) + 8, 8)</f>
        <v>43346.447916666664</v>
      </c>
      <c r="D1389">
        <f>rawdata!D3531</f>
        <v>52</v>
      </c>
      <c r="E1389">
        <f t="shared" si="106"/>
        <v>52</v>
      </c>
      <c r="F1389" t="str">
        <f t="shared" si="105"/>
        <v>2_2</v>
      </c>
      <c r="G1389" t="e">
        <f t="shared" si="107"/>
        <v>#N/A</v>
      </c>
      <c r="H1389">
        <f t="shared" si="108"/>
        <v>52</v>
      </c>
      <c r="I1389" t="e">
        <f t="shared" si="109"/>
        <v>#N/A</v>
      </c>
    </row>
    <row r="1390" spans="1:9" x14ac:dyDescent="0.2">
      <c r="A1390">
        <f>rawdata!A3546</f>
        <v>2</v>
      </c>
      <c r="B1390">
        <f>rawdata!B3546</f>
        <v>2</v>
      </c>
      <c r="C1390" s="2">
        <f xml:space="preserve"> DATEVALUE((MID(rawdata!C3546, FIND("'Day':", rawdata!C3546) + 6, 2)) &amp; "-" &amp; (MID(rawdata!C3546, FIND("'Month':", rawdata!C3546) + 9, 3)) &amp; "-" &amp; (MID(rawdata!C3546, FIND("'Year':", rawdata!C3546) + 7, 4))) + MID(rawdata!C3546, FIND("'Time':", rawdata!C3546) + 8, 8)</f>
        <v>43346.458333333336</v>
      </c>
      <c r="D1390">
        <f>rawdata!D3546</f>
        <v>52</v>
      </c>
      <c r="E1390">
        <f t="shared" si="106"/>
        <v>52</v>
      </c>
      <c r="F1390" t="str">
        <f t="shared" si="105"/>
        <v>2_2</v>
      </c>
      <c r="G1390" t="e">
        <f t="shared" si="107"/>
        <v>#N/A</v>
      </c>
      <c r="H1390">
        <f t="shared" si="108"/>
        <v>52</v>
      </c>
      <c r="I1390" t="e">
        <f t="shared" si="109"/>
        <v>#N/A</v>
      </c>
    </row>
    <row r="1391" spans="1:9" x14ac:dyDescent="0.2">
      <c r="A1391">
        <f>rawdata!A3561</f>
        <v>2</v>
      </c>
      <c r="B1391">
        <f>rawdata!B3561</f>
        <v>2</v>
      </c>
      <c r="C1391" s="2">
        <f xml:space="preserve"> DATEVALUE((MID(rawdata!C3561, FIND("'Day':", rawdata!C3561) + 6, 2)) &amp; "-" &amp; (MID(rawdata!C3561, FIND("'Month':", rawdata!C3561) + 9, 3)) &amp; "-" &amp; (MID(rawdata!C3561, FIND("'Year':", rawdata!C3561) + 7, 4))) + MID(rawdata!C3561, FIND("'Time':", rawdata!C3561) + 8, 8)</f>
        <v>43346.46875</v>
      </c>
      <c r="D1391">
        <f>rawdata!D3561</f>
        <v>52</v>
      </c>
      <c r="E1391">
        <f t="shared" si="106"/>
        <v>52</v>
      </c>
      <c r="F1391" t="str">
        <f t="shared" si="105"/>
        <v>2_2</v>
      </c>
      <c r="G1391" t="e">
        <f t="shared" si="107"/>
        <v>#N/A</v>
      </c>
      <c r="H1391">
        <f t="shared" si="108"/>
        <v>52</v>
      </c>
      <c r="I1391" t="e">
        <f t="shared" si="109"/>
        <v>#N/A</v>
      </c>
    </row>
    <row r="1392" spans="1:9" x14ac:dyDescent="0.2">
      <c r="A1392">
        <f>rawdata!A3576</f>
        <v>2</v>
      </c>
      <c r="B1392">
        <f>rawdata!B3576</f>
        <v>2</v>
      </c>
      <c r="C1392" s="2">
        <f xml:space="preserve"> DATEVALUE((MID(rawdata!C3576, FIND("'Day':", rawdata!C3576) + 6, 2)) &amp; "-" &amp; (MID(rawdata!C3576, FIND("'Month':", rawdata!C3576) + 9, 3)) &amp; "-" &amp; (MID(rawdata!C3576, FIND("'Year':", rawdata!C3576) + 7, 4))) + MID(rawdata!C3576, FIND("'Time':", rawdata!C3576) + 8, 8)</f>
        <v>43346.479166666664</v>
      </c>
      <c r="D1392">
        <f>rawdata!D3576</f>
        <v>52</v>
      </c>
      <c r="E1392">
        <f t="shared" si="106"/>
        <v>52</v>
      </c>
      <c r="F1392" t="str">
        <f t="shared" si="105"/>
        <v>2_2</v>
      </c>
      <c r="G1392" t="e">
        <f t="shared" si="107"/>
        <v>#N/A</v>
      </c>
      <c r="H1392">
        <f t="shared" si="108"/>
        <v>52</v>
      </c>
      <c r="I1392" t="e">
        <f t="shared" si="109"/>
        <v>#N/A</v>
      </c>
    </row>
    <row r="1393" spans="1:9" x14ac:dyDescent="0.2">
      <c r="A1393">
        <f>rawdata!A3591</f>
        <v>2</v>
      </c>
      <c r="B1393">
        <f>rawdata!B3591</f>
        <v>2</v>
      </c>
      <c r="C1393" s="2">
        <f xml:space="preserve"> DATEVALUE((MID(rawdata!C3591, FIND("'Day':", rawdata!C3591) + 6, 2)) &amp; "-" &amp; (MID(rawdata!C3591, FIND("'Month':", rawdata!C3591) + 9, 3)) &amp; "-" &amp; (MID(rawdata!C3591, FIND("'Year':", rawdata!C3591) + 7, 4))) + MID(rawdata!C3591, FIND("'Time':", rawdata!C3591) + 8, 8)</f>
        <v>43346.489583333336</v>
      </c>
      <c r="D1393">
        <f>rawdata!D3591</f>
        <v>53</v>
      </c>
      <c r="E1393">
        <f t="shared" si="106"/>
        <v>53</v>
      </c>
      <c r="F1393" t="str">
        <f t="shared" si="105"/>
        <v>2_2</v>
      </c>
      <c r="G1393" t="e">
        <f t="shared" si="107"/>
        <v>#N/A</v>
      </c>
      <c r="H1393">
        <f t="shared" si="108"/>
        <v>53</v>
      </c>
      <c r="I1393" t="e">
        <f t="shared" si="109"/>
        <v>#N/A</v>
      </c>
    </row>
    <row r="1394" spans="1:9" x14ac:dyDescent="0.2">
      <c r="A1394">
        <f>rawdata!A3606</f>
        <v>2</v>
      </c>
      <c r="B1394">
        <f>rawdata!B3606</f>
        <v>2</v>
      </c>
      <c r="C1394" s="2">
        <f xml:space="preserve"> DATEVALUE((MID(rawdata!C3606, FIND("'Day':", rawdata!C3606) + 6, 2)) &amp; "-" &amp; (MID(rawdata!C3606, FIND("'Month':", rawdata!C3606) + 9, 3)) &amp; "-" &amp; (MID(rawdata!C3606, FIND("'Year':", rawdata!C3606) + 7, 4))) + MID(rawdata!C3606, FIND("'Time':", rawdata!C3606) + 8, 8)</f>
        <v>43346.5</v>
      </c>
      <c r="D1394">
        <f>rawdata!D3606</f>
        <v>53</v>
      </c>
      <c r="E1394">
        <f t="shared" si="106"/>
        <v>53</v>
      </c>
      <c r="F1394" t="str">
        <f t="shared" si="105"/>
        <v>2_2</v>
      </c>
      <c r="G1394" t="e">
        <f t="shared" si="107"/>
        <v>#N/A</v>
      </c>
      <c r="H1394">
        <f t="shared" si="108"/>
        <v>53</v>
      </c>
      <c r="I1394" t="e">
        <f t="shared" si="109"/>
        <v>#N/A</v>
      </c>
    </row>
    <row r="1395" spans="1:9" x14ac:dyDescent="0.2">
      <c r="A1395">
        <f>rawdata!A3621</f>
        <v>2</v>
      </c>
      <c r="B1395">
        <f>rawdata!B3621</f>
        <v>2</v>
      </c>
      <c r="C1395" s="2">
        <f xml:space="preserve"> DATEVALUE((MID(rawdata!C3621, FIND("'Day':", rawdata!C3621) + 6, 2)) &amp; "-" &amp; (MID(rawdata!C3621, FIND("'Month':", rawdata!C3621) + 9, 3)) &amp; "-" &amp; (MID(rawdata!C3621, FIND("'Year':", rawdata!C3621) + 7, 4))) + MID(rawdata!C3621, FIND("'Time':", rawdata!C3621) + 8, 8)</f>
        <v>43346.510416666664</v>
      </c>
      <c r="D1395">
        <f>rawdata!D3621</f>
        <v>53</v>
      </c>
      <c r="E1395">
        <f t="shared" si="106"/>
        <v>53</v>
      </c>
      <c r="F1395" t="str">
        <f t="shared" si="105"/>
        <v>2_2</v>
      </c>
      <c r="G1395" t="e">
        <f t="shared" si="107"/>
        <v>#N/A</v>
      </c>
      <c r="H1395">
        <f t="shared" si="108"/>
        <v>53</v>
      </c>
      <c r="I1395" t="e">
        <f t="shared" si="109"/>
        <v>#N/A</v>
      </c>
    </row>
    <row r="1396" spans="1:9" x14ac:dyDescent="0.2">
      <c r="A1396">
        <f>rawdata!A3636</f>
        <v>2</v>
      </c>
      <c r="B1396">
        <f>rawdata!B3636</f>
        <v>2</v>
      </c>
      <c r="C1396" s="2">
        <f xml:space="preserve"> DATEVALUE((MID(rawdata!C3636, FIND("'Day':", rawdata!C3636) + 6, 2)) &amp; "-" &amp; (MID(rawdata!C3636, FIND("'Month':", rawdata!C3636) + 9, 3)) &amp; "-" &amp; (MID(rawdata!C3636, FIND("'Year':", rawdata!C3636) + 7, 4))) + MID(rawdata!C3636, FIND("'Time':", rawdata!C3636) + 8, 8)</f>
        <v>43346.520833333336</v>
      </c>
      <c r="D1396" t="str">
        <f>rawdata!D3636</f>
        <v>#INFO#</v>
      </c>
      <c r="E1396" t="e">
        <f t="shared" si="106"/>
        <v>#N/A</v>
      </c>
      <c r="F1396" t="str">
        <f t="shared" si="105"/>
        <v>2_2</v>
      </c>
      <c r="G1396" t="e">
        <f t="shared" si="107"/>
        <v>#N/A</v>
      </c>
      <c r="H1396" t="e">
        <f t="shared" si="108"/>
        <v>#N/A</v>
      </c>
      <c r="I1396" t="e">
        <f t="shared" si="109"/>
        <v>#N/A</v>
      </c>
    </row>
    <row r="1397" spans="1:9" x14ac:dyDescent="0.2">
      <c r="A1397">
        <f>rawdata!A3651</f>
        <v>2</v>
      </c>
      <c r="B1397">
        <f>rawdata!B3651</f>
        <v>2</v>
      </c>
      <c r="C1397" s="2">
        <f xml:space="preserve"> DATEVALUE((MID(rawdata!C3651, FIND("'Day':", rawdata!C3651) + 6, 2)) &amp; "-" &amp; (MID(rawdata!C3651, FIND("'Month':", rawdata!C3651) + 9, 3)) &amp; "-" &amp; (MID(rawdata!C3651, FIND("'Year':", rawdata!C3651) + 7, 4))) + MID(rawdata!C3651, FIND("'Time':", rawdata!C3651) + 8, 8)</f>
        <v>43346.53125</v>
      </c>
      <c r="D1397">
        <f>rawdata!D3651</f>
        <v>53</v>
      </c>
      <c r="E1397">
        <f t="shared" si="106"/>
        <v>53</v>
      </c>
      <c r="F1397" t="str">
        <f t="shared" si="105"/>
        <v>2_2</v>
      </c>
      <c r="G1397" t="e">
        <f t="shared" si="107"/>
        <v>#N/A</v>
      </c>
      <c r="H1397">
        <f t="shared" si="108"/>
        <v>53</v>
      </c>
      <c r="I1397" t="e">
        <f t="shared" si="109"/>
        <v>#N/A</v>
      </c>
    </row>
    <row r="1398" spans="1:9" x14ac:dyDescent="0.2">
      <c r="A1398">
        <f>rawdata!A3666</f>
        <v>2</v>
      </c>
      <c r="B1398">
        <f>rawdata!B3666</f>
        <v>2</v>
      </c>
      <c r="C1398" s="2">
        <f xml:space="preserve"> DATEVALUE((MID(rawdata!C3666, FIND("'Day':", rawdata!C3666) + 6, 2)) &amp; "-" &amp; (MID(rawdata!C3666, FIND("'Month':", rawdata!C3666) + 9, 3)) &amp; "-" &amp; (MID(rawdata!C3666, FIND("'Year':", rawdata!C3666) + 7, 4))) + MID(rawdata!C3666, FIND("'Time':", rawdata!C3666) + 8, 8)</f>
        <v>43346.541666666664</v>
      </c>
      <c r="D1398">
        <f>rawdata!D3666</f>
        <v>54</v>
      </c>
      <c r="E1398">
        <f t="shared" si="106"/>
        <v>54</v>
      </c>
      <c r="F1398" t="str">
        <f t="shared" si="105"/>
        <v>2_2</v>
      </c>
      <c r="G1398" t="e">
        <f t="shared" si="107"/>
        <v>#N/A</v>
      </c>
      <c r="H1398">
        <f t="shared" si="108"/>
        <v>54</v>
      </c>
      <c r="I1398" t="e">
        <f t="shared" si="109"/>
        <v>#N/A</v>
      </c>
    </row>
    <row r="1399" spans="1:9" x14ac:dyDescent="0.2">
      <c r="A1399">
        <f>rawdata!A3681</f>
        <v>2</v>
      </c>
      <c r="B1399">
        <f>rawdata!B3681</f>
        <v>2</v>
      </c>
      <c r="C1399" s="2">
        <f xml:space="preserve"> DATEVALUE((MID(rawdata!C3681, FIND("'Day':", rawdata!C3681) + 6, 2)) &amp; "-" &amp; (MID(rawdata!C3681, FIND("'Month':", rawdata!C3681) + 9, 3)) &amp; "-" &amp; (MID(rawdata!C3681, FIND("'Year':", rawdata!C3681) + 7, 4))) + MID(rawdata!C3681, FIND("'Time':", rawdata!C3681) + 8, 8)</f>
        <v>43346.552083333336</v>
      </c>
      <c r="D1399">
        <f>rawdata!D3681</f>
        <v>54</v>
      </c>
      <c r="E1399">
        <f t="shared" si="106"/>
        <v>54</v>
      </c>
      <c r="F1399" t="str">
        <f t="shared" si="105"/>
        <v>2_2</v>
      </c>
      <c r="G1399" t="e">
        <f t="shared" si="107"/>
        <v>#N/A</v>
      </c>
      <c r="H1399">
        <f t="shared" si="108"/>
        <v>54</v>
      </c>
      <c r="I1399" t="e">
        <f t="shared" si="109"/>
        <v>#N/A</v>
      </c>
    </row>
    <row r="1400" spans="1:9" x14ac:dyDescent="0.2">
      <c r="A1400">
        <f>rawdata!A3696</f>
        <v>2</v>
      </c>
      <c r="B1400">
        <f>rawdata!B3696</f>
        <v>2</v>
      </c>
      <c r="C1400" s="2">
        <f xml:space="preserve"> DATEVALUE((MID(rawdata!C3696, FIND("'Day':", rawdata!C3696) + 6, 2)) &amp; "-" &amp; (MID(rawdata!C3696, FIND("'Month':", rawdata!C3696) + 9, 3)) &amp; "-" &amp; (MID(rawdata!C3696, FIND("'Year':", rawdata!C3696) + 7, 4))) + MID(rawdata!C3696, FIND("'Time':", rawdata!C3696) + 8, 8)</f>
        <v>43346.5625</v>
      </c>
      <c r="D1400">
        <f>rawdata!D3696</f>
        <v>54</v>
      </c>
      <c r="E1400">
        <f t="shared" si="106"/>
        <v>54</v>
      </c>
      <c r="F1400" t="str">
        <f t="shared" si="105"/>
        <v>2_2</v>
      </c>
      <c r="G1400" t="e">
        <f t="shared" si="107"/>
        <v>#N/A</v>
      </c>
      <c r="H1400">
        <f t="shared" si="108"/>
        <v>54</v>
      </c>
      <c r="I1400" t="e">
        <f t="shared" si="109"/>
        <v>#N/A</v>
      </c>
    </row>
    <row r="1401" spans="1:9" x14ac:dyDescent="0.2">
      <c r="A1401">
        <f>rawdata!A3711</f>
        <v>2</v>
      </c>
      <c r="B1401">
        <f>rawdata!B3711</f>
        <v>2</v>
      </c>
      <c r="C1401" s="2">
        <f xml:space="preserve"> DATEVALUE((MID(rawdata!C3711, FIND("'Day':", rawdata!C3711) + 6, 2)) &amp; "-" &amp; (MID(rawdata!C3711, FIND("'Month':", rawdata!C3711) + 9, 3)) &amp; "-" &amp; (MID(rawdata!C3711, FIND("'Year':", rawdata!C3711) + 7, 4))) + MID(rawdata!C3711, FIND("'Time':", rawdata!C3711) + 8, 8)</f>
        <v>43346.572916666664</v>
      </c>
      <c r="D1401">
        <f>rawdata!D3711</f>
        <v>54</v>
      </c>
      <c r="E1401">
        <f t="shared" si="106"/>
        <v>54</v>
      </c>
      <c r="F1401" t="str">
        <f t="shared" si="105"/>
        <v>2_2</v>
      </c>
      <c r="G1401" t="e">
        <f t="shared" si="107"/>
        <v>#N/A</v>
      </c>
      <c r="H1401">
        <f t="shared" si="108"/>
        <v>54</v>
      </c>
      <c r="I1401" t="e">
        <f t="shared" si="109"/>
        <v>#N/A</v>
      </c>
    </row>
    <row r="1402" spans="1:9" x14ac:dyDescent="0.2">
      <c r="A1402">
        <f>rawdata!A3726</f>
        <v>2</v>
      </c>
      <c r="B1402">
        <f>rawdata!B3726</f>
        <v>2</v>
      </c>
      <c r="C1402" s="2">
        <f xml:space="preserve"> DATEVALUE((MID(rawdata!C3726, FIND("'Day':", rawdata!C3726) + 6, 2)) &amp; "-" &amp; (MID(rawdata!C3726, FIND("'Month':", rawdata!C3726) + 9, 3)) &amp; "-" &amp; (MID(rawdata!C3726, FIND("'Year':", rawdata!C3726) + 7, 4))) + MID(rawdata!C3726, FIND("'Time':", rawdata!C3726) + 8, 8)</f>
        <v>43346.583333333336</v>
      </c>
      <c r="D1402">
        <f>rawdata!D3726</f>
        <v>54</v>
      </c>
      <c r="E1402">
        <f t="shared" si="106"/>
        <v>54</v>
      </c>
      <c r="F1402" t="str">
        <f t="shared" si="105"/>
        <v>2_2</v>
      </c>
      <c r="G1402" t="e">
        <f t="shared" si="107"/>
        <v>#N/A</v>
      </c>
      <c r="H1402">
        <f t="shared" si="108"/>
        <v>54</v>
      </c>
      <c r="I1402" t="e">
        <f t="shared" si="109"/>
        <v>#N/A</v>
      </c>
    </row>
    <row r="1403" spans="1:9" x14ac:dyDescent="0.2">
      <c r="A1403">
        <f>rawdata!A3741</f>
        <v>2</v>
      </c>
      <c r="B1403">
        <f>rawdata!B3741</f>
        <v>2</v>
      </c>
      <c r="C1403" s="2">
        <f xml:space="preserve"> DATEVALUE((MID(rawdata!C3741, FIND("'Day':", rawdata!C3741) + 6, 2)) &amp; "-" &amp; (MID(rawdata!C3741, FIND("'Month':", rawdata!C3741) + 9, 3)) &amp; "-" &amp; (MID(rawdata!C3741, FIND("'Year':", rawdata!C3741) + 7, 4))) + MID(rawdata!C3741, FIND("'Time':", rawdata!C3741) + 8, 8)</f>
        <v>43346.59375</v>
      </c>
      <c r="D1403">
        <f>rawdata!D3741</f>
        <v>55</v>
      </c>
      <c r="E1403">
        <f t="shared" si="106"/>
        <v>55</v>
      </c>
      <c r="F1403" t="str">
        <f t="shared" si="105"/>
        <v>2_2</v>
      </c>
      <c r="G1403" t="e">
        <f t="shared" si="107"/>
        <v>#N/A</v>
      </c>
      <c r="H1403">
        <f t="shared" si="108"/>
        <v>55</v>
      </c>
      <c r="I1403" t="e">
        <f t="shared" si="109"/>
        <v>#N/A</v>
      </c>
    </row>
    <row r="1404" spans="1:9" x14ac:dyDescent="0.2">
      <c r="A1404">
        <f>rawdata!A3756</f>
        <v>2</v>
      </c>
      <c r="B1404">
        <f>rawdata!B3756</f>
        <v>2</v>
      </c>
      <c r="C1404" s="2">
        <f xml:space="preserve"> DATEVALUE((MID(rawdata!C3756, FIND("'Day':", rawdata!C3756) + 6, 2)) &amp; "-" &amp; (MID(rawdata!C3756, FIND("'Month':", rawdata!C3756) + 9, 3)) &amp; "-" &amp; (MID(rawdata!C3756, FIND("'Year':", rawdata!C3756) + 7, 4))) + MID(rawdata!C3756, FIND("'Time':", rawdata!C3756) + 8, 8)</f>
        <v>43346.604166666664</v>
      </c>
      <c r="D1404">
        <f>rawdata!D3756</f>
        <v>55</v>
      </c>
      <c r="E1404">
        <f t="shared" si="106"/>
        <v>55</v>
      </c>
      <c r="F1404" t="str">
        <f t="shared" si="105"/>
        <v>2_2</v>
      </c>
      <c r="G1404" t="e">
        <f t="shared" si="107"/>
        <v>#N/A</v>
      </c>
      <c r="H1404">
        <f t="shared" si="108"/>
        <v>55</v>
      </c>
      <c r="I1404" t="e">
        <f t="shared" si="109"/>
        <v>#N/A</v>
      </c>
    </row>
    <row r="1405" spans="1:9" x14ac:dyDescent="0.2">
      <c r="A1405">
        <f>rawdata!A3771</f>
        <v>2</v>
      </c>
      <c r="B1405">
        <f>rawdata!B3771</f>
        <v>2</v>
      </c>
      <c r="C1405" s="2">
        <f xml:space="preserve"> DATEVALUE((MID(rawdata!C3771, FIND("'Day':", rawdata!C3771) + 6, 2)) &amp; "-" &amp; (MID(rawdata!C3771, FIND("'Month':", rawdata!C3771) + 9, 3)) &amp; "-" &amp; (MID(rawdata!C3771, FIND("'Year':", rawdata!C3771) + 7, 4))) + MID(rawdata!C3771, FIND("'Time':", rawdata!C3771) + 8, 8)</f>
        <v>43346.614583333336</v>
      </c>
      <c r="D1405">
        <f>rawdata!D3771</f>
        <v>55</v>
      </c>
      <c r="E1405">
        <f t="shared" si="106"/>
        <v>55</v>
      </c>
      <c r="F1405" t="str">
        <f t="shared" si="105"/>
        <v>2_2</v>
      </c>
      <c r="G1405" t="e">
        <f t="shared" si="107"/>
        <v>#N/A</v>
      </c>
      <c r="H1405">
        <f t="shared" si="108"/>
        <v>55</v>
      </c>
      <c r="I1405" t="e">
        <f t="shared" si="109"/>
        <v>#N/A</v>
      </c>
    </row>
    <row r="1406" spans="1:9" x14ac:dyDescent="0.2">
      <c r="A1406">
        <f>rawdata!A3786</f>
        <v>2</v>
      </c>
      <c r="B1406">
        <f>rawdata!B3786</f>
        <v>2</v>
      </c>
      <c r="C1406" s="2">
        <f xml:space="preserve"> DATEVALUE((MID(rawdata!C3786, FIND("'Day':", rawdata!C3786) + 6, 2)) &amp; "-" &amp; (MID(rawdata!C3786, FIND("'Month':", rawdata!C3786) + 9, 3)) &amp; "-" &amp; (MID(rawdata!C3786, FIND("'Year':", rawdata!C3786) + 7, 4))) + MID(rawdata!C3786, FIND("'Time':", rawdata!C3786) + 8, 8)</f>
        <v>43346.625</v>
      </c>
      <c r="D1406" t="str">
        <f>rawdata!D3786</f>
        <v>#NA#</v>
      </c>
      <c r="E1406" t="e">
        <f t="shared" si="106"/>
        <v>#N/A</v>
      </c>
      <c r="F1406" t="str">
        <f t="shared" si="105"/>
        <v>2_2</v>
      </c>
      <c r="G1406" t="e">
        <f t="shared" si="107"/>
        <v>#N/A</v>
      </c>
      <c r="H1406" t="e">
        <f t="shared" si="108"/>
        <v>#N/A</v>
      </c>
      <c r="I1406" t="e">
        <f t="shared" si="109"/>
        <v>#N/A</v>
      </c>
    </row>
    <row r="1407" spans="1:9" x14ac:dyDescent="0.2">
      <c r="A1407">
        <f>rawdata!A3801</f>
        <v>2</v>
      </c>
      <c r="B1407">
        <f>rawdata!B3801</f>
        <v>2</v>
      </c>
      <c r="C1407" s="2">
        <f xml:space="preserve"> DATEVALUE((MID(rawdata!C3801, FIND("'Day':", rawdata!C3801) + 6, 2)) &amp; "-" &amp; (MID(rawdata!C3801, FIND("'Month':", rawdata!C3801) + 9, 3)) &amp; "-" &amp; (MID(rawdata!C3801, FIND("'Year':", rawdata!C3801) + 7, 4))) + MID(rawdata!C3801, FIND("'Time':", rawdata!C3801) + 8, 8)</f>
        <v>43346.635416666664</v>
      </c>
      <c r="D1407">
        <f>rawdata!D3801</f>
        <v>55</v>
      </c>
      <c r="E1407">
        <f t="shared" si="106"/>
        <v>55</v>
      </c>
      <c r="F1407" t="str">
        <f t="shared" si="105"/>
        <v>2_2</v>
      </c>
      <c r="G1407" t="e">
        <f t="shared" si="107"/>
        <v>#N/A</v>
      </c>
      <c r="H1407">
        <f t="shared" si="108"/>
        <v>55</v>
      </c>
      <c r="I1407" t="e">
        <f t="shared" si="109"/>
        <v>#N/A</v>
      </c>
    </row>
    <row r="1408" spans="1:9" x14ac:dyDescent="0.2">
      <c r="A1408">
        <f>rawdata!A3816</f>
        <v>2</v>
      </c>
      <c r="B1408">
        <f>rawdata!B3816</f>
        <v>2</v>
      </c>
      <c r="C1408" s="2">
        <f xml:space="preserve"> DATEVALUE((MID(rawdata!C3816, FIND("'Day':", rawdata!C3816) + 6, 2)) &amp; "-" &amp; (MID(rawdata!C3816, FIND("'Month':", rawdata!C3816) + 9, 3)) &amp; "-" &amp; (MID(rawdata!C3816, FIND("'Year':", rawdata!C3816) + 7, 4))) + MID(rawdata!C3816, FIND("'Time':", rawdata!C3816) + 8, 8)</f>
        <v>43346.645833333336</v>
      </c>
      <c r="D1408">
        <f>rawdata!D3816</f>
        <v>141</v>
      </c>
      <c r="E1408" t="e">
        <f t="shared" si="106"/>
        <v>#N/A</v>
      </c>
      <c r="F1408" t="str">
        <f t="shared" si="105"/>
        <v>2_2</v>
      </c>
      <c r="G1408" t="e">
        <f t="shared" si="107"/>
        <v>#N/A</v>
      </c>
      <c r="H1408" t="e">
        <f t="shared" si="108"/>
        <v>#N/A</v>
      </c>
      <c r="I1408" t="e">
        <f t="shared" si="109"/>
        <v>#N/A</v>
      </c>
    </row>
    <row r="1409" spans="1:9" x14ac:dyDescent="0.2">
      <c r="A1409">
        <f>rawdata!A3831</f>
        <v>2</v>
      </c>
      <c r="B1409">
        <f>rawdata!B3831</f>
        <v>2</v>
      </c>
      <c r="C1409" s="2">
        <f xml:space="preserve"> DATEVALUE((MID(rawdata!C3831, FIND("'Day':", rawdata!C3831) + 6, 2)) &amp; "-" &amp; (MID(rawdata!C3831, FIND("'Month':", rawdata!C3831) + 9, 3)) &amp; "-" &amp; (MID(rawdata!C3831, FIND("'Year':", rawdata!C3831) + 7, 4))) + MID(rawdata!C3831, FIND("'Time':", rawdata!C3831) + 8, 8)</f>
        <v>43346.65625</v>
      </c>
      <c r="D1409">
        <f>rawdata!D3831</f>
        <v>56</v>
      </c>
      <c r="E1409">
        <f t="shared" si="106"/>
        <v>56</v>
      </c>
      <c r="F1409" t="str">
        <f t="shared" si="105"/>
        <v>2_2</v>
      </c>
      <c r="G1409" t="e">
        <f t="shared" si="107"/>
        <v>#N/A</v>
      </c>
      <c r="H1409">
        <f t="shared" si="108"/>
        <v>56</v>
      </c>
      <c r="I1409" t="e">
        <f t="shared" si="109"/>
        <v>#N/A</v>
      </c>
    </row>
    <row r="1410" spans="1:9" x14ac:dyDescent="0.2">
      <c r="A1410">
        <f>rawdata!A3846</f>
        <v>2</v>
      </c>
      <c r="B1410">
        <f>rawdata!B3846</f>
        <v>2</v>
      </c>
      <c r="C1410" s="2">
        <f xml:space="preserve"> DATEVALUE((MID(rawdata!C3846, FIND("'Day':", rawdata!C3846) + 6, 2)) &amp; "-" &amp; (MID(rawdata!C3846, FIND("'Month':", rawdata!C3846) + 9, 3)) &amp; "-" &amp; (MID(rawdata!C3846, FIND("'Year':", rawdata!C3846) + 7, 4))) + MID(rawdata!C3846, FIND("'Time':", rawdata!C3846) + 8, 8)</f>
        <v>43346.666666666664</v>
      </c>
      <c r="D1410" t="str">
        <f>rawdata!D3846</f>
        <v>#INFO#</v>
      </c>
      <c r="E1410" t="e">
        <f t="shared" si="106"/>
        <v>#N/A</v>
      </c>
      <c r="F1410" t="str">
        <f t="shared" ref="F1410:F1473" si="110">CONCATENATE(A1410, "_", B1410)</f>
        <v>2_2</v>
      </c>
      <c r="G1410" t="e">
        <f t="shared" si="107"/>
        <v>#N/A</v>
      </c>
      <c r="H1410" t="e">
        <f t="shared" si="108"/>
        <v>#N/A</v>
      </c>
      <c r="I1410" t="e">
        <f t="shared" si="109"/>
        <v>#N/A</v>
      </c>
    </row>
    <row r="1411" spans="1:9" x14ac:dyDescent="0.2">
      <c r="A1411">
        <f>rawdata!A3861</f>
        <v>2</v>
      </c>
      <c r="B1411">
        <f>rawdata!B3861</f>
        <v>2</v>
      </c>
      <c r="C1411" s="2">
        <f xml:space="preserve"> DATEVALUE((MID(rawdata!C3861, FIND("'Day':", rawdata!C3861) + 6, 2)) &amp; "-" &amp; (MID(rawdata!C3861, FIND("'Month':", rawdata!C3861) + 9, 3)) &amp; "-" &amp; (MID(rawdata!C3861, FIND("'Year':", rawdata!C3861) + 7, 4))) + MID(rawdata!C3861, FIND("'Time':", rawdata!C3861) + 8, 8)</f>
        <v>43346.677083333336</v>
      </c>
      <c r="D1411">
        <f>rawdata!D3861</f>
        <v>56</v>
      </c>
      <c r="E1411">
        <f t="shared" ref="E1411:E1474" si="111">IF(AND(ISNUMBER(D1411), AND(D1411&gt;=0,D1411&lt;=100)), D1411, NA())</f>
        <v>56</v>
      </c>
      <c r="F1411" t="str">
        <f t="shared" si="110"/>
        <v>2_2</v>
      </c>
      <c r="G1411" t="e">
        <f t="shared" ref="G1411:G1474" si="112">IF(AND($A1411=2, $B1411=1), $E1411, NA())</f>
        <v>#N/A</v>
      </c>
      <c r="H1411">
        <f t="shared" ref="H1411:H1474" si="113">IF(AND($A1411=2, $B1411=2), $E1411, NA())</f>
        <v>56</v>
      </c>
      <c r="I1411" t="e">
        <f t="shared" ref="I1411:I1474" si="114">IF(AND($A1411=2, $B1411=3), $E1411, NA())</f>
        <v>#N/A</v>
      </c>
    </row>
    <row r="1412" spans="1:9" x14ac:dyDescent="0.2">
      <c r="A1412">
        <f>rawdata!A3876</f>
        <v>2</v>
      </c>
      <c r="B1412">
        <f>rawdata!B3876</f>
        <v>2</v>
      </c>
      <c r="C1412" s="2">
        <f xml:space="preserve"> DATEVALUE((MID(rawdata!C3876, FIND("'Day':", rawdata!C3876) + 6, 2)) &amp; "-" &amp; (MID(rawdata!C3876, FIND("'Month':", rawdata!C3876) + 9, 3)) &amp; "-" &amp; (MID(rawdata!C3876, FIND("'Year':", rawdata!C3876) + 7, 4))) + MID(rawdata!C3876, FIND("'Time':", rawdata!C3876) + 8, 8)</f>
        <v>43346.6875</v>
      </c>
      <c r="D1412">
        <f>rawdata!D3876</f>
        <v>56</v>
      </c>
      <c r="E1412">
        <f t="shared" si="111"/>
        <v>56</v>
      </c>
      <c r="F1412" t="str">
        <f t="shared" si="110"/>
        <v>2_2</v>
      </c>
      <c r="G1412" t="e">
        <f t="shared" si="112"/>
        <v>#N/A</v>
      </c>
      <c r="H1412">
        <f t="shared" si="113"/>
        <v>56</v>
      </c>
      <c r="I1412" t="e">
        <f t="shared" si="114"/>
        <v>#N/A</v>
      </c>
    </row>
    <row r="1413" spans="1:9" x14ac:dyDescent="0.2">
      <c r="A1413">
        <f>rawdata!A3891</f>
        <v>2</v>
      </c>
      <c r="B1413">
        <f>rawdata!B3891</f>
        <v>2</v>
      </c>
      <c r="C1413" s="2">
        <f xml:space="preserve"> DATEVALUE((MID(rawdata!C3891, FIND("'Day':", rawdata!C3891) + 6, 2)) &amp; "-" &amp; (MID(rawdata!C3891, FIND("'Month':", rawdata!C3891) + 9, 3)) &amp; "-" &amp; (MID(rawdata!C3891, FIND("'Year':", rawdata!C3891) + 7, 4))) + MID(rawdata!C3891, FIND("'Time':", rawdata!C3891) + 8, 8)</f>
        <v>43346.697916666664</v>
      </c>
      <c r="D1413">
        <f>rawdata!D3891</f>
        <v>57</v>
      </c>
      <c r="E1413">
        <f t="shared" si="111"/>
        <v>57</v>
      </c>
      <c r="F1413" t="str">
        <f t="shared" si="110"/>
        <v>2_2</v>
      </c>
      <c r="G1413" t="e">
        <f t="shared" si="112"/>
        <v>#N/A</v>
      </c>
      <c r="H1413">
        <f t="shared" si="113"/>
        <v>57</v>
      </c>
      <c r="I1413" t="e">
        <f t="shared" si="114"/>
        <v>#N/A</v>
      </c>
    </row>
    <row r="1414" spans="1:9" x14ac:dyDescent="0.2">
      <c r="A1414">
        <f>rawdata!A3906</f>
        <v>2</v>
      </c>
      <c r="B1414">
        <f>rawdata!B3906</f>
        <v>2</v>
      </c>
      <c r="C1414" s="2">
        <f xml:space="preserve"> DATEVALUE((MID(rawdata!C3906, FIND("'Day':", rawdata!C3906) + 6, 2)) &amp; "-" &amp; (MID(rawdata!C3906, FIND("'Month':", rawdata!C3906) + 9, 3)) &amp; "-" &amp; (MID(rawdata!C3906, FIND("'Year':", rawdata!C3906) + 7, 4))) + MID(rawdata!C3906, FIND("'Time':", rawdata!C3906) + 8, 8)</f>
        <v>43346.708333333336</v>
      </c>
      <c r="D1414">
        <f>rawdata!D3906</f>
        <v>57</v>
      </c>
      <c r="E1414">
        <f t="shared" si="111"/>
        <v>57</v>
      </c>
      <c r="F1414" t="str">
        <f t="shared" si="110"/>
        <v>2_2</v>
      </c>
      <c r="G1414" t="e">
        <f t="shared" si="112"/>
        <v>#N/A</v>
      </c>
      <c r="H1414">
        <f t="shared" si="113"/>
        <v>57</v>
      </c>
      <c r="I1414" t="e">
        <f t="shared" si="114"/>
        <v>#N/A</v>
      </c>
    </row>
    <row r="1415" spans="1:9" x14ac:dyDescent="0.2">
      <c r="A1415">
        <f>rawdata!A3921</f>
        <v>2</v>
      </c>
      <c r="B1415">
        <f>rawdata!B3921</f>
        <v>2</v>
      </c>
      <c r="C1415" s="2">
        <f xml:space="preserve"> DATEVALUE((MID(rawdata!C3921, FIND("'Day':", rawdata!C3921) + 6, 2)) &amp; "-" &amp; (MID(rawdata!C3921, FIND("'Month':", rawdata!C3921) + 9, 3)) &amp; "-" &amp; (MID(rawdata!C3921, FIND("'Year':", rawdata!C3921) + 7, 4))) + MID(rawdata!C3921, FIND("'Time':", rawdata!C3921) + 8, 8)</f>
        <v>43346.71875</v>
      </c>
      <c r="D1415">
        <f>rawdata!D3921</f>
        <v>57</v>
      </c>
      <c r="E1415">
        <f t="shared" si="111"/>
        <v>57</v>
      </c>
      <c r="F1415" t="str">
        <f t="shared" si="110"/>
        <v>2_2</v>
      </c>
      <c r="G1415" t="e">
        <f t="shared" si="112"/>
        <v>#N/A</v>
      </c>
      <c r="H1415">
        <f t="shared" si="113"/>
        <v>57</v>
      </c>
      <c r="I1415" t="e">
        <f t="shared" si="114"/>
        <v>#N/A</v>
      </c>
    </row>
    <row r="1416" spans="1:9" x14ac:dyDescent="0.2">
      <c r="A1416">
        <f>rawdata!A3936</f>
        <v>2</v>
      </c>
      <c r="B1416">
        <f>rawdata!B3936</f>
        <v>2</v>
      </c>
      <c r="C1416" s="2">
        <f xml:space="preserve"> DATEVALUE((MID(rawdata!C3936, FIND("'Day':", rawdata!C3936) + 6, 2)) &amp; "-" &amp; (MID(rawdata!C3936, FIND("'Month':", rawdata!C3936) + 9, 3)) &amp; "-" &amp; (MID(rawdata!C3936, FIND("'Year':", rawdata!C3936) + 7, 4))) + MID(rawdata!C3936, FIND("'Time':", rawdata!C3936) + 8, 8)</f>
        <v>43346.729166666664</v>
      </c>
      <c r="D1416">
        <f>rawdata!D3936</f>
        <v>57</v>
      </c>
      <c r="E1416">
        <f t="shared" si="111"/>
        <v>57</v>
      </c>
      <c r="F1416" t="str">
        <f t="shared" si="110"/>
        <v>2_2</v>
      </c>
      <c r="G1416" t="e">
        <f t="shared" si="112"/>
        <v>#N/A</v>
      </c>
      <c r="H1416">
        <f t="shared" si="113"/>
        <v>57</v>
      </c>
      <c r="I1416" t="e">
        <f t="shared" si="114"/>
        <v>#N/A</v>
      </c>
    </row>
    <row r="1417" spans="1:9" x14ac:dyDescent="0.2">
      <c r="A1417">
        <f>rawdata!A3951</f>
        <v>2</v>
      </c>
      <c r="B1417">
        <f>rawdata!B3951</f>
        <v>2</v>
      </c>
      <c r="C1417" s="2">
        <f xml:space="preserve"> DATEVALUE((MID(rawdata!C3951, FIND("'Day':", rawdata!C3951) + 6, 2)) &amp; "-" &amp; (MID(rawdata!C3951, FIND("'Month':", rawdata!C3951) + 9, 3)) &amp; "-" &amp; (MID(rawdata!C3951, FIND("'Year':", rawdata!C3951) + 7, 4))) + MID(rawdata!C3951, FIND("'Time':", rawdata!C3951) + 8, 8)</f>
        <v>43346.739583333336</v>
      </c>
      <c r="D1417">
        <f>rawdata!D3951</f>
        <v>57</v>
      </c>
      <c r="E1417">
        <f t="shared" si="111"/>
        <v>57</v>
      </c>
      <c r="F1417" t="str">
        <f t="shared" si="110"/>
        <v>2_2</v>
      </c>
      <c r="G1417" t="e">
        <f t="shared" si="112"/>
        <v>#N/A</v>
      </c>
      <c r="H1417">
        <f t="shared" si="113"/>
        <v>57</v>
      </c>
      <c r="I1417" t="e">
        <f t="shared" si="114"/>
        <v>#N/A</v>
      </c>
    </row>
    <row r="1418" spans="1:9" x14ac:dyDescent="0.2">
      <c r="A1418">
        <f>rawdata!A3966</f>
        <v>2</v>
      </c>
      <c r="B1418">
        <f>rawdata!B3966</f>
        <v>2</v>
      </c>
      <c r="C1418" s="2">
        <f xml:space="preserve"> DATEVALUE((MID(rawdata!C3966, FIND("'Day':", rawdata!C3966) + 6, 2)) &amp; "-" &amp; (MID(rawdata!C3966, FIND("'Month':", rawdata!C3966) + 9, 3)) &amp; "-" &amp; (MID(rawdata!C3966, FIND("'Year':", rawdata!C3966) + 7, 4))) + MID(rawdata!C3966, FIND("'Time':", rawdata!C3966) + 8, 8)</f>
        <v>43346.75</v>
      </c>
      <c r="D1418">
        <f>rawdata!D3966</f>
        <v>58</v>
      </c>
      <c r="E1418">
        <f t="shared" si="111"/>
        <v>58</v>
      </c>
      <c r="F1418" t="str">
        <f t="shared" si="110"/>
        <v>2_2</v>
      </c>
      <c r="G1418" t="e">
        <f t="shared" si="112"/>
        <v>#N/A</v>
      </c>
      <c r="H1418">
        <f t="shared" si="113"/>
        <v>58</v>
      </c>
      <c r="I1418" t="e">
        <f t="shared" si="114"/>
        <v>#N/A</v>
      </c>
    </row>
    <row r="1419" spans="1:9" x14ac:dyDescent="0.2">
      <c r="A1419">
        <f>rawdata!A3981</f>
        <v>2</v>
      </c>
      <c r="B1419">
        <f>rawdata!B3981</f>
        <v>2</v>
      </c>
      <c r="C1419" s="2">
        <f xml:space="preserve"> DATEVALUE((MID(rawdata!C3981, FIND("'Day':", rawdata!C3981) + 6, 2)) &amp; "-" &amp; (MID(rawdata!C3981, FIND("'Month':", rawdata!C3981) + 9, 3)) &amp; "-" &amp; (MID(rawdata!C3981, FIND("'Year':", rawdata!C3981) + 7, 4))) + MID(rawdata!C3981, FIND("'Time':", rawdata!C3981) + 8, 8)</f>
        <v>43346.760416666664</v>
      </c>
      <c r="D1419">
        <f>rawdata!D3981</f>
        <v>58</v>
      </c>
      <c r="E1419">
        <f t="shared" si="111"/>
        <v>58</v>
      </c>
      <c r="F1419" t="str">
        <f t="shared" si="110"/>
        <v>2_2</v>
      </c>
      <c r="G1419" t="e">
        <f t="shared" si="112"/>
        <v>#N/A</v>
      </c>
      <c r="H1419">
        <f t="shared" si="113"/>
        <v>58</v>
      </c>
      <c r="I1419" t="e">
        <f t="shared" si="114"/>
        <v>#N/A</v>
      </c>
    </row>
    <row r="1420" spans="1:9" x14ac:dyDescent="0.2">
      <c r="A1420">
        <f>rawdata!A3996</f>
        <v>2</v>
      </c>
      <c r="B1420">
        <f>rawdata!B3996</f>
        <v>2</v>
      </c>
      <c r="C1420" s="2">
        <f xml:space="preserve"> DATEVALUE((MID(rawdata!C3996, FIND("'Day':", rawdata!C3996) + 6, 2)) &amp; "-" &amp; (MID(rawdata!C3996, FIND("'Month':", rawdata!C3996) + 9, 3)) &amp; "-" &amp; (MID(rawdata!C3996, FIND("'Year':", rawdata!C3996) + 7, 4))) + MID(rawdata!C3996, FIND("'Time':", rawdata!C3996) + 8, 8)</f>
        <v>43346.770833333336</v>
      </c>
      <c r="D1420">
        <f>rawdata!D3996</f>
        <v>58</v>
      </c>
      <c r="E1420">
        <f t="shared" si="111"/>
        <v>58</v>
      </c>
      <c r="F1420" t="str">
        <f t="shared" si="110"/>
        <v>2_2</v>
      </c>
      <c r="G1420" t="e">
        <f t="shared" si="112"/>
        <v>#N/A</v>
      </c>
      <c r="H1420">
        <f t="shared" si="113"/>
        <v>58</v>
      </c>
      <c r="I1420" t="e">
        <f t="shared" si="114"/>
        <v>#N/A</v>
      </c>
    </row>
    <row r="1421" spans="1:9" x14ac:dyDescent="0.2">
      <c r="A1421">
        <f>rawdata!A4011</f>
        <v>2</v>
      </c>
      <c r="B1421">
        <f>rawdata!B4011</f>
        <v>2</v>
      </c>
      <c r="C1421" s="2">
        <f xml:space="preserve"> DATEVALUE((MID(rawdata!C4011, FIND("'Day':", rawdata!C4011) + 6, 2)) &amp; "-" &amp; (MID(rawdata!C4011, FIND("'Month':", rawdata!C4011) + 9, 3)) &amp; "-" &amp; (MID(rawdata!C4011, FIND("'Year':", rawdata!C4011) + 7, 4))) + MID(rawdata!C4011, FIND("'Time':", rawdata!C4011) + 8, 8)</f>
        <v>43346.78125</v>
      </c>
      <c r="D1421">
        <f>rawdata!D4011</f>
        <v>58</v>
      </c>
      <c r="E1421">
        <f t="shared" si="111"/>
        <v>58</v>
      </c>
      <c r="F1421" t="str">
        <f t="shared" si="110"/>
        <v>2_2</v>
      </c>
      <c r="G1421" t="e">
        <f t="shared" si="112"/>
        <v>#N/A</v>
      </c>
      <c r="H1421">
        <f t="shared" si="113"/>
        <v>58</v>
      </c>
      <c r="I1421" t="e">
        <f t="shared" si="114"/>
        <v>#N/A</v>
      </c>
    </row>
    <row r="1422" spans="1:9" x14ac:dyDescent="0.2">
      <c r="A1422">
        <f>rawdata!A4026</f>
        <v>2</v>
      </c>
      <c r="B1422">
        <f>rawdata!B4026</f>
        <v>2</v>
      </c>
      <c r="C1422" s="2">
        <f xml:space="preserve"> DATEVALUE((MID(rawdata!C4026, FIND("'Day':", rawdata!C4026) + 6, 2)) &amp; "-" &amp; (MID(rawdata!C4026, FIND("'Month':", rawdata!C4026) + 9, 3)) &amp; "-" &amp; (MID(rawdata!C4026, FIND("'Year':", rawdata!C4026) + 7, 4))) + MID(rawdata!C4026, FIND("'Time':", rawdata!C4026) + 8, 8)</f>
        <v>43346.791666666664</v>
      </c>
      <c r="D1422">
        <f>rawdata!D4026</f>
        <v>58</v>
      </c>
      <c r="E1422">
        <f t="shared" si="111"/>
        <v>58</v>
      </c>
      <c r="F1422" t="str">
        <f t="shared" si="110"/>
        <v>2_2</v>
      </c>
      <c r="G1422" t="e">
        <f t="shared" si="112"/>
        <v>#N/A</v>
      </c>
      <c r="H1422">
        <f t="shared" si="113"/>
        <v>58</v>
      </c>
      <c r="I1422" t="e">
        <f t="shared" si="114"/>
        <v>#N/A</v>
      </c>
    </row>
    <row r="1423" spans="1:9" x14ac:dyDescent="0.2">
      <c r="A1423">
        <f>rawdata!A4041</f>
        <v>2</v>
      </c>
      <c r="B1423">
        <f>rawdata!B4041</f>
        <v>2</v>
      </c>
      <c r="C1423" s="2">
        <f xml:space="preserve"> DATEVALUE((MID(rawdata!C4041, FIND("'Day':", rawdata!C4041) + 6, 2)) &amp; "-" &amp; (MID(rawdata!C4041, FIND("'Month':", rawdata!C4041) + 9, 3)) &amp; "-" &amp; (MID(rawdata!C4041, FIND("'Year':", rawdata!C4041) + 7, 4))) + MID(rawdata!C4041, FIND("'Time':", rawdata!C4041) + 8, 8)</f>
        <v>43346.802083333336</v>
      </c>
      <c r="D1423">
        <f>rawdata!D4041</f>
        <v>59</v>
      </c>
      <c r="E1423">
        <f t="shared" si="111"/>
        <v>59</v>
      </c>
      <c r="F1423" t="str">
        <f t="shared" si="110"/>
        <v>2_2</v>
      </c>
      <c r="G1423" t="e">
        <f t="shared" si="112"/>
        <v>#N/A</v>
      </c>
      <c r="H1423">
        <f t="shared" si="113"/>
        <v>59</v>
      </c>
      <c r="I1423" t="e">
        <f t="shared" si="114"/>
        <v>#N/A</v>
      </c>
    </row>
    <row r="1424" spans="1:9" x14ac:dyDescent="0.2">
      <c r="A1424">
        <f>rawdata!A4056</f>
        <v>2</v>
      </c>
      <c r="B1424">
        <f>rawdata!B4056</f>
        <v>2</v>
      </c>
      <c r="C1424" s="2">
        <f xml:space="preserve"> DATEVALUE((MID(rawdata!C4056, FIND("'Day':", rawdata!C4056) + 6, 2)) &amp; "-" &amp; (MID(rawdata!C4056, FIND("'Month':", rawdata!C4056) + 9, 3)) &amp; "-" &amp; (MID(rawdata!C4056, FIND("'Year':", rawdata!C4056) + 7, 4))) + MID(rawdata!C4056, FIND("'Time':", rawdata!C4056) + 8, 8)</f>
        <v>43346.8125</v>
      </c>
      <c r="D1424">
        <f>rawdata!D4056</f>
        <v>59</v>
      </c>
      <c r="E1424">
        <f t="shared" si="111"/>
        <v>59</v>
      </c>
      <c r="F1424" t="str">
        <f t="shared" si="110"/>
        <v>2_2</v>
      </c>
      <c r="G1424" t="e">
        <f t="shared" si="112"/>
        <v>#N/A</v>
      </c>
      <c r="H1424">
        <f t="shared" si="113"/>
        <v>59</v>
      </c>
      <c r="I1424" t="e">
        <f t="shared" si="114"/>
        <v>#N/A</v>
      </c>
    </row>
    <row r="1425" spans="1:9" x14ac:dyDescent="0.2">
      <c r="A1425">
        <f>rawdata!A4071</f>
        <v>2</v>
      </c>
      <c r="B1425">
        <f>rawdata!B4071</f>
        <v>2</v>
      </c>
      <c r="C1425" s="2">
        <f xml:space="preserve"> DATEVALUE((MID(rawdata!C4071, FIND("'Day':", rawdata!C4071) + 6, 2)) &amp; "-" &amp; (MID(rawdata!C4071, FIND("'Month':", rawdata!C4071) + 9, 3)) &amp; "-" &amp; (MID(rawdata!C4071, FIND("'Year':", rawdata!C4071) + 7, 4))) + MID(rawdata!C4071, FIND("'Time':", rawdata!C4071) + 8, 8)</f>
        <v>43346.822916666664</v>
      </c>
      <c r="D1425">
        <f>rawdata!D4071</f>
        <v>59</v>
      </c>
      <c r="E1425">
        <f t="shared" si="111"/>
        <v>59</v>
      </c>
      <c r="F1425" t="str">
        <f t="shared" si="110"/>
        <v>2_2</v>
      </c>
      <c r="G1425" t="e">
        <f t="shared" si="112"/>
        <v>#N/A</v>
      </c>
      <c r="H1425">
        <f t="shared" si="113"/>
        <v>59</v>
      </c>
      <c r="I1425" t="e">
        <f t="shared" si="114"/>
        <v>#N/A</v>
      </c>
    </row>
    <row r="1426" spans="1:9" x14ac:dyDescent="0.2">
      <c r="A1426">
        <f>rawdata!A4086</f>
        <v>2</v>
      </c>
      <c r="B1426">
        <f>rawdata!B4086</f>
        <v>2</v>
      </c>
      <c r="C1426" s="2">
        <f xml:space="preserve"> DATEVALUE((MID(rawdata!C4086, FIND("'Day':", rawdata!C4086) + 6, 2)) &amp; "-" &amp; (MID(rawdata!C4086, FIND("'Month':", rawdata!C4086) + 9, 3)) &amp; "-" &amp; (MID(rawdata!C4086, FIND("'Year':", rawdata!C4086) + 7, 4))) + MID(rawdata!C4086, FIND("'Time':", rawdata!C4086) + 8, 8)</f>
        <v>43346.833333333336</v>
      </c>
      <c r="D1426">
        <f>rawdata!D4086</f>
        <v>59</v>
      </c>
      <c r="E1426">
        <f t="shared" si="111"/>
        <v>59</v>
      </c>
      <c r="F1426" t="str">
        <f t="shared" si="110"/>
        <v>2_2</v>
      </c>
      <c r="G1426" t="e">
        <f t="shared" si="112"/>
        <v>#N/A</v>
      </c>
      <c r="H1426">
        <f t="shared" si="113"/>
        <v>59</v>
      </c>
      <c r="I1426" t="e">
        <f t="shared" si="114"/>
        <v>#N/A</v>
      </c>
    </row>
    <row r="1427" spans="1:9" x14ac:dyDescent="0.2">
      <c r="A1427">
        <f>rawdata!A4101</f>
        <v>2</v>
      </c>
      <c r="B1427">
        <f>rawdata!B4101</f>
        <v>2</v>
      </c>
      <c r="C1427" s="2">
        <f xml:space="preserve"> DATEVALUE((MID(rawdata!C4101, FIND("'Day':", rawdata!C4101) + 6, 2)) &amp; "-" &amp; (MID(rawdata!C4101, FIND("'Month':", rawdata!C4101) + 9, 3)) &amp; "-" &amp; (MID(rawdata!C4101, FIND("'Year':", rawdata!C4101) + 7, 4))) + MID(rawdata!C4101, FIND("'Time':", rawdata!C4101) + 8, 8)</f>
        <v>43346.84375</v>
      </c>
      <c r="D1427">
        <f>rawdata!D4101</f>
        <v>59</v>
      </c>
      <c r="E1427">
        <f t="shared" si="111"/>
        <v>59</v>
      </c>
      <c r="F1427" t="str">
        <f t="shared" si="110"/>
        <v>2_2</v>
      </c>
      <c r="G1427" t="e">
        <f t="shared" si="112"/>
        <v>#N/A</v>
      </c>
      <c r="H1427">
        <f t="shared" si="113"/>
        <v>59</v>
      </c>
      <c r="I1427" t="e">
        <f t="shared" si="114"/>
        <v>#N/A</v>
      </c>
    </row>
    <row r="1428" spans="1:9" x14ac:dyDescent="0.2">
      <c r="A1428">
        <f>rawdata!A4116</f>
        <v>2</v>
      </c>
      <c r="B1428">
        <f>rawdata!B4116</f>
        <v>2</v>
      </c>
      <c r="C1428" s="2">
        <f xml:space="preserve"> DATEVALUE((MID(rawdata!C4116, FIND("'Day':", rawdata!C4116) + 6, 2)) &amp; "-" &amp; (MID(rawdata!C4116, FIND("'Month':", rawdata!C4116) + 9, 3)) &amp; "-" &amp; (MID(rawdata!C4116, FIND("'Year':", rawdata!C4116) + 7, 4))) + MID(rawdata!C4116, FIND("'Time':", rawdata!C4116) + 8, 8)</f>
        <v>43346.854166666664</v>
      </c>
      <c r="D1428">
        <f>rawdata!D4116</f>
        <v>-24</v>
      </c>
      <c r="E1428" t="e">
        <f t="shared" si="111"/>
        <v>#N/A</v>
      </c>
      <c r="F1428" t="str">
        <f t="shared" si="110"/>
        <v>2_2</v>
      </c>
      <c r="G1428" t="e">
        <f t="shared" si="112"/>
        <v>#N/A</v>
      </c>
      <c r="H1428" t="e">
        <f t="shared" si="113"/>
        <v>#N/A</v>
      </c>
      <c r="I1428" t="e">
        <f t="shared" si="114"/>
        <v>#N/A</v>
      </c>
    </row>
    <row r="1429" spans="1:9" x14ac:dyDescent="0.2">
      <c r="A1429">
        <f>rawdata!A4131</f>
        <v>2</v>
      </c>
      <c r="B1429">
        <f>rawdata!B4131</f>
        <v>2</v>
      </c>
      <c r="C1429" s="2">
        <f xml:space="preserve"> DATEVALUE((MID(rawdata!C4131, FIND("'Day':", rawdata!C4131) + 6, 2)) &amp; "-" &amp; (MID(rawdata!C4131, FIND("'Month':", rawdata!C4131) + 9, 3)) &amp; "-" &amp; (MID(rawdata!C4131, FIND("'Year':", rawdata!C4131) + 7, 4))) + MID(rawdata!C4131, FIND("'Time':", rawdata!C4131) + 8, 8)</f>
        <v>43346.864583333336</v>
      </c>
      <c r="D1429">
        <f>rawdata!D4131</f>
        <v>60</v>
      </c>
      <c r="E1429">
        <f t="shared" si="111"/>
        <v>60</v>
      </c>
      <c r="F1429" t="str">
        <f t="shared" si="110"/>
        <v>2_2</v>
      </c>
      <c r="G1429" t="e">
        <f t="shared" si="112"/>
        <v>#N/A</v>
      </c>
      <c r="H1429">
        <f t="shared" si="113"/>
        <v>60</v>
      </c>
      <c r="I1429" t="e">
        <f t="shared" si="114"/>
        <v>#N/A</v>
      </c>
    </row>
    <row r="1430" spans="1:9" x14ac:dyDescent="0.2">
      <c r="A1430">
        <f>rawdata!A4146</f>
        <v>2</v>
      </c>
      <c r="B1430">
        <f>rawdata!B4146</f>
        <v>2</v>
      </c>
      <c r="C1430" s="2">
        <f xml:space="preserve"> DATEVALUE((MID(rawdata!C4146, FIND("'Day':", rawdata!C4146) + 6, 2)) &amp; "-" &amp; (MID(rawdata!C4146, FIND("'Month':", rawdata!C4146) + 9, 3)) &amp; "-" &amp; (MID(rawdata!C4146, FIND("'Year':", rawdata!C4146) + 7, 4))) + MID(rawdata!C4146, FIND("'Time':", rawdata!C4146) + 8, 8)</f>
        <v>43346.875</v>
      </c>
      <c r="D1430">
        <f>rawdata!D4146</f>
        <v>60</v>
      </c>
      <c r="E1430">
        <f t="shared" si="111"/>
        <v>60</v>
      </c>
      <c r="F1430" t="str">
        <f t="shared" si="110"/>
        <v>2_2</v>
      </c>
      <c r="G1430" t="e">
        <f t="shared" si="112"/>
        <v>#N/A</v>
      </c>
      <c r="H1430">
        <f t="shared" si="113"/>
        <v>60</v>
      </c>
      <c r="I1430" t="e">
        <f t="shared" si="114"/>
        <v>#N/A</v>
      </c>
    </row>
    <row r="1431" spans="1:9" x14ac:dyDescent="0.2">
      <c r="A1431">
        <f>rawdata!A4161</f>
        <v>2</v>
      </c>
      <c r="B1431">
        <f>rawdata!B4161</f>
        <v>2</v>
      </c>
      <c r="C1431" s="2">
        <f xml:space="preserve"> DATEVALUE((MID(rawdata!C4161, FIND("'Day':", rawdata!C4161) + 6, 2)) &amp; "-" &amp; (MID(rawdata!C4161, FIND("'Month':", rawdata!C4161) + 9, 3)) &amp; "-" &amp; (MID(rawdata!C4161, FIND("'Year':", rawdata!C4161) + 7, 4))) + MID(rawdata!C4161, FIND("'Time':", rawdata!C4161) + 8, 8)</f>
        <v>43346.885416666664</v>
      </c>
      <c r="D1431">
        <f>rawdata!D4161</f>
        <v>-41</v>
      </c>
      <c r="E1431" t="e">
        <f t="shared" si="111"/>
        <v>#N/A</v>
      </c>
      <c r="F1431" t="str">
        <f t="shared" si="110"/>
        <v>2_2</v>
      </c>
      <c r="G1431" t="e">
        <f t="shared" si="112"/>
        <v>#N/A</v>
      </c>
      <c r="H1431" t="e">
        <f t="shared" si="113"/>
        <v>#N/A</v>
      </c>
      <c r="I1431" t="e">
        <f t="shared" si="114"/>
        <v>#N/A</v>
      </c>
    </row>
    <row r="1432" spans="1:9" x14ac:dyDescent="0.2">
      <c r="A1432">
        <f>rawdata!A4176</f>
        <v>2</v>
      </c>
      <c r="B1432">
        <f>rawdata!B4176</f>
        <v>2</v>
      </c>
      <c r="C1432" s="2">
        <f xml:space="preserve"> DATEVALUE((MID(rawdata!C4176, FIND("'Day':", rawdata!C4176) + 6, 2)) &amp; "-" &amp; (MID(rawdata!C4176, FIND("'Month':", rawdata!C4176) + 9, 3)) &amp; "-" &amp; (MID(rawdata!C4176, FIND("'Year':", rawdata!C4176) + 7, 4))) + MID(rawdata!C4176, FIND("'Time':", rawdata!C4176) + 8, 8)</f>
        <v>43346.895833333336</v>
      </c>
      <c r="D1432" t="str">
        <f>rawdata!D4176</f>
        <v>#ERROR#</v>
      </c>
      <c r="E1432" t="e">
        <f t="shared" si="111"/>
        <v>#N/A</v>
      </c>
      <c r="F1432" t="str">
        <f t="shared" si="110"/>
        <v>2_2</v>
      </c>
      <c r="G1432" t="e">
        <f t="shared" si="112"/>
        <v>#N/A</v>
      </c>
      <c r="H1432" t="e">
        <f t="shared" si="113"/>
        <v>#N/A</v>
      </c>
      <c r="I1432" t="e">
        <f t="shared" si="114"/>
        <v>#N/A</v>
      </c>
    </row>
    <row r="1433" spans="1:9" x14ac:dyDescent="0.2">
      <c r="A1433">
        <f>rawdata!A4191</f>
        <v>2</v>
      </c>
      <c r="B1433">
        <f>rawdata!B4191</f>
        <v>2</v>
      </c>
      <c r="C1433" s="2">
        <f xml:space="preserve"> DATEVALUE((MID(rawdata!C4191, FIND("'Day':", rawdata!C4191) + 6, 2)) &amp; "-" &amp; (MID(rawdata!C4191, FIND("'Month':", rawdata!C4191) + 9, 3)) &amp; "-" &amp; (MID(rawdata!C4191, FIND("'Year':", rawdata!C4191) + 7, 4))) + MID(rawdata!C4191, FIND("'Time':", rawdata!C4191) + 8, 8)</f>
        <v>43346.90625</v>
      </c>
      <c r="D1433">
        <f>rawdata!D4191</f>
        <v>61</v>
      </c>
      <c r="E1433">
        <f t="shared" si="111"/>
        <v>61</v>
      </c>
      <c r="F1433" t="str">
        <f t="shared" si="110"/>
        <v>2_2</v>
      </c>
      <c r="G1433" t="e">
        <f t="shared" si="112"/>
        <v>#N/A</v>
      </c>
      <c r="H1433">
        <f t="shared" si="113"/>
        <v>61</v>
      </c>
      <c r="I1433" t="e">
        <f t="shared" si="114"/>
        <v>#N/A</v>
      </c>
    </row>
    <row r="1434" spans="1:9" x14ac:dyDescent="0.2">
      <c r="A1434">
        <f>rawdata!A4206</f>
        <v>2</v>
      </c>
      <c r="B1434">
        <f>rawdata!B4206</f>
        <v>2</v>
      </c>
      <c r="C1434" s="2">
        <f xml:space="preserve"> DATEVALUE((MID(rawdata!C4206, FIND("'Day':", rawdata!C4206) + 6, 2)) &amp; "-" &amp; (MID(rawdata!C4206, FIND("'Month':", rawdata!C4206) + 9, 3)) &amp; "-" &amp; (MID(rawdata!C4206, FIND("'Year':", rawdata!C4206) + 7, 4))) + MID(rawdata!C4206, FIND("'Time':", rawdata!C4206) + 8, 8)</f>
        <v>43346.916666666664</v>
      </c>
      <c r="D1434">
        <f>rawdata!D4206</f>
        <v>134</v>
      </c>
      <c r="E1434" t="e">
        <f t="shared" si="111"/>
        <v>#N/A</v>
      </c>
      <c r="F1434" t="str">
        <f t="shared" si="110"/>
        <v>2_2</v>
      </c>
      <c r="G1434" t="e">
        <f t="shared" si="112"/>
        <v>#N/A</v>
      </c>
      <c r="H1434" t="e">
        <f t="shared" si="113"/>
        <v>#N/A</v>
      </c>
      <c r="I1434" t="e">
        <f t="shared" si="114"/>
        <v>#N/A</v>
      </c>
    </row>
    <row r="1435" spans="1:9" x14ac:dyDescent="0.2">
      <c r="A1435">
        <f>rawdata!A4221</f>
        <v>2</v>
      </c>
      <c r="B1435">
        <f>rawdata!B4221</f>
        <v>2</v>
      </c>
      <c r="C1435" s="2">
        <f xml:space="preserve"> DATEVALUE((MID(rawdata!C4221, FIND("'Day':", rawdata!C4221) + 6, 2)) &amp; "-" &amp; (MID(rawdata!C4221, FIND("'Month':", rawdata!C4221) + 9, 3)) &amp; "-" &amp; (MID(rawdata!C4221, FIND("'Year':", rawdata!C4221) + 7, 4))) + MID(rawdata!C4221, FIND("'Time':", rawdata!C4221) + 8, 8)</f>
        <v>43346.927083333336</v>
      </c>
      <c r="D1435">
        <f>rawdata!D4221</f>
        <v>61</v>
      </c>
      <c r="E1435">
        <f t="shared" si="111"/>
        <v>61</v>
      </c>
      <c r="F1435" t="str">
        <f t="shared" si="110"/>
        <v>2_2</v>
      </c>
      <c r="G1435" t="e">
        <f t="shared" si="112"/>
        <v>#N/A</v>
      </c>
      <c r="H1435">
        <f t="shared" si="113"/>
        <v>61</v>
      </c>
      <c r="I1435" t="e">
        <f t="shared" si="114"/>
        <v>#N/A</v>
      </c>
    </row>
    <row r="1436" spans="1:9" x14ac:dyDescent="0.2">
      <c r="A1436">
        <f>rawdata!A4236</f>
        <v>2</v>
      </c>
      <c r="B1436">
        <f>rawdata!B4236</f>
        <v>2</v>
      </c>
      <c r="C1436" s="2">
        <f xml:space="preserve"> DATEVALUE((MID(rawdata!C4236, FIND("'Day':", rawdata!C4236) + 6, 2)) &amp; "-" &amp; (MID(rawdata!C4236, FIND("'Month':", rawdata!C4236) + 9, 3)) &amp; "-" &amp; (MID(rawdata!C4236, FIND("'Year':", rawdata!C4236) + 7, 4))) + MID(rawdata!C4236, FIND("'Time':", rawdata!C4236) + 8, 8)</f>
        <v>43346.9375</v>
      </c>
      <c r="D1436">
        <f>rawdata!D4236</f>
        <v>61</v>
      </c>
      <c r="E1436">
        <f t="shared" si="111"/>
        <v>61</v>
      </c>
      <c r="F1436" t="str">
        <f t="shared" si="110"/>
        <v>2_2</v>
      </c>
      <c r="G1436" t="e">
        <f t="shared" si="112"/>
        <v>#N/A</v>
      </c>
      <c r="H1436">
        <f t="shared" si="113"/>
        <v>61</v>
      </c>
      <c r="I1436" t="e">
        <f t="shared" si="114"/>
        <v>#N/A</v>
      </c>
    </row>
    <row r="1437" spans="1:9" x14ac:dyDescent="0.2">
      <c r="A1437">
        <f>rawdata!A4251</f>
        <v>2</v>
      </c>
      <c r="B1437">
        <f>rawdata!B4251</f>
        <v>2</v>
      </c>
      <c r="C1437" s="2">
        <f xml:space="preserve"> DATEVALUE((MID(rawdata!C4251, FIND("'Day':", rawdata!C4251) + 6, 2)) &amp; "-" &amp; (MID(rawdata!C4251, FIND("'Month':", rawdata!C4251) + 9, 3)) &amp; "-" &amp; (MID(rawdata!C4251, FIND("'Year':", rawdata!C4251) + 7, 4))) + MID(rawdata!C4251, FIND("'Time':", rawdata!C4251) + 8, 8)</f>
        <v>43346.947916666664</v>
      </c>
      <c r="D1437">
        <f>rawdata!D4251</f>
        <v>61</v>
      </c>
      <c r="E1437">
        <f t="shared" si="111"/>
        <v>61</v>
      </c>
      <c r="F1437" t="str">
        <f t="shared" si="110"/>
        <v>2_2</v>
      </c>
      <c r="G1437" t="e">
        <f t="shared" si="112"/>
        <v>#N/A</v>
      </c>
      <c r="H1437">
        <f t="shared" si="113"/>
        <v>61</v>
      </c>
      <c r="I1437" t="e">
        <f t="shared" si="114"/>
        <v>#N/A</v>
      </c>
    </row>
    <row r="1438" spans="1:9" x14ac:dyDescent="0.2">
      <c r="A1438">
        <f>rawdata!A4266</f>
        <v>2</v>
      </c>
      <c r="B1438">
        <f>rawdata!B4266</f>
        <v>2</v>
      </c>
      <c r="C1438" s="2">
        <f xml:space="preserve"> DATEVALUE((MID(rawdata!C4266, FIND("'Day':", rawdata!C4266) + 6, 2)) &amp; "-" &amp; (MID(rawdata!C4266, FIND("'Month':", rawdata!C4266) + 9, 3)) &amp; "-" &amp; (MID(rawdata!C4266, FIND("'Year':", rawdata!C4266) + 7, 4))) + MID(rawdata!C4266, FIND("'Time':", rawdata!C4266) + 8, 8)</f>
        <v>43346.958333333336</v>
      </c>
      <c r="D1438">
        <f>rawdata!D4266</f>
        <v>62</v>
      </c>
      <c r="E1438">
        <f t="shared" si="111"/>
        <v>62</v>
      </c>
      <c r="F1438" t="str">
        <f t="shared" si="110"/>
        <v>2_2</v>
      </c>
      <c r="G1438" t="e">
        <f t="shared" si="112"/>
        <v>#N/A</v>
      </c>
      <c r="H1438">
        <f t="shared" si="113"/>
        <v>62</v>
      </c>
      <c r="I1438" t="e">
        <f t="shared" si="114"/>
        <v>#N/A</v>
      </c>
    </row>
    <row r="1439" spans="1:9" x14ac:dyDescent="0.2">
      <c r="A1439">
        <f>rawdata!A4281</f>
        <v>2</v>
      </c>
      <c r="B1439">
        <f>rawdata!B4281</f>
        <v>2</v>
      </c>
      <c r="C1439" s="2">
        <f xml:space="preserve"> DATEVALUE((MID(rawdata!C4281, FIND("'Day':", rawdata!C4281) + 6, 2)) &amp; "-" &amp; (MID(rawdata!C4281, FIND("'Month':", rawdata!C4281) + 9, 3)) &amp; "-" &amp; (MID(rawdata!C4281, FIND("'Year':", rawdata!C4281) + 7, 4))) + MID(rawdata!C4281, FIND("'Time':", rawdata!C4281) + 8, 8)</f>
        <v>43346.96875</v>
      </c>
      <c r="D1439">
        <f>rawdata!D4281</f>
        <v>62</v>
      </c>
      <c r="E1439">
        <f t="shared" si="111"/>
        <v>62</v>
      </c>
      <c r="F1439" t="str">
        <f t="shared" si="110"/>
        <v>2_2</v>
      </c>
      <c r="G1439" t="e">
        <f t="shared" si="112"/>
        <v>#N/A</v>
      </c>
      <c r="H1439">
        <f t="shared" si="113"/>
        <v>62</v>
      </c>
      <c r="I1439" t="e">
        <f t="shared" si="114"/>
        <v>#N/A</v>
      </c>
    </row>
    <row r="1440" spans="1:9" x14ac:dyDescent="0.2">
      <c r="A1440">
        <f>rawdata!A4296</f>
        <v>2</v>
      </c>
      <c r="B1440">
        <f>rawdata!B4296</f>
        <v>2</v>
      </c>
      <c r="C1440" s="2">
        <f xml:space="preserve"> DATEVALUE((MID(rawdata!C4296, FIND("'Day':", rawdata!C4296) + 6, 2)) &amp; "-" &amp; (MID(rawdata!C4296, FIND("'Month':", rawdata!C4296) + 9, 3)) &amp; "-" &amp; (MID(rawdata!C4296, FIND("'Year':", rawdata!C4296) + 7, 4))) + MID(rawdata!C4296, FIND("'Time':", rawdata!C4296) + 8, 8)</f>
        <v>43346.979166666664</v>
      </c>
      <c r="D1440">
        <f>rawdata!D4296</f>
        <v>62</v>
      </c>
      <c r="E1440">
        <f t="shared" si="111"/>
        <v>62</v>
      </c>
      <c r="F1440" t="str">
        <f t="shared" si="110"/>
        <v>2_2</v>
      </c>
      <c r="G1440" t="e">
        <f t="shared" si="112"/>
        <v>#N/A</v>
      </c>
      <c r="H1440">
        <f t="shared" si="113"/>
        <v>62</v>
      </c>
      <c r="I1440" t="e">
        <f t="shared" si="114"/>
        <v>#N/A</v>
      </c>
    </row>
    <row r="1441" spans="1:9" x14ac:dyDescent="0.2">
      <c r="A1441">
        <f>rawdata!A4311</f>
        <v>2</v>
      </c>
      <c r="B1441">
        <f>rawdata!B4311</f>
        <v>2</v>
      </c>
      <c r="C1441" s="2">
        <f xml:space="preserve"> DATEVALUE((MID(rawdata!C4311, FIND("'Day':", rawdata!C4311) + 6, 2)) &amp; "-" &amp; (MID(rawdata!C4311, FIND("'Month':", rawdata!C4311) + 9, 3)) &amp; "-" &amp; (MID(rawdata!C4311, FIND("'Year':", rawdata!C4311) + 7, 4))) + MID(rawdata!C4311, FIND("'Time':", rawdata!C4311) + 8, 8)</f>
        <v>43346.989583333336</v>
      </c>
      <c r="D1441">
        <f>rawdata!D4311</f>
        <v>62</v>
      </c>
      <c r="E1441">
        <f t="shared" si="111"/>
        <v>62</v>
      </c>
      <c r="F1441" t="str">
        <f t="shared" si="110"/>
        <v>2_2</v>
      </c>
      <c r="G1441" t="e">
        <f t="shared" si="112"/>
        <v>#N/A</v>
      </c>
      <c r="H1441">
        <f t="shared" si="113"/>
        <v>62</v>
      </c>
      <c r="I1441" t="e">
        <f t="shared" si="114"/>
        <v>#N/A</v>
      </c>
    </row>
    <row r="1442" spans="1:9" x14ac:dyDescent="0.2">
      <c r="A1442">
        <f>rawdata!A5</f>
        <v>2</v>
      </c>
      <c r="B1442">
        <f>rawdata!B5</f>
        <v>1</v>
      </c>
      <c r="C1442" s="2">
        <f xml:space="preserve"> DATEVALUE((MID(rawdata!C5, FIND("'Day':", rawdata!C5) + 6, 2)) &amp; "-" &amp; (MID(rawdata!C5, FIND("'Month':", rawdata!C5) + 9, 3)) &amp; "-" &amp; (MID(rawdata!C5, FIND("'Year':", rawdata!C5) + 7, 4))) + MID(rawdata!C5, FIND("'Time':", rawdata!C5) + 8, 8)</f>
        <v>43344</v>
      </c>
      <c r="D1442">
        <f>rawdata!D5</f>
        <v>0</v>
      </c>
      <c r="E1442">
        <f t="shared" si="111"/>
        <v>0</v>
      </c>
      <c r="F1442" t="str">
        <f t="shared" si="110"/>
        <v>2_1</v>
      </c>
      <c r="G1442">
        <f t="shared" si="112"/>
        <v>0</v>
      </c>
      <c r="H1442" t="e">
        <f t="shared" si="113"/>
        <v>#N/A</v>
      </c>
      <c r="I1442" t="e">
        <f t="shared" si="114"/>
        <v>#N/A</v>
      </c>
    </row>
    <row r="1443" spans="1:9" x14ac:dyDescent="0.2">
      <c r="A1443">
        <f>rawdata!A20</f>
        <v>2</v>
      </c>
      <c r="B1443">
        <f>rawdata!B20</f>
        <v>1</v>
      </c>
      <c r="C1443" s="2">
        <f xml:space="preserve"> DATEVALUE((MID(rawdata!C20, FIND("'Day':", rawdata!C20) + 6, 2)) &amp; "-" &amp; (MID(rawdata!C20, FIND("'Month':", rawdata!C20) + 9, 3)) &amp; "-" &amp; (MID(rawdata!C20, FIND("'Year':", rawdata!C20) + 7, 4))) + MID(rawdata!C20, FIND("'Time':", rawdata!C20) + 8, 8)</f>
        <v>43344.010416666664</v>
      </c>
      <c r="D1443">
        <f>rawdata!D20</f>
        <v>3</v>
      </c>
      <c r="E1443">
        <f t="shared" si="111"/>
        <v>3</v>
      </c>
      <c r="F1443" t="str">
        <f t="shared" si="110"/>
        <v>2_1</v>
      </c>
      <c r="G1443">
        <f t="shared" si="112"/>
        <v>3</v>
      </c>
      <c r="H1443" t="e">
        <f t="shared" si="113"/>
        <v>#N/A</v>
      </c>
      <c r="I1443" t="e">
        <f t="shared" si="114"/>
        <v>#N/A</v>
      </c>
    </row>
    <row r="1444" spans="1:9" x14ac:dyDescent="0.2">
      <c r="A1444">
        <f>rawdata!A35</f>
        <v>2</v>
      </c>
      <c r="B1444">
        <f>rawdata!B35</f>
        <v>1</v>
      </c>
      <c r="C1444" s="2">
        <f xml:space="preserve"> DATEVALUE((MID(rawdata!C35, FIND("'Day':", rawdata!C35) + 6, 2)) &amp; "-" &amp; (MID(rawdata!C35, FIND("'Month':", rawdata!C35) + 9, 3)) &amp; "-" &amp; (MID(rawdata!C35, FIND("'Year':", rawdata!C35) + 7, 4))) + MID(rawdata!C35, FIND("'Time':", rawdata!C35) + 8, 8)</f>
        <v>43344.020833333336</v>
      </c>
      <c r="D1444" t="str">
        <f>rawdata!D35</f>
        <v>#ERROR#</v>
      </c>
      <c r="E1444" t="e">
        <f t="shared" si="111"/>
        <v>#N/A</v>
      </c>
      <c r="F1444" t="str">
        <f t="shared" si="110"/>
        <v>2_1</v>
      </c>
      <c r="G1444" t="e">
        <f t="shared" si="112"/>
        <v>#N/A</v>
      </c>
      <c r="H1444" t="e">
        <f t="shared" si="113"/>
        <v>#N/A</v>
      </c>
      <c r="I1444" t="e">
        <f t="shared" si="114"/>
        <v>#N/A</v>
      </c>
    </row>
    <row r="1445" spans="1:9" x14ac:dyDescent="0.2">
      <c r="A1445">
        <f>rawdata!A50</f>
        <v>2</v>
      </c>
      <c r="B1445">
        <f>rawdata!B50</f>
        <v>1</v>
      </c>
      <c r="C1445" s="2">
        <f xml:space="preserve"> DATEVALUE((MID(rawdata!C50, FIND("'Day':", rawdata!C50) + 6, 2)) &amp; "-" &amp; (MID(rawdata!C50, FIND("'Month':", rawdata!C50) + 9, 3)) &amp; "-" &amp; (MID(rawdata!C50, FIND("'Year':", rawdata!C50) + 7, 4))) + MID(rawdata!C50, FIND("'Time':", rawdata!C50) + 8, 8)</f>
        <v>43344.03125</v>
      </c>
      <c r="D1445">
        <f>rawdata!D50</f>
        <v>71</v>
      </c>
      <c r="E1445">
        <f t="shared" si="111"/>
        <v>71</v>
      </c>
      <c r="F1445" t="str">
        <f t="shared" si="110"/>
        <v>2_1</v>
      </c>
      <c r="G1445">
        <f t="shared" si="112"/>
        <v>71</v>
      </c>
      <c r="H1445" t="e">
        <f t="shared" si="113"/>
        <v>#N/A</v>
      </c>
      <c r="I1445" t="e">
        <f t="shared" si="114"/>
        <v>#N/A</v>
      </c>
    </row>
    <row r="1446" spans="1:9" x14ac:dyDescent="0.2">
      <c r="A1446">
        <f>rawdata!A65</f>
        <v>2</v>
      </c>
      <c r="B1446">
        <f>rawdata!B65</f>
        <v>1</v>
      </c>
      <c r="C1446" s="2">
        <f xml:space="preserve"> DATEVALUE((MID(rawdata!C65, FIND("'Day':", rawdata!C65) + 6, 2)) &amp; "-" &amp; (MID(rawdata!C65, FIND("'Month':", rawdata!C65) + 9, 3)) &amp; "-" &amp; (MID(rawdata!C65, FIND("'Year':", rawdata!C65) + 7, 4))) + MID(rawdata!C65, FIND("'Time':", rawdata!C65) + 8, 8)</f>
        <v>43344.041666666664</v>
      </c>
      <c r="D1446">
        <f>rawdata!D65</f>
        <v>24</v>
      </c>
      <c r="E1446">
        <f t="shared" si="111"/>
        <v>24</v>
      </c>
      <c r="F1446" t="str">
        <f t="shared" si="110"/>
        <v>2_1</v>
      </c>
      <c r="G1446">
        <f t="shared" si="112"/>
        <v>24</v>
      </c>
      <c r="H1446" t="e">
        <f t="shared" si="113"/>
        <v>#N/A</v>
      </c>
      <c r="I1446" t="e">
        <f t="shared" si="114"/>
        <v>#N/A</v>
      </c>
    </row>
    <row r="1447" spans="1:9" x14ac:dyDescent="0.2">
      <c r="A1447">
        <f>rawdata!A80</f>
        <v>2</v>
      </c>
      <c r="B1447">
        <f>rawdata!B80</f>
        <v>1</v>
      </c>
      <c r="C1447" s="2">
        <f xml:space="preserve"> DATEVALUE((MID(rawdata!C80, FIND("'Day':", rawdata!C80) + 6, 2)) &amp; "-" &amp; (MID(rawdata!C80, FIND("'Month':", rawdata!C80) + 9, 3)) &amp; "-" &amp; (MID(rawdata!C80, FIND("'Year':", rawdata!C80) + 7, 4))) + MID(rawdata!C80, FIND("'Time':", rawdata!C80) + 8, 8)</f>
        <v>43344.052083333336</v>
      </c>
      <c r="D1447">
        <f>rawdata!D80</f>
        <v>86</v>
      </c>
      <c r="E1447">
        <f t="shared" si="111"/>
        <v>86</v>
      </c>
      <c r="F1447" t="str">
        <f t="shared" si="110"/>
        <v>2_1</v>
      </c>
      <c r="G1447">
        <f t="shared" si="112"/>
        <v>86</v>
      </c>
      <c r="H1447" t="e">
        <f t="shared" si="113"/>
        <v>#N/A</v>
      </c>
      <c r="I1447" t="e">
        <f t="shared" si="114"/>
        <v>#N/A</v>
      </c>
    </row>
    <row r="1448" spans="1:9" x14ac:dyDescent="0.2">
      <c r="A1448">
        <f>rawdata!A95</f>
        <v>2</v>
      </c>
      <c r="B1448">
        <f>rawdata!B95</f>
        <v>1</v>
      </c>
      <c r="C1448" s="2">
        <f xml:space="preserve"> DATEVALUE((MID(rawdata!C95, FIND("'Day':", rawdata!C95) + 6, 2)) &amp; "-" &amp; (MID(rawdata!C95, FIND("'Month':", rawdata!C95) + 9, 3)) &amp; "-" &amp; (MID(rawdata!C95, FIND("'Year':", rawdata!C95) + 7, 4))) + MID(rawdata!C95, FIND("'Time':", rawdata!C95) + 8, 8)</f>
        <v>43344.0625</v>
      </c>
      <c r="D1448">
        <f>rawdata!D95</f>
        <v>53</v>
      </c>
      <c r="E1448">
        <f t="shared" si="111"/>
        <v>53</v>
      </c>
      <c r="F1448" t="str">
        <f t="shared" si="110"/>
        <v>2_1</v>
      </c>
      <c r="G1448">
        <f t="shared" si="112"/>
        <v>53</v>
      </c>
      <c r="H1448" t="e">
        <f t="shared" si="113"/>
        <v>#N/A</v>
      </c>
      <c r="I1448" t="e">
        <f t="shared" si="114"/>
        <v>#N/A</v>
      </c>
    </row>
    <row r="1449" spans="1:9" x14ac:dyDescent="0.2">
      <c r="A1449">
        <f>rawdata!A110</f>
        <v>2</v>
      </c>
      <c r="B1449">
        <f>rawdata!B110</f>
        <v>1</v>
      </c>
      <c r="C1449" s="2">
        <f xml:space="preserve"> DATEVALUE((MID(rawdata!C110, FIND("'Day':", rawdata!C110) + 6, 2)) &amp; "-" &amp; (MID(rawdata!C110, FIND("'Month':", rawdata!C110) + 9, 3)) &amp; "-" &amp; (MID(rawdata!C110, FIND("'Year':", rawdata!C110) + 7, 4))) + MID(rawdata!C110, FIND("'Time':", rawdata!C110) + 8, 8)</f>
        <v>43344.072916666664</v>
      </c>
      <c r="D1449" t="str">
        <f>rawdata!D110</f>
        <v>#NA#</v>
      </c>
      <c r="E1449" t="e">
        <f t="shared" si="111"/>
        <v>#N/A</v>
      </c>
      <c r="F1449" t="str">
        <f t="shared" si="110"/>
        <v>2_1</v>
      </c>
      <c r="G1449" t="e">
        <f t="shared" si="112"/>
        <v>#N/A</v>
      </c>
      <c r="H1449" t="e">
        <f t="shared" si="113"/>
        <v>#N/A</v>
      </c>
      <c r="I1449" t="e">
        <f t="shared" si="114"/>
        <v>#N/A</v>
      </c>
    </row>
    <row r="1450" spans="1:9" x14ac:dyDescent="0.2">
      <c r="A1450">
        <f>rawdata!A125</f>
        <v>2</v>
      </c>
      <c r="B1450">
        <f>rawdata!B125</f>
        <v>1</v>
      </c>
      <c r="C1450" s="2">
        <f xml:space="preserve"> DATEVALUE((MID(rawdata!C125, FIND("'Day':", rawdata!C125) + 6, 2)) &amp; "-" &amp; (MID(rawdata!C125, FIND("'Month':", rawdata!C125) + 9, 3)) &amp; "-" &amp; (MID(rawdata!C125, FIND("'Year':", rawdata!C125) + 7, 4))) + MID(rawdata!C125, FIND("'Time':", rawdata!C125) + 8, 8)</f>
        <v>43344.083333333336</v>
      </c>
      <c r="D1450">
        <f>rawdata!D125</f>
        <v>80</v>
      </c>
      <c r="E1450">
        <f t="shared" si="111"/>
        <v>80</v>
      </c>
      <c r="F1450" t="str">
        <f t="shared" si="110"/>
        <v>2_1</v>
      </c>
      <c r="G1450">
        <f t="shared" si="112"/>
        <v>80</v>
      </c>
      <c r="H1450" t="e">
        <f t="shared" si="113"/>
        <v>#N/A</v>
      </c>
      <c r="I1450" t="e">
        <f t="shared" si="114"/>
        <v>#N/A</v>
      </c>
    </row>
    <row r="1451" spans="1:9" x14ac:dyDescent="0.2">
      <c r="A1451">
        <f>rawdata!A140</f>
        <v>2</v>
      </c>
      <c r="B1451">
        <f>rawdata!B140</f>
        <v>1</v>
      </c>
      <c r="C1451" s="2">
        <f xml:space="preserve"> DATEVALUE((MID(rawdata!C140, FIND("'Day':", rawdata!C140) + 6, 2)) &amp; "-" &amp; (MID(rawdata!C140, FIND("'Month':", rawdata!C140) + 9, 3)) &amp; "-" &amp; (MID(rawdata!C140, FIND("'Year':", rawdata!C140) + 7, 4))) + MID(rawdata!C140, FIND("'Time':", rawdata!C140) + 8, 8)</f>
        <v>43344.09375</v>
      </c>
      <c r="D1451">
        <f>rawdata!D140</f>
        <v>67</v>
      </c>
      <c r="E1451">
        <f t="shared" si="111"/>
        <v>67</v>
      </c>
      <c r="F1451" t="str">
        <f t="shared" si="110"/>
        <v>2_1</v>
      </c>
      <c r="G1451">
        <f t="shared" si="112"/>
        <v>67</v>
      </c>
      <c r="H1451" t="e">
        <f t="shared" si="113"/>
        <v>#N/A</v>
      </c>
      <c r="I1451" t="e">
        <f t="shared" si="114"/>
        <v>#N/A</v>
      </c>
    </row>
    <row r="1452" spans="1:9" x14ac:dyDescent="0.2">
      <c r="A1452">
        <f>rawdata!A155</f>
        <v>2</v>
      </c>
      <c r="B1452">
        <f>rawdata!B155</f>
        <v>1</v>
      </c>
      <c r="C1452" s="2">
        <f xml:space="preserve"> DATEVALUE((MID(rawdata!C155, FIND("'Day':", rawdata!C155) + 6, 2)) &amp; "-" &amp; (MID(rawdata!C155, FIND("'Month':", rawdata!C155) + 9, 3)) &amp; "-" &amp; (MID(rawdata!C155, FIND("'Year':", rawdata!C155) + 7, 4))) + MID(rawdata!C155, FIND("'Time':", rawdata!C155) + 8, 8)</f>
        <v>43344.104166666664</v>
      </c>
      <c r="D1452">
        <f>rawdata!D155</f>
        <v>95</v>
      </c>
      <c r="E1452">
        <f t="shared" si="111"/>
        <v>95</v>
      </c>
      <c r="F1452" t="str">
        <f t="shared" si="110"/>
        <v>2_1</v>
      </c>
      <c r="G1452">
        <f t="shared" si="112"/>
        <v>95</v>
      </c>
      <c r="H1452" t="e">
        <f t="shared" si="113"/>
        <v>#N/A</v>
      </c>
      <c r="I1452" t="e">
        <f t="shared" si="114"/>
        <v>#N/A</v>
      </c>
    </row>
    <row r="1453" spans="1:9" x14ac:dyDescent="0.2">
      <c r="A1453">
        <f>rawdata!A170</f>
        <v>2</v>
      </c>
      <c r="B1453">
        <f>rawdata!B170</f>
        <v>1</v>
      </c>
      <c r="C1453" s="2">
        <f xml:space="preserve"> DATEVALUE((MID(rawdata!C170, FIND("'Day':", rawdata!C170) + 6, 2)) &amp; "-" &amp; (MID(rawdata!C170, FIND("'Month':", rawdata!C170) + 9, 3)) &amp; "-" &amp; (MID(rawdata!C170, FIND("'Year':", rawdata!C170) + 7, 4))) + MID(rawdata!C170, FIND("'Time':", rawdata!C170) + 8, 8)</f>
        <v>43344.114583333336</v>
      </c>
      <c r="D1453" t="str">
        <f>rawdata!D170</f>
        <v>#INFO#</v>
      </c>
      <c r="E1453" t="e">
        <f t="shared" si="111"/>
        <v>#N/A</v>
      </c>
      <c r="F1453" t="str">
        <f t="shared" si="110"/>
        <v>2_1</v>
      </c>
      <c r="G1453" t="e">
        <f t="shared" si="112"/>
        <v>#N/A</v>
      </c>
      <c r="H1453" t="e">
        <f t="shared" si="113"/>
        <v>#N/A</v>
      </c>
      <c r="I1453" t="e">
        <f t="shared" si="114"/>
        <v>#N/A</v>
      </c>
    </row>
    <row r="1454" spans="1:9" x14ac:dyDescent="0.2">
      <c r="A1454">
        <f>rawdata!A185</f>
        <v>2</v>
      </c>
      <c r="B1454">
        <f>rawdata!B185</f>
        <v>1</v>
      </c>
      <c r="C1454" s="2">
        <f xml:space="preserve"> DATEVALUE((MID(rawdata!C185, FIND("'Day':", rawdata!C185) + 6, 2)) &amp; "-" &amp; (MID(rawdata!C185, FIND("'Month':", rawdata!C185) + 9, 3)) &amp; "-" &amp; (MID(rawdata!C185, FIND("'Year':", rawdata!C185) + 7, 4))) + MID(rawdata!C185, FIND("'Time':", rawdata!C185) + 8, 8)</f>
        <v>43344.125</v>
      </c>
      <c r="D1454">
        <f>rawdata!D185</f>
        <v>81</v>
      </c>
      <c r="E1454">
        <f t="shared" si="111"/>
        <v>81</v>
      </c>
      <c r="F1454" t="str">
        <f t="shared" si="110"/>
        <v>2_1</v>
      </c>
      <c r="G1454">
        <f t="shared" si="112"/>
        <v>81</v>
      </c>
      <c r="H1454" t="e">
        <f t="shared" si="113"/>
        <v>#N/A</v>
      </c>
      <c r="I1454" t="e">
        <f t="shared" si="114"/>
        <v>#N/A</v>
      </c>
    </row>
    <row r="1455" spans="1:9" x14ac:dyDescent="0.2">
      <c r="A1455">
        <f>rawdata!A200</f>
        <v>2</v>
      </c>
      <c r="B1455">
        <f>rawdata!B200</f>
        <v>1</v>
      </c>
      <c r="C1455" s="2">
        <f xml:space="preserve"> DATEVALUE((MID(rawdata!C200, FIND("'Day':", rawdata!C200) + 6, 2)) &amp; "-" &amp; (MID(rawdata!C200, FIND("'Month':", rawdata!C200) + 9, 3)) &amp; "-" &amp; (MID(rawdata!C200, FIND("'Year':", rawdata!C200) + 7, 4))) + MID(rawdata!C200, FIND("'Time':", rawdata!C200) + 8, 8)</f>
        <v>43344.135416666664</v>
      </c>
      <c r="D1455">
        <f>rawdata!D200</f>
        <v>27</v>
      </c>
      <c r="E1455">
        <f t="shared" si="111"/>
        <v>27</v>
      </c>
      <c r="F1455" t="str">
        <f t="shared" si="110"/>
        <v>2_1</v>
      </c>
      <c r="G1455">
        <f t="shared" si="112"/>
        <v>27</v>
      </c>
      <c r="H1455" t="e">
        <f t="shared" si="113"/>
        <v>#N/A</v>
      </c>
      <c r="I1455" t="e">
        <f t="shared" si="114"/>
        <v>#N/A</v>
      </c>
    </row>
    <row r="1456" spans="1:9" x14ac:dyDescent="0.2">
      <c r="A1456">
        <f>rawdata!A215</f>
        <v>2</v>
      </c>
      <c r="B1456">
        <f>rawdata!B215</f>
        <v>1</v>
      </c>
      <c r="C1456" s="2">
        <f xml:space="preserve"> DATEVALUE((MID(rawdata!C215, FIND("'Day':", rawdata!C215) + 6, 2)) &amp; "-" &amp; (MID(rawdata!C215, FIND("'Month':", rawdata!C215) + 9, 3)) &amp; "-" &amp; (MID(rawdata!C215, FIND("'Year':", rawdata!C215) + 7, 4))) + MID(rawdata!C215, FIND("'Time':", rawdata!C215) + 8, 8)</f>
        <v>43344.145833333336</v>
      </c>
      <c r="D1456">
        <f>rawdata!D215</f>
        <v>127</v>
      </c>
      <c r="E1456" t="e">
        <f t="shared" si="111"/>
        <v>#N/A</v>
      </c>
      <c r="F1456" t="str">
        <f t="shared" si="110"/>
        <v>2_1</v>
      </c>
      <c r="G1456" t="e">
        <f t="shared" si="112"/>
        <v>#N/A</v>
      </c>
      <c r="H1456" t="e">
        <f t="shared" si="113"/>
        <v>#N/A</v>
      </c>
      <c r="I1456" t="e">
        <f t="shared" si="114"/>
        <v>#N/A</v>
      </c>
    </row>
    <row r="1457" spans="1:9" x14ac:dyDescent="0.2">
      <c r="A1457">
        <f>rawdata!A230</f>
        <v>2</v>
      </c>
      <c r="B1457">
        <f>rawdata!B230</f>
        <v>1</v>
      </c>
      <c r="C1457" s="2">
        <f xml:space="preserve"> DATEVALUE((MID(rawdata!C230, FIND("'Day':", rawdata!C230) + 6, 2)) &amp; "-" &amp; (MID(rawdata!C230, FIND("'Month':", rawdata!C230) + 9, 3)) &amp; "-" &amp; (MID(rawdata!C230, FIND("'Year':", rawdata!C230) + 7, 4))) + MID(rawdata!C230, FIND("'Time':", rawdata!C230) + 8, 8)</f>
        <v>43344.15625</v>
      </c>
      <c r="D1457">
        <f>rawdata!D230</f>
        <v>42</v>
      </c>
      <c r="E1457">
        <f t="shared" si="111"/>
        <v>42</v>
      </c>
      <c r="F1457" t="str">
        <f t="shared" si="110"/>
        <v>2_1</v>
      </c>
      <c r="G1457">
        <f t="shared" si="112"/>
        <v>42</v>
      </c>
      <c r="H1457" t="e">
        <f t="shared" si="113"/>
        <v>#N/A</v>
      </c>
      <c r="I1457" t="e">
        <f t="shared" si="114"/>
        <v>#N/A</v>
      </c>
    </row>
    <row r="1458" spans="1:9" x14ac:dyDescent="0.2">
      <c r="A1458">
        <f>rawdata!A245</f>
        <v>2</v>
      </c>
      <c r="B1458">
        <f>rawdata!B245</f>
        <v>1</v>
      </c>
      <c r="C1458" s="2">
        <f xml:space="preserve"> DATEVALUE((MID(rawdata!C245, FIND("'Day':", rawdata!C245) + 6, 2)) &amp; "-" &amp; (MID(rawdata!C245, FIND("'Month':", rawdata!C245) + 9, 3)) &amp; "-" &amp; (MID(rawdata!C245, FIND("'Year':", rawdata!C245) + 7, 4))) + MID(rawdata!C245, FIND("'Time':", rawdata!C245) + 8, 8)</f>
        <v>43344.166666666664</v>
      </c>
      <c r="D1458">
        <f>rawdata!D245</f>
        <v>82</v>
      </c>
      <c r="E1458">
        <f t="shared" si="111"/>
        <v>82</v>
      </c>
      <c r="F1458" t="str">
        <f t="shared" si="110"/>
        <v>2_1</v>
      </c>
      <c r="G1458">
        <f t="shared" si="112"/>
        <v>82</v>
      </c>
      <c r="H1458" t="e">
        <f t="shared" si="113"/>
        <v>#N/A</v>
      </c>
      <c r="I1458" t="e">
        <f t="shared" si="114"/>
        <v>#N/A</v>
      </c>
    </row>
    <row r="1459" spans="1:9" x14ac:dyDescent="0.2">
      <c r="A1459">
        <f>rawdata!A260</f>
        <v>2</v>
      </c>
      <c r="B1459">
        <f>rawdata!B260</f>
        <v>1</v>
      </c>
      <c r="C1459" s="2">
        <f xml:space="preserve"> DATEVALUE((MID(rawdata!C260, FIND("'Day':", rawdata!C260) + 6, 2)) &amp; "-" &amp; (MID(rawdata!C260, FIND("'Month':", rawdata!C260) + 9, 3)) &amp; "-" &amp; (MID(rawdata!C260, FIND("'Year':", rawdata!C260) + 7, 4))) + MID(rawdata!C260, FIND("'Time':", rawdata!C260) + 8, 8)</f>
        <v>43344.177083333336</v>
      </c>
      <c r="D1459">
        <f>rawdata!D260</f>
        <v>70</v>
      </c>
      <c r="E1459">
        <f t="shared" si="111"/>
        <v>70</v>
      </c>
      <c r="F1459" t="str">
        <f t="shared" si="110"/>
        <v>2_1</v>
      </c>
      <c r="G1459">
        <f t="shared" si="112"/>
        <v>70</v>
      </c>
      <c r="H1459" t="e">
        <f t="shared" si="113"/>
        <v>#N/A</v>
      </c>
      <c r="I1459" t="e">
        <f t="shared" si="114"/>
        <v>#N/A</v>
      </c>
    </row>
    <row r="1460" spans="1:9" x14ac:dyDescent="0.2">
      <c r="A1460">
        <f>rawdata!A275</f>
        <v>2</v>
      </c>
      <c r="B1460">
        <f>rawdata!B275</f>
        <v>1</v>
      </c>
      <c r="C1460" s="2">
        <f xml:space="preserve"> DATEVALUE((MID(rawdata!C275, FIND("'Day':", rawdata!C275) + 6, 2)) &amp; "-" &amp; (MID(rawdata!C275, FIND("'Month':", rawdata!C275) + 9, 3)) &amp; "-" &amp; (MID(rawdata!C275, FIND("'Year':", rawdata!C275) + 7, 4))) + MID(rawdata!C275, FIND("'Time':", rawdata!C275) + 8, 8)</f>
        <v>43344.1875</v>
      </c>
      <c r="D1460">
        <f>rawdata!D275</f>
        <v>16</v>
      </c>
      <c r="E1460">
        <f t="shared" si="111"/>
        <v>16</v>
      </c>
      <c r="F1460" t="str">
        <f t="shared" si="110"/>
        <v>2_1</v>
      </c>
      <c r="G1460">
        <f t="shared" si="112"/>
        <v>16</v>
      </c>
      <c r="H1460" t="e">
        <f t="shared" si="113"/>
        <v>#N/A</v>
      </c>
      <c r="I1460" t="e">
        <f t="shared" si="114"/>
        <v>#N/A</v>
      </c>
    </row>
    <row r="1461" spans="1:9" x14ac:dyDescent="0.2">
      <c r="A1461">
        <f>rawdata!A290</f>
        <v>2</v>
      </c>
      <c r="B1461">
        <f>rawdata!B290</f>
        <v>1</v>
      </c>
      <c r="C1461" s="2">
        <f xml:space="preserve"> DATEVALUE((MID(rawdata!C290, FIND("'Day':", rawdata!C290) + 6, 2)) &amp; "-" &amp; (MID(rawdata!C290, FIND("'Month':", rawdata!C290) + 9, 3)) &amp; "-" &amp; (MID(rawdata!C290, FIND("'Year':", rawdata!C290) + 7, 4))) + MID(rawdata!C290, FIND("'Time':", rawdata!C290) + 8, 8)</f>
        <v>43344.197916666664</v>
      </c>
      <c r="D1461">
        <f>rawdata!D290</f>
        <v>-3</v>
      </c>
      <c r="E1461" t="e">
        <f t="shared" si="111"/>
        <v>#N/A</v>
      </c>
      <c r="F1461" t="str">
        <f t="shared" si="110"/>
        <v>2_1</v>
      </c>
      <c r="G1461" t="e">
        <f t="shared" si="112"/>
        <v>#N/A</v>
      </c>
      <c r="H1461" t="e">
        <f t="shared" si="113"/>
        <v>#N/A</v>
      </c>
      <c r="I1461" t="e">
        <f t="shared" si="114"/>
        <v>#N/A</v>
      </c>
    </row>
    <row r="1462" spans="1:9" x14ac:dyDescent="0.2">
      <c r="A1462">
        <f>rawdata!A305</f>
        <v>2</v>
      </c>
      <c r="B1462">
        <f>rawdata!B305</f>
        <v>1</v>
      </c>
      <c r="C1462" s="2">
        <f xml:space="preserve"> DATEVALUE((MID(rawdata!C305, FIND("'Day':", rawdata!C305) + 6, 2)) &amp; "-" &amp; (MID(rawdata!C305, FIND("'Month':", rawdata!C305) + 9, 3)) &amp; "-" &amp; (MID(rawdata!C305, FIND("'Year':", rawdata!C305) + 7, 4))) + MID(rawdata!C305, FIND("'Time':", rawdata!C305) + 8, 8)</f>
        <v>43344.208333333336</v>
      </c>
      <c r="D1462">
        <f>rawdata!D305</f>
        <v>5</v>
      </c>
      <c r="E1462">
        <f t="shared" si="111"/>
        <v>5</v>
      </c>
      <c r="F1462" t="str">
        <f t="shared" si="110"/>
        <v>2_1</v>
      </c>
      <c r="G1462">
        <f t="shared" si="112"/>
        <v>5</v>
      </c>
      <c r="H1462" t="e">
        <f t="shared" si="113"/>
        <v>#N/A</v>
      </c>
      <c r="I1462" t="e">
        <f t="shared" si="114"/>
        <v>#N/A</v>
      </c>
    </row>
    <row r="1463" spans="1:9" x14ac:dyDescent="0.2">
      <c r="A1463">
        <f>rawdata!A320</f>
        <v>2</v>
      </c>
      <c r="B1463">
        <f>rawdata!B320</f>
        <v>1</v>
      </c>
      <c r="C1463" s="2">
        <f xml:space="preserve"> DATEVALUE((MID(rawdata!C320, FIND("'Day':", rawdata!C320) + 6, 2)) &amp; "-" &amp; (MID(rawdata!C320, FIND("'Month':", rawdata!C320) + 9, 3)) &amp; "-" &amp; (MID(rawdata!C320, FIND("'Year':", rawdata!C320) + 7, 4))) + MID(rawdata!C320, FIND("'Time':", rawdata!C320) + 8, 8)</f>
        <v>43344.21875</v>
      </c>
      <c r="D1463">
        <f>rawdata!D320</f>
        <v>86</v>
      </c>
      <c r="E1463">
        <f t="shared" si="111"/>
        <v>86</v>
      </c>
      <c r="F1463" t="str">
        <f t="shared" si="110"/>
        <v>2_1</v>
      </c>
      <c r="G1463">
        <f t="shared" si="112"/>
        <v>86</v>
      </c>
      <c r="H1463" t="e">
        <f t="shared" si="113"/>
        <v>#N/A</v>
      </c>
      <c r="I1463" t="e">
        <f t="shared" si="114"/>
        <v>#N/A</v>
      </c>
    </row>
    <row r="1464" spans="1:9" x14ac:dyDescent="0.2">
      <c r="A1464">
        <f>rawdata!A335</f>
        <v>2</v>
      </c>
      <c r="B1464">
        <f>rawdata!B335</f>
        <v>1</v>
      </c>
      <c r="C1464" s="2">
        <f xml:space="preserve"> DATEVALUE((MID(rawdata!C335, FIND("'Day':", rawdata!C335) + 6, 2)) &amp; "-" &amp; (MID(rawdata!C335, FIND("'Month':", rawdata!C335) + 9, 3)) &amp; "-" &amp; (MID(rawdata!C335, FIND("'Year':", rawdata!C335) + 7, 4))) + MID(rawdata!C335, FIND("'Time':", rawdata!C335) + 8, 8)</f>
        <v>43344.229166666664</v>
      </c>
      <c r="D1464">
        <f>rawdata!D335</f>
        <v>93</v>
      </c>
      <c r="E1464">
        <f t="shared" si="111"/>
        <v>93</v>
      </c>
      <c r="F1464" t="str">
        <f t="shared" si="110"/>
        <v>2_1</v>
      </c>
      <c r="G1464">
        <f t="shared" si="112"/>
        <v>93</v>
      </c>
      <c r="H1464" t="e">
        <f t="shared" si="113"/>
        <v>#N/A</v>
      </c>
      <c r="I1464" t="e">
        <f t="shared" si="114"/>
        <v>#N/A</v>
      </c>
    </row>
    <row r="1465" spans="1:9" x14ac:dyDescent="0.2">
      <c r="A1465">
        <f>rawdata!A350</f>
        <v>2</v>
      </c>
      <c r="B1465">
        <f>rawdata!B350</f>
        <v>1</v>
      </c>
      <c r="C1465" s="2">
        <f xml:space="preserve"> DATEVALUE((MID(rawdata!C350, FIND("'Day':", rawdata!C350) + 6, 2)) &amp; "-" &amp; (MID(rawdata!C350, FIND("'Month':", rawdata!C350) + 9, 3)) &amp; "-" &amp; (MID(rawdata!C350, FIND("'Year':", rawdata!C350) + 7, 4))) + MID(rawdata!C350, FIND("'Time':", rawdata!C350) + 8, 8)</f>
        <v>43344.239583333336</v>
      </c>
      <c r="D1465">
        <f>rawdata!D350</f>
        <v>83</v>
      </c>
      <c r="E1465">
        <f t="shared" si="111"/>
        <v>83</v>
      </c>
      <c r="F1465" t="str">
        <f t="shared" si="110"/>
        <v>2_1</v>
      </c>
      <c r="G1465">
        <f t="shared" si="112"/>
        <v>83</v>
      </c>
      <c r="H1465" t="e">
        <f t="shared" si="113"/>
        <v>#N/A</v>
      </c>
      <c r="I1465" t="e">
        <f t="shared" si="114"/>
        <v>#N/A</v>
      </c>
    </row>
    <row r="1466" spans="1:9" x14ac:dyDescent="0.2">
      <c r="A1466">
        <f>rawdata!A365</f>
        <v>2</v>
      </c>
      <c r="B1466">
        <f>rawdata!B365</f>
        <v>1</v>
      </c>
      <c r="C1466" s="2">
        <f xml:space="preserve"> DATEVALUE((MID(rawdata!C365, FIND("'Day':", rawdata!C365) + 6, 2)) &amp; "-" &amp; (MID(rawdata!C365, FIND("'Month':", rawdata!C365) + 9, 3)) &amp; "-" &amp; (MID(rawdata!C365, FIND("'Year':", rawdata!C365) + 7, 4))) + MID(rawdata!C365, FIND("'Time':", rawdata!C365) + 8, 8)</f>
        <v>43344.25</v>
      </c>
      <c r="D1466">
        <f>rawdata!D365</f>
        <v>34</v>
      </c>
      <c r="E1466">
        <f t="shared" si="111"/>
        <v>34</v>
      </c>
      <c r="F1466" t="str">
        <f t="shared" si="110"/>
        <v>2_1</v>
      </c>
      <c r="G1466">
        <f t="shared" si="112"/>
        <v>34</v>
      </c>
      <c r="H1466" t="e">
        <f t="shared" si="113"/>
        <v>#N/A</v>
      </c>
      <c r="I1466" t="e">
        <f t="shared" si="114"/>
        <v>#N/A</v>
      </c>
    </row>
    <row r="1467" spans="1:9" x14ac:dyDescent="0.2">
      <c r="A1467">
        <f>rawdata!A380</f>
        <v>2</v>
      </c>
      <c r="B1467">
        <f>rawdata!B380</f>
        <v>1</v>
      </c>
      <c r="C1467" s="2">
        <f xml:space="preserve"> DATEVALUE((MID(rawdata!C380, FIND("'Day':", rawdata!C380) + 6, 2)) &amp; "-" &amp; (MID(rawdata!C380, FIND("'Month':", rawdata!C380) + 9, 3)) &amp; "-" &amp; (MID(rawdata!C380, FIND("'Year':", rawdata!C380) + 7, 4))) + MID(rawdata!C380, FIND("'Time':", rawdata!C380) + 8, 8)</f>
        <v>43344.260416666664</v>
      </c>
      <c r="D1467">
        <f>rawdata!D380</f>
        <v>39</v>
      </c>
      <c r="E1467">
        <f t="shared" si="111"/>
        <v>39</v>
      </c>
      <c r="F1467" t="str">
        <f t="shared" si="110"/>
        <v>2_1</v>
      </c>
      <c r="G1467">
        <f t="shared" si="112"/>
        <v>39</v>
      </c>
      <c r="H1467" t="e">
        <f t="shared" si="113"/>
        <v>#N/A</v>
      </c>
      <c r="I1467" t="e">
        <f t="shared" si="114"/>
        <v>#N/A</v>
      </c>
    </row>
    <row r="1468" spans="1:9" x14ac:dyDescent="0.2">
      <c r="A1468">
        <f>rawdata!A395</f>
        <v>2</v>
      </c>
      <c r="B1468">
        <f>rawdata!B395</f>
        <v>1</v>
      </c>
      <c r="C1468" s="2">
        <f xml:space="preserve"> DATEVALUE((MID(rawdata!C395, FIND("'Day':", rawdata!C395) + 6, 2)) &amp; "-" &amp; (MID(rawdata!C395, FIND("'Month':", rawdata!C395) + 9, 3)) &amp; "-" &amp; (MID(rawdata!C395, FIND("'Year':", rawdata!C395) + 7, 4))) + MID(rawdata!C395, FIND("'Time':", rawdata!C395) + 8, 8)</f>
        <v>43344.270833333336</v>
      </c>
      <c r="D1468">
        <f>rawdata!D395</f>
        <v>67</v>
      </c>
      <c r="E1468">
        <f t="shared" si="111"/>
        <v>67</v>
      </c>
      <c r="F1468" t="str">
        <f t="shared" si="110"/>
        <v>2_1</v>
      </c>
      <c r="G1468">
        <f t="shared" si="112"/>
        <v>67</v>
      </c>
      <c r="H1468" t="e">
        <f t="shared" si="113"/>
        <v>#N/A</v>
      </c>
      <c r="I1468" t="e">
        <f t="shared" si="114"/>
        <v>#N/A</v>
      </c>
    </row>
    <row r="1469" spans="1:9" x14ac:dyDescent="0.2">
      <c r="A1469">
        <f>rawdata!A410</f>
        <v>2</v>
      </c>
      <c r="B1469">
        <f>rawdata!B410</f>
        <v>1</v>
      </c>
      <c r="C1469" s="2">
        <f xml:space="preserve"> DATEVALUE((MID(rawdata!C410, FIND("'Day':", rawdata!C410) + 6, 2)) &amp; "-" &amp; (MID(rawdata!C410, FIND("'Month':", rawdata!C410) + 9, 3)) &amp; "-" &amp; (MID(rawdata!C410, FIND("'Year':", rawdata!C410) + 7, 4))) + MID(rawdata!C410, FIND("'Time':", rawdata!C410) + 8, 8)</f>
        <v>43344.28125</v>
      </c>
      <c r="D1469">
        <f>rawdata!D410</f>
        <v>75</v>
      </c>
      <c r="E1469">
        <f t="shared" si="111"/>
        <v>75</v>
      </c>
      <c r="F1469" t="str">
        <f t="shared" si="110"/>
        <v>2_1</v>
      </c>
      <c r="G1469">
        <f t="shared" si="112"/>
        <v>75</v>
      </c>
      <c r="H1469" t="e">
        <f t="shared" si="113"/>
        <v>#N/A</v>
      </c>
      <c r="I1469" t="e">
        <f t="shared" si="114"/>
        <v>#N/A</v>
      </c>
    </row>
    <row r="1470" spans="1:9" x14ac:dyDescent="0.2">
      <c r="A1470">
        <f>rawdata!A425</f>
        <v>2</v>
      </c>
      <c r="B1470">
        <f>rawdata!B425</f>
        <v>1</v>
      </c>
      <c r="C1470" s="2">
        <f xml:space="preserve"> DATEVALUE((MID(rawdata!C425, FIND("'Day':", rawdata!C425) + 6, 2)) &amp; "-" &amp; (MID(rawdata!C425, FIND("'Month':", rawdata!C425) + 9, 3)) &amp; "-" &amp; (MID(rawdata!C425, FIND("'Year':", rawdata!C425) + 7, 4))) + MID(rawdata!C425, FIND("'Time':", rawdata!C425) + 8, 8)</f>
        <v>43344.291666666664</v>
      </c>
      <c r="D1470">
        <f>rawdata!D425</f>
        <v>9</v>
      </c>
      <c r="E1470">
        <f t="shared" si="111"/>
        <v>9</v>
      </c>
      <c r="F1470" t="str">
        <f t="shared" si="110"/>
        <v>2_1</v>
      </c>
      <c r="G1470">
        <f t="shared" si="112"/>
        <v>9</v>
      </c>
      <c r="H1470" t="e">
        <f t="shared" si="113"/>
        <v>#N/A</v>
      </c>
      <c r="I1470" t="e">
        <f t="shared" si="114"/>
        <v>#N/A</v>
      </c>
    </row>
    <row r="1471" spans="1:9" x14ac:dyDescent="0.2">
      <c r="A1471">
        <f>rawdata!A440</f>
        <v>2</v>
      </c>
      <c r="B1471">
        <f>rawdata!B440</f>
        <v>1</v>
      </c>
      <c r="C1471" s="2">
        <f xml:space="preserve"> DATEVALUE((MID(rawdata!C440, FIND("'Day':", rawdata!C440) + 6, 2)) &amp; "-" &amp; (MID(rawdata!C440, FIND("'Month':", rawdata!C440) + 9, 3)) &amp; "-" &amp; (MID(rawdata!C440, FIND("'Year':", rawdata!C440) + 7, 4))) + MID(rawdata!C440, FIND("'Time':", rawdata!C440) + 8, 8)</f>
        <v>43344.302083333336</v>
      </c>
      <c r="D1471">
        <f>rawdata!D440</f>
        <v>33</v>
      </c>
      <c r="E1471">
        <f t="shared" si="111"/>
        <v>33</v>
      </c>
      <c r="F1471" t="str">
        <f t="shared" si="110"/>
        <v>2_1</v>
      </c>
      <c r="G1471">
        <f t="shared" si="112"/>
        <v>33</v>
      </c>
      <c r="H1471" t="e">
        <f t="shared" si="113"/>
        <v>#N/A</v>
      </c>
      <c r="I1471" t="e">
        <f t="shared" si="114"/>
        <v>#N/A</v>
      </c>
    </row>
    <row r="1472" spans="1:9" x14ac:dyDescent="0.2">
      <c r="A1472">
        <f>rawdata!A455</f>
        <v>2</v>
      </c>
      <c r="B1472">
        <f>rawdata!B455</f>
        <v>1</v>
      </c>
      <c r="C1472" s="2">
        <f xml:space="preserve"> DATEVALUE((MID(rawdata!C455, FIND("'Day':", rawdata!C455) + 6, 2)) &amp; "-" &amp; (MID(rawdata!C455, FIND("'Month':", rawdata!C455) + 9, 3)) &amp; "-" &amp; (MID(rawdata!C455, FIND("'Year':", rawdata!C455) + 7, 4))) + MID(rawdata!C455, FIND("'Time':", rawdata!C455) + 8, 8)</f>
        <v>43344.3125</v>
      </c>
      <c r="D1472">
        <f>rawdata!D455</f>
        <v>36</v>
      </c>
      <c r="E1472">
        <f t="shared" si="111"/>
        <v>36</v>
      </c>
      <c r="F1472" t="str">
        <f t="shared" si="110"/>
        <v>2_1</v>
      </c>
      <c r="G1472">
        <f t="shared" si="112"/>
        <v>36</v>
      </c>
      <c r="H1472" t="e">
        <f t="shared" si="113"/>
        <v>#N/A</v>
      </c>
      <c r="I1472" t="e">
        <f t="shared" si="114"/>
        <v>#N/A</v>
      </c>
    </row>
    <row r="1473" spans="1:9" x14ac:dyDescent="0.2">
      <c r="A1473">
        <f>rawdata!A470</f>
        <v>2</v>
      </c>
      <c r="B1473">
        <f>rawdata!B470</f>
        <v>1</v>
      </c>
      <c r="C1473" s="2">
        <f xml:space="preserve"> DATEVALUE((MID(rawdata!C470, FIND("'Day':", rawdata!C470) + 6, 2)) &amp; "-" &amp; (MID(rawdata!C470, FIND("'Month':", rawdata!C470) + 9, 3)) &amp; "-" &amp; (MID(rawdata!C470, FIND("'Year':", rawdata!C470) + 7, 4))) + MID(rawdata!C470, FIND("'Time':", rawdata!C470) + 8, 8)</f>
        <v>43344.322916666664</v>
      </c>
      <c r="D1473">
        <f>rawdata!D470</f>
        <v>75</v>
      </c>
      <c r="E1473">
        <f t="shared" si="111"/>
        <v>75</v>
      </c>
      <c r="F1473" t="str">
        <f t="shared" si="110"/>
        <v>2_1</v>
      </c>
      <c r="G1473">
        <f t="shared" si="112"/>
        <v>75</v>
      </c>
      <c r="H1473" t="e">
        <f t="shared" si="113"/>
        <v>#N/A</v>
      </c>
      <c r="I1473" t="e">
        <f t="shared" si="114"/>
        <v>#N/A</v>
      </c>
    </row>
    <row r="1474" spans="1:9" x14ac:dyDescent="0.2">
      <c r="A1474">
        <f>rawdata!A485</f>
        <v>2</v>
      </c>
      <c r="B1474">
        <f>rawdata!B485</f>
        <v>1</v>
      </c>
      <c r="C1474" s="2">
        <f xml:space="preserve"> DATEVALUE((MID(rawdata!C485, FIND("'Day':", rawdata!C485) + 6, 2)) &amp; "-" &amp; (MID(rawdata!C485, FIND("'Month':", rawdata!C485) + 9, 3)) &amp; "-" &amp; (MID(rawdata!C485, FIND("'Year':", rawdata!C485) + 7, 4))) + MID(rawdata!C485, FIND("'Time':", rawdata!C485) + 8, 8)</f>
        <v>43344.333333333336</v>
      </c>
      <c r="D1474" t="str">
        <f>rawdata!D485</f>
        <v>#NA#</v>
      </c>
      <c r="E1474" t="e">
        <f t="shared" si="111"/>
        <v>#N/A</v>
      </c>
      <c r="F1474" t="str">
        <f t="shared" ref="F1474:F1537" si="115">CONCATENATE(A1474, "_", B1474)</f>
        <v>2_1</v>
      </c>
      <c r="G1474" t="e">
        <f t="shared" si="112"/>
        <v>#N/A</v>
      </c>
      <c r="H1474" t="e">
        <f t="shared" si="113"/>
        <v>#N/A</v>
      </c>
      <c r="I1474" t="e">
        <f t="shared" si="114"/>
        <v>#N/A</v>
      </c>
    </row>
    <row r="1475" spans="1:9" x14ac:dyDescent="0.2">
      <c r="A1475">
        <f>rawdata!A500</f>
        <v>2</v>
      </c>
      <c r="B1475">
        <f>rawdata!B500</f>
        <v>1</v>
      </c>
      <c r="C1475" s="2">
        <f xml:space="preserve"> DATEVALUE((MID(rawdata!C500, FIND("'Day':", rawdata!C500) + 6, 2)) &amp; "-" &amp; (MID(rawdata!C500, FIND("'Month':", rawdata!C500) + 9, 3)) &amp; "-" &amp; (MID(rawdata!C500, FIND("'Year':", rawdata!C500) + 7, 4))) + MID(rawdata!C500, FIND("'Time':", rawdata!C500) + 8, 8)</f>
        <v>43344.34375</v>
      </c>
      <c r="D1475">
        <f>rawdata!D500</f>
        <v>98</v>
      </c>
      <c r="E1475">
        <f t="shared" ref="E1475:E1538" si="116">IF(AND(ISNUMBER(D1475), AND(D1475&gt;=0,D1475&lt;=100)), D1475, NA())</f>
        <v>98</v>
      </c>
      <c r="F1475" t="str">
        <f t="shared" si="115"/>
        <v>2_1</v>
      </c>
      <c r="G1475">
        <f t="shared" ref="G1475:G1538" si="117">IF(AND($A1475=2, $B1475=1), $E1475, NA())</f>
        <v>98</v>
      </c>
      <c r="H1475" t="e">
        <f t="shared" ref="H1475:H1538" si="118">IF(AND($A1475=2, $B1475=2), $E1475, NA())</f>
        <v>#N/A</v>
      </c>
      <c r="I1475" t="e">
        <f t="shared" ref="I1475:I1538" si="119">IF(AND($A1475=2, $B1475=3), $E1475, NA())</f>
        <v>#N/A</v>
      </c>
    </row>
    <row r="1476" spans="1:9" x14ac:dyDescent="0.2">
      <c r="A1476">
        <f>rawdata!A515</f>
        <v>2</v>
      </c>
      <c r="B1476">
        <f>rawdata!B515</f>
        <v>1</v>
      </c>
      <c r="C1476" s="2">
        <f xml:space="preserve"> DATEVALUE((MID(rawdata!C515, FIND("'Day':", rawdata!C515) + 6, 2)) &amp; "-" &amp; (MID(rawdata!C515, FIND("'Month':", rawdata!C515) + 9, 3)) &amp; "-" &amp; (MID(rawdata!C515, FIND("'Year':", rawdata!C515) + 7, 4))) + MID(rawdata!C515, FIND("'Time':", rawdata!C515) + 8, 8)</f>
        <v>43344.354166666664</v>
      </c>
      <c r="D1476">
        <f>rawdata!D515</f>
        <v>35</v>
      </c>
      <c r="E1476">
        <f t="shared" si="116"/>
        <v>35</v>
      </c>
      <c r="F1476" t="str">
        <f t="shared" si="115"/>
        <v>2_1</v>
      </c>
      <c r="G1476">
        <f t="shared" si="117"/>
        <v>35</v>
      </c>
      <c r="H1476" t="e">
        <f t="shared" si="118"/>
        <v>#N/A</v>
      </c>
      <c r="I1476" t="e">
        <f t="shared" si="119"/>
        <v>#N/A</v>
      </c>
    </row>
    <row r="1477" spans="1:9" x14ac:dyDescent="0.2">
      <c r="A1477">
        <f>rawdata!A530</f>
        <v>2</v>
      </c>
      <c r="B1477">
        <f>rawdata!B530</f>
        <v>1</v>
      </c>
      <c r="C1477" s="2">
        <f xml:space="preserve"> DATEVALUE((MID(rawdata!C530, FIND("'Day':", rawdata!C530) + 6, 2)) &amp; "-" &amp; (MID(rawdata!C530, FIND("'Month':", rawdata!C530) + 9, 3)) &amp; "-" &amp; (MID(rawdata!C530, FIND("'Year':", rawdata!C530) + 7, 4))) + MID(rawdata!C530, FIND("'Time':", rawdata!C530) + 8, 8)</f>
        <v>43344.364583333336</v>
      </c>
      <c r="D1477">
        <f>rawdata!D530</f>
        <v>17</v>
      </c>
      <c r="E1477">
        <f t="shared" si="116"/>
        <v>17</v>
      </c>
      <c r="F1477" t="str">
        <f t="shared" si="115"/>
        <v>2_1</v>
      </c>
      <c r="G1477">
        <f t="shared" si="117"/>
        <v>17</v>
      </c>
      <c r="H1477" t="e">
        <f t="shared" si="118"/>
        <v>#N/A</v>
      </c>
      <c r="I1477" t="e">
        <f t="shared" si="119"/>
        <v>#N/A</v>
      </c>
    </row>
    <row r="1478" spans="1:9" x14ac:dyDescent="0.2">
      <c r="A1478">
        <f>rawdata!A545</f>
        <v>2</v>
      </c>
      <c r="B1478">
        <f>rawdata!B545</f>
        <v>1</v>
      </c>
      <c r="C1478" s="2">
        <f xml:space="preserve"> DATEVALUE((MID(rawdata!C545, FIND("'Day':", rawdata!C545) + 6, 2)) &amp; "-" &amp; (MID(rawdata!C545, FIND("'Month':", rawdata!C545) + 9, 3)) &amp; "-" &amp; (MID(rawdata!C545, FIND("'Year':", rawdata!C545) + 7, 4))) + MID(rawdata!C545, FIND("'Time':", rawdata!C545) + 8, 8)</f>
        <v>43344.375</v>
      </c>
      <c r="D1478">
        <f>rawdata!D545</f>
        <v>149</v>
      </c>
      <c r="E1478" t="e">
        <f t="shared" si="116"/>
        <v>#N/A</v>
      </c>
      <c r="F1478" t="str">
        <f t="shared" si="115"/>
        <v>2_1</v>
      </c>
      <c r="G1478" t="e">
        <f t="shared" si="117"/>
        <v>#N/A</v>
      </c>
      <c r="H1478" t="e">
        <f t="shared" si="118"/>
        <v>#N/A</v>
      </c>
      <c r="I1478" t="e">
        <f t="shared" si="119"/>
        <v>#N/A</v>
      </c>
    </row>
    <row r="1479" spans="1:9" x14ac:dyDescent="0.2">
      <c r="A1479">
        <f>rawdata!A560</f>
        <v>2</v>
      </c>
      <c r="B1479">
        <f>rawdata!B560</f>
        <v>1</v>
      </c>
      <c r="C1479" s="2">
        <f xml:space="preserve"> DATEVALUE((MID(rawdata!C560, FIND("'Day':", rawdata!C560) + 6, 2)) &amp; "-" &amp; (MID(rawdata!C560, FIND("'Month':", rawdata!C560) + 9, 3)) &amp; "-" &amp; (MID(rawdata!C560, FIND("'Year':", rawdata!C560) + 7, 4))) + MID(rawdata!C560, FIND("'Time':", rawdata!C560) + 8, 8)</f>
        <v>43344.385416666664</v>
      </c>
      <c r="D1479">
        <f>rawdata!D560</f>
        <v>14</v>
      </c>
      <c r="E1479">
        <f t="shared" si="116"/>
        <v>14</v>
      </c>
      <c r="F1479" t="str">
        <f t="shared" si="115"/>
        <v>2_1</v>
      </c>
      <c r="G1479">
        <f t="shared" si="117"/>
        <v>14</v>
      </c>
      <c r="H1479" t="e">
        <f t="shared" si="118"/>
        <v>#N/A</v>
      </c>
      <c r="I1479" t="e">
        <f t="shared" si="119"/>
        <v>#N/A</v>
      </c>
    </row>
    <row r="1480" spans="1:9" x14ac:dyDescent="0.2">
      <c r="A1480">
        <f>rawdata!A575</f>
        <v>2</v>
      </c>
      <c r="B1480">
        <f>rawdata!B575</f>
        <v>1</v>
      </c>
      <c r="C1480" s="2">
        <f xml:space="preserve"> DATEVALUE((MID(rawdata!C575, FIND("'Day':", rawdata!C575) + 6, 2)) &amp; "-" &amp; (MID(rawdata!C575, FIND("'Month':", rawdata!C575) + 9, 3)) &amp; "-" &amp; (MID(rawdata!C575, FIND("'Year':", rawdata!C575) + 7, 4))) + MID(rawdata!C575, FIND("'Time':", rawdata!C575) + 8, 8)</f>
        <v>43344.395833333336</v>
      </c>
      <c r="D1480">
        <f>rawdata!D575</f>
        <v>40</v>
      </c>
      <c r="E1480">
        <f t="shared" si="116"/>
        <v>40</v>
      </c>
      <c r="F1480" t="str">
        <f t="shared" si="115"/>
        <v>2_1</v>
      </c>
      <c r="G1480">
        <f t="shared" si="117"/>
        <v>40</v>
      </c>
      <c r="H1480" t="e">
        <f t="shared" si="118"/>
        <v>#N/A</v>
      </c>
      <c r="I1480" t="e">
        <f t="shared" si="119"/>
        <v>#N/A</v>
      </c>
    </row>
    <row r="1481" spans="1:9" x14ac:dyDescent="0.2">
      <c r="A1481">
        <f>rawdata!A590</f>
        <v>2</v>
      </c>
      <c r="B1481">
        <f>rawdata!B590</f>
        <v>1</v>
      </c>
      <c r="C1481" s="2">
        <f xml:space="preserve"> DATEVALUE((MID(rawdata!C590, FIND("'Day':", rawdata!C590) + 6, 2)) &amp; "-" &amp; (MID(rawdata!C590, FIND("'Month':", rawdata!C590) + 9, 3)) &amp; "-" &amp; (MID(rawdata!C590, FIND("'Year':", rawdata!C590) + 7, 4))) + MID(rawdata!C590, FIND("'Time':", rawdata!C590) + 8, 8)</f>
        <v>43344.40625</v>
      </c>
      <c r="D1481" t="str">
        <f>rawdata!D590</f>
        <v>#NA#</v>
      </c>
      <c r="E1481" t="e">
        <f t="shared" si="116"/>
        <v>#N/A</v>
      </c>
      <c r="F1481" t="str">
        <f t="shared" si="115"/>
        <v>2_1</v>
      </c>
      <c r="G1481" t="e">
        <f t="shared" si="117"/>
        <v>#N/A</v>
      </c>
      <c r="H1481" t="e">
        <f t="shared" si="118"/>
        <v>#N/A</v>
      </c>
      <c r="I1481" t="e">
        <f t="shared" si="119"/>
        <v>#N/A</v>
      </c>
    </row>
    <row r="1482" spans="1:9" x14ac:dyDescent="0.2">
      <c r="A1482">
        <f>rawdata!A605</f>
        <v>2</v>
      </c>
      <c r="B1482">
        <f>rawdata!B605</f>
        <v>1</v>
      </c>
      <c r="C1482" s="2">
        <f xml:space="preserve"> DATEVALUE((MID(rawdata!C605, FIND("'Day':", rawdata!C605) + 6, 2)) &amp; "-" &amp; (MID(rawdata!C605, FIND("'Month':", rawdata!C605) + 9, 3)) &amp; "-" &amp; (MID(rawdata!C605, FIND("'Year':", rawdata!C605) + 7, 4))) + MID(rawdata!C605, FIND("'Time':", rawdata!C605) + 8, 8)</f>
        <v>43344.416666666664</v>
      </c>
      <c r="D1482">
        <f>rawdata!D605</f>
        <v>34</v>
      </c>
      <c r="E1482">
        <f t="shared" si="116"/>
        <v>34</v>
      </c>
      <c r="F1482" t="str">
        <f t="shared" si="115"/>
        <v>2_1</v>
      </c>
      <c r="G1482">
        <f t="shared" si="117"/>
        <v>34</v>
      </c>
      <c r="H1482" t="e">
        <f t="shared" si="118"/>
        <v>#N/A</v>
      </c>
      <c r="I1482" t="e">
        <f t="shared" si="119"/>
        <v>#N/A</v>
      </c>
    </row>
    <row r="1483" spans="1:9" x14ac:dyDescent="0.2">
      <c r="A1483">
        <f>rawdata!A620</f>
        <v>2</v>
      </c>
      <c r="B1483">
        <f>rawdata!B620</f>
        <v>1</v>
      </c>
      <c r="C1483" s="2">
        <f xml:space="preserve"> DATEVALUE((MID(rawdata!C620, FIND("'Day':", rawdata!C620) + 6, 2)) &amp; "-" &amp; (MID(rawdata!C620, FIND("'Month':", rawdata!C620) + 9, 3)) &amp; "-" &amp; (MID(rawdata!C620, FIND("'Year':", rawdata!C620) + 7, 4))) + MID(rawdata!C620, FIND("'Time':", rawdata!C620) + 8, 8)</f>
        <v>43344.427083333336</v>
      </c>
      <c r="D1483">
        <f>rawdata!D620</f>
        <v>61</v>
      </c>
      <c r="E1483">
        <f t="shared" si="116"/>
        <v>61</v>
      </c>
      <c r="F1483" t="str">
        <f t="shared" si="115"/>
        <v>2_1</v>
      </c>
      <c r="G1483">
        <f t="shared" si="117"/>
        <v>61</v>
      </c>
      <c r="H1483" t="e">
        <f t="shared" si="118"/>
        <v>#N/A</v>
      </c>
      <c r="I1483" t="e">
        <f t="shared" si="119"/>
        <v>#N/A</v>
      </c>
    </row>
    <row r="1484" spans="1:9" x14ac:dyDescent="0.2">
      <c r="A1484">
        <f>rawdata!A635</f>
        <v>2</v>
      </c>
      <c r="B1484">
        <f>rawdata!B635</f>
        <v>1</v>
      </c>
      <c r="C1484" s="2">
        <f xml:space="preserve"> DATEVALUE((MID(rawdata!C635, FIND("'Day':", rawdata!C635) + 6, 2)) &amp; "-" &amp; (MID(rawdata!C635, FIND("'Month':", rawdata!C635) + 9, 3)) &amp; "-" &amp; (MID(rawdata!C635, FIND("'Year':", rawdata!C635) + 7, 4))) + MID(rawdata!C635, FIND("'Time':", rawdata!C635) + 8, 8)</f>
        <v>43344.4375</v>
      </c>
      <c r="D1484">
        <f>rawdata!D635</f>
        <v>19</v>
      </c>
      <c r="E1484">
        <f t="shared" si="116"/>
        <v>19</v>
      </c>
      <c r="F1484" t="str">
        <f t="shared" si="115"/>
        <v>2_1</v>
      </c>
      <c r="G1484">
        <f t="shared" si="117"/>
        <v>19</v>
      </c>
      <c r="H1484" t="e">
        <f t="shared" si="118"/>
        <v>#N/A</v>
      </c>
      <c r="I1484" t="e">
        <f t="shared" si="119"/>
        <v>#N/A</v>
      </c>
    </row>
    <row r="1485" spans="1:9" x14ac:dyDescent="0.2">
      <c r="A1485">
        <f>rawdata!A650</f>
        <v>2</v>
      </c>
      <c r="B1485">
        <f>rawdata!B650</f>
        <v>1</v>
      </c>
      <c r="C1485" s="2">
        <f xml:space="preserve"> DATEVALUE((MID(rawdata!C650, FIND("'Day':", rawdata!C650) + 6, 2)) &amp; "-" &amp; (MID(rawdata!C650, FIND("'Month':", rawdata!C650) + 9, 3)) &amp; "-" &amp; (MID(rawdata!C650, FIND("'Year':", rawdata!C650) + 7, 4))) + MID(rawdata!C650, FIND("'Time':", rawdata!C650) + 8, 8)</f>
        <v>43344.447916666664</v>
      </c>
      <c r="D1485">
        <f>rawdata!D650</f>
        <v>17</v>
      </c>
      <c r="E1485">
        <f t="shared" si="116"/>
        <v>17</v>
      </c>
      <c r="F1485" t="str">
        <f t="shared" si="115"/>
        <v>2_1</v>
      </c>
      <c r="G1485">
        <f t="shared" si="117"/>
        <v>17</v>
      </c>
      <c r="H1485" t="e">
        <f t="shared" si="118"/>
        <v>#N/A</v>
      </c>
      <c r="I1485" t="e">
        <f t="shared" si="119"/>
        <v>#N/A</v>
      </c>
    </row>
    <row r="1486" spans="1:9" x14ac:dyDescent="0.2">
      <c r="A1486">
        <f>rawdata!A665</f>
        <v>2</v>
      </c>
      <c r="B1486">
        <f>rawdata!B665</f>
        <v>1</v>
      </c>
      <c r="C1486" s="2">
        <f xml:space="preserve"> DATEVALUE((MID(rawdata!C665, FIND("'Day':", rawdata!C665) + 6, 2)) &amp; "-" &amp; (MID(rawdata!C665, FIND("'Month':", rawdata!C665) + 9, 3)) &amp; "-" &amp; (MID(rawdata!C665, FIND("'Year':", rawdata!C665) + 7, 4))) + MID(rawdata!C665, FIND("'Time':", rawdata!C665) + 8, 8)</f>
        <v>43344.458333333336</v>
      </c>
      <c r="D1486">
        <f>rawdata!D665</f>
        <v>75</v>
      </c>
      <c r="E1486">
        <f t="shared" si="116"/>
        <v>75</v>
      </c>
      <c r="F1486" t="str">
        <f t="shared" si="115"/>
        <v>2_1</v>
      </c>
      <c r="G1486">
        <f t="shared" si="117"/>
        <v>75</v>
      </c>
      <c r="H1486" t="e">
        <f t="shared" si="118"/>
        <v>#N/A</v>
      </c>
      <c r="I1486" t="e">
        <f t="shared" si="119"/>
        <v>#N/A</v>
      </c>
    </row>
    <row r="1487" spans="1:9" x14ac:dyDescent="0.2">
      <c r="A1487">
        <f>rawdata!A680</f>
        <v>2</v>
      </c>
      <c r="B1487">
        <f>rawdata!B680</f>
        <v>1</v>
      </c>
      <c r="C1487" s="2">
        <f xml:space="preserve"> DATEVALUE((MID(rawdata!C680, FIND("'Day':", rawdata!C680) + 6, 2)) &amp; "-" &amp; (MID(rawdata!C680, FIND("'Month':", rawdata!C680) + 9, 3)) &amp; "-" &amp; (MID(rawdata!C680, FIND("'Year':", rawdata!C680) + 7, 4))) + MID(rawdata!C680, FIND("'Time':", rawdata!C680) + 8, 8)</f>
        <v>43344.46875</v>
      </c>
      <c r="D1487">
        <f>rawdata!D680</f>
        <v>9</v>
      </c>
      <c r="E1487">
        <f t="shared" si="116"/>
        <v>9</v>
      </c>
      <c r="F1487" t="str">
        <f t="shared" si="115"/>
        <v>2_1</v>
      </c>
      <c r="G1487">
        <f t="shared" si="117"/>
        <v>9</v>
      </c>
      <c r="H1487" t="e">
        <f t="shared" si="118"/>
        <v>#N/A</v>
      </c>
      <c r="I1487" t="e">
        <f t="shared" si="119"/>
        <v>#N/A</v>
      </c>
    </row>
    <row r="1488" spans="1:9" x14ac:dyDescent="0.2">
      <c r="A1488">
        <f>rawdata!A695</f>
        <v>2</v>
      </c>
      <c r="B1488">
        <f>rawdata!B695</f>
        <v>1</v>
      </c>
      <c r="C1488" s="2">
        <f xml:space="preserve"> DATEVALUE((MID(rawdata!C695, FIND("'Day':", rawdata!C695) + 6, 2)) &amp; "-" &amp; (MID(rawdata!C695, FIND("'Month':", rawdata!C695) + 9, 3)) &amp; "-" &amp; (MID(rawdata!C695, FIND("'Year':", rawdata!C695) + 7, 4))) + MID(rawdata!C695, FIND("'Time':", rawdata!C695) + 8, 8)</f>
        <v>43344.479166666664</v>
      </c>
      <c r="D1488">
        <f>rawdata!D695</f>
        <v>26</v>
      </c>
      <c r="E1488">
        <f t="shared" si="116"/>
        <v>26</v>
      </c>
      <c r="F1488" t="str">
        <f t="shared" si="115"/>
        <v>2_1</v>
      </c>
      <c r="G1488">
        <f t="shared" si="117"/>
        <v>26</v>
      </c>
      <c r="H1488" t="e">
        <f t="shared" si="118"/>
        <v>#N/A</v>
      </c>
      <c r="I1488" t="e">
        <f t="shared" si="119"/>
        <v>#N/A</v>
      </c>
    </row>
    <row r="1489" spans="1:9" x14ac:dyDescent="0.2">
      <c r="A1489">
        <f>rawdata!A710</f>
        <v>2</v>
      </c>
      <c r="B1489">
        <f>rawdata!B710</f>
        <v>1</v>
      </c>
      <c r="C1489" s="2">
        <f xml:space="preserve"> DATEVALUE((MID(rawdata!C710, FIND("'Day':", rawdata!C710) + 6, 2)) &amp; "-" &amp; (MID(rawdata!C710, FIND("'Month':", rawdata!C710) + 9, 3)) &amp; "-" &amp; (MID(rawdata!C710, FIND("'Year':", rawdata!C710) + 7, 4))) + MID(rawdata!C710, FIND("'Time':", rawdata!C710) + 8, 8)</f>
        <v>43344.489583333336</v>
      </c>
      <c r="D1489">
        <f>rawdata!D710</f>
        <v>18</v>
      </c>
      <c r="E1489">
        <f t="shared" si="116"/>
        <v>18</v>
      </c>
      <c r="F1489" t="str">
        <f t="shared" si="115"/>
        <v>2_1</v>
      </c>
      <c r="G1489">
        <f t="shared" si="117"/>
        <v>18</v>
      </c>
      <c r="H1489" t="e">
        <f t="shared" si="118"/>
        <v>#N/A</v>
      </c>
      <c r="I1489" t="e">
        <f t="shared" si="119"/>
        <v>#N/A</v>
      </c>
    </row>
    <row r="1490" spans="1:9" x14ac:dyDescent="0.2">
      <c r="A1490">
        <f>rawdata!A725</f>
        <v>2</v>
      </c>
      <c r="B1490">
        <f>rawdata!B725</f>
        <v>1</v>
      </c>
      <c r="C1490" s="2">
        <f xml:space="preserve"> DATEVALUE((MID(rawdata!C725, FIND("'Day':", rawdata!C725) + 6, 2)) &amp; "-" &amp; (MID(rawdata!C725, FIND("'Month':", rawdata!C725) + 9, 3)) &amp; "-" &amp; (MID(rawdata!C725, FIND("'Year':", rawdata!C725) + 7, 4))) + MID(rawdata!C725, FIND("'Time':", rawdata!C725) + 8, 8)</f>
        <v>43344.5</v>
      </c>
      <c r="D1490">
        <f>rawdata!D725</f>
        <v>89</v>
      </c>
      <c r="E1490">
        <f t="shared" si="116"/>
        <v>89</v>
      </c>
      <c r="F1490" t="str">
        <f t="shared" si="115"/>
        <v>2_1</v>
      </c>
      <c r="G1490">
        <f t="shared" si="117"/>
        <v>89</v>
      </c>
      <c r="H1490" t="e">
        <f t="shared" si="118"/>
        <v>#N/A</v>
      </c>
      <c r="I1490" t="e">
        <f t="shared" si="119"/>
        <v>#N/A</v>
      </c>
    </row>
    <row r="1491" spans="1:9" x14ac:dyDescent="0.2">
      <c r="A1491">
        <f>rawdata!A740</f>
        <v>2</v>
      </c>
      <c r="B1491">
        <f>rawdata!B740</f>
        <v>1</v>
      </c>
      <c r="C1491" s="2">
        <f xml:space="preserve"> DATEVALUE((MID(rawdata!C740, FIND("'Day':", rawdata!C740) + 6, 2)) &amp; "-" &amp; (MID(rawdata!C740, FIND("'Month':", rawdata!C740) + 9, 3)) &amp; "-" &amp; (MID(rawdata!C740, FIND("'Year':", rawdata!C740) + 7, 4))) + MID(rawdata!C740, FIND("'Time':", rawdata!C740) + 8, 8)</f>
        <v>43344.510416666664</v>
      </c>
      <c r="D1491">
        <f>rawdata!D740</f>
        <v>92</v>
      </c>
      <c r="E1491">
        <f t="shared" si="116"/>
        <v>92</v>
      </c>
      <c r="F1491" t="str">
        <f t="shared" si="115"/>
        <v>2_1</v>
      </c>
      <c r="G1491">
        <f t="shared" si="117"/>
        <v>92</v>
      </c>
      <c r="H1491" t="e">
        <f t="shared" si="118"/>
        <v>#N/A</v>
      </c>
      <c r="I1491" t="e">
        <f t="shared" si="119"/>
        <v>#N/A</v>
      </c>
    </row>
    <row r="1492" spans="1:9" x14ac:dyDescent="0.2">
      <c r="A1492">
        <f>rawdata!A755</f>
        <v>2</v>
      </c>
      <c r="B1492">
        <f>rawdata!B755</f>
        <v>1</v>
      </c>
      <c r="C1492" s="2">
        <f xml:space="preserve"> DATEVALUE((MID(rawdata!C755, FIND("'Day':", rawdata!C755) + 6, 2)) &amp; "-" &amp; (MID(rawdata!C755, FIND("'Month':", rawdata!C755) + 9, 3)) &amp; "-" &amp; (MID(rawdata!C755, FIND("'Year':", rawdata!C755) + 7, 4))) + MID(rawdata!C755, FIND("'Time':", rawdata!C755) + 8, 8)</f>
        <v>43344.520833333336</v>
      </c>
      <c r="D1492">
        <f>rawdata!D755</f>
        <v>13</v>
      </c>
      <c r="E1492">
        <f t="shared" si="116"/>
        <v>13</v>
      </c>
      <c r="F1492" t="str">
        <f t="shared" si="115"/>
        <v>2_1</v>
      </c>
      <c r="G1492">
        <f t="shared" si="117"/>
        <v>13</v>
      </c>
      <c r="H1492" t="e">
        <f t="shared" si="118"/>
        <v>#N/A</v>
      </c>
      <c r="I1492" t="e">
        <f t="shared" si="119"/>
        <v>#N/A</v>
      </c>
    </row>
    <row r="1493" spans="1:9" x14ac:dyDescent="0.2">
      <c r="A1493">
        <f>rawdata!A770</f>
        <v>2</v>
      </c>
      <c r="B1493">
        <f>rawdata!B770</f>
        <v>1</v>
      </c>
      <c r="C1493" s="2">
        <f xml:space="preserve"> DATEVALUE((MID(rawdata!C770, FIND("'Day':", rawdata!C770) + 6, 2)) &amp; "-" &amp; (MID(rawdata!C770, FIND("'Month':", rawdata!C770) + 9, 3)) &amp; "-" &amp; (MID(rawdata!C770, FIND("'Year':", rawdata!C770) + 7, 4))) + MID(rawdata!C770, FIND("'Time':", rawdata!C770) + 8, 8)</f>
        <v>43344.53125</v>
      </c>
      <c r="D1493">
        <f>rawdata!D770</f>
        <v>19</v>
      </c>
      <c r="E1493">
        <f t="shared" si="116"/>
        <v>19</v>
      </c>
      <c r="F1493" t="str">
        <f t="shared" si="115"/>
        <v>2_1</v>
      </c>
      <c r="G1493">
        <f t="shared" si="117"/>
        <v>19</v>
      </c>
      <c r="H1493" t="e">
        <f t="shared" si="118"/>
        <v>#N/A</v>
      </c>
      <c r="I1493" t="e">
        <f t="shared" si="119"/>
        <v>#N/A</v>
      </c>
    </row>
    <row r="1494" spans="1:9" x14ac:dyDescent="0.2">
      <c r="A1494">
        <f>rawdata!A785</f>
        <v>2</v>
      </c>
      <c r="B1494">
        <f>rawdata!B785</f>
        <v>1</v>
      </c>
      <c r="C1494" s="2">
        <f xml:space="preserve"> DATEVALUE((MID(rawdata!C785, FIND("'Day':", rawdata!C785) + 6, 2)) &amp; "-" &amp; (MID(rawdata!C785, FIND("'Month':", rawdata!C785) + 9, 3)) &amp; "-" &amp; (MID(rawdata!C785, FIND("'Year':", rawdata!C785) + 7, 4))) + MID(rawdata!C785, FIND("'Time':", rawdata!C785) + 8, 8)</f>
        <v>43344.541666666664</v>
      </c>
      <c r="D1494">
        <f>rawdata!D785</f>
        <v>35</v>
      </c>
      <c r="E1494">
        <f t="shared" si="116"/>
        <v>35</v>
      </c>
      <c r="F1494" t="str">
        <f t="shared" si="115"/>
        <v>2_1</v>
      </c>
      <c r="G1494">
        <f t="shared" si="117"/>
        <v>35</v>
      </c>
      <c r="H1494" t="e">
        <f t="shared" si="118"/>
        <v>#N/A</v>
      </c>
      <c r="I1494" t="e">
        <f t="shared" si="119"/>
        <v>#N/A</v>
      </c>
    </row>
    <row r="1495" spans="1:9" x14ac:dyDescent="0.2">
      <c r="A1495">
        <f>rawdata!A800</f>
        <v>2</v>
      </c>
      <c r="B1495">
        <f>rawdata!B800</f>
        <v>1</v>
      </c>
      <c r="C1495" s="2">
        <f xml:space="preserve"> DATEVALUE((MID(rawdata!C800, FIND("'Day':", rawdata!C800) + 6, 2)) &amp; "-" &amp; (MID(rawdata!C800, FIND("'Month':", rawdata!C800) + 9, 3)) &amp; "-" &amp; (MID(rawdata!C800, FIND("'Year':", rawdata!C800) + 7, 4))) + MID(rawdata!C800, FIND("'Time':", rawdata!C800) + 8, 8)</f>
        <v>43344.552083333336</v>
      </c>
      <c r="D1495">
        <f>rawdata!D800</f>
        <v>24</v>
      </c>
      <c r="E1495">
        <f t="shared" si="116"/>
        <v>24</v>
      </c>
      <c r="F1495" t="str">
        <f t="shared" si="115"/>
        <v>2_1</v>
      </c>
      <c r="G1495">
        <f t="shared" si="117"/>
        <v>24</v>
      </c>
      <c r="H1495" t="e">
        <f t="shared" si="118"/>
        <v>#N/A</v>
      </c>
      <c r="I1495" t="e">
        <f t="shared" si="119"/>
        <v>#N/A</v>
      </c>
    </row>
    <row r="1496" spans="1:9" x14ac:dyDescent="0.2">
      <c r="A1496">
        <f>rawdata!A815</f>
        <v>2</v>
      </c>
      <c r="B1496">
        <f>rawdata!B815</f>
        <v>1</v>
      </c>
      <c r="C1496" s="2">
        <f xml:space="preserve"> DATEVALUE((MID(rawdata!C815, FIND("'Day':", rawdata!C815) + 6, 2)) &amp; "-" &amp; (MID(rawdata!C815, FIND("'Month':", rawdata!C815) + 9, 3)) &amp; "-" &amp; (MID(rawdata!C815, FIND("'Year':", rawdata!C815) + 7, 4))) + MID(rawdata!C815, FIND("'Time':", rawdata!C815) + 8, 8)</f>
        <v>43344.5625</v>
      </c>
      <c r="D1496">
        <f>rawdata!D815</f>
        <v>47</v>
      </c>
      <c r="E1496">
        <f t="shared" si="116"/>
        <v>47</v>
      </c>
      <c r="F1496" t="str">
        <f t="shared" si="115"/>
        <v>2_1</v>
      </c>
      <c r="G1496">
        <f t="shared" si="117"/>
        <v>47</v>
      </c>
      <c r="H1496" t="e">
        <f t="shared" si="118"/>
        <v>#N/A</v>
      </c>
      <c r="I1496" t="e">
        <f t="shared" si="119"/>
        <v>#N/A</v>
      </c>
    </row>
    <row r="1497" spans="1:9" x14ac:dyDescent="0.2">
      <c r="A1497">
        <f>rawdata!A830</f>
        <v>2</v>
      </c>
      <c r="B1497">
        <f>rawdata!B830</f>
        <v>1</v>
      </c>
      <c r="C1497" s="2">
        <f xml:space="preserve"> DATEVALUE((MID(rawdata!C830, FIND("'Day':", rawdata!C830) + 6, 2)) &amp; "-" &amp; (MID(rawdata!C830, FIND("'Month':", rawdata!C830) + 9, 3)) &amp; "-" &amp; (MID(rawdata!C830, FIND("'Year':", rawdata!C830) + 7, 4))) + MID(rawdata!C830, FIND("'Time':", rawdata!C830) + 8, 8)</f>
        <v>43344.572916666664</v>
      </c>
      <c r="D1497">
        <f>rawdata!D830</f>
        <v>87</v>
      </c>
      <c r="E1497">
        <f t="shared" si="116"/>
        <v>87</v>
      </c>
      <c r="F1497" t="str">
        <f t="shared" si="115"/>
        <v>2_1</v>
      </c>
      <c r="G1497">
        <f t="shared" si="117"/>
        <v>87</v>
      </c>
      <c r="H1497" t="e">
        <f t="shared" si="118"/>
        <v>#N/A</v>
      </c>
      <c r="I1497" t="e">
        <f t="shared" si="119"/>
        <v>#N/A</v>
      </c>
    </row>
    <row r="1498" spans="1:9" x14ac:dyDescent="0.2">
      <c r="A1498">
        <f>rawdata!A845</f>
        <v>2</v>
      </c>
      <c r="B1498">
        <f>rawdata!B845</f>
        <v>1</v>
      </c>
      <c r="C1498" s="2">
        <f xml:space="preserve"> DATEVALUE((MID(rawdata!C845, FIND("'Day':", rawdata!C845) + 6, 2)) &amp; "-" &amp; (MID(rawdata!C845, FIND("'Month':", rawdata!C845) + 9, 3)) &amp; "-" &amp; (MID(rawdata!C845, FIND("'Year':", rawdata!C845) + 7, 4))) + MID(rawdata!C845, FIND("'Time':", rawdata!C845) + 8, 8)</f>
        <v>43344.583333333336</v>
      </c>
      <c r="D1498">
        <f>rawdata!D845</f>
        <v>41</v>
      </c>
      <c r="E1498">
        <f t="shared" si="116"/>
        <v>41</v>
      </c>
      <c r="F1498" t="str">
        <f t="shared" si="115"/>
        <v>2_1</v>
      </c>
      <c r="G1498">
        <f t="shared" si="117"/>
        <v>41</v>
      </c>
      <c r="H1498" t="e">
        <f t="shared" si="118"/>
        <v>#N/A</v>
      </c>
      <c r="I1498" t="e">
        <f t="shared" si="119"/>
        <v>#N/A</v>
      </c>
    </row>
    <row r="1499" spans="1:9" x14ac:dyDescent="0.2">
      <c r="A1499">
        <f>rawdata!A860</f>
        <v>2</v>
      </c>
      <c r="B1499">
        <f>rawdata!B860</f>
        <v>1</v>
      </c>
      <c r="C1499" s="2">
        <f xml:space="preserve"> DATEVALUE((MID(rawdata!C860, FIND("'Day':", rawdata!C860) + 6, 2)) &amp; "-" &amp; (MID(rawdata!C860, FIND("'Month':", rawdata!C860) + 9, 3)) &amp; "-" &amp; (MID(rawdata!C860, FIND("'Year':", rawdata!C860) + 7, 4))) + MID(rawdata!C860, FIND("'Time':", rawdata!C860) + 8, 8)</f>
        <v>43344.59375</v>
      </c>
      <c r="D1499" t="str">
        <f>rawdata!D860</f>
        <v>#ERROR#</v>
      </c>
      <c r="E1499" t="e">
        <f t="shared" si="116"/>
        <v>#N/A</v>
      </c>
      <c r="F1499" t="str">
        <f t="shared" si="115"/>
        <v>2_1</v>
      </c>
      <c r="G1499" t="e">
        <f t="shared" si="117"/>
        <v>#N/A</v>
      </c>
      <c r="H1499" t="e">
        <f t="shared" si="118"/>
        <v>#N/A</v>
      </c>
      <c r="I1499" t="e">
        <f t="shared" si="119"/>
        <v>#N/A</v>
      </c>
    </row>
    <row r="1500" spans="1:9" x14ac:dyDescent="0.2">
      <c r="A1500">
        <f>rawdata!A875</f>
        <v>2</v>
      </c>
      <c r="B1500">
        <f>rawdata!B875</f>
        <v>1</v>
      </c>
      <c r="C1500" s="2">
        <f xml:space="preserve"> DATEVALUE((MID(rawdata!C875, FIND("'Day':", rawdata!C875) + 6, 2)) &amp; "-" &amp; (MID(rawdata!C875, FIND("'Month':", rawdata!C875) + 9, 3)) &amp; "-" &amp; (MID(rawdata!C875, FIND("'Year':", rawdata!C875) + 7, 4))) + MID(rawdata!C875, FIND("'Time':", rawdata!C875) + 8, 8)</f>
        <v>43344.604166666664</v>
      </c>
      <c r="D1500">
        <f>rawdata!D875</f>
        <v>59</v>
      </c>
      <c r="E1500">
        <f t="shared" si="116"/>
        <v>59</v>
      </c>
      <c r="F1500" t="str">
        <f t="shared" si="115"/>
        <v>2_1</v>
      </c>
      <c r="G1500">
        <f t="shared" si="117"/>
        <v>59</v>
      </c>
      <c r="H1500" t="e">
        <f t="shared" si="118"/>
        <v>#N/A</v>
      </c>
      <c r="I1500" t="e">
        <f t="shared" si="119"/>
        <v>#N/A</v>
      </c>
    </row>
    <row r="1501" spans="1:9" x14ac:dyDescent="0.2">
      <c r="A1501">
        <f>rawdata!A890</f>
        <v>2</v>
      </c>
      <c r="B1501">
        <f>rawdata!B890</f>
        <v>1</v>
      </c>
      <c r="C1501" s="2">
        <f xml:space="preserve"> DATEVALUE((MID(rawdata!C890, FIND("'Day':", rawdata!C890) + 6, 2)) &amp; "-" &amp; (MID(rawdata!C890, FIND("'Month':", rawdata!C890) + 9, 3)) &amp; "-" &amp; (MID(rawdata!C890, FIND("'Year':", rawdata!C890) + 7, 4))) + MID(rawdata!C890, FIND("'Time':", rawdata!C890) + 8, 8)</f>
        <v>43344.614583333336</v>
      </c>
      <c r="D1501">
        <f>rawdata!D890</f>
        <v>7</v>
      </c>
      <c r="E1501">
        <f t="shared" si="116"/>
        <v>7</v>
      </c>
      <c r="F1501" t="str">
        <f t="shared" si="115"/>
        <v>2_1</v>
      </c>
      <c r="G1501">
        <f t="shared" si="117"/>
        <v>7</v>
      </c>
      <c r="H1501" t="e">
        <f t="shared" si="118"/>
        <v>#N/A</v>
      </c>
      <c r="I1501" t="e">
        <f t="shared" si="119"/>
        <v>#N/A</v>
      </c>
    </row>
    <row r="1502" spans="1:9" x14ac:dyDescent="0.2">
      <c r="A1502">
        <f>rawdata!A905</f>
        <v>2</v>
      </c>
      <c r="B1502">
        <f>rawdata!B905</f>
        <v>1</v>
      </c>
      <c r="C1502" s="2">
        <f xml:space="preserve"> DATEVALUE((MID(rawdata!C905, FIND("'Day':", rawdata!C905) + 6, 2)) &amp; "-" &amp; (MID(rawdata!C905, FIND("'Month':", rawdata!C905) + 9, 3)) &amp; "-" &amp; (MID(rawdata!C905, FIND("'Year':", rawdata!C905) + 7, 4))) + MID(rawdata!C905, FIND("'Time':", rawdata!C905) + 8, 8)</f>
        <v>43344.625</v>
      </c>
      <c r="D1502">
        <f>rawdata!D905</f>
        <v>66</v>
      </c>
      <c r="E1502">
        <f t="shared" si="116"/>
        <v>66</v>
      </c>
      <c r="F1502" t="str">
        <f t="shared" si="115"/>
        <v>2_1</v>
      </c>
      <c r="G1502">
        <f t="shared" si="117"/>
        <v>66</v>
      </c>
      <c r="H1502" t="e">
        <f t="shared" si="118"/>
        <v>#N/A</v>
      </c>
      <c r="I1502" t="e">
        <f t="shared" si="119"/>
        <v>#N/A</v>
      </c>
    </row>
    <row r="1503" spans="1:9" x14ac:dyDescent="0.2">
      <c r="A1503">
        <f>rawdata!A920</f>
        <v>2</v>
      </c>
      <c r="B1503">
        <f>rawdata!B920</f>
        <v>1</v>
      </c>
      <c r="C1503" s="2">
        <f xml:space="preserve"> DATEVALUE((MID(rawdata!C920, FIND("'Day':", rawdata!C920) + 6, 2)) &amp; "-" &amp; (MID(rawdata!C920, FIND("'Month':", rawdata!C920) + 9, 3)) &amp; "-" &amp; (MID(rawdata!C920, FIND("'Year':", rawdata!C920) + 7, 4))) + MID(rawdata!C920, FIND("'Time':", rawdata!C920) + 8, 8)</f>
        <v>43344.635416666664</v>
      </c>
      <c r="D1503">
        <f>rawdata!D920</f>
        <v>22</v>
      </c>
      <c r="E1503">
        <f t="shared" si="116"/>
        <v>22</v>
      </c>
      <c r="F1503" t="str">
        <f t="shared" si="115"/>
        <v>2_1</v>
      </c>
      <c r="G1503">
        <f t="shared" si="117"/>
        <v>22</v>
      </c>
      <c r="H1503" t="e">
        <f t="shared" si="118"/>
        <v>#N/A</v>
      </c>
      <c r="I1503" t="e">
        <f t="shared" si="119"/>
        <v>#N/A</v>
      </c>
    </row>
    <row r="1504" spans="1:9" x14ac:dyDescent="0.2">
      <c r="A1504">
        <f>rawdata!A935</f>
        <v>2</v>
      </c>
      <c r="B1504">
        <f>rawdata!B935</f>
        <v>1</v>
      </c>
      <c r="C1504" s="2">
        <f xml:space="preserve"> DATEVALUE((MID(rawdata!C935, FIND("'Day':", rawdata!C935) + 6, 2)) &amp; "-" &amp; (MID(rawdata!C935, FIND("'Month':", rawdata!C935) + 9, 3)) &amp; "-" &amp; (MID(rawdata!C935, FIND("'Year':", rawdata!C935) + 7, 4))) + MID(rawdata!C935, FIND("'Time':", rawdata!C935) + 8, 8)</f>
        <v>43344.645833333336</v>
      </c>
      <c r="D1504">
        <f>rawdata!D935</f>
        <v>7</v>
      </c>
      <c r="E1504">
        <f t="shared" si="116"/>
        <v>7</v>
      </c>
      <c r="F1504" t="str">
        <f t="shared" si="115"/>
        <v>2_1</v>
      </c>
      <c r="G1504">
        <f t="shared" si="117"/>
        <v>7</v>
      </c>
      <c r="H1504" t="e">
        <f t="shared" si="118"/>
        <v>#N/A</v>
      </c>
      <c r="I1504" t="e">
        <f t="shared" si="119"/>
        <v>#N/A</v>
      </c>
    </row>
    <row r="1505" spans="1:9" x14ac:dyDescent="0.2">
      <c r="A1505">
        <f>rawdata!A950</f>
        <v>2</v>
      </c>
      <c r="B1505">
        <f>rawdata!B950</f>
        <v>1</v>
      </c>
      <c r="C1505" s="2">
        <f xml:space="preserve"> DATEVALUE((MID(rawdata!C950, FIND("'Day':", rawdata!C950) + 6, 2)) &amp; "-" &amp; (MID(rawdata!C950, FIND("'Month':", rawdata!C950) + 9, 3)) &amp; "-" &amp; (MID(rawdata!C950, FIND("'Year':", rawdata!C950) + 7, 4))) + MID(rawdata!C950, FIND("'Time':", rawdata!C950) + 8, 8)</f>
        <v>43344.65625</v>
      </c>
      <c r="D1505">
        <f>rawdata!D950</f>
        <v>82</v>
      </c>
      <c r="E1505">
        <f t="shared" si="116"/>
        <v>82</v>
      </c>
      <c r="F1505" t="str">
        <f t="shared" si="115"/>
        <v>2_1</v>
      </c>
      <c r="G1505">
        <f t="shared" si="117"/>
        <v>82</v>
      </c>
      <c r="H1505" t="e">
        <f t="shared" si="118"/>
        <v>#N/A</v>
      </c>
      <c r="I1505" t="e">
        <f t="shared" si="119"/>
        <v>#N/A</v>
      </c>
    </row>
    <row r="1506" spans="1:9" x14ac:dyDescent="0.2">
      <c r="A1506">
        <f>rawdata!A965</f>
        <v>2</v>
      </c>
      <c r="B1506">
        <f>rawdata!B965</f>
        <v>1</v>
      </c>
      <c r="C1506" s="2">
        <f xml:space="preserve"> DATEVALUE((MID(rawdata!C965, FIND("'Day':", rawdata!C965) + 6, 2)) &amp; "-" &amp; (MID(rawdata!C965, FIND("'Month':", rawdata!C965) + 9, 3)) &amp; "-" &amp; (MID(rawdata!C965, FIND("'Year':", rawdata!C965) + 7, 4))) + MID(rawdata!C965, FIND("'Time':", rawdata!C965) + 8, 8)</f>
        <v>43344.666666666664</v>
      </c>
      <c r="D1506">
        <f>rawdata!D965</f>
        <v>16</v>
      </c>
      <c r="E1506">
        <f t="shared" si="116"/>
        <v>16</v>
      </c>
      <c r="F1506" t="str">
        <f t="shared" si="115"/>
        <v>2_1</v>
      </c>
      <c r="G1506">
        <f t="shared" si="117"/>
        <v>16</v>
      </c>
      <c r="H1506" t="e">
        <f t="shared" si="118"/>
        <v>#N/A</v>
      </c>
      <c r="I1506" t="e">
        <f t="shared" si="119"/>
        <v>#N/A</v>
      </c>
    </row>
    <row r="1507" spans="1:9" x14ac:dyDescent="0.2">
      <c r="A1507">
        <f>rawdata!A980</f>
        <v>2</v>
      </c>
      <c r="B1507">
        <f>rawdata!B980</f>
        <v>1</v>
      </c>
      <c r="C1507" s="2">
        <f xml:space="preserve"> DATEVALUE((MID(rawdata!C980, FIND("'Day':", rawdata!C980) + 6, 2)) &amp; "-" &amp; (MID(rawdata!C980, FIND("'Month':", rawdata!C980) + 9, 3)) &amp; "-" &amp; (MID(rawdata!C980, FIND("'Year':", rawdata!C980) + 7, 4))) + MID(rawdata!C980, FIND("'Time':", rawdata!C980) + 8, 8)</f>
        <v>43344.677083333336</v>
      </c>
      <c r="D1507">
        <f>rawdata!D980</f>
        <v>76</v>
      </c>
      <c r="E1507">
        <f t="shared" si="116"/>
        <v>76</v>
      </c>
      <c r="F1507" t="str">
        <f t="shared" si="115"/>
        <v>2_1</v>
      </c>
      <c r="G1507">
        <f t="shared" si="117"/>
        <v>76</v>
      </c>
      <c r="H1507" t="e">
        <f t="shared" si="118"/>
        <v>#N/A</v>
      </c>
      <c r="I1507" t="e">
        <f t="shared" si="119"/>
        <v>#N/A</v>
      </c>
    </row>
    <row r="1508" spans="1:9" x14ac:dyDescent="0.2">
      <c r="A1508">
        <f>rawdata!A995</f>
        <v>2</v>
      </c>
      <c r="B1508">
        <f>rawdata!B995</f>
        <v>1</v>
      </c>
      <c r="C1508" s="2">
        <f xml:space="preserve"> DATEVALUE((MID(rawdata!C995, FIND("'Day':", rawdata!C995) + 6, 2)) &amp; "-" &amp; (MID(rawdata!C995, FIND("'Month':", rawdata!C995) + 9, 3)) &amp; "-" &amp; (MID(rawdata!C995, FIND("'Year':", rawdata!C995) + 7, 4))) + MID(rawdata!C995, FIND("'Time':", rawdata!C995) + 8, 8)</f>
        <v>43344.6875</v>
      </c>
      <c r="D1508">
        <f>rawdata!D995</f>
        <v>50</v>
      </c>
      <c r="E1508">
        <f t="shared" si="116"/>
        <v>50</v>
      </c>
      <c r="F1508" t="str">
        <f t="shared" si="115"/>
        <v>2_1</v>
      </c>
      <c r="G1508">
        <f t="shared" si="117"/>
        <v>50</v>
      </c>
      <c r="H1508" t="e">
        <f t="shared" si="118"/>
        <v>#N/A</v>
      </c>
      <c r="I1508" t="e">
        <f t="shared" si="119"/>
        <v>#N/A</v>
      </c>
    </row>
    <row r="1509" spans="1:9" x14ac:dyDescent="0.2">
      <c r="A1509">
        <f>rawdata!A1010</f>
        <v>2</v>
      </c>
      <c r="B1509">
        <f>rawdata!B1010</f>
        <v>1</v>
      </c>
      <c r="C1509" s="2">
        <f xml:space="preserve"> DATEVALUE((MID(rawdata!C1010, FIND("'Day':", rawdata!C1010) + 6, 2)) &amp; "-" &amp; (MID(rawdata!C1010, FIND("'Month':", rawdata!C1010) + 9, 3)) &amp; "-" &amp; (MID(rawdata!C1010, FIND("'Year':", rawdata!C1010) + 7, 4))) + MID(rawdata!C1010, FIND("'Time':", rawdata!C1010) + 8, 8)</f>
        <v>43344.697916666664</v>
      </c>
      <c r="D1509">
        <f>rawdata!D1010</f>
        <v>29</v>
      </c>
      <c r="E1509">
        <f t="shared" si="116"/>
        <v>29</v>
      </c>
      <c r="F1509" t="str">
        <f t="shared" si="115"/>
        <v>2_1</v>
      </c>
      <c r="G1509">
        <f t="shared" si="117"/>
        <v>29</v>
      </c>
      <c r="H1509" t="e">
        <f t="shared" si="118"/>
        <v>#N/A</v>
      </c>
      <c r="I1509" t="e">
        <f t="shared" si="119"/>
        <v>#N/A</v>
      </c>
    </row>
    <row r="1510" spans="1:9" x14ac:dyDescent="0.2">
      <c r="A1510">
        <f>rawdata!A1025</f>
        <v>2</v>
      </c>
      <c r="B1510">
        <f>rawdata!B1025</f>
        <v>1</v>
      </c>
      <c r="C1510" s="2">
        <f xml:space="preserve"> DATEVALUE((MID(rawdata!C1025, FIND("'Day':", rawdata!C1025) + 6, 2)) &amp; "-" &amp; (MID(rawdata!C1025, FIND("'Month':", rawdata!C1025) + 9, 3)) &amp; "-" &amp; (MID(rawdata!C1025, FIND("'Year':", rawdata!C1025) + 7, 4))) + MID(rawdata!C1025, FIND("'Time':", rawdata!C1025) + 8, 8)</f>
        <v>43344.708333333336</v>
      </c>
      <c r="D1510">
        <f>rawdata!D1025</f>
        <v>94</v>
      </c>
      <c r="E1510">
        <f t="shared" si="116"/>
        <v>94</v>
      </c>
      <c r="F1510" t="str">
        <f t="shared" si="115"/>
        <v>2_1</v>
      </c>
      <c r="G1510">
        <f t="shared" si="117"/>
        <v>94</v>
      </c>
      <c r="H1510" t="e">
        <f t="shared" si="118"/>
        <v>#N/A</v>
      </c>
      <c r="I1510" t="e">
        <f t="shared" si="119"/>
        <v>#N/A</v>
      </c>
    </row>
    <row r="1511" spans="1:9" x14ac:dyDescent="0.2">
      <c r="A1511">
        <f>rawdata!A1040</f>
        <v>2</v>
      </c>
      <c r="B1511">
        <f>rawdata!B1040</f>
        <v>1</v>
      </c>
      <c r="C1511" s="2">
        <f xml:space="preserve"> DATEVALUE((MID(rawdata!C1040, FIND("'Day':", rawdata!C1040) + 6, 2)) &amp; "-" &amp; (MID(rawdata!C1040, FIND("'Month':", rawdata!C1040) + 9, 3)) &amp; "-" &amp; (MID(rawdata!C1040, FIND("'Year':", rawdata!C1040) + 7, 4))) + MID(rawdata!C1040, FIND("'Time':", rawdata!C1040) + 8, 8)</f>
        <v>43344.71875</v>
      </c>
      <c r="D1511">
        <f>rawdata!D1040</f>
        <v>32</v>
      </c>
      <c r="E1511">
        <f t="shared" si="116"/>
        <v>32</v>
      </c>
      <c r="F1511" t="str">
        <f t="shared" si="115"/>
        <v>2_1</v>
      </c>
      <c r="G1511">
        <f t="shared" si="117"/>
        <v>32</v>
      </c>
      <c r="H1511" t="e">
        <f t="shared" si="118"/>
        <v>#N/A</v>
      </c>
      <c r="I1511" t="e">
        <f t="shared" si="119"/>
        <v>#N/A</v>
      </c>
    </row>
    <row r="1512" spans="1:9" x14ac:dyDescent="0.2">
      <c r="A1512">
        <f>rawdata!A1055</f>
        <v>2</v>
      </c>
      <c r="B1512">
        <f>rawdata!B1055</f>
        <v>1</v>
      </c>
      <c r="C1512" s="2">
        <f xml:space="preserve"> DATEVALUE((MID(rawdata!C1055, FIND("'Day':", rawdata!C1055) + 6, 2)) &amp; "-" &amp; (MID(rawdata!C1055, FIND("'Month':", rawdata!C1055) + 9, 3)) &amp; "-" &amp; (MID(rawdata!C1055, FIND("'Year':", rawdata!C1055) + 7, 4))) + MID(rawdata!C1055, FIND("'Time':", rawdata!C1055) + 8, 8)</f>
        <v>43344.729166666664</v>
      </c>
      <c r="D1512">
        <f>rawdata!D1055</f>
        <v>16</v>
      </c>
      <c r="E1512">
        <f t="shared" si="116"/>
        <v>16</v>
      </c>
      <c r="F1512" t="str">
        <f t="shared" si="115"/>
        <v>2_1</v>
      </c>
      <c r="G1512">
        <f t="shared" si="117"/>
        <v>16</v>
      </c>
      <c r="H1512" t="e">
        <f t="shared" si="118"/>
        <v>#N/A</v>
      </c>
      <c r="I1512" t="e">
        <f t="shared" si="119"/>
        <v>#N/A</v>
      </c>
    </row>
    <row r="1513" spans="1:9" x14ac:dyDescent="0.2">
      <c r="A1513">
        <f>rawdata!A1070</f>
        <v>2</v>
      </c>
      <c r="B1513">
        <f>rawdata!B1070</f>
        <v>1</v>
      </c>
      <c r="C1513" s="2">
        <f xml:space="preserve"> DATEVALUE((MID(rawdata!C1070, FIND("'Day':", rawdata!C1070) + 6, 2)) &amp; "-" &amp; (MID(rawdata!C1070, FIND("'Month':", rawdata!C1070) + 9, 3)) &amp; "-" &amp; (MID(rawdata!C1070, FIND("'Year':", rawdata!C1070) + 7, 4))) + MID(rawdata!C1070, FIND("'Time':", rawdata!C1070) + 8, 8)</f>
        <v>43344.739583333336</v>
      </c>
      <c r="D1513">
        <f>rawdata!D1070</f>
        <v>0</v>
      </c>
      <c r="E1513">
        <f t="shared" si="116"/>
        <v>0</v>
      </c>
      <c r="F1513" t="str">
        <f t="shared" si="115"/>
        <v>2_1</v>
      </c>
      <c r="G1513">
        <f t="shared" si="117"/>
        <v>0</v>
      </c>
      <c r="H1513" t="e">
        <f t="shared" si="118"/>
        <v>#N/A</v>
      </c>
      <c r="I1513" t="e">
        <f t="shared" si="119"/>
        <v>#N/A</v>
      </c>
    </row>
    <row r="1514" spans="1:9" x14ac:dyDescent="0.2">
      <c r="A1514">
        <f>rawdata!A1085</f>
        <v>2</v>
      </c>
      <c r="B1514">
        <f>rawdata!B1085</f>
        <v>1</v>
      </c>
      <c r="C1514" s="2">
        <f xml:space="preserve"> DATEVALUE((MID(rawdata!C1085, FIND("'Day':", rawdata!C1085) + 6, 2)) &amp; "-" &amp; (MID(rawdata!C1085, FIND("'Month':", rawdata!C1085) + 9, 3)) &amp; "-" &amp; (MID(rawdata!C1085, FIND("'Year':", rawdata!C1085) + 7, 4))) + MID(rawdata!C1085, FIND("'Time':", rawdata!C1085) + 8, 8)</f>
        <v>43344.75</v>
      </c>
      <c r="D1514">
        <f>rawdata!D1085</f>
        <v>82</v>
      </c>
      <c r="E1514">
        <f t="shared" si="116"/>
        <v>82</v>
      </c>
      <c r="F1514" t="str">
        <f t="shared" si="115"/>
        <v>2_1</v>
      </c>
      <c r="G1514">
        <f t="shared" si="117"/>
        <v>82</v>
      </c>
      <c r="H1514" t="e">
        <f t="shared" si="118"/>
        <v>#N/A</v>
      </c>
      <c r="I1514" t="e">
        <f t="shared" si="119"/>
        <v>#N/A</v>
      </c>
    </row>
    <row r="1515" spans="1:9" x14ac:dyDescent="0.2">
      <c r="A1515">
        <f>rawdata!A1100</f>
        <v>2</v>
      </c>
      <c r="B1515">
        <f>rawdata!B1100</f>
        <v>1</v>
      </c>
      <c r="C1515" s="2">
        <f xml:space="preserve"> DATEVALUE((MID(rawdata!C1100, FIND("'Day':", rawdata!C1100) + 6, 2)) &amp; "-" &amp; (MID(rawdata!C1100, FIND("'Month':", rawdata!C1100) + 9, 3)) &amp; "-" &amp; (MID(rawdata!C1100, FIND("'Year':", rawdata!C1100) + 7, 4))) + MID(rawdata!C1100, FIND("'Time':", rawdata!C1100) + 8, 8)</f>
        <v>43344.760416666664</v>
      </c>
      <c r="D1515">
        <f>rawdata!D1100</f>
        <v>11</v>
      </c>
      <c r="E1515">
        <f t="shared" si="116"/>
        <v>11</v>
      </c>
      <c r="F1515" t="str">
        <f t="shared" si="115"/>
        <v>2_1</v>
      </c>
      <c r="G1515">
        <f t="shared" si="117"/>
        <v>11</v>
      </c>
      <c r="H1515" t="e">
        <f t="shared" si="118"/>
        <v>#N/A</v>
      </c>
      <c r="I1515" t="e">
        <f t="shared" si="119"/>
        <v>#N/A</v>
      </c>
    </row>
    <row r="1516" spans="1:9" x14ac:dyDescent="0.2">
      <c r="A1516">
        <f>rawdata!A1115</f>
        <v>2</v>
      </c>
      <c r="B1516">
        <f>rawdata!B1115</f>
        <v>1</v>
      </c>
      <c r="C1516" s="2">
        <f xml:space="preserve"> DATEVALUE((MID(rawdata!C1115, FIND("'Day':", rawdata!C1115) + 6, 2)) &amp; "-" &amp; (MID(rawdata!C1115, FIND("'Month':", rawdata!C1115) + 9, 3)) &amp; "-" &amp; (MID(rawdata!C1115, FIND("'Year':", rawdata!C1115) + 7, 4))) + MID(rawdata!C1115, FIND("'Time':", rawdata!C1115) + 8, 8)</f>
        <v>43344.770833333336</v>
      </c>
      <c r="D1516">
        <f>rawdata!D1115</f>
        <v>23</v>
      </c>
      <c r="E1516">
        <f t="shared" si="116"/>
        <v>23</v>
      </c>
      <c r="F1516" t="str">
        <f t="shared" si="115"/>
        <v>2_1</v>
      </c>
      <c r="G1516">
        <f t="shared" si="117"/>
        <v>23</v>
      </c>
      <c r="H1516" t="e">
        <f t="shared" si="118"/>
        <v>#N/A</v>
      </c>
      <c r="I1516" t="e">
        <f t="shared" si="119"/>
        <v>#N/A</v>
      </c>
    </row>
    <row r="1517" spans="1:9" x14ac:dyDescent="0.2">
      <c r="A1517">
        <f>rawdata!A1130</f>
        <v>2</v>
      </c>
      <c r="B1517">
        <f>rawdata!B1130</f>
        <v>1</v>
      </c>
      <c r="C1517" s="2">
        <f xml:space="preserve"> DATEVALUE((MID(rawdata!C1130, FIND("'Day':", rawdata!C1130) + 6, 2)) &amp; "-" &amp; (MID(rawdata!C1130, FIND("'Month':", rawdata!C1130) + 9, 3)) &amp; "-" &amp; (MID(rawdata!C1130, FIND("'Year':", rawdata!C1130) + 7, 4))) + MID(rawdata!C1130, FIND("'Time':", rawdata!C1130) + 8, 8)</f>
        <v>43344.78125</v>
      </c>
      <c r="D1517">
        <f>rawdata!D1130</f>
        <v>20</v>
      </c>
      <c r="E1517">
        <f t="shared" si="116"/>
        <v>20</v>
      </c>
      <c r="F1517" t="str">
        <f t="shared" si="115"/>
        <v>2_1</v>
      </c>
      <c r="G1517">
        <f t="shared" si="117"/>
        <v>20</v>
      </c>
      <c r="H1517" t="e">
        <f t="shared" si="118"/>
        <v>#N/A</v>
      </c>
      <c r="I1517" t="e">
        <f t="shared" si="119"/>
        <v>#N/A</v>
      </c>
    </row>
    <row r="1518" spans="1:9" x14ac:dyDescent="0.2">
      <c r="A1518">
        <f>rawdata!A1145</f>
        <v>2</v>
      </c>
      <c r="B1518">
        <f>rawdata!B1145</f>
        <v>1</v>
      </c>
      <c r="C1518" s="2">
        <f xml:space="preserve"> DATEVALUE((MID(rawdata!C1145, FIND("'Day':", rawdata!C1145) + 6, 2)) &amp; "-" &amp; (MID(rawdata!C1145, FIND("'Month':", rawdata!C1145) + 9, 3)) &amp; "-" &amp; (MID(rawdata!C1145, FIND("'Year':", rawdata!C1145) + 7, 4))) + MID(rawdata!C1145, FIND("'Time':", rawdata!C1145) + 8, 8)</f>
        <v>43344.791666666664</v>
      </c>
      <c r="D1518">
        <f>rawdata!D1145</f>
        <v>44</v>
      </c>
      <c r="E1518">
        <f t="shared" si="116"/>
        <v>44</v>
      </c>
      <c r="F1518" t="str">
        <f t="shared" si="115"/>
        <v>2_1</v>
      </c>
      <c r="G1518">
        <f t="shared" si="117"/>
        <v>44</v>
      </c>
      <c r="H1518" t="e">
        <f t="shared" si="118"/>
        <v>#N/A</v>
      </c>
      <c r="I1518" t="e">
        <f t="shared" si="119"/>
        <v>#N/A</v>
      </c>
    </row>
    <row r="1519" spans="1:9" x14ac:dyDescent="0.2">
      <c r="A1519">
        <f>rawdata!A1160</f>
        <v>2</v>
      </c>
      <c r="B1519">
        <f>rawdata!B1160</f>
        <v>1</v>
      </c>
      <c r="C1519" s="2">
        <f xml:space="preserve"> DATEVALUE((MID(rawdata!C1160, FIND("'Day':", rawdata!C1160) + 6, 2)) &amp; "-" &amp; (MID(rawdata!C1160, FIND("'Month':", rawdata!C1160) + 9, 3)) &amp; "-" &amp; (MID(rawdata!C1160, FIND("'Year':", rawdata!C1160) + 7, 4))) + MID(rawdata!C1160, FIND("'Time':", rawdata!C1160) + 8, 8)</f>
        <v>43344.802083333336</v>
      </c>
      <c r="D1519">
        <f>rawdata!D1160</f>
        <v>38</v>
      </c>
      <c r="E1519">
        <f t="shared" si="116"/>
        <v>38</v>
      </c>
      <c r="F1519" t="str">
        <f t="shared" si="115"/>
        <v>2_1</v>
      </c>
      <c r="G1519">
        <f t="shared" si="117"/>
        <v>38</v>
      </c>
      <c r="H1519" t="e">
        <f t="shared" si="118"/>
        <v>#N/A</v>
      </c>
      <c r="I1519" t="e">
        <f t="shared" si="119"/>
        <v>#N/A</v>
      </c>
    </row>
    <row r="1520" spans="1:9" x14ac:dyDescent="0.2">
      <c r="A1520">
        <f>rawdata!A1175</f>
        <v>2</v>
      </c>
      <c r="B1520">
        <f>rawdata!B1175</f>
        <v>1</v>
      </c>
      <c r="C1520" s="2">
        <f xml:space="preserve"> DATEVALUE((MID(rawdata!C1175, FIND("'Day':", rawdata!C1175) + 6, 2)) &amp; "-" &amp; (MID(rawdata!C1175, FIND("'Month':", rawdata!C1175) + 9, 3)) &amp; "-" &amp; (MID(rawdata!C1175, FIND("'Year':", rawdata!C1175) + 7, 4))) + MID(rawdata!C1175, FIND("'Time':", rawdata!C1175) + 8, 8)</f>
        <v>43344.8125</v>
      </c>
      <c r="D1520">
        <f>rawdata!D1175</f>
        <v>90</v>
      </c>
      <c r="E1520">
        <f t="shared" si="116"/>
        <v>90</v>
      </c>
      <c r="F1520" t="str">
        <f t="shared" si="115"/>
        <v>2_1</v>
      </c>
      <c r="G1520">
        <f t="shared" si="117"/>
        <v>90</v>
      </c>
      <c r="H1520" t="e">
        <f t="shared" si="118"/>
        <v>#N/A</v>
      </c>
      <c r="I1520" t="e">
        <f t="shared" si="119"/>
        <v>#N/A</v>
      </c>
    </row>
    <row r="1521" spans="1:9" x14ac:dyDescent="0.2">
      <c r="A1521">
        <f>rawdata!A1190</f>
        <v>2</v>
      </c>
      <c r="B1521">
        <f>rawdata!B1190</f>
        <v>1</v>
      </c>
      <c r="C1521" s="2">
        <f xml:space="preserve"> DATEVALUE((MID(rawdata!C1190, FIND("'Day':", rawdata!C1190) + 6, 2)) &amp; "-" &amp; (MID(rawdata!C1190, FIND("'Month':", rawdata!C1190) + 9, 3)) &amp; "-" &amp; (MID(rawdata!C1190, FIND("'Year':", rawdata!C1190) + 7, 4))) + MID(rawdata!C1190, FIND("'Time':", rawdata!C1190) + 8, 8)</f>
        <v>43344.822916666664</v>
      </c>
      <c r="D1521">
        <f>rawdata!D1190</f>
        <v>62</v>
      </c>
      <c r="E1521">
        <f t="shared" si="116"/>
        <v>62</v>
      </c>
      <c r="F1521" t="str">
        <f t="shared" si="115"/>
        <v>2_1</v>
      </c>
      <c r="G1521">
        <f t="shared" si="117"/>
        <v>62</v>
      </c>
      <c r="H1521" t="e">
        <f t="shared" si="118"/>
        <v>#N/A</v>
      </c>
      <c r="I1521" t="e">
        <f t="shared" si="119"/>
        <v>#N/A</v>
      </c>
    </row>
    <row r="1522" spans="1:9" x14ac:dyDescent="0.2">
      <c r="A1522">
        <f>rawdata!A1205</f>
        <v>2</v>
      </c>
      <c r="B1522">
        <f>rawdata!B1205</f>
        <v>1</v>
      </c>
      <c r="C1522" s="2">
        <f xml:space="preserve"> DATEVALUE((MID(rawdata!C1205, FIND("'Day':", rawdata!C1205) + 6, 2)) &amp; "-" &amp; (MID(rawdata!C1205, FIND("'Month':", rawdata!C1205) + 9, 3)) &amp; "-" &amp; (MID(rawdata!C1205, FIND("'Year':", rawdata!C1205) + 7, 4))) + MID(rawdata!C1205, FIND("'Time':", rawdata!C1205) + 8, 8)</f>
        <v>43344.833333333336</v>
      </c>
      <c r="D1522">
        <f>rawdata!D1205</f>
        <v>35</v>
      </c>
      <c r="E1522">
        <f t="shared" si="116"/>
        <v>35</v>
      </c>
      <c r="F1522" t="str">
        <f t="shared" si="115"/>
        <v>2_1</v>
      </c>
      <c r="G1522">
        <f t="shared" si="117"/>
        <v>35</v>
      </c>
      <c r="H1522" t="e">
        <f t="shared" si="118"/>
        <v>#N/A</v>
      </c>
      <c r="I1522" t="e">
        <f t="shared" si="119"/>
        <v>#N/A</v>
      </c>
    </row>
    <row r="1523" spans="1:9" x14ac:dyDescent="0.2">
      <c r="A1523">
        <f>rawdata!A1220</f>
        <v>2</v>
      </c>
      <c r="B1523">
        <f>rawdata!B1220</f>
        <v>1</v>
      </c>
      <c r="C1523" s="2">
        <f xml:space="preserve"> DATEVALUE((MID(rawdata!C1220, FIND("'Day':", rawdata!C1220) + 6, 2)) &amp; "-" &amp; (MID(rawdata!C1220, FIND("'Month':", rawdata!C1220) + 9, 3)) &amp; "-" &amp; (MID(rawdata!C1220, FIND("'Year':", rawdata!C1220) + 7, 4))) + MID(rawdata!C1220, FIND("'Time':", rawdata!C1220) + 8, 8)</f>
        <v>43344.84375</v>
      </c>
      <c r="D1523">
        <f>rawdata!D1220</f>
        <v>17</v>
      </c>
      <c r="E1523">
        <f t="shared" si="116"/>
        <v>17</v>
      </c>
      <c r="F1523" t="str">
        <f t="shared" si="115"/>
        <v>2_1</v>
      </c>
      <c r="G1523">
        <f t="shared" si="117"/>
        <v>17</v>
      </c>
      <c r="H1523" t="e">
        <f t="shared" si="118"/>
        <v>#N/A</v>
      </c>
      <c r="I1523" t="e">
        <f t="shared" si="119"/>
        <v>#N/A</v>
      </c>
    </row>
    <row r="1524" spans="1:9" x14ac:dyDescent="0.2">
      <c r="A1524">
        <f>rawdata!A1235</f>
        <v>2</v>
      </c>
      <c r="B1524">
        <f>rawdata!B1235</f>
        <v>1</v>
      </c>
      <c r="C1524" s="2">
        <f xml:space="preserve"> DATEVALUE((MID(rawdata!C1235, FIND("'Day':", rawdata!C1235) + 6, 2)) &amp; "-" &amp; (MID(rawdata!C1235, FIND("'Month':", rawdata!C1235) + 9, 3)) &amp; "-" &amp; (MID(rawdata!C1235, FIND("'Year':", rawdata!C1235) + 7, 4))) + MID(rawdata!C1235, FIND("'Time':", rawdata!C1235) + 8, 8)</f>
        <v>43344.854166666664</v>
      </c>
      <c r="D1524">
        <f>rawdata!D1235</f>
        <v>58</v>
      </c>
      <c r="E1524">
        <f t="shared" si="116"/>
        <v>58</v>
      </c>
      <c r="F1524" t="str">
        <f t="shared" si="115"/>
        <v>2_1</v>
      </c>
      <c r="G1524">
        <f t="shared" si="117"/>
        <v>58</v>
      </c>
      <c r="H1524" t="e">
        <f t="shared" si="118"/>
        <v>#N/A</v>
      </c>
      <c r="I1524" t="e">
        <f t="shared" si="119"/>
        <v>#N/A</v>
      </c>
    </row>
    <row r="1525" spans="1:9" x14ac:dyDescent="0.2">
      <c r="A1525">
        <f>rawdata!A1250</f>
        <v>2</v>
      </c>
      <c r="B1525">
        <f>rawdata!B1250</f>
        <v>1</v>
      </c>
      <c r="C1525" s="2">
        <f xml:space="preserve"> DATEVALUE((MID(rawdata!C1250, FIND("'Day':", rawdata!C1250) + 6, 2)) &amp; "-" &amp; (MID(rawdata!C1250, FIND("'Month':", rawdata!C1250) + 9, 3)) &amp; "-" &amp; (MID(rawdata!C1250, FIND("'Year':", rawdata!C1250) + 7, 4))) + MID(rawdata!C1250, FIND("'Time':", rawdata!C1250) + 8, 8)</f>
        <v>43344.864583333336</v>
      </c>
      <c r="D1525">
        <f>rawdata!D1250</f>
        <v>50</v>
      </c>
      <c r="E1525">
        <f t="shared" si="116"/>
        <v>50</v>
      </c>
      <c r="F1525" t="str">
        <f t="shared" si="115"/>
        <v>2_1</v>
      </c>
      <c r="G1525">
        <f t="shared" si="117"/>
        <v>50</v>
      </c>
      <c r="H1525" t="e">
        <f t="shared" si="118"/>
        <v>#N/A</v>
      </c>
      <c r="I1525" t="e">
        <f t="shared" si="119"/>
        <v>#N/A</v>
      </c>
    </row>
    <row r="1526" spans="1:9" x14ac:dyDescent="0.2">
      <c r="A1526">
        <f>rawdata!A1265</f>
        <v>2</v>
      </c>
      <c r="B1526">
        <f>rawdata!B1265</f>
        <v>1</v>
      </c>
      <c r="C1526" s="2">
        <f xml:space="preserve"> DATEVALUE((MID(rawdata!C1265, FIND("'Day':", rawdata!C1265) + 6, 2)) &amp; "-" &amp; (MID(rawdata!C1265, FIND("'Month':", rawdata!C1265) + 9, 3)) &amp; "-" &amp; (MID(rawdata!C1265, FIND("'Year':", rawdata!C1265) + 7, 4))) + MID(rawdata!C1265, FIND("'Time':", rawdata!C1265) + 8, 8)</f>
        <v>43344.875</v>
      </c>
      <c r="D1526">
        <f>rawdata!D1265</f>
        <v>97</v>
      </c>
      <c r="E1526">
        <f t="shared" si="116"/>
        <v>97</v>
      </c>
      <c r="F1526" t="str">
        <f t="shared" si="115"/>
        <v>2_1</v>
      </c>
      <c r="G1526">
        <f t="shared" si="117"/>
        <v>97</v>
      </c>
      <c r="H1526" t="e">
        <f t="shared" si="118"/>
        <v>#N/A</v>
      </c>
      <c r="I1526" t="e">
        <f t="shared" si="119"/>
        <v>#N/A</v>
      </c>
    </row>
    <row r="1527" spans="1:9" x14ac:dyDescent="0.2">
      <c r="A1527">
        <f>rawdata!A1280</f>
        <v>2</v>
      </c>
      <c r="B1527">
        <f>rawdata!B1280</f>
        <v>1</v>
      </c>
      <c r="C1527" s="2">
        <f xml:space="preserve"> DATEVALUE((MID(rawdata!C1280, FIND("'Day':", rawdata!C1280) + 6, 2)) &amp; "-" &amp; (MID(rawdata!C1280, FIND("'Month':", rawdata!C1280) + 9, 3)) &amp; "-" &amp; (MID(rawdata!C1280, FIND("'Year':", rawdata!C1280) + 7, 4))) + MID(rawdata!C1280, FIND("'Time':", rawdata!C1280) + 8, 8)</f>
        <v>43344.885416666664</v>
      </c>
      <c r="D1527">
        <f>rawdata!D1280</f>
        <v>3</v>
      </c>
      <c r="E1527">
        <f t="shared" si="116"/>
        <v>3</v>
      </c>
      <c r="F1527" t="str">
        <f t="shared" si="115"/>
        <v>2_1</v>
      </c>
      <c r="G1527">
        <f t="shared" si="117"/>
        <v>3</v>
      </c>
      <c r="H1527" t="e">
        <f t="shared" si="118"/>
        <v>#N/A</v>
      </c>
      <c r="I1527" t="e">
        <f t="shared" si="119"/>
        <v>#N/A</v>
      </c>
    </row>
    <row r="1528" spans="1:9" x14ac:dyDescent="0.2">
      <c r="A1528">
        <f>rawdata!A1295</f>
        <v>2</v>
      </c>
      <c r="B1528">
        <f>rawdata!B1295</f>
        <v>1</v>
      </c>
      <c r="C1528" s="2">
        <f xml:space="preserve"> DATEVALUE((MID(rawdata!C1295, FIND("'Day':", rawdata!C1295) + 6, 2)) &amp; "-" &amp; (MID(rawdata!C1295, FIND("'Month':", rawdata!C1295) + 9, 3)) &amp; "-" &amp; (MID(rawdata!C1295, FIND("'Year':", rawdata!C1295) + 7, 4))) + MID(rawdata!C1295, FIND("'Time':", rawdata!C1295) + 8, 8)</f>
        <v>43344.895833333336</v>
      </c>
      <c r="D1528">
        <f>rawdata!D1295</f>
        <v>77</v>
      </c>
      <c r="E1528">
        <f t="shared" si="116"/>
        <v>77</v>
      </c>
      <c r="F1528" t="str">
        <f t="shared" si="115"/>
        <v>2_1</v>
      </c>
      <c r="G1528">
        <f t="shared" si="117"/>
        <v>77</v>
      </c>
      <c r="H1528" t="e">
        <f t="shared" si="118"/>
        <v>#N/A</v>
      </c>
      <c r="I1528" t="e">
        <f t="shared" si="119"/>
        <v>#N/A</v>
      </c>
    </row>
    <row r="1529" spans="1:9" x14ac:dyDescent="0.2">
      <c r="A1529">
        <f>rawdata!A1310</f>
        <v>2</v>
      </c>
      <c r="B1529">
        <f>rawdata!B1310</f>
        <v>1</v>
      </c>
      <c r="C1529" s="2">
        <f xml:space="preserve"> DATEVALUE((MID(rawdata!C1310, FIND("'Day':", rawdata!C1310) + 6, 2)) &amp; "-" &amp; (MID(rawdata!C1310, FIND("'Month':", rawdata!C1310) + 9, 3)) &amp; "-" &amp; (MID(rawdata!C1310, FIND("'Year':", rawdata!C1310) + 7, 4))) + MID(rawdata!C1310, FIND("'Time':", rawdata!C1310) + 8, 8)</f>
        <v>43344.90625</v>
      </c>
      <c r="D1529">
        <f>rawdata!D1310</f>
        <v>31</v>
      </c>
      <c r="E1529">
        <f t="shared" si="116"/>
        <v>31</v>
      </c>
      <c r="F1529" t="str">
        <f t="shared" si="115"/>
        <v>2_1</v>
      </c>
      <c r="G1529">
        <f t="shared" si="117"/>
        <v>31</v>
      </c>
      <c r="H1529" t="e">
        <f t="shared" si="118"/>
        <v>#N/A</v>
      </c>
      <c r="I1529" t="e">
        <f t="shared" si="119"/>
        <v>#N/A</v>
      </c>
    </row>
    <row r="1530" spans="1:9" x14ac:dyDescent="0.2">
      <c r="A1530">
        <f>rawdata!A1325</f>
        <v>2</v>
      </c>
      <c r="B1530">
        <f>rawdata!B1325</f>
        <v>1</v>
      </c>
      <c r="C1530" s="2">
        <f xml:space="preserve"> DATEVALUE((MID(rawdata!C1325, FIND("'Day':", rawdata!C1325) + 6, 2)) &amp; "-" &amp; (MID(rawdata!C1325, FIND("'Month':", rawdata!C1325) + 9, 3)) &amp; "-" &amp; (MID(rawdata!C1325, FIND("'Year':", rawdata!C1325) + 7, 4))) + MID(rawdata!C1325, FIND("'Time':", rawdata!C1325) + 8, 8)</f>
        <v>43344.916666666664</v>
      </c>
      <c r="D1530">
        <f>rawdata!D1325</f>
        <v>72</v>
      </c>
      <c r="E1530">
        <f t="shared" si="116"/>
        <v>72</v>
      </c>
      <c r="F1530" t="str">
        <f t="shared" si="115"/>
        <v>2_1</v>
      </c>
      <c r="G1530">
        <f t="shared" si="117"/>
        <v>72</v>
      </c>
      <c r="H1530" t="e">
        <f t="shared" si="118"/>
        <v>#N/A</v>
      </c>
      <c r="I1530" t="e">
        <f t="shared" si="119"/>
        <v>#N/A</v>
      </c>
    </row>
    <row r="1531" spans="1:9" x14ac:dyDescent="0.2">
      <c r="A1531">
        <f>rawdata!A1340</f>
        <v>2</v>
      </c>
      <c r="B1531">
        <f>rawdata!B1340</f>
        <v>1</v>
      </c>
      <c r="C1531" s="2">
        <f xml:space="preserve"> DATEVALUE((MID(rawdata!C1340, FIND("'Day':", rawdata!C1340) + 6, 2)) &amp; "-" &amp; (MID(rawdata!C1340, FIND("'Month':", rawdata!C1340) + 9, 3)) &amp; "-" &amp; (MID(rawdata!C1340, FIND("'Year':", rawdata!C1340) + 7, 4))) + MID(rawdata!C1340, FIND("'Time':", rawdata!C1340) + 8, 8)</f>
        <v>43344.927083333336</v>
      </c>
      <c r="D1531">
        <f>rawdata!D1340</f>
        <v>71</v>
      </c>
      <c r="E1531">
        <f t="shared" si="116"/>
        <v>71</v>
      </c>
      <c r="F1531" t="str">
        <f t="shared" si="115"/>
        <v>2_1</v>
      </c>
      <c r="G1531">
        <f t="shared" si="117"/>
        <v>71</v>
      </c>
      <c r="H1531" t="e">
        <f t="shared" si="118"/>
        <v>#N/A</v>
      </c>
      <c r="I1531" t="e">
        <f t="shared" si="119"/>
        <v>#N/A</v>
      </c>
    </row>
    <row r="1532" spans="1:9" x14ac:dyDescent="0.2">
      <c r="A1532">
        <f>rawdata!A1355</f>
        <v>2</v>
      </c>
      <c r="B1532">
        <f>rawdata!B1355</f>
        <v>1</v>
      </c>
      <c r="C1532" s="2">
        <f xml:space="preserve"> DATEVALUE((MID(rawdata!C1355, FIND("'Day':", rawdata!C1355) + 6, 2)) &amp; "-" &amp; (MID(rawdata!C1355, FIND("'Month':", rawdata!C1355) + 9, 3)) &amp; "-" &amp; (MID(rawdata!C1355, FIND("'Year':", rawdata!C1355) + 7, 4))) + MID(rawdata!C1355, FIND("'Time':", rawdata!C1355) + 8, 8)</f>
        <v>43344.9375</v>
      </c>
      <c r="D1532">
        <f>rawdata!D1355</f>
        <v>91</v>
      </c>
      <c r="E1532">
        <f t="shared" si="116"/>
        <v>91</v>
      </c>
      <c r="F1532" t="str">
        <f t="shared" si="115"/>
        <v>2_1</v>
      </c>
      <c r="G1532">
        <f t="shared" si="117"/>
        <v>91</v>
      </c>
      <c r="H1532" t="e">
        <f t="shared" si="118"/>
        <v>#N/A</v>
      </c>
      <c r="I1532" t="e">
        <f t="shared" si="119"/>
        <v>#N/A</v>
      </c>
    </row>
    <row r="1533" spans="1:9" x14ac:dyDescent="0.2">
      <c r="A1533">
        <f>rawdata!A1370</f>
        <v>2</v>
      </c>
      <c r="B1533">
        <f>rawdata!B1370</f>
        <v>1</v>
      </c>
      <c r="C1533" s="2">
        <f xml:space="preserve"> DATEVALUE((MID(rawdata!C1370, FIND("'Day':", rawdata!C1370) + 6, 2)) &amp; "-" &amp; (MID(rawdata!C1370, FIND("'Month':", rawdata!C1370) + 9, 3)) &amp; "-" &amp; (MID(rawdata!C1370, FIND("'Year':", rawdata!C1370) + 7, 4))) + MID(rawdata!C1370, FIND("'Time':", rawdata!C1370) + 8, 8)</f>
        <v>43344.947916666664</v>
      </c>
      <c r="D1533">
        <f>rawdata!D1370</f>
        <v>37</v>
      </c>
      <c r="E1533">
        <f t="shared" si="116"/>
        <v>37</v>
      </c>
      <c r="F1533" t="str">
        <f t="shared" si="115"/>
        <v>2_1</v>
      </c>
      <c r="G1533">
        <f t="shared" si="117"/>
        <v>37</v>
      </c>
      <c r="H1533" t="e">
        <f t="shared" si="118"/>
        <v>#N/A</v>
      </c>
      <c r="I1533" t="e">
        <f t="shared" si="119"/>
        <v>#N/A</v>
      </c>
    </row>
    <row r="1534" spans="1:9" x14ac:dyDescent="0.2">
      <c r="A1534">
        <f>rawdata!A1385</f>
        <v>2</v>
      </c>
      <c r="B1534">
        <f>rawdata!B1385</f>
        <v>1</v>
      </c>
      <c r="C1534" s="2">
        <f xml:space="preserve"> DATEVALUE((MID(rawdata!C1385, FIND("'Day':", rawdata!C1385) + 6, 2)) &amp; "-" &amp; (MID(rawdata!C1385, FIND("'Month':", rawdata!C1385) + 9, 3)) &amp; "-" &amp; (MID(rawdata!C1385, FIND("'Year':", rawdata!C1385) + 7, 4))) + MID(rawdata!C1385, FIND("'Time':", rawdata!C1385) + 8, 8)</f>
        <v>43344.958333333336</v>
      </c>
      <c r="D1534" t="str">
        <f>rawdata!D1385</f>
        <v>#INFO#</v>
      </c>
      <c r="E1534" t="e">
        <f t="shared" si="116"/>
        <v>#N/A</v>
      </c>
      <c r="F1534" t="str">
        <f t="shared" si="115"/>
        <v>2_1</v>
      </c>
      <c r="G1534" t="e">
        <f t="shared" si="117"/>
        <v>#N/A</v>
      </c>
      <c r="H1534" t="e">
        <f t="shared" si="118"/>
        <v>#N/A</v>
      </c>
      <c r="I1534" t="e">
        <f t="shared" si="119"/>
        <v>#N/A</v>
      </c>
    </row>
    <row r="1535" spans="1:9" x14ac:dyDescent="0.2">
      <c r="A1535">
        <f>rawdata!A1400</f>
        <v>2</v>
      </c>
      <c r="B1535">
        <f>rawdata!B1400</f>
        <v>1</v>
      </c>
      <c r="C1535" s="2">
        <f xml:space="preserve"> DATEVALUE((MID(rawdata!C1400, FIND("'Day':", rawdata!C1400) + 6, 2)) &amp; "-" &amp; (MID(rawdata!C1400, FIND("'Month':", rawdata!C1400) + 9, 3)) &amp; "-" &amp; (MID(rawdata!C1400, FIND("'Year':", rawdata!C1400) + 7, 4))) + MID(rawdata!C1400, FIND("'Time':", rawdata!C1400) + 8, 8)</f>
        <v>43344.96875</v>
      </c>
      <c r="D1535">
        <f>rawdata!D1400</f>
        <v>73</v>
      </c>
      <c r="E1535">
        <f t="shared" si="116"/>
        <v>73</v>
      </c>
      <c r="F1535" t="str">
        <f t="shared" si="115"/>
        <v>2_1</v>
      </c>
      <c r="G1535">
        <f t="shared" si="117"/>
        <v>73</v>
      </c>
      <c r="H1535" t="e">
        <f t="shared" si="118"/>
        <v>#N/A</v>
      </c>
      <c r="I1535" t="e">
        <f t="shared" si="119"/>
        <v>#N/A</v>
      </c>
    </row>
    <row r="1536" spans="1:9" x14ac:dyDescent="0.2">
      <c r="A1536">
        <f>rawdata!A1415</f>
        <v>2</v>
      </c>
      <c r="B1536">
        <f>rawdata!B1415</f>
        <v>1</v>
      </c>
      <c r="C1536" s="2">
        <f xml:space="preserve"> DATEVALUE((MID(rawdata!C1415, FIND("'Day':", rawdata!C1415) + 6, 2)) &amp; "-" &amp; (MID(rawdata!C1415, FIND("'Month':", rawdata!C1415) + 9, 3)) &amp; "-" &amp; (MID(rawdata!C1415, FIND("'Year':", rawdata!C1415) + 7, 4))) + MID(rawdata!C1415, FIND("'Time':", rawdata!C1415) + 8, 8)</f>
        <v>43344.979166666664</v>
      </c>
      <c r="D1536">
        <f>rawdata!D1415</f>
        <v>3</v>
      </c>
      <c r="E1536">
        <f t="shared" si="116"/>
        <v>3</v>
      </c>
      <c r="F1536" t="str">
        <f t="shared" si="115"/>
        <v>2_1</v>
      </c>
      <c r="G1536">
        <f t="shared" si="117"/>
        <v>3</v>
      </c>
      <c r="H1536" t="e">
        <f t="shared" si="118"/>
        <v>#N/A</v>
      </c>
      <c r="I1536" t="e">
        <f t="shared" si="119"/>
        <v>#N/A</v>
      </c>
    </row>
    <row r="1537" spans="1:9" x14ac:dyDescent="0.2">
      <c r="A1537">
        <f>rawdata!A1430</f>
        <v>2</v>
      </c>
      <c r="B1537">
        <f>rawdata!B1430</f>
        <v>1</v>
      </c>
      <c r="C1537" s="2">
        <f xml:space="preserve"> DATEVALUE((MID(rawdata!C1430, FIND("'Day':", rawdata!C1430) + 6, 2)) &amp; "-" &amp; (MID(rawdata!C1430, FIND("'Month':", rawdata!C1430) + 9, 3)) &amp; "-" &amp; (MID(rawdata!C1430, FIND("'Year':", rawdata!C1430) + 7, 4))) + MID(rawdata!C1430, FIND("'Time':", rawdata!C1430) + 8, 8)</f>
        <v>43344.989583333336</v>
      </c>
      <c r="D1537">
        <f>rawdata!D1430</f>
        <v>62</v>
      </c>
      <c r="E1537">
        <f t="shared" si="116"/>
        <v>62</v>
      </c>
      <c r="F1537" t="str">
        <f t="shared" si="115"/>
        <v>2_1</v>
      </c>
      <c r="G1537">
        <f t="shared" si="117"/>
        <v>62</v>
      </c>
      <c r="H1537" t="e">
        <f t="shared" si="118"/>
        <v>#N/A</v>
      </c>
      <c r="I1537" t="e">
        <f t="shared" si="119"/>
        <v>#N/A</v>
      </c>
    </row>
    <row r="1538" spans="1:9" x14ac:dyDescent="0.2">
      <c r="A1538">
        <f>rawdata!A1445</f>
        <v>2</v>
      </c>
      <c r="B1538">
        <f>rawdata!B1445</f>
        <v>1</v>
      </c>
      <c r="C1538" s="2">
        <f xml:space="preserve"> DATEVALUE((MID(rawdata!C1445, FIND("'Day':", rawdata!C1445) + 6, 2)) &amp; "-" &amp; (MID(rawdata!C1445, FIND("'Month':", rawdata!C1445) + 9, 3)) &amp; "-" &amp; (MID(rawdata!C1445, FIND("'Year':", rawdata!C1445) + 7, 4))) + MID(rawdata!C1445, FIND("'Time':", rawdata!C1445) + 8, 8)</f>
        <v>43345</v>
      </c>
      <c r="D1538">
        <f>rawdata!D1445</f>
        <v>50</v>
      </c>
      <c r="E1538">
        <f t="shared" si="116"/>
        <v>50</v>
      </c>
      <c r="F1538" t="str">
        <f t="shared" ref="F1538:F1601" si="120">CONCATENATE(A1538, "_", B1538)</f>
        <v>2_1</v>
      </c>
      <c r="G1538">
        <f t="shared" si="117"/>
        <v>50</v>
      </c>
      <c r="H1538" t="e">
        <f t="shared" si="118"/>
        <v>#N/A</v>
      </c>
      <c r="I1538" t="e">
        <f t="shared" si="119"/>
        <v>#N/A</v>
      </c>
    </row>
    <row r="1539" spans="1:9" x14ac:dyDescent="0.2">
      <c r="A1539">
        <f>rawdata!A1460</f>
        <v>2</v>
      </c>
      <c r="B1539">
        <f>rawdata!B1460</f>
        <v>1</v>
      </c>
      <c r="C1539" s="2">
        <f xml:space="preserve"> DATEVALUE((MID(rawdata!C1460, FIND("'Day':", rawdata!C1460) + 6, 2)) &amp; "-" &amp; (MID(rawdata!C1460, FIND("'Month':", rawdata!C1460) + 9, 3)) &amp; "-" &amp; (MID(rawdata!C1460, FIND("'Year':", rawdata!C1460) + 7, 4))) + MID(rawdata!C1460, FIND("'Time':", rawdata!C1460) + 8, 8)</f>
        <v>43345.010416666664</v>
      </c>
      <c r="D1539">
        <f>rawdata!D1460</f>
        <v>19</v>
      </c>
      <c r="E1539">
        <f t="shared" ref="E1539:E1602" si="121">IF(AND(ISNUMBER(D1539), AND(D1539&gt;=0,D1539&lt;=100)), D1539, NA())</f>
        <v>19</v>
      </c>
      <c r="F1539" t="str">
        <f t="shared" si="120"/>
        <v>2_1</v>
      </c>
      <c r="G1539">
        <f t="shared" ref="G1539:G1602" si="122">IF(AND($A1539=2, $B1539=1), $E1539, NA())</f>
        <v>19</v>
      </c>
      <c r="H1539" t="e">
        <f t="shared" ref="H1539:H1602" si="123">IF(AND($A1539=2, $B1539=2), $E1539, NA())</f>
        <v>#N/A</v>
      </c>
      <c r="I1539" t="e">
        <f t="shared" ref="I1539:I1602" si="124">IF(AND($A1539=2, $B1539=3), $E1539, NA())</f>
        <v>#N/A</v>
      </c>
    </row>
    <row r="1540" spans="1:9" x14ac:dyDescent="0.2">
      <c r="A1540">
        <f>rawdata!A1475</f>
        <v>2</v>
      </c>
      <c r="B1540">
        <f>rawdata!B1475</f>
        <v>1</v>
      </c>
      <c r="C1540" s="2">
        <f xml:space="preserve"> DATEVALUE((MID(rawdata!C1475, FIND("'Day':", rawdata!C1475) + 6, 2)) &amp; "-" &amp; (MID(rawdata!C1475, FIND("'Month':", rawdata!C1475) + 9, 3)) &amp; "-" &amp; (MID(rawdata!C1475, FIND("'Year':", rawdata!C1475) + 7, 4))) + MID(rawdata!C1475, FIND("'Time':", rawdata!C1475) + 8, 8)</f>
        <v>43345.020833333336</v>
      </c>
      <c r="D1540">
        <f>rawdata!D1475</f>
        <v>10</v>
      </c>
      <c r="E1540">
        <f t="shared" si="121"/>
        <v>10</v>
      </c>
      <c r="F1540" t="str">
        <f t="shared" si="120"/>
        <v>2_1</v>
      </c>
      <c r="G1540">
        <f t="shared" si="122"/>
        <v>10</v>
      </c>
      <c r="H1540" t="e">
        <f t="shared" si="123"/>
        <v>#N/A</v>
      </c>
      <c r="I1540" t="e">
        <f t="shared" si="124"/>
        <v>#N/A</v>
      </c>
    </row>
    <row r="1541" spans="1:9" x14ac:dyDescent="0.2">
      <c r="A1541">
        <f>rawdata!A1490</f>
        <v>2</v>
      </c>
      <c r="B1541">
        <f>rawdata!B1490</f>
        <v>1</v>
      </c>
      <c r="C1541" s="2">
        <f xml:space="preserve"> DATEVALUE((MID(rawdata!C1490, FIND("'Day':", rawdata!C1490) + 6, 2)) &amp; "-" &amp; (MID(rawdata!C1490, FIND("'Month':", rawdata!C1490) + 9, 3)) &amp; "-" &amp; (MID(rawdata!C1490, FIND("'Year':", rawdata!C1490) + 7, 4))) + MID(rawdata!C1490, FIND("'Time':", rawdata!C1490) + 8, 8)</f>
        <v>43345.03125</v>
      </c>
      <c r="D1541">
        <f>rawdata!D1490</f>
        <v>83</v>
      </c>
      <c r="E1541">
        <f t="shared" si="121"/>
        <v>83</v>
      </c>
      <c r="F1541" t="str">
        <f t="shared" si="120"/>
        <v>2_1</v>
      </c>
      <c r="G1541">
        <f t="shared" si="122"/>
        <v>83</v>
      </c>
      <c r="H1541" t="e">
        <f t="shared" si="123"/>
        <v>#N/A</v>
      </c>
      <c r="I1541" t="e">
        <f t="shared" si="124"/>
        <v>#N/A</v>
      </c>
    </row>
    <row r="1542" spans="1:9" x14ac:dyDescent="0.2">
      <c r="A1542">
        <f>rawdata!A1505</f>
        <v>2</v>
      </c>
      <c r="B1542">
        <f>rawdata!B1505</f>
        <v>1</v>
      </c>
      <c r="C1542" s="2">
        <f xml:space="preserve"> DATEVALUE((MID(rawdata!C1505, FIND("'Day':", rawdata!C1505) + 6, 2)) &amp; "-" &amp; (MID(rawdata!C1505, FIND("'Month':", rawdata!C1505) + 9, 3)) &amp; "-" &amp; (MID(rawdata!C1505, FIND("'Year':", rawdata!C1505) + 7, 4))) + MID(rawdata!C1505, FIND("'Time':", rawdata!C1505) + 8, 8)</f>
        <v>43345.041666666664</v>
      </c>
      <c r="D1542">
        <f>rawdata!D1505</f>
        <v>73</v>
      </c>
      <c r="E1542">
        <f t="shared" si="121"/>
        <v>73</v>
      </c>
      <c r="F1542" t="str">
        <f t="shared" si="120"/>
        <v>2_1</v>
      </c>
      <c r="G1542">
        <f t="shared" si="122"/>
        <v>73</v>
      </c>
      <c r="H1542" t="e">
        <f t="shared" si="123"/>
        <v>#N/A</v>
      </c>
      <c r="I1542" t="e">
        <f t="shared" si="124"/>
        <v>#N/A</v>
      </c>
    </row>
    <row r="1543" spans="1:9" x14ac:dyDescent="0.2">
      <c r="A1543">
        <f>rawdata!A1520</f>
        <v>2</v>
      </c>
      <c r="B1543">
        <f>rawdata!B1520</f>
        <v>1</v>
      </c>
      <c r="C1543" s="2">
        <f xml:space="preserve"> DATEVALUE((MID(rawdata!C1520, FIND("'Day':", rawdata!C1520) + 6, 2)) &amp; "-" &amp; (MID(rawdata!C1520, FIND("'Month':", rawdata!C1520) + 9, 3)) &amp; "-" &amp; (MID(rawdata!C1520, FIND("'Year':", rawdata!C1520) + 7, 4))) + MID(rawdata!C1520, FIND("'Time':", rawdata!C1520) + 8, 8)</f>
        <v>43345.052083333336</v>
      </c>
      <c r="D1543">
        <f>rawdata!D1520</f>
        <v>63</v>
      </c>
      <c r="E1543">
        <f t="shared" si="121"/>
        <v>63</v>
      </c>
      <c r="F1543" t="str">
        <f t="shared" si="120"/>
        <v>2_1</v>
      </c>
      <c r="G1543">
        <f t="shared" si="122"/>
        <v>63</v>
      </c>
      <c r="H1543" t="e">
        <f t="shared" si="123"/>
        <v>#N/A</v>
      </c>
      <c r="I1543" t="e">
        <f t="shared" si="124"/>
        <v>#N/A</v>
      </c>
    </row>
    <row r="1544" spans="1:9" x14ac:dyDescent="0.2">
      <c r="A1544">
        <f>rawdata!A1535</f>
        <v>2</v>
      </c>
      <c r="B1544">
        <f>rawdata!B1535</f>
        <v>1</v>
      </c>
      <c r="C1544" s="2">
        <f xml:space="preserve"> DATEVALUE((MID(rawdata!C1535, FIND("'Day':", rawdata!C1535) + 6, 2)) &amp; "-" &amp; (MID(rawdata!C1535, FIND("'Month':", rawdata!C1535) + 9, 3)) &amp; "-" &amp; (MID(rawdata!C1535, FIND("'Year':", rawdata!C1535) + 7, 4))) + MID(rawdata!C1535, FIND("'Time':", rawdata!C1535) + 8, 8)</f>
        <v>43345.0625</v>
      </c>
      <c r="D1544">
        <f>rawdata!D1535</f>
        <v>9</v>
      </c>
      <c r="E1544">
        <f t="shared" si="121"/>
        <v>9</v>
      </c>
      <c r="F1544" t="str">
        <f t="shared" si="120"/>
        <v>2_1</v>
      </c>
      <c r="G1544">
        <f t="shared" si="122"/>
        <v>9</v>
      </c>
      <c r="H1544" t="e">
        <f t="shared" si="123"/>
        <v>#N/A</v>
      </c>
      <c r="I1544" t="e">
        <f t="shared" si="124"/>
        <v>#N/A</v>
      </c>
    </row>
    <row r="1545" spans="1:9" x14ac:dyDescent="0.2">
      <c r="A1545">
        <f>rawdata!A1550</f>
        <v>2</v>
      </c>
      <c r="B1545">
        <f>rawdata!B1550</f>
        <v>1</v>
      </c>
      <c r="C1545" s="2">
        <f xml:space="preserve"> DATEVALUE((MID(rawdata!C1550, FIND("'Day':", rawdata!C1550) + 6, 2)) &amp; "-" &amp; (MID(rawdata!C1550, FIND("'Month':", rawdata!C1550) + 9, 3)) &amp; "-" &amp; (MID(rawdata!C1550, FIND("'Year':", rawdata!C1550) + 7, 4))) + MID(rawdata!C1550, FIND("'Time':", rawdata!C1550) + 8, 8)</f>
        <v>43345.072916666664</v>
      </c>
      <c r="D1545">
        <f>rawdata!D1550</f>
        <v>53</v>
      </c>
      <c r="E1545">
        <f t="shared" si="121"/>
        <v>53</v>
      </c>
      <c r="F1545" t="str">
        <f t="shared" si="120"/>
        <v>2_1</v>
      </c>
      <c r="G1545">
        <f t="shared" si="122"/>
        <v>53</v>
      </c>
      <c r="H1545" t="e">
        <f t="shared" si="123"/>
        <v>#N/A</v>
      </c>
      <c r="I1545" t="e">
        <f t="shared" si="124"/>
        <v>#N/A</v>
      </c>
    </row>
    <row r="1546" spans="1:9" x14ac:dyDescent="0.2">
      <c r="A1546">
        <f>rawdata!A1565</f>
        <v>2</v>
      </c>
      <c r="B1546">
        <f>rawdata!B1565</f>
        <v>1</v>
      </c>
      <c r="C1546" s="2">
        <f xml:space="preserve"> DATEVALUE((MID(rawdata!C1565, FIND("'Day':", rawdata!C1565) + 6, 2)) &amp; "-" &amp; (MID(rawdata!C1565, FIND("'Month':", rawdata!C1565) + 9, 3)) &amp; "-" &amp; (MID(rawdata!C1565, FIND("'Year':", rawdata!C1565) + 7, 4))) + MID(rawdata!C1565, FIND("'Time':", rawdata!C1565) + 8, 8)</f>
        <v>43345.083333333336</v>
      </c>
      <c r="D1546">
        <f>rawdata!D1565</f>
        <v>87</v>
      </c>
      <c r="E1546">
        <f t="shared" si="121"/>
        <v>87</v>
      </c>
      <c r="F1546" t="str">
        <f t="shared" si="120"/>
        <v>2_1</v>
      </c>
      <c r="G1546">
        <f t="shared" si="122"/>
        <v>87</v>
      </c>
      <c r="H1546" t="e">
        <f t="shared" si="123"/>
        <v>#N/A</v>
      </c>
      <c r="I1546" t="e">
        <f t="shared" si="124"/>
        <v>#N/A</v>
      </c>
    </row>
    <row r="1547" spans="1:9" x14ac:dyDescent="0.2">
      <c r="A1547">
        <f>rawdata!A1580</f>
        <v>2</v>
      </c>
      <c r="B1547">
        <f>rawdata!B1580</f>
        <v>1</v>
      </c>
      <c r="C1547" s="2">
        <f xml:space="preserve"> DATEVALUE((MID(rawdata!C1580, FIND("'Day':", rawdata!C1580) + 6, 2)) &amp; "-" &amp; (MID(rawdata!C1580, FIND("'Month':", rawdata!C1580) + 9, 3)) &amp; "-" &amp; (MID(rawdata!C1580, FIND("'Year':", rawdata!C1580) + 7, 4))) + MID(rawdata!C1580, FIND("'Time':", rawdata!C1580) + 8, 8)</f>
        <v>43345.09375</v>
      </c>
      <c r="D1547">
        <f>rawdata!D1580</f>
        <v>16</v>
      </c>
      <c r="E1547">
        <f t="shared" si="121"/>
        <v>16</v>
      </c>
      <c r="F1547" t="str">
        <f t="shared" si="120"/>
        <v>2_1</v>
      </c>
      <c r="G1547">
        <f t="shared" si="122"/>
        <v>16</v>
      </c>
      <c r="H1547" t="e">
        <f t="shared" si="123"/>
        <v>#N/A</v>
      </c>
      <c r="I1547" t="e">
        <f t="shared" si="124"/>
        <v>#N/A</v>
      </c>
    </row>
    <row r="1548" spans="1:9" x14ac:dyDescent="0.2">
      <c r="A1548">
        <f>rawdata!A1595</f>
        <v>2</v>
      </c>
      <c r="B1548">
        <f>rawdata!B1595</f>
        <v>1</v>
      </c>
      <c r="C1548" s="2">
        <f xml:space="preserve"> DATEVALUE((MID(rawdata!C1595, FIND("'Day':", rawdata!C1595) + 6, 2)) &amp; "-" &amp; (MID(rawdata!C1595, FIND("'Month':", rawdata!C1595) + 9, 3)) &amp; "-" &amp; (MID(rawdata!C1595, FIND("'Year':", rawdata!C1595) + 7, 4))) + MID(rawdata!C1595, FIND("'Time':", rawdata!C1595) + 8, 8)</f>
        <v>43345.104166666664</v>
      </c>
      <c r="D1548">
        <f>rawdata!D1595</f>
        <v>53</v>
      </c>
      <c r="E1548">
        <f t="shared" si="121"/>
        <v>53</v>
      </c>
      <c r="F1548" t="str">
        <f t="shared" si="120"/>
        <v>2_1</v>
      </c>
      <c r="G1548">
        <f t="shared" si="122"/>
        <v>53</v>
      </c>
      <c r="H1548" t="e">
        <f t="shared" si="123"/>
        <v>#N/A</v>
      </c>
      <c r="I1548" t="e">
        <f t="shared" si="124"/>
        <v>#N/A</v>
      </c>
    </row>
    <row r="1549" spans="1:9" x14ac:dyDescent="0.2">
      <c r="A1549">
        <f>rawdata!A1610</f>
        <v>2</v>
      </c>
      <c r="B1549">
        <f>rawdata!B1610</f>
        <v>1</v>
      </c>
      <c r="C1549" s="2">
        <f xml:space="preserve"> DATEVALUE((MID(rawdata!C1610, FIND("'Day':", rawdata!C1610) + 6, 2)) &amp; "-" &amp; (MID(rawdata!C1610, FIND("'Month':", rawdata!C1610) + 9, 3)) &amp; "-" &amp; (MID(rawdata!C1610, FIND("'Year':", rawdata!C1610) + 7, 4))) + MID(rawdata!C1610, FIND("'Time':", rawdata!C1610) + 8, 8)</f>
        <v>43345.114583333336</v>
      </c>
      <c r="D1549">
        <f>rawdata!D1610</f>
        <v>59</v>
      </c>
      <c r="E1549">
        <f t="shared" si="121"/>
        <v>59</v>
      </c>
      <c r="F1549" t="str">
        <f t="shared" si="120"/>
        <v>2_1</v>
      </c>
      <c r="G1549">
        <f t="shared" si="122"/>
        <v>59</v>
      </c>
      <c r="H1549" t="e">
        <f t="shared" si="123"/>
        <v>#N/A</v>
      </c>
      <c r="I1549" t="e">
        <f t="shared" si="124"/>
        <v>#N/A</v>
      </c>
    </row>
    <row r="1550" spans="1:9" x14ac:dyDescent="0.2">
      <c r="A1550">
        <f>rawdata!A1625</f>
        <v>2</v>
      </c>
      <c r="B1550">
        <f>rawdata!B1625</f>
        <v>1</v>
      </c>
      <c r="C1550" s="2">
        <f xml:space="preserve"> DATEVALUE((MID(rawdata!C1625, FIND("'Day':", rawdata!C1625) + 6, 2)) &amp; "-" &amp; (MID(rawdata!C1625, FIND("'Month':", rawdata!C1625) + 9, 3)) &amp; "-" &amp; (MID(rawdata!C1625, FIND("'Year':", rawdata!C1625) + 7, 4))) + MID(rawdata!C1625, FIND("'Time':", rawdata!C1625) + 8, 8)</f>
        <v>43345.125</v>
      </c>
      <c r="D1550">
        <f>rawdata!D1625</f>
        <v>99</v>
      </c>
      <c r="E1550">
        <f t="shared" si="121"/>
        <v>99</v>
      </c>
      <c r="F1550" t="str">
        <f t="shared" si="120"/>
        <v>2_1</v>
      </c>
      <c r="G1550">
        <f t="shared" si="122"/>
        <v>99</v>
      </c>
      <c r="H1550" t="e">
        <f t="shared" si="123"/>
        <v>#N/A</v>
      </c>
      <c r="I1550" t="e">
        <f t="shared" si="124"/>
        <v>#N/A</v>
      </c>
    </row>
    <row r="1551" spans="1:9" x14ac:dyDescent="0.2">
      <c r="A1551">
        <f>rawdata!A1640</f>
        <v>2</v>
      </c>
      <c r="B1551">
        <f>rawdata!B1640</f>
        <v>1</v>
      </c>
      <c r="C1551" s="2">
        <f xml:space="preserve"> DATEVALUE((MID(rawdata!C1640, FIND("'Day':", rawdata!C1640) + 6, 2)) &amp; "-" &amp; (MID(rawdata!C1640, FIND("'Month':", rawdata!C1640) + 9, 3)) &amp; "-" &amp; (MID(rawdata!C1640, FIND("'Year':", rawdata!C1640) + 7, 4))) + MID(rawdata!C1640, FIND("'Time':", rawdata!C1640) + 8, 8)</f>
        <v>43345.135416666664</v>
      </c>
      <c r="D1551" t="str">
        <f>rawdata!D1640</f>
        <v>#INFO#</v>
      </c>
      <c r="E1551" t="e">
        <f t="shared" si="121"/>
        <v>#N/A</v>
      </c>
      <c r="F1551" t="str">
        <f t="shared" si="120"/>
        <v>2_1</v>
      </c>
      <c r="G1551" t="e">
        <f t="shared" si="122"/>
        <v>#N/A</v>
      </c>
      <c r="H1551" t="e">
        <f t="shared" si="123"/>
        <v>#N/A</v>
      </c>
      <c r="I1551" t="e">
        <f t="shared" si="124"/>
        <v>#N/A</v>
      </c>
    </row>
    <row r="1552" spans="1:9" x14ac:dyDescent="0.2">
      <c r="A1552">
        <f>rawdata!A1655</f>
        <v>2</v>
      </c>
      <c r="B1552">
        <f>rawdata!B1655</f>
        <v>1</v>
      </c>
      <c r="C1552" s="2">
        <f xml:space="preserve"> DATEVALUE((MID(rawdata!C1655, FIND("'Day':", rawdata!C1655) + 6, 2)) &amp; "-" &amp; (MID(rawdata!C1655, FIND("'Month':", rawdata!C1655) + 9, 3)) &amp; "-" &amp; (MID(rawdata!C1655, FIND("'Year':", rawdata!C1655) + 7, 4))) + MID(rawdata!C1655, FIND("'Time':", rawdata!C1655) + 8, 8)</f>
        <v>43345.145833333336</v>
      </c>
      <c r="D1552">
        <f>rawdata!D1655</f>
        <v>54</v>
      </c>
      <c r="E1552">
        <f t="shared" si="121"/>
        <v>54</v>
      </c>
      <c r="F1552" t="str">
        <f t="shared" si="120"/>
        <v>2_1</v>
      </c>
      <c r="G1552">
        <f t="shared" si="122"/>
        <v>54</v>
      </c>
      <c r="H1552" t="e">
        <f t="shared" si="123"/>
        <v>#N/A</v>
      </c>
      <c r="I1552" t="e">
        <f t="shared" si="124"/>
        <v>#N/A</v>
      </c>
    </row>
    <row r="1553" spans="1:9" x14ac:dyDescent="0.2">
      <c r="A1553">
        <f>rawdata!A1670</f>
        <v>2</v>
      </c>
      <c r="B1553">
        <f>rawdata!B1670</f>
        <v>1</v>
      </c>
      <c r="C1553" s="2">
        <f xml:space="preserve"> DATEVALUE((MID(rawdata!C1670, FIND("'Day':", rawdata!C1670) + 6, 2)) &amp; "-" &amp; (MID(rawdata!C1670, FIND("'Month':", rawdata!C1670) + 9, 3)) &amp; "-" &amp; (MID(rawdata!C1670, FIND("'Year':", rawdata!C1670) + 7, 4))) + MID(rawdata!C1670, FIND("'Time':", rawdata!C1670) + 8, 8)</f>
        <v>43345.15625</v>
      </c>
      <c r="D1553">
        <f>rawdata!D1670</f>
        <v>187</v>
      </c>
      <c r="E1553" t="e">
        <f t="shared" si="121"/>
        <v>#N/A</v>
      </c>
      <c r="F1553" t="str">
        <f t="shared" si="120"/>
        <v>2_1</v>
      </c>
      <c r="G1553" t="e">
        <f t="shared" si="122"/>
        <v>#N/A</v>
      </c>
      <c r="H1553" t="e">
        <f t="shared" si="123"/>
        <v>#N/A</v>
      </c>
      <c r="I1553" t="e">
        <f t="shared" si="124"/>
        <v>#N/A</v>
      </c>
    </row>
    <row r="1554" spans="1:9" x14ac:dyDescent="0.2">
      <c r="A1554">
        <f>rawdata!A1685</f>
        <v>2</v>
      </c>
      <c r="B1554">
        <f>rawdata!B1685</f>
        <v>1</v>
      </c>
      <c r="C1554" s="2">
        <f xml:space="preserve"> DATEVALUE((MID(rawdata!C1685, FIND("'Day':", rawdata!C1685) + 6, 2)) &amp; "-" &amp; (MID(rawdata!C1685, FIND("'Month':", rawdata!C1685) + 9, 3)) &amp; "-" &amp; (MID(rawdata!C1685, FIND("'Year':", rawdata!C1685) + 7, 4))) + MID(rawdata!C1685, FIND("'Time':", rawdata!C1685) + 8, 8)</f>
        <v>43345.166666666664</v>
      </c>
      <c r="D1554">
        <f>rawdata!D1685</f>
        <v>-57</v>
      </c>
      <c r="E1554" t="e">
        <f t="shared" si="121"/>
        <v>#N/A</v>
      </c>
      <c r="F1554" t="str">
        <f t="shared" si="120"/>
        <v>2_1</v>
      </c>
      <c r="G1554" t="e">
        <f t="shared" si="122"/>
        <v>#N/A</v>
      </c>
      <c r="H1554" t="e">
        <f t="shared" si="123"/>
        <v>#N/A</v>
      </c>
      <c r="I1554" t="e">
        <f t="shared" si="124"/>
        <v>#N/A</v>
      </c>
    </row>
    <row r="1555" spans="1:9" x14ac:dyDescent="0.2">
      <c r="A1555">
        <f>rawdata!A1700</f>
        <v>2</v>
      </c>
      <c r="B1555">
        <f>rawdata!B1700</f>
        <v>1</v>
      </c>
      <c r="C1555" s="2">
        <f xml:space="preserve"> DATEVALUE((MID(rawdata!C1700, FIND("'Day':", rawdata!C1700) + 6, 2)) &amp; "-" &amp; (MID(rawdata!C1700, FIND("'Month':", rawdata!C1700) + 9, 3)) &amp; "-" &amp; (MID(rawdata!C1700, FIND("'Year':", rawdata!C1700) + 7, 4))) + MID(rawdata!C1700, FIND("'Time':", rawdata!C1700) + 8, 8)</f>
        <v>43345.177083333336</v>
      </c>
      <c r="D1555">
        <f>rawdata!D1700</f>
        <v>11</v>
      </c>
      <c r="E1555">
        <f t="shared" si="121"/>
        <v>11</v>
      </c>
      <c r="F1555" t="str">
        <f t="shared" si="120"/>
        <v>2_1</v>
      </c>
      <c r="G1555">
        <f t="shared" si="122"/>
        <v>11</v>
      </c>
      <c r="H1555" t="e">
        <f t="shared" si="123"/>
        <v>#N/A</v>
      </c>
      <c r="I1555" t="e">
        <f t="shared" si="124"/>
        <v>#N/A</v>
      </c>
    </row>
    <row r="1556" spans="1:9" x14ac:dyDescent="0.2">
      <c r="A1556">
        <f>rawdata!A1715</f>
        <v>2</v>
      </c>
      <c r="B1556">
        <f>rawdata!B1715</f>
        <v>1</v>
      </c>
      <c r="C1556" s="2">
        <f xml:space="preserve"> DATEVALUE((MID(rawdata!C1715, FIND("'Day':", rawdata!C1715) + 6, 2)) &amp; "-" &amp; (MID(rawdata!C1715, FIND("'Month':", rawdata!C1715) + 9, 3)) &amp; "-" &amp; (MID(rawdata!C1715, FIND("'Year':", rawdata!C1715) + 7, 4))) + MID(rawdata!C1715, FIND("'Time':", rawdata!C1715) + 8, 8)</f>
        <v>43345.1875</v>
      </c>
      <c r="D1556">
        <f>rawdata!D1715</f>
        <v>3</v>
      </c>
      <c r="E1556">
        <f t="shared" si="121"/>
        <v>3</v>
      </c>
      <c r="F1556" t="str">
        <f t="shared" si="120"/>
        <v>2_1</v>
      </c>
      <c r="G1556">
        <f t="shared" si="122"/>
        <v>3</v>
      </c>
      <c r="H1556" t="e">
        <f t="shared" si="123"/>
        <v>#N/A</v>
      </c>
      <c r="I1556" t="e">
        <f t="shared" si="124"/>
        <v>#N/A</v>
      </c>
    </row>
    <row r="1557" spans="1:9" x14ac:dyDescent="0.2">
      <c r="A1557">
        <f>rawdata!A1730</f>
        <v>2</v>
      </c>
      <c r="B1557">
        <f>rawdata!B1730</f>
        <v>1</v>
      </c>
      <c r="C1557" s="2">
        <f xml:space="preserve"> DATEVALUE((MID(rawdata!C1730, FIND("'Day':", rawdata!C1730) + 6, 2)) &amp; "-" &amp; (MID(rawdata!C1730, FIND("'Month':", rawdata!C1730) + 9, 3)) &amp; "-" &amp; (MID(rawdata!C1730, FIND("'Year':", rawdata!C1730) + 7, 4))) + MID(rawdata!C1730, FIND("'Time':", rawdata!C1730) + 8, 8)</f>
        <v>43345.197916666664</v>
      </c>
      <c r="D1557">
        <f>rawdata!D1730</f>
        <v>19</v>
      </c>
      <c r="E1557">
        <f t="shared" si="121"/>
        <v>19</v>
      </c>
      <c r="F1557" t="str">
        <f t="shared" si="120"/>
        <v>2_1</v>
      </c>
      <c r="G1557">
        <f t="shared" si="122"/>
        <v>19</v>
      </c>
      <c r="H1557" t="e">
        <f t="shared" si="123"/>
        <v>#N/A</v>
      </c>
      <c r="I1557" t="e">
        <f t="shared" si="124"/>
        <v>#N/A</v>
      </c>
    </row>
    <row r="1558" spans="1:9" x14ac:dyDescent="0.2">
      <c r="A1558">
        <f>rawdata!A1745</f>
        <v>2</v>
      </c>
      <c r="B1558">
        <f>rawdata!B1745</f>
        <v>1</v>
      </c>
      <c r="C1558" s="2">
        <f xml:space="preserve"> DATEVALUE((MID(rawdata!C1745, FIND("'Day':", rawdata!C1745) + 6, 2)) &amp; "-" &amp; (MID(rawdata!C1745, FIND("'Month':", rawdata!C1745) + 9, 3)) &amp; "-" &amp; (MID(rawdata!C1745, FIND("'Year':", rawdata!C1745) + 7, 4))) + MID(rawdata!C1745, FIND("'Time':", rawdata!C1745) + 8, 8)</f>
        <v>43345.208333333336</v>
      </c>
      <c r="D1558">
        <f>rawdata!D1745</f>
        <v>37</v>
      </c>
      <c r="E1558">
        <f t="shared" si="121"/>
        <v>37</v>
      </c>
      <c r="F1558" t="str">
        <f t="shared" si="120"/>
        <v>2_1</v>
      </c>
      <c r="G1558">
        <f t="shared" si="122"/>
        <v>37</v>
      </c>
      <c r="H1558" t="e">
        <f t="shared" si="123"/>
        <v>#N/A</v>
      </c>
      <c r="I1558" t="e">
        <f t="shared" si="124"/>
        <v>#N/A</v>
      </c>
    </row>
    <row r="1559" spans="1:9" x14ac:dyDescent="0.2">
      <c r="A1559">
        <f>rawdata!A1760</f>
        <v>2</v>
      </c>
      <c r="B1559">
        <f>rawdata!B1760</f>
        <v>1</v>
      </c>
      <c r="C1559" s="2">
        <f xml:space="preserve"> DATEVALUE((MID(rawdata!C1760, FIND("'Day':", rawdata!C1760) + 6, 2)) &amp; "-" &amp; (MID(rawdata!C1760, FIND("'Month':", rawdata!C1760) + 9, 3)) &amp; "-" &amp; (MID(rawdata!C1760, FIND("'Year':", rawdata!C1760) + 7, 4))) + MID(rawdata!C1760, FIND("'Time':", rawdata!C1760) + 8, 8)</f>
        <v>43345.21875</v>
      </c>
      <c r="D1559">
        <f>rawdata!D1760</f>
        <v>48</v>
      </c>
      <c r="E1559">
        <f t="shared" si="121"/>
        <v>48</v>
      </c>
      <c r="F1559" t="str">
        <f t="shared" si="120"/>
        <v>2_1</v>
      </c>
      <c r="G1559">
        <f t="shared" si="122"/>
        <v>48</v>
      </c>
      <c r="H1559" t="e">
        <f t="shared" si="123"/>
        <v>#N/A</v>
      </c>
      <c r="I1559" t="e">
        <f t="shared" si="124"/>
        <v>#N/A</v>
      </c>
    </row>
    <row r="1560" spans="1:9" x14ac:dyDescent="0.2">
      <c r="A1560">
        <f>rawdata!A1775</f>
        <v>2</v>
      </c>
      <c r="B1560">
        <f>rawdata!B1775</f>
        <v>1</v>
      </c>
      <c r="C1560" s="2">
        <f xml:space="preserve"> DATEVALUE((MID(rawdata!C1775, FIND("'Day':", rawdata!C1775) + 6, 2)) &amp; "-" &amp; (MID(rawdata!C1775, FIND("'Month':", rawdata!C1775) + 9, 3)) &amp; "-" &amp; (MID(rawdata!C1775, FIND("'Year':", rawdata!C1775) + 7, 4))) + MID(rawdata!C1775, FIND("'Time':", rawdata!C1775) + 8, 8)</f>
        <v>43345.229166666664</v>
      </c>
      <c r="D1560">
        <f>rawdata!D1775</f>
        <v>55</v>
      </c>
      <c r="E1560">
        <f t="shared" si="121"/>
        <v>55</v>
      </c>
      <c r="F1560" t="str">
        <f t="shared" si="120"/>
        <v>2_1</v>
      </c>
      <c r="G1560">
        <f t="shared" si="122"/>
        <v>55</v>
      </c>
      <c r="H1560" t="e">
        <f t="shared" si="123"/>
        <v>#N/A</v>
      </c>
      <c r="I1560" t="e">
        <f t="shared" si="124"/>
        <v>#N/A</v>
      </c>
    </row>
    <row r="1561" spans="1:9" x14ac:dyDescent="0.2">
      <c r="A1561">
        <f>rawdata!A1790</f>
        <v>2</v>
      </c>
      <c r="B1561">
        <f>rawdata!B1790</f>
        <v>1</v>
      </c>
      <c r="C1561" s="2">
        <f xml:space="preserve"> DATEVALUE((MID(rawdata!C1790, FIND("'Day':", rawdata!C1790) + 6, 2)) &amp; "-" &amp; (MID(rawdata!C1790, FIND("'Month':", rawdata!C1790) + 9, 3)) &amp; "-" &amp; (MID(rawdata!C1790, FIND("'Year':", rawdata!C1790) + 7, 4))) + MID(rawdata!C1790, FIND("'Time':", rawdata!C1790) + 8, 8)</f>
        <v>43345.239583333336</v>
      </c>
      <c r="D1561">
        <f>rawdata!D1790</f>
        <v>5</v>
      </c>
      <c r="E1561">
        <f t="shared" si="121"/>
        <v>5</v>
      </c>
      <c r="F1561" t="str">
        <f t="shared" si="120"/>
        <v>2_1</v>
      </c>
      <c r="G1561">
        <f t="shared" si="122"/>
        <v>5</v>
      </c>
      <c r="H1561" t="e">
        <f t="shared" si="123"/>
        <v>#N/A</v>
      </c>
      <c r="I1561" t="e">
        <f t="shared" si="124"/>
        <v>#N/A</v>
      </c>
    </row>
    <row r="1562" spans="1:9" x14ac:dyDescent="0.2">
      <c r="A1562">
        <f>rawdata!A1805</f>
        <v>2</v>
      </c>
      <c r="B1562">
        <f>rawdata!B1805</f>
        <v>1</v>
      </c>
      <c r="C1562" s="2">
        <f xml:space="preserve"> DATEVALUE((MID(rawdata!C1805, FIND("'Day':", rawdata!C1805) + 6, 2)) &amp; "-" &amp; (MID(rawdata!C1805, FIND("'Month':", rawdata!C1805) + 9, 3)) &amp; "-" &amp; (MID(rawdata!C1805, FIND("'Year':", rawdata!C1805) + 7, 4))) + MID(rawdata!C1805, FIND("'Time':", rawdata!C1805) + 8, 8)</f>
        <v>43345.25</v>
      </c>
      <c r="D1562">
        <f>rawdata!D1805</f>
        <v>36</v>
      </c>
      <c r="E1562">
        <f t="shared" si="121"/>
        <v>36</v>
      </c>
      <c r="F1562" t="str">
        <f t="shared" si="120"/>
        <v>2_1</v>
      </c>
      <c r="G1562">
        <f t="shared" si="122"/>
        <v>36</v>
      </c>
      <c r="H1562" t="e">
        <f t="shared" si="123"/>
        <v>#N/A</v>
      </c>
      <c r="I1562" t="e">
        <f t="shared" si="124"/>
        <v>#N/A</v>
      </c>
    </row>
    <row r="1563" spans="1:9" x14ac:dyDescent="0.2">
      <c r="A1563">
        <f>rawdata!A1820</f>
        <v>2</v>
      </c>
      <c r="B1563">
        <f>rawdata!B1820</f>
        <v>1</v>
      </c>
      <c r="C1563" s="2">
        <f xml:space="preserve"> DATEVALUE((MID(rawdata!C1820, FIND("'Day':", rawdata!C1820) + 6, 2)) &amp; "-" &amp; (MID(rawdata!C1820, FIND("'Month':", rawdata!C1820) + 9, 3)) &amp; "-" &amp; (MID(rawdata!C1820, FIND("'Year':", rawdata!C1820) + 7, 4))) + MID(rawdata!C1820, FIND("'Time':", rawdata!C1820) + 8, 8)</f>
        <v>43345.260416666664</v>
      </c>
      <c r="D1563">
        <f>rawdata!D1820</f>
        <v>60</v>
      </c>
      <c r="E1563">
        <f t="shared" si="121"/>
        <v>60</v>
      </c>
      <c r="F1563" t="str">
        <f t="shared" si="120"/>
        <v>2_1</v>
      </c>
      <c r="G1563">
        <f t="shared" si="122"/>
        <v>60</v>
      </c>
      <c r="H1563" t="e">
        <f t="shared" si="123"/>
        <v>#N/A</v>
      </c>
      <c r="I1563" t="e">
        <f t="shared" si="124"/>
        <v>#N/A</v>
      </c>
    </row>
    <row r="1564" spans="1:9" x14ac:dyDescent="0.2">
      <c r="A1564">
        <f>rawdata!A1835</f>
        <v>2</v>
      </c>
      <c r="B1564">
        <f>rawdata!B1835</f>
        <v>1</v>
      </c>
      <c r="C1564" s="2">
        <f xml:space="preserve"> DATEVALUE((MID(rawdata!C1835, FIND("'Day':", rawdata!C1835) + 6, 2)) &amp; "-" &amp; (MID(rawdata!C1835, FIND("'Month':", rawdata!C1835) + 9, 3)) &amp; "-" &amp; (MID(rawdata!C1835, FIND("'Year':", rawdata!C1835) + 7, 4))) + MID(rawdata!C1835, FIND("'Time':", rawdata!C1835) + 8, 8)</f>
        <v>43345.270833333336</v>
      </c>
      <c r="D1564">
        <f>rawdata!D1835</f>
        <v>64</v>
      </c>
      <c r="E1564">
        <f t="shared" si="121"/>
        <v>64</v>
      </c>
      <c r="F1564" t="str">
        <f t="shared" si="120"/>
        <v>2_1</v>
      </c>
      <c r="G1564">
        <f t="shared" si="122"/>
        <v>64</v>
      </c>
      <c r="H1564" t="e">
        <f t="shared" si="123"/>
        <v>#N/A</v>
      </c>
      <c r="I1564" t="e">
        <f t="shared" si="124"/>
        <v>#N/A</v>
      </c>
    </row>
    <row r="1565" spans="1:9" x14ac:dyDescent="0.2">
      <c r="A1565">
        <f>rawdata!A1850</f>
        <v>2</v>
      </c>
      <c r="B1565">
        <f>rawdata!B1850</f>
        <v>1</v>
      </c>
      <c r="C1565" s="2">
        <f xml:space="preserve"> DATEVALUE((MID(rawdata!C1850, FIND("'Day':", rawdata!C1850) + 6, 2)) &amp; "-" &amp; (MID(rawdata!C1850, FIND("'Month':", rawdata!C1850) + 9, 3)) &amp; "-" &amp; (MID(rawdata!C1850, FIND("'Year':", rawdata!C1850) + 7, 4))) + MID(rawdata!C1850, FIND("'Time':", rawdata!C1850) + 8, 8)</f>
        <v>43345.28125</v>
      </c>
      <c r="D1565">
        <f>rawdata!D1850</f>
        <v>3</v>
      </c>
      <c r="E1565">
        <f t="shared" si="121"/>
        <v>3</v>
      </c>
      <c r="F1565" t="str">
        <f t="shared" si="120"/>
        <v>2_1</v>
      </c>
      <c r="G1565">
        <f t="shared" si="122"/>
        <v>3</v>
      </c>
      <c r="H1565" t="e">
        <f t="shared" si="123"/>
        <v>#N/A</v>
      </c>
      <c r="I1565" t="e">
        <f t="shared" si="124"/>
        <v>#N/A</v>
      </c>
    </row>
    <row r="1566" spans="1:9" x14ac:dyDescent="0.2">
      <c r="A1566">
        <f>rawdata!A1865</f>
        <v>2</v>
      </c>
      <c r="B1566">
        <f>rawdata!B1865</f>
        <v>1</v>
      </c>
      <c r="C1566" s="2">
        <f xml:space="preserve"> DATEVALUE((MID(rawdata!C1865, FIND("'Day':", rawdata!C1865) + 6, 2)) &amp; "-" &amp; (MID(rawdata!C1865, FIND("'Month':", rawdata!C1865) + 9, 3)) &amp; "-" &amp; (MID(rawdata!C1865, FIND("'Year':", rawdata!C1865) + 7, 4))) + MID(rawdata!C1865, FIND("'Time':", rawdata!C1865) + 8, 8)</f>
        <v>43345.291666666664</v>
      </c>
      <c r="D1566">
        <f>rawdata!D1865</f>
        <v>55</v>
      </c>
      <c r="E1566">
        <f t="shared" si="121"/>
        <v>55</v>
      </c>
      <c r="F1566" t="str">
        <f t="shared" si="120"/>
        <v>2_1</v>
      </c>
      <c r="G1566">
        <f t="shared" si="122"/>
        <v>55</v>
      </c>
      <c r="H1566" t="e">
        <f t="shared" si="123"/>
        <v>#N/A</v>
      </c>
      <c r="I1566" t="e">
        <f t="shared" si="124"/>
        <v>#N/A</v>
      </c>
    </row>
    <row r="1567" spans="1:9" x14ac:dyDescent="0.2">
      <c r="A1567">
        <f>rawdata!A1880</f>
        <v>2</v>
      </c>
      <c r="B1567">
        <f>rawdata!B1880</f>
        <v>1</v>
      </c>
      <c r="C1567" s="2">
        <f xml:space="preserve"> DATEVALUE((MID(rawdata!C1880, FIND("'Day':", rawdata!C1880) + 6, 2)) &amp; "-" &amp; (MID(rawdata!C1880, FIND("'Month':", rawdata!C1880) + 9, 3)) &amp; "-" &amp; (MID(rawdata!C1880, FIND("'Year':", rawdata!C1880) + 7, 4))) + MID(rawdata!C1880, FIND("'Time':", rawdata!C1880) + 8, 8)</f>
        <v>43345.302083333336</v>
      </c>
      <c r="D1567">
        <f>rawdata!D1880</f>
        <v>33</v>
      </c>
      <c r="E1567">
        <f t="shared" si="121"/>
        <v>33</v>
      </c>
      <c r="F1567" t="str">
        <f t="shared" si="120"/>
        <v>2_1</v>
      </c>
      <c r="G1567">
        <f t="shared" si="122"/>
        <v>33</v>
      </c>
      <c r="H1567" t="e">
        <f t="shared" si="123"/>
        <v>#N/A</v>
      </c>
      <c r="I1567" t="e">
        <f t="shared" si="124"/>
        <v>#N/A</v>
      </c>
    </row>
    <row r="1568" spans="1:9" x14ac:dyDescent="0.2">
      <c r="A1568">
        <f>rawdata!A1895</f>
        <v>2</v>
      </c>
      <c r="B1568">
        <f>rawdata!B1895</f>
        <v>1</v>
      </c>
      <c r="C1568" s="2">
        <f xml:space="preserve"> DATEVALUE((MID(rawdata!C1895, FIND("'Day':", rawdata!C1895) + 6, 2)) &amp; "-" &amp; (MID(rawdata!C1895, FIND("'Month':", rawdata!C1895) + 9, 3)) &amp; "-" &amp; (MID(rawdata!C1895, FIND("'Year':", rawdata!C1895) + 7, 4))) + MID(rawdata!C1895, FIND("'Time':", rawdata!C1895) + 8, 8)</f>
        <v>43345.3125</v>
      </c>
      <c r="D1568">
        <f>rawdata!D1895</f>
        <v>30</v>
      </c>
      <c r="E1568">
        <f t="shared" si="121"/>
        <v>30</v>
      </c>
      <c r="F1568" t="str">
        <f t="shared" si="120"/>
        <v>2_1</v>
      </c>
      <c r="G1568">
        <f t="shared" si="122"/>
        <v>30</v>
      </c>
      <c r="H1568" t="e">
        <f t="shared" si="123"/>
        <v>#N/A</v>
      </c>
      <c r="I1568" t="e">
        <f t="shared" si="124"/>
        <v>#N/A</v>
      </c>
    </row>
    <row r="1569" spans="1:9" x14ac:dyDescent="0.2">
      <c r="A1569">
        <f>rawdata!A1910</f>
        <v>2</v>
      </c>
      <c r="B1569">
        <f>rawdata!B1910</f>
        <v>1</v>
      </c>
      <c r="C1569" s="2">
        <f xml:space="preserve"> DATEVALUE((MID(rawdata!C1910, FIND("'Day':", rawdata!C1910) + 6, 2)) &amp; "-" &amp; (MID(rawdata!C1910, FIND("'Month':", rawdata!C1910) + 9, 3)) &amp; "-" &amp; (MID(rawdata!C1910, FIND("'Year':", rawdata!C1910) + 7, 4))) + MID(rawdata!C1910, FIND("'Time':", rawdata!C1910) + 8, 8)</f>
        <v>43345.322916666664</v>
      </c>
      <c r="D1569">
        <f>rawdata!D1910</f>
        <v>76</v>
      </c>
      <c r="E1569">
        <f t="shared" si="121"/>
        <v>76</v>
      </c>
      <c r="F1569" t="str">
        <f t="shared" si="120"/>
        <v>2_1</v>
      </c>
      <c r="G1569">
        <f t="shared" si="122"/>
        <v>76</v>
      </c>
      <c r="H1569" t="e">
        <f t="shared" si="123"/>
        <v>#N/A</v>
      </c>
      <c r="I1569" t="e">
        <f t="shared" si="124"/>
        <v>#N/A</v>
      </c>
    </row>
    <row r="1570" spans="1:9" x14ac:dyDescent="0.2">
      <c r="A1570">
        <f>rawdata!A1925</f>
        <v>2</v>
      </c>
      <c r="B1570">
        <f>rawdata!B1925</f>
        <v>1</v>
      </c>
      <c r="C1570" s="2">
        <f xml:space="preserve"> DATEVALUE((MID(rawdata!C1925, FIND("'Day':", rawdata!C1925) + 6, 2)) &amp; "-" &amp; (MID(rawdata!C1925, FIND("'Month':", rawdata!C1925) + 9, 3)) &amp; "-" &amp; (MID(rawdata!C1925, FIND("'Year':", rawdata!C1925) + 7, 4))) + MID(rawdata!C1925, FIND("'Time':", rawdata!C1925) + 8, 8)</f>
        <v>43345.333333333336</v>
      </c>
      <c r="D1570">
        <f>rawdata!D1925</f>
        <v>89</v>
      </c>
      <c r="E1570">
        <f t="shared" si="121"/>
        <v>89</v>
      </c>
      <c r="F1570" t="str">
        <f t="shared" si="120"/>
        <v>2_1</v>
      </c>
      <c r="G1570">
        <f t="shared" si="122"/>
        <v>89</v>
      </c>
      <c r="H1570" t="e">
        <f t="shared" si="123"/>
        <v>#N/A</v>
      </c>
      <c r="I1570" t="e">
        <f t="shared" si="124"/>
        <v>#N/A</v>
      </c>
    </row>
    <row r="1571" spans="1:9" x14ac:dyDescent="0.2">
      <c r="A1571">
        <f>rawdata!A1940</f>
        <v>2</v>
      </c>
      <c r="B1571">
        <f>rawdata!B1940</f>
        <v>1</v>
      </c>
      <c r="C1571" s="2">
        <f xml:space="preserve"> DATEVALUE((MID(rawdata!C1940, FIND("'Day':", rawdata!C1940) + 6, 2)) &amp; "-" &amp; (MID(rawdata!C1940, FIND("'Month':", rawdata!C1940) + 9, 3)) &amp; "-" &amp; (MID(rawdata!C1940, FIND("'Year':", rawdata!C1940) + 7, 4))) + MID(rawdata!C1940, FIND("'Time':", rawdata!C1940) + 8, 8)</f>
        <v>43345.34375</v>
      </c>
      <c r="D1571">
        <f>rawdata!D1940</f>
        <v>42</v>
      </c>
      <c r="E1571">
        <f t="shared" si="121"/>
        <v>42</v>
      </c>
      <c r="F1571" t="str">
        <f t="shared" si="120"/>
        <v>2_1</v>
      </c>
      <c r="G1571">
        <f t="shared" si="122"/>
        <v>42</v>
      </c>
      <c r="H1571" t="e">
        <f t="shared" si="123"/>
        <v>#N/A</v>
      </c>
      <c r="I1571" t="e">
        <f t="shared" si="124"/>
        <v>#N/A</v>
      </c>
    </row>
    <row r="1572" spans="1:9" x14ac:dyDescent="0.2">
      <c r="A1572">
        <f>rawdata!A1955</f>
        <v>2</v>
      </c>
      <c r="B1572">
        <f>rawdata!B1955</f>
        <v>1</v>
      </c>
      <c r="C1572" s="2">
        <f xml:space="preserve"> DATEVALUE((MID(rawdata!C1955, FIND("'Day':", rawdata!C1955) + 6, 2)) &amp; "-" &amp; (MID(rawdata!C1955, FIND("'Month':", rawdata!C1955) + 9, 3)) &amp; "-" &amp; (MID(rawdata!C1955, FIND("'Year':", rawdata!C1955) + 7, 4))) + MID(rawdata!C1955, FIND("'Time':", rawdata!C1955) + 8, 8)</f>
        <v>43345.354166666664</v>
      </c>
      <c r="D1572">
        <f>rawdata!D1955</f>
        <v>26</v>
      </c>
      <c r="E1572">
        <f t="shared" si="121"/>
        <v>26</v>
      </c>
      <c r="F1572" t="str">
        <f t="shared" si="120"/>
        <v>2_1</v>
      </c>
      <c r="G1572">
        <f t="shared" si="122"/>
        <v>26</v>
      </c>
      <c r="H1572" t="e">
        <f t="shared" si="123"/>
        <v>#N/A</v>
      </c>
      <c r="I1572" t="e">
        <f t="shared" si="124"/>
        <v>#N/A</v>
      </c>
    </row>
    <row r="1573" spans="1:9" x14ac:dyDescent="0.2">
      <c r="A1573">
        <f>rawdata!A1970</f>
        <v>2</v>
      </c>
      <c r="B1573">
        <f>rawdata!B1970</f>
        <v>1</v>
      </c>
      <c r="C1573" s="2">
        <f xml:space="preserve"> DATEVALUE((MID(rawdata!C1970, FIND("'Day':", rawdata!C1970) + 6, 2)) &amp; "-" &amp; (MID(rawdata!C1970, FIND("'Month':", rawdata!C1970) + 9, 3)) &amp; "-" &amp; (MID(rawdata!C1970, FIND("'Year':", rawdata!C1970) + 7, 4))) + MID(rawdata!C1970, FIND("'Time':", rawdata!C1970) + 8, 8)</f>
        <v>43345.364583333336</v>
      </c>
      <c r="D1573">
        <f>rawdata!D1970</f>
        <v>29</v>
      </c>
      <c r="E1573">
        <f t="shared" si="121"/>
        <v>29</v>
      </c>
      <c r="F1573" t="str">
        <f t="shared" si="120"/>
        <v>2_1</v>
      </c>
      <c r="G1573">
        <f t="shared" si="122"/>
        <v>29</v>
      </c>
      <c r="H1573" t="e">
        <f t="shared" si="123"/>
        <v>#N/A</v>
      </c>
      <c r="I1573" t="e">
        <f t="shared" si="124"/>
        <v>#N/A</v>
      </c>
    </row>
    <row r="1574" spans="1:9" x14ac:dyDescent="0.2">
      <c r="A1574">
        <f>rawdata!A1985</f>
        <v>2</v>
      </c>
      <c r="B1574">
        <f>rawdata!B1985</f>
        <v>1</v>
      </c>
      <c r="C1574" s="2">
        <f xml:space="preserve"> DATEVALUE((MID(rawdata!C1985, FIND("'Day':", rawdata!C1985) + 6, 2)) &amp; "-" &amp; (MID(rawdata!C1985, FIND("'Month':", rawdata!C1985) + 9, 3)) &amp; "-" &amp; (MID(rawdata!C1985, FIND("'Year':", rawdata!C1985) + 7, 4))) + MID(rawdata!C1985, FIND("'Time':", rawdata!C1985) + 8, 8)</f>
        <v>43345.375</v>
      </c>
      <c r="D1574">
        <f>rawdata!D1985</f>
        <v>33</v>
      </c>
      <c r="E1574">
        <f t="shared" si="121"/>
        <v>33</v>
      </c>
      <c r="F1574" t="str">
        <f t="shared" si="120"/>
        <v>2_1</v>
      </c>
      <c r="G1574">
        <f t="shared" si="122"/>
        <v>33</v>
      </c>
      <c r="H1574" t="e">
        <f t="shared" si="123"/>
        <v>#N/A</v>
      </c>
      <c r="I1574" t="e">
        <f t="shared" si="124"/>
        <v>#N/A</v>
      </c>
    </row>
    <row r="1575" spans="1:9" x14ac:dyDescent="0.2">
      <c r="A1575">
        <f>rawdata!A2000</f>
        <v>2</v>
      </c>
      <c r="B1575">
        <f>rawdata!B2000</f>
        <v>1</v>
      </c>
      <c r="C1575" s="2">
        <f xml:space="preserve"> DATEVALUE((MID(rawdata!C2000, FIND("'Day':", rawdata!C2000) + 6, 2)) &amp; "-" &amp; (MID(rawdata!C2000, FIND("'Month':", rawdata!C2000) + 9, 3)) &amp; "-" &amp; (MID(rawdata!C2000, FIND("'Year':", rawdata!C2000) + 7, 4))) + MID(rawdata!C2000, FIND("'Time':", rawdata!C2000) + 8, 8)</f>
        <v>43345.385416666664</v>
      </c>
      <c r="D1575" t="str">
        <f>rawdata!D2000</f>
        <v>#ERROR#</v>
      </c>
      <c r="E1575" t="e">
        <f t="shared" si="121"/>
        <v>#N/A</v>
      </c>
      <c r="F1575" t="str">
        <f t="shared" si="120"/>
        <v>2_1</v>
      </c>
      <c r="G1575" t="e">
        <f t="shared" si="122"/>
        <v>#N/A</v>
      </c>
      <c r="H1575" t="e">
        <f t="shared" si="123"/>
        <v>#N/A</v>
      </c>
      <c r="I1575" t="e">
        <f t="shared" si="124"/>
        <v>#N/A</v>
      </c>
    </row>
    <row r="1576" spans="1:9" x14ac:dyDescent="0.2">
      <c r="A1576">
        <f>rawdata!A2015</f>
        <v>2</v>
      </c>
      <c r="B1576">
        <f>rawdata!B2015</f>
        <v>1</v>
      </c>
      <c r="C1576" s="2">
        <f xml:space="preserve"> DATEVALUE((MID(rawdata!C2015, FIND("'Day':", rawdata!C2015) + 6, 2)) &amp; "-" &amp; (MID(rawdata!C2015, FIND("'Month':", rawdata!C2015) + 9, 3)) &amp; "-" &amp; (MID(rawdata!C2015, FIND("'Year':", rawdata!C2015) + 7, 4))) + MID(rawdata!C2015, FIND("'Time':", rawdata!C2015) + 8, 8)</f>
        <v>43345.395833333336</v>
      </c>
      <c r="D1576">
        <f>rawdata!D2015</f>
        <v>75</v>
      </c>
      <c r="E1576">
        <f t="shared" si="121"/>
        <v>75</v>
      </c>
      <c r="F1576" t="str">
        <f t="shared" si="120"/>
        <v>2_1</v>
      </c>
      <c r="G1576">
        <f t="shared" si="122"/>
        <v>75</v>
      </c>
      <c r="H1576" t="e">
        <f t="shared" si="123"/>
        <v>#N/A</v>
      </c>
      <c r="I1576" t="e">
        <f t="shared" si="124"/>
        <v>#N/A</v>
      </c>
    </row>
    <row r="1577" spans="1:9" x14ac:dyDescent="0.2">
      <c r="A1577">
        <f>rawdata!A2030</f>
        <v>2</v>
      </c>
      <c r="B1577">
        <f>rawdata!B2030</f>
        <v>1</v>
      </c>
      <c r="C1577" s="2">
        <f xml:space="preserve"> DATEVALUE((MID(rawdata!C2030, FIND("'Day':", rawdata!C2030) + 6, 2)) &amp; "-" &amp; (MID(rawdata!C2030, FIND("'Month':", rawdata!C2030) + 9, 3)) &amp; "-" &amp; (MID(rawdata!C2030, FIND("'Year':", rawdata!C2030) + 7, 4))) + MID(rawdata!C2030, FIND("'Time':", rawdata!C2030) + 8, 8)</f>
        <v>43345.40625</v>
      </c>
      <c r="D1577">
        <f>rawdata!D2030</f>
        <v>87</v>
      </c>
      <c r="E1577">
        <f t="shared" si="121"/>
        <v>87</v>
      </c>
      <c r="F1577" t="str">
        <f t="shared" si="120"/>
        <v>2_1</v>
      </c>
      <c r="G1577">
        <f t="shared" si="122"/>
        <v>87</v>
      </c>
      <c r="H1577" t="e">
        <f t="shared" si="123"/>
        <v>#N/A</v>
      </c>
      <c r="I1577" t="e">
        <f t="shared" si="124"/>
        <v>#N/A</v>
      </c>
    </row>
    <row r="1578" spans="1:9" x14ac:dyDescent="0.2">
      <c r="A1578">
        <f>rawdata!A2045</f>
        <v>2</v>
      </c>
      <c r="B1578">
        <f>rawdata!B2045</f>
        <v>1</v>
      </c>
      <c r="C1578" s="2">
        <f xml:space="preserve"> DATEVALUE((MID(rawdata!C2045, FIND("'Day':", rawdata!C2045) + 6, 2)) &amp; "-" &amp; (MID(rawdata!C2045, FIND("'Month':", rawdata!C2045) + 9, 3)) &amp; "-" &amp; (MID(rawdata!C2045, FIND("'Year':", rawdata!C2045) + 7, 4))) + MID(rawdata!C2045, FIND("'Time':", rawdata!C2045) + 8, 8)</f>
        <v>43345.416666666664</v>
      </c>
      <c r="D1578">
        <f>rawdata!D2045</f>
        <v>8</v>
      </c>
      <c r="E1578">
        <f t="shared" si="121"/>
        <v>8</v>
      </c>
      <c r="F1578" t="str">
        <f t="shared" si="120"/>
        <v>2_1</v>
      </c>
      <c r="G1578">
        <f t="shared" si="122"/>
        <v>8</v>
      </c>
      <c r="H1578" t="e">
        <f t="shared" si="123"/>
        <v>#N/A</v>
      </c>
      <c r="I1578" t="e">
        <f t="shared" si="124"/>
        <v>#N/A</v>
      </c>
    </row>
    <row r="1579" spans="1:9" x14ac:dyDescent="0.2">
      <c r="A1579">
        <f>rawdata!A2060</f>
        <v>2</v>
      </c>
      <c r="B1579">
        <f>rawdata!B2060</f>
        <v>1</v>
      </c>
      <c r="C1579" s="2">
        <f xml:space="preserve"> DATEVALUE((MID(rawdata!C2060, FIND("'Day':", rawdata!C2060) + 6, 2)) &amp; "-" &amp; (MID(rawdata!C2060, FIND("'Month':", rawdata!C2060) + 9, 3)) &amp; "-" &amp; (MID(rawdata!C2060, FIND("'Year':", rawdata!C2060) + 7, 4))) + MID(rawdata!C2060, FIND("'Time':", rawdata!C2060) + 8, 8)</f>
        <v>43345.427083333336</v>
      </c>
      <c r="D1579">
        <f>rawdata!D2060</f>
        <v>26</v>
      </c>
      <c r="E1579">
        <f t="shared" si="121"/>
        <v>26</v>
      </c>
      <c r="F1579" t="str">
        <f t="shared" si="120"/>
        <v>2_1</v>
      </c>
      <c r="G1579">
        <f t="shared" si="122"/>
        <v>26</v>
      </c>
      <c r="H1579" t="e">
        <f t="shared" si="123"/>
        <v>#N/A</v>
      </c>
      <c r="I1579" t="e">
        <f t="shared" si="124"/>
        <v>#N/A</v>
      </c>
    </row>
    <row r="1580" spans="1:9" x14ac:dyDescent="0.2">
      <c r="A1580">
        <f>rawdata!A2075</f>
        <v>2</v>
      </c>
      <c r="B1580">
        <f>rawdata!B2075</f>
        <v>1</v>
      </c>
      <c r="C1580" s="2">
        <f xml:space="preserve"> DATEVALUE((MID(rawdata!C2075, FIND("'Day':", rawdata!C2075) + 6, 2)) &amp; "-" &amp; (MID(rawdata!C2075, FIND("'Month':", rawdata!C2075) + 9, 3)) &amp; "-" &amp; (MID(rawdata!C2075, FIND("'Year':", rawdata!C2075) + 7, 4))) + MID(rawdata!C2075, FIND("'Time':", rawdata!C2075) + 8, 8)</f>
        <v>43345.4375</v>
      </c>
      <c r="D1580">
        <f>rawdata!D2075</f>
        <v>48</v>
      </c>
      <c r="E1580">
        <f t="shared" si="121"/>
        <v>48</v>
      </c>
      <c r="F1580" t="str">
        <f t="shared" si="120"/>
        <v>2_1</v>
      </c>
      <c r="G1580">
        <f t="shared" si="122"/>
        <v>48</v>
      </c>
      <c r="H1580" t="e">
        <f t="shared" si="123"/>
        <v>#N/A</v>
      </c>
      <c r="I1580" t="e">
        <f t="shared" si="124"/>
        <v>#N/A</v>
      </c>
    </row>
    <row r="1581" spans="1:9" x14ac:dyDescent="0.2">
      <c r="A1581">
        <f>rawdata!A2090</f>
        <v>2</v>
      </c>
      <c r="B1581">
        <f>rawdata!B2090</f>
        <v>1</v>
      </c>
      <c r="C1581" s="2">
        <f xml:space="preserve"> DATEVALUE((MID(rawdata!C2090, FIND("'Day':", rawdata!C2090) + 6, 2)) &amp; "-" &amp; (MID(rawdata!C2090, FIND("'Month':", rawdata!C2090) + 9, 3)) &amp; "-" &amp; (MID(rawdata!C2090, FIND("'Year':", rawdata!C2090) + 7, 4))) + MID(rawdata!C2090, FIND("'Time':", rawdata!C2090) + 8, 8)</f>
        <v>43345.447916666664</v>
      </c>
      <c r="D1581">
        <f>rawdata!D2090</f>
        <v>41</v>
      </c>
      <c r="E1581">
        <f t="shared" si="121"/>
        <v>41</v>
      </c>
      <c r="F1581" t="str">
        <f t="shared" si="120"/>
        <v>2_1</v>
      </c>
      <c r="G1581">
        <f t="shared" si="122"/>
        <v>41</v>
      </c>
      <c r="H1581" t="e">
        <f t="shared" si="123"/>
        <v>#N/A</v>
      </c>
      <c r="I1581" t="e">
        <f t="shared" si="124"/>
        <v>#N/A</v>
      </c>
    </row>
    <row r="1582" spans="1:9" x14ac:dyDescent="0.2">
      <c r="A1582">
        <f>rawdata!A2105</f>
        <v>2</v>
      </c>
      <c r="B1582">
        <f>rawdata!B2105</f>
        <v>1</v>
      </c>
      <c r="C1582" s="2">
        <f xml:space="preserve"> DATEVALUE((MID(rawdata!C2105, FIND("'Day':", rawdata!C2105) + 6, 2)) &amp; "-" &amp; (MID(rawdata!C2105, FIND("'Month':", rawdata!C2105) + 9, 3)) &amp; "-" &amp; (MID(rawdata!C2105, FIND("'Year':", rawdata!C2105) + 7, 4))) + MID(rawdata!C2105, FIND("'Time':", rawdata!C2105) + 8, 8)</f>
        <v>43345.458333333336</v>
      </c>
      <c r="D1582">
        <f>rawdata!D2105</f>
        <v>13</v>
      </c>
      <c r="E1582">
        <f t="shared" si="121"/>
        <v>13</v>
      </c>
      <c r="F1582" t="str">
        <f t="shared" si="120"/>
        <v>2_1</v>
      </c>
      <c r="G1582">
        <f t="shared" si="122"/>
        <v>13</v>
      </c>
      <c r="H1582" t="e">
        <f t="shared" si="123"/>
        <v>#N/A</v>
      </c>
      <c r="I1582" t="e">
        <f t="shared" si="124"/>
        <v>#N/A</v>
      </c>
    </row>
    <row r="1583" spans="1:9" x14ac:dyDescent="0.2">
      <c r="A1583">
        <f>rawdata!A2120</f>
        <v>2</v>
      </c>
      <c r="B1583">
        <f>rawdata!B2120</f>
        <v>1</v>
      </c>
      <c r="C1583" s="2">
        <f xml:space="preserve"> DATEVALUE((MID(rawdata!C2120, FIND("'Day':", rawdata!C2120) + 6, 2)) &amp; "-" &amp; (MID(rawdata!C2120, FIND("'Month':", rawdata!C2120) + 9, 3)) &amp; "-" &amp; (MID(rawdata!C2120, FIND("'Year':", rawdata!C2120) + 7, 4))) + MID(rawdata!C2120, FIND("'Time':", rawdata!C2120) + 8, 8)</f>
        <v>43345.46875</v>
      </c>
      <c r="D1583">
        <f>rawdata!D2120</f>
        <v>24</v>
      </c>
      <c r="E1583">
        <f t="shared" si="121"/>
        <v>24</v>
      </c>
      <c r="F1583" t="str">
        <f t="shared" si="120"/>
        <v>2_1</v>
      </c>
      <c r="G1583">
        <f t="shared" si="122"/>
        <v>24</v>
      </c>
      <c r="H1583" t="e">
        <f t="shared" si="123"/>
        <v>#N/A</v>
      </c>
      <c r="I1583" t="e">
        <f t="shared" si="124"/>
        <v>#N/A</v>
      </c>
    </row>
    <row r="1584" spans="1:9" x14ac:dyDescent="0.2">
      <c r="A1584">
        <f>rawdata!A2135</f>
        <v>2</v>
      </c>
      <c r="B1584">
        <f>rawdata!B2135</f>
        <v>1</v>
      </c>
      <c r="C1584" s="2">
        <f xml:space="preserve"> DATEVALUE((MID(rawdata!C2135, FIND("'Day':", rawdata!C2135) + 6, 2)) &amp; "-" &amp; (MID(rawdata!C2135, FIND("'Month':", rawdata!C2135) + 9, 3)) &amp; "-" &amp; (MID(rawdata!C2135, FIND("'Year':", rawdata!C2135) + 7, 4))) + MID(rawdata!C2135, FIND("'Time':", rawdata!C2135) + 8, 8)</f>
        <v>43345.479166666664</v>
      </c>
      <c r="D1584">
        <f>rawdata!D2135</f>
        <v>40</v>
      </c>
      <c r="E1584">
        <f t="shared" si="121"/>
        <v>40</v>
      </c>
      <c r="F1584" t="str">
        <f t="shared" si="120"/>
        <v>2_1</v>
      </c>
      <c r="G1584">
        <f t="shared" si="122"/>
        <v>40</v>
      </c>
      <c r="H1584" t="e">
        <f t="shared" si="123"/>
        <v>#N/A</v>
      </c>
      <c r="I1584" t="e">
        <f t="shared" si="124"/>
        <v>#N/A</v>
      </c>
    </row>
    <row r="1585" spans="1:9" x14ac:dyDescent="0.2">
      <c r="A1585">
        <f>rawdata!A2150</f>
        <v>2</v>
      </c>
      <c r="B1585">
        <f>rawdata!B2150</f>
        <v>1</v>
      </c>
      <c r="C1585" s="2">
        <f xml:space="preserve"> DATEVALUE((MID(rawdata!C2150, FIND("'Day':", rawdata!C2150) + 6, 2)) &amp; "-" &amp; (MID(rawdata!C2150, FIND("'Month':", rawdata!C2150) + 9, 3)) &amp; "-" &amp; (MID(rawdata!C2150, FIND("'Year':", rawdata!C2150) + 7, 4))) + MID(rawdata!C2150, FIND("'Time':", rawdata!C2150) + 8, 8)</f>
        <v>43345.489583333336</v>
      </c>
      <c r="D1585">
        <f>rawdata!D2150</f>
        <v>43</v>
      </c>
      <c r="E1585">
        <f t="shared" si="121"/>
        <v>43</v>
      </c>
      <c r="F1585" t="str">
        <f t="shared" si="120"/>
        <v>2_1</v>
      </c>
      <c r="G1585">
        <f t="shared" si="122"/>
        <v>43</v>
      </c>
      <c r="H1585" t="e">
        <f t="shared" si="123"/>
        <v>#N/A</v>
      </c>
      <c r="I1585" t="e">
        <f t="shared" si="124"/>
        <v>#N/A</v>
      </c>
    </row>
    <row r="1586" spans="1:9" x14ac:dyDescent="0.2">
      <c r="A1586">
        <f>rawdata!A2165</f>
        <v>2</v>
      </c>
      <c r="B1586">
        <f>rawdata!B2165</f>
        <v>1</v>
      </c>
      <c r="C1586" s="2">
        <f xml:space="preserve"> DATEVALUE((MID(rawdata!C2165, FIND("'Day':", rawdata!C2165) + 6, 2)) &amp; "-" &amp; (MID(rawdata!C2165, FIND("'Month':", rawdata!C2165) + 9, 3)) &amp; "-" &amp; (MID(rawdata!C2165, FIND("'Year':", rawdata!C2165) + 7, 4))) + MID(rawdata!C2165, FIND("'Time':", rawdata!C2165) + 8, 8)</f>
        <v>43345.5</v>
      </c>
      <c r="D1586" t="str">
        <f>rawdata!D2165</f>
        <v>#INFO#</v>
      </c>
      <c r="E1586" t="e">
        <f t="shared" si="121"/>
        <v>#N/A</v>
      </c>
      <c r="F1586" t="str">
        <f t="shared" si="120"/>
        <v>2_1</v>
      </c>
      <c r="G1586" t="e">
        <f t="shared" si="122"/>
        <v>#N/A</v>
      </c>
      <c r="H1586" t="e">
        <f t="shared" si="123"/>
        <v>#N/A</v>
      </c>
      <c r="I1586" t="e">
        <f t="shared" si="124"/>
        <v>#N/A</v>
      </c>
    </row>
    <row r="1587" spans="1:9" x14ac:dyDescent="0.2">
      <c r="A1587">
        <f>rawdata!A2180</f>
        <v>2</v>
      </c>
      <c r="B1587">
        <f>rawdata!B2180</f>
        <v>1</v>
      </c>
      <c r="C1587" s="2">
        <f xml:space="preserve"> DATEVALUE((MID(rawdata!C2180, FIND("'Day':", rawdata!C2180) + 6, 2)) &amp; "-" &amp; (MID(rawdata!C2180, FIND("'Month':", rawdata!C2180) + 9, 3)) &amp; "-" &amp; (MID(rawdata!C2180, FIND("'Year':", rawdata!C2180) + 7, 4))) + MID(rawdata!C2180, FIND("'Time':", rawdata!C2180) + 8, 8)</f>
        <v>43345.510416666664</v>
      </c>
      <c r="D1587">
        <f>rawdata!D2180</f>
        <v>40</v>
      </c>
      <c r="E1587">
        <f t="shared" si="121"/>
        <v>40</v>
      </c>
      <c r="F1587" t="str">
        <f t="shared" si="120"/>
        <v>2_1</v>
      </c>
      <c r="G1587">
        <f t="shared" si="122"/>
        <v>40</v>
      </c>
      <c r="H1587" t="e">
        <f t="shared" si="123"/>
        <v>#N/A</v>
      </c>
      <c r="I1587" t="e">
        <f t="shared" si="124"/>
        <v>#N/A</v>
      </c>
    </row>
    <row r="1588" spans="1:9" x14ac:dyDescent="0.2">
      <c r="A1588">
        <f>rawdata!A2195</f>
        <v>2</v>
      </c>
      <c r="B1588">
        <f>rawdata!B2195</f>
        <v>1</v>
      </c>
      <c r="C1588" s="2">
        <f xml:space="preserve"> DATEVALUE((MID(rawdata!C2195, FIND("'Day':", rawdata!C2195) + 6, 2)) &amp; "-" &amp; (MID(rawdata!C2195, FIND("'Month':", rawdata!C2195) + 9, 3)) &amp; "-" &amp; (MID(rawdata!C2195, FIND("'Year':", rawdata!C2195) + 7, 4))) + MID(rawdata!C2195, FIND("'Time':", rawdata!C2195) + 8, 8)</f>
        <v>43345.520833333336</v>
      </c>
      <c r="D1588">
        <f>rawdata!D2195</f>
        <v>25</v>
      </c>
      <c r="E1588">
        <f t="shared" si="121"/>
        <v>25</v>
      </c>
      <c r="F1588" t="str">
        <f t="shared" si="120"/>
        <v>2_1</v>
      </c>
      <c r="G1588">
        <f t="shared" si="122"/>
        <v>25</v>
      </c>
      <c r="H1588" t="e">
        <f t="shared" si="123"/>
        <v>#N/A</v>
      </c>
      <c r="I1588" t="e">
        <f t="shared" si="124"/>
        <v>#N/A</v>
      </c>
    </row>
    <row r="1589" spans="1:9" x14ac:dyDescent="0.2">
      <c r="A1589">
        <f>rawdata!A2210</f>
        <v>2</v>
      </c>
      <c r="B1589">
        <f>rawdata!B2210</f>
        <v>1</v>
      </c>
      <c r="C1589" s="2">
        <f xml:space="preserve"> DATEVALUE((MID(rawdata!C2210, FIND("'Day':", rawdata!C2210) + 6, 2)) &amp; "-" &amp; (MID(rawdata!C2210, FIND("'Month':", rawdata!C2210) + 9, 3)) &amp; "-" &amp; (MID(rawdata!C2210, FIND("'Year':", rawdata!C2210) + 7, 4))) + MID(rawdata!C2210, FIND("'Time':", rawdata!C2210) + 8, 8)</f>
        <v>43345.53125</v>
      </c>
      <c r="D1589">
        <f>rawdata!D2210</f>
        <v>71</v>
      </c>
      <c r="E1589">
        <f t="shared" si="121"/>
        <v>71</v>
      </c>
      <c r="F1589" t="str">
        <f t="shared" si="120"/>
        <v>2_1</v>
      </c>
      <c r="G1589">
        <f t="shared" si="122"/>
        <v>71</v>
      </c>
      <c r="H1589" t="e">
        <f t="shared" si="123"/>
        <v>#N/A</v>
      </c>
      <c r="I1589" t="e">
        <f t="shared" si="124"/>
        <v>#N/A</v>
      </c>
    </row>
    <row r="1590" spans="1:9" x14ac:dyDescent="0.2">
      <c r="A1590">
        <f>rawdata!A2225</f>
        <v>2</v>
      </c>
      <c r="B1590">
        <f>rawdata!B2225</f>
        <v>1</v>
      </c>
      <c r="C1590" s="2">
        <f xml:space="preserve"> DATEVALUE((MID(rawdata!C2225, FIND("'Day':", rawdata!C2225) + 6, 2)) &amp; "-" &amp; (MID(rawdata!C2225, FIND("'Month':", rawdata!C2225) + 9, 3)) &amp; "-" &amp; (MID(rawdata!C2225, FIND("'Year':", rawdata!C2225) + 7, 4))) + MID(rawdata!C2225, FIND("'Time':", rawdata!C2225) + 8, 8)</f>
        <v>43345.541666666664</v>
      </c>
      <c r="D1590">
        <f>rawdata!D2225</f>
        <v>97</v>
      </c>
      <c r="E1590">
        <f t="shared" si="121"/>
        <v>97</v>
      </c>
      <c r="F1590" t="str">
        <f t="shared" si="120"/>
        <v>2_1</v>
      </c>
      <c r="G1590">
        <f t="shared" si="122"/>
        <v>97</v>
      </c>
      <c r="H1590" t="e">
        <f t="shared" si="123"/>
        <v>#N/A</v>
      </c>
      <c r="I1590" t="e">
        <f t="shared" si="124"/>
        <v>#N/A</v>
      </c>
    </row>
    <row r="1591" spans="1:9" x14ac:dyDescent="0.2">
      <c r="A1591">
        <f>rawdata!A2240</f>
        <v>2</v>
      </c>
      <c r="B1591">
        <f>rawdata!B2240</f>
        <v>1</v>
      </c>
      <c r="C1591" s="2">
        <f xml:space="preserve"> DATEVALUE((MID(rawdata!C2240, FIND("'Day':", rawdata!C2240) + 6, 2)) &amp; "-" &amp; (MID(rawdata!C2240, FIND("'Month':", rawdata!C2240) + 9, 3)) &amp; "-" &amp; (MID(rawdata!C2240, FIND("'Year':", rawdata!C2240) + 7, 4))) + MID(rawdata!C2240, FIND("'Time':", rawdata!C2240) + 8, 8)</f>
        <v>43345.552083333336</v>
      </c>
      <c r="D1591">
        <f>rawdata!D2240</f>
        <v>83</v>
      </c>
      <c r="E1591">
        <f t="shared" si="121"/>
        <v>83</v>
      </c>
      <c r="F1591" t="str">
        <f t="shared" si="120"/>
        <v>2_1</v>
      </c>
      <c r="G1591">
        <f t="shared" si="122"/>
        <v>83</v>
      </c>
      <c r="H1591" t="e">
        <f t="shared" si="123"/>
        <v>#N/A</v>
      </c>
      <c r="I1591" t="e">
        <f t="shared" si="124"/>
        <v>#N/A</v>
      </c>
    </row>
    <row r="1592" spans="1:9" x14ac:dyDescent="0.2">
      <c r="A1592">
        <f>rawdata!A2255</f>
        <v>2</v>
      </c>
      <c r="B1592">
        <f>rawdata!B2255</f>
        <v>1</v>
      </c>
      <c r="C1592" s="2">
        <f xml:space="preserve"> DATEVALUE((MID(rawdata!C2255, FIND("'Day':", rawdata!C2255) + 6, 2)) &amp; "-" &amp; (MID(rawdata!C2255, FIND("'Month':", rawdata!C2255) + 9, 3)) &amp; "-" &amp; (MID(rawdata!C2255, FIND("'Year':", rawdata!C2255) + 7, 4))) + MID(rawdata!C2255, FIND("'Time':", rawdata!C2255) + 8, 8)</f>
        <v>43345.5625</v>
      </c>
      <c r="D1592">
        <f>rawdata!D2255</f>
        <v>5</v>
      </c>
      <c r="E1592">
        <f t="shared" si="121"/>
        <v>5</v>
      </c>
      <c r="F1592" t="str">
        <f t="shared" si="120"/>
        <v>2_1</v>
      </c>
      <c r="G1592">
        <f t="shared" si="122"/>
        <v>5</v>
      </c>
      <c r="H1592" t="e">
        <f t="shared" si="123"/>
        <v>#N/A</v>
      </c>
      <c r="I1592" t="e">
        <f t="shared" si="124"/>
        <v>#N/A</v>
      </c>
    </row>
    <row r="1593" spans="1:9" x14ac:dyDescent="0.2">
      <c r="A1593">
        <f>rawdata!A2270</f>
        <v>2</v>
      </c>
      <c r="B1593">
        <f>rawdata!B2270</f>
        <v>1</v>
      </c>
      <c r="C1593" s="2">
        <f xml:space="preserve"> DATEVALUE((MID(rawdata!C2270, FIND("'Day':", rawdata!C2270) + 6, 2)) &amp; "-" &amp; (MID(rawdata!C2270, FIND("'Month':", rawdata!C2270) + 9, 3)) &amp; "-" &amp; (MID(rawdata!C2270, FIND("'Year':", rawdata!C2270) + 7, 4))) + MID(rawdata!C2270, FIND("'Time':", rawdata!C2270) + 8, 8)</f>
        <v>43345.572916666664</v>
      </c>
      <c r="D1593">
        <f>rawdata!D2270</f>
        <v>73</v>
      </c>
      <c r="E1593">
        <f t="shared" si="121"/>
        <v>73</v>
      </c>
      <c r="F1593" t="str">
        <f t="shared" si="120"/>
        <v>2_1</v>
      </c>
      <c r="G1593">
        <f t="shared" si="122"/>
        <v>73</v>
      </c>
      <c r="H1593" t="e">
        <f t="shared" si="123"/>
        <v>#N/A</v>
      </c>
      <c r="I1593" t="e">
        <f t="shared" si="124"/>
        <v>#N/A</v>
      </c>
    </row>
    <row r="1594" spans="1:9" x14ac:dyDescent="0.2">
      <c r="A1594">
        <f>rawdata!A2285</f>
        <v>2</v>
      </c>
      <c r="B1594">
        <f>rawdata!B2285</f>
        <v>1</v>
      </c>
      <c r="C1594" s="2">
        <f xml:space="preserve"> DATEVALUE((MID(rawdata!C2285, FIND("'Day':", rawdata!C2285) + 6, 2)) &amp; "-" &amp; (MID(rawdata!C2285, FIND("'Month':", rawdata!C2285) + 9, 3)) &amp; "-" &amp; (MID(rawdata!C2285, FIND("'Year':", rawdata!C2285) + 7, 4))) + MID(rawdata!C2285, FIND("'Time':", rawdata!C2285) + 8, 8)</f>
        <v>43345.583333333336</v>
      </c>
      <c r="D1594">
        <f>rawdata!D2285</f>
        <v>11</v>
      </c>
      <c r="E1594">
        <f t="shared" si="121"/>
        <v>11</v>
      </c>
      <c r="F1594" t="str">
        <f t="shared" si="120"/>
        <v>2_1</v>
      </c>
      <c r="G1594">
        <f t="shared" si="122"/>
        <v>11</v>
      </c>
      <c r="H1594" t="e">
        <f t="shared" si="123"/>
        <v>#N/A</v>
      </c>
      <c r="I1594" t="e">
        <f t="shared" si="124"/>
        <v>#N/A</v>
      </c>
    </row>
    <row r="1595" spans="1:9" x14ac:dyDescent="0.2">
      <c r="A1595">
        <f>rawdata!A2300</f>
        <v>2</v>
      </c>
      <c r="B1595">
        <f>rawdata!B2300</f>
        <v>1</v>
      </c>
      <c r="C1595" s="2">
        <f xml:space="preserve"> DATEVALUE((MID(rawdata!C2300, FIND("'Day':", rawdata!C2300) + 6, 2)) &amp; "-" &amp; (MID(rawdata!C2300, FIND("'Month':", rawdata!C2300) + 9, 3)) &amp; "-" &amp; (MID(rawdata!C2300, FIND("'Year':", rawdata!C2300) + 7, 4))) + MID(rawdata!C2300, FIND("'Time':", rawdata!C2300) + 8, 8)</f>
        <v>43345.59375</v>
      </c>
      <c r="D1595">
        <f>rawdata!D2300</f>
        <v>55</v>
      </c>
      <c r="E1595">
        <f t="shared" si="121"/>
        <v>55</v>
      </c>
      <c r="F1595" t="str">
        <f t="shared" si="120"/>
        <v>2_1</v>
      </c>
      <c r="G1595">
        <f t="shared" si="122"/>
        <v>55</v>
      </c>
      <c r="H1595" t="e">
        <f t="shared" si="123"/>
        <v>#N/A</v>
      </c>
      <c r="I1595" t="e">
        <f t="shared" si="124"/>
        <v>#N/A</v>
      </c>
    </row>
    <row r="1596" spans="1:9" x14ac:dyDescent="0.2">
      <c r="A1596">
        <f>rawdata!A2315</f>
        <v>2</v>
      </c>
      <c r="B1596">
        <f>rawdata!B2315</f>
        <v>1</v>
      </c>
      <c r="C1596" s="2">
        <f xml:space="preserve"> DATEVALUE((MID(rawdata!C2315, FIND("'Day':", rawdata!C2315) + 6, 2)) &amp; "-" &amp; (MID(rawdata!C2315, FIND("'Month':", rawdata!C2315) + 9, 3)) &amp; "-" &amp; (MID(rawdata!C2315, FIND("'Year':", rawdata!C2315) + 7, 4))) + MID(rawdata!C2315, FIND("'Time':", rawdata!C2315) + 8, 8)</f>
        <v>43345.604166666664</v>
      </c>
      <c r="D1596">
        <f>rawdata!D2315</f>
        <v>53</v>
      </c>
      <c r="E1596">
        <f t="shared" si="121"/>
        <v>53</v>
      </c>
      <c r="F1596" t="str">
        <f t="shared" si="120"/>
        <v>2_1</v>
      </c>
      <c r="G1596">
        <f t="shared" si="122"/>
        <v>53</v>
      </c>
      <c r="H1596" t="e">
        <f t="shared" si="123"/>
        <v>#N/A</v>
      </c>
      <c r="I1596" t="e">
        <f t="shared" si="124"/>
        <v>#N/A</v>
      </c>
    </row>
    <row r="1597" spans="1:9" x14ac:dyDescent="0.2">
      <c r="A1597">
        <f>rawdata!A2330</f>
        <v>2</v>
      </c>
      <c r="B1597">
        <f>rawdata!B2330</f>
        <v>1</v>
      </c>
      <c r="C1597" s="2">
        <f xml:space="preserve"> DATEVALUE((MID(rawdata!C2330, FIND("'Day':", rawdata!C2330) + 6, 2)) &amp; "-" &amp; (MID(rawdata!C2330, FIND("'Month':", rawdata!C2330) + 9, 3)) &amp; "-" &amp; (MID(rawdata!C2330, FIND("'Year':", rawdata!C2330) + 7, 4))) + MID(rawdata!C2330, FIND("'Time':", rawdata!C2330) + 8, 8)</f>
        <v>43345.614583333336</v>
      </c>
      <c r="D1597">
        <f>rawdata!D2330</f>
        <v>44</v>
      </c>
      <c r="E1597">
        <f t="shared" si="121"/>
        <v>44</v>
      </c>
      <c r="F1597" t="str">
        <f t="shared" si="120"/>
        <v>2_1</v>
      </c>
      <c r="G1597">
        <f t="shared" si="122"/>
        <v>44</v>
      </c>
      <c r="H1597" t="e">
        <f t="shared" si="123"/>
        <v>#N/A</v>
      </c>
      <c r="I1597" t="e">
        <f t="shared" si="124"/>
        <v>#N/A</v>
      </c>
    </row>
    <row r="1598" spans="1:9" x14ac:dyDescent="0.2">
      <c r="A1598">
        <f>rawdata!A2345</f>
        <v>2</v>
      </c>
      <c r="B1598">
        <f>rawdata!B2345</f>
        <v>1</v>
      </c>
      <c r="C1598" s="2">
        <f xml:space="preserve"> DATEVALUE((MID(rawdata!C2345, FIND("'Day':", rawdata!C2345) + 6, 2)) &amp; "-" &amp; (MID(rawdata!C2345, FIND("'Month':", rawdata!C2345) + 9, 3)) &amp; "-" &amp; (MID(rawdata!C2345, FIND("'Year':", rawdata!C2345) + 7, 4))) + MID(rawdata!C2345, FIND("'Time':", rawdata!C2345) + 8, 8)</f>
        <v>43345.625</v>
      </c>
      <c r="D1598">
        <f>rawdata!D2345</f>
        <v>-57</v>
      </c>
      <c r="E1598" t="e">
        <f t="shared" si="121"/>
        <v>#N/A</v>
      </c>
      <c r="F1598" t="str">
        <f t="shared" si="120"/>
        <v>2_1</v>
      </c>
      <c r="G1598" t="e">
        <f t="shared" si="122"/>
        <v>#N/A</v>
      </c>
      <c r="H1598" t="e">
        <f t="shared" si="123"/>
        <v>#N/A</v>
      </c>
      <c r="I1598" t="e">
        <f t="shared" si="124"/>
        <v>#N/A</v>
      </c>
    </row>
    <row r="1599" spans="1:9" x14ac:dyDescent="0.2">
      <c r="A1599">
        <f>rawdata!A2360</f>
        <v>2</v>
      </c>
      <c r="B1599">
        <f>rawdata!B2360</f>
        <v>1</v>
      </c>
      <c r="C1599" s="2">
        <f xml:space="preserve"> DATEVALUE((MID(rawdata!C2360, FIND("'Day':", rawdata!C2360) + 6, 2)) &amp; "-" &amp; (MID(rawdata!C2360, FIND("'Month':", rawdata!C2360) + 9, 3)) &amp; "-" &amp; (MID(rawdata!C2360, FIND("'Year':", rawdata!C2360) + 7, 4))) + MID(rawdata!C2360, FIND("'Time':", rawdata!C2360) + 8, 8)</f>
        <v>43345.635416666664</v>
      </c>
      <c r="D1599">
        <f>rawdata!D2360</f>
        <v>14</v>
      </c>
      <c r="E1599">
        <f t="shared" si="121"/>
        <v>14</v>
      </c>
      <c r="F1599" t="str">
        <f t="shared" si="120"/>
        <v>2_1</v>
      </c>
      <c r="G1599">
        <f t="shared" si="122"/>
        <v>14</v>
      </c>
      <c r="H1599" t="e">
        <f t="shared" si="123"/>
        <v>#N/A</v>
      </c>
      <c r="I1599" t="e">
        <f t="shared" si="124"/>
        <v>#N/A</v>
      </c>
    </row>
    <row r="1600" spans="1:9" x14ac:dyDescent="0.2">
      <c r="A1600">
        <f>rawdata!A2375</f>
        <v>2</v>
      </c>
      <c r="B1600">
        <f>rawdata!B2375</f>
        <v>1</v>
      </c>
      <c r="C1600" s="2">
        <f xml:space="preserve"> DATEVALUE((MID(rawdata!C2375, FIND("'Day':", rawdata!C2375) + 6, 2)) &amp; "-" &amp; (MID(rawdata!C2375, FIND("'Month':", rawdata!C2375) + 9, 3)) &amp; "-" &amp; (MID(rawdata!C2375, FIND("'Year':", rawdata!C2375) + 7, 4))) + MID(rawdata!C2375, FIND("'Time':", rawdata!C2375) + 8, 8)</f>
        <v>43345.645833333336</v>
      </c>
      <c r="D1600">
        <f>rawdata!D2375</f>
        <v>44</v>
      </c>
      <c r="E1600">
        <f t="shared" si="121"/>
        <v>44</v>
      </c>
      <c r="F1600" t="str">
        <f t="shared" si="120"/>
        <v>2_1</v>
      </c>
      <c r="G1600">
        <f t="shared" si="122"/>
        <v>44</v>
      </c>
      <c r="H1600" t="e">
        <f t="shared" si="123"/>
        <v>#N/A</v>
      </c>
      <c r="I1600" t="e">
        <f t="shared" si="124"/>
        <v>#N/A</v>
      </c>
    </row>
    <row r="1601" spans="1:9" x14ac:dyDescent="0.2">
      <c r="A1601">
        <f>rawdata!A2390</f>
        <v>2</v>
      </c>
      <c r="B1601">
        <f>rawdata!B2390</f>
        <v>1</v>
      </c>
      <c r="C1601" s="2">
        <f xml:space="preserve"> DATEVALUE((MID(rawdata!C2390, FIND("'Day':", rawdata!C2390) + 6, 2)) &amp; "-" &amp; (MID(rawdata!C2390, FIND("'Month':", rawdata!C2390) + 9, 3)) &amp; "-" &amp; (MID(rawdata!C2390, FIND("'Year':", rawdata!C2390) + 7, 4))) + MID(rawdata!C2390, FIND("'Time':", rawdata!C2390) + 8, 8)</f>
        <v>43345.65625</v>
      </c>
      <c r="D1601">
        <f>rawdata!D2390</f>
        <v>50</v>
      </c>
      <c r="E1601">
        <f t="shared" si="121"/>
        <v>50</v>
      </c>
      <c r="F1601" t="str">
        <f t="shared" si="120"/>
        <v>2_1</v>
      </c>
      <c r="G1601">
        <f t="shared" si="122"/>
        <v>50</v>
      </c>
      <c r="H1601" t="e">
        <f t="shared" si="123"/>
        <v>#N/A</v>
      </c>
      <c r="I1601" t="e">
        <f t="shared" si="124"/>
        <v>#N/A</v>
      </c>
    </row>
    <row r="1602" spans="1:9" x14ac:dyDescent="0.2">
      <c r="A1602">
        <f>rawdata!A2405</f>
        <v>2</v>
      </c>
      <c r="B1602">
        <f>rawdata!B2405</f>
        <v>1</v>
      </c>
      <c r="C1602" s="2">
        <f xml:space="preserve"> DATEVALUE((MID(rawdata!C2405, FIND("'Day':", rawdata!C2405) + 6, 2)) &amp; "-" &amp; (MID(rawdata!C2405, FIND("'Month':", rawdata!C2405) + 9, 3)) &amp; "-" &amp; (MID(rawdata!C2405, FIND("'Year':", rawdata!C2405) + 7, 4))) + MID(rawdata!C2405, FIND("'Time':", rawdata!C2405) + 8, 8)</f>
        <v>43345.666666666664</v>
      </c>
      <c r="D1602">
        <f>rawdata!D2405</f>
        <v>12</v>
      </c>
      <c r="E1602">
        <f t="shared" si="121"/>
        <v>12</v>
      </c>
      <c r="F1602" t="str">
        <f t="shared" ref="F1602:F1665" si="125">CONCATENATE(A1602, "_", B1602)</f>
        <v>2_1</v>
      </c>
      <c r="G1602">
        <f t="shared" si="122"/>
        <v>12</v>
      </c>
      <c r="H1602" t="e">
        <f t="shared" si="123"/>
        <v>#N/A</v>
      </c>
      <c r="I1602" t="e">
        <f t="shared" si="124"/>
        <v>#N/A</v>
      </c>
    </row>
    <row r="1603" spans="1:9" x14ac:dyDescent="0.2">
      <c r="A1603">
        <f>rawdata!A2420</f>
        <v>2</v>
      </c>
      <c r="B1603">
        <f>rawdata!B2420</f>
        <v>1</v>
      </c>
      <c r="C1603" s="2">
        <f xml:space="preserve"> DATEVALUE((MID(rawdata!C2420, FIND("'Day':", rawdata!C2420) + 6, 2)) &amp; "-" &amp; (MID(rawdata!C2420, FIND("'Month':", rawdata!C2420) + 9, 3)) &amp; "-" &amp; (MID(rawdata!C2420, FIND("'Year':", rawdata!C2420) + 7, 4))) + MID(rawdata!C2420, FIND("'Time':", rawdata!C2420) + 8, 8)</f>
        <v>43345.677083333336</v>
      </c>
      <c r="D1603">
        <f>rawdata!D2420</f>
        <v>0</v>
      </c>
      <c r="E1603">
        <f t="shared" ref="E1603:E1666" si="126">IF(AND(ISNUMBER(D1603), AND(D1603&gt;=0,D1603&lt;=100)), D1603, NA())</f>
        <v>0</v>
      </c>
      <c r="F1603" t="str">
        <f t="shared" si="125"/>
        <v>2_1</v>
      </c>
      <c r="G1603">
        <f t="shared" ref="G1603:G1666" si="127">IF(AND($A1603=2, $B1603=1), $E1603, NA())</f>
        <v>0</v>
      </c>
      <c r="H1603" t="e">
        <f t="shared" ref="H1603:H1666" si="128">IF(AND($A1603=2, $B1603=2), $E1603, NA())</f>
        <v>#N/A</v>
      </c>
      <c r="I1603" t="e">
        <f t="shared" ref="I1603:I1666" si="129">IF(AND($A1603=2, $B1603=3), $E1603, NA())</f>
        <v>#N/A</v>
      </c>
    </row>
    <row r="1604" spans="1:9" x14ac:dyDescent="0.2">
      <c r="A1604">
        <f>rawdata!A2435</f>
        <v>2</v>
      </c>
      <c r="B1604">
        <f>rawdata!B2435</f>
        <v>1</v>
      </c>
      <c r="C1604" s="2">
        <f xml:space="preserve"> DATEVALUE((MID(rawdata!C2435, FIND("'Day':", rawdata!C2435) + 6, 2)) &amp; "-" &amp; (MID(rawdata!C2435, FIND("'Month':", rawdata!C2435) + 9, 3)) &amp; "-" &amp; (MID(rawdata!C2435, FIND("'Year':", rawdata!C2435) + 7, 4))) + MID(rawdata!C2435, FIND("'Time':", rawdata!C2435) + 8, 8)</f>
        <v>43345.6875</v>
      </c>
      <c r="D1604">
        <f>rawdata!D2435</f>
        <v>48</v>
      </c>
      <c r="E1604">
        <f t="shared" si="126"/>
        <v>48</v>
      </c>
      <c r="F1604" t="str">
        <f t="shared" si="125"/>
        <v>2_1</v>
      </c>
      <c r="G1604">
        <f t="shared" si="127"/>
        <v>48</v>
      </c>
      <c r="H1604" t="e">
        <f t="shared" si="128"/>
        <v>#N/A</v>
      </c>
      <c r="I1604" t="e">
        <f t="shared" si="129"/>
        <v>#N/A</v>
      </c>
    </row>
    <row r="1605" spans="1:9" x14ac:dyDescent="0.2">
      <c r="A1605">
        <f>rawdata!A2450</f>
        <v>2</v>
      </c>
      <c r="B1605">
        <f>rawdata!B2450</f>
        <v>1</v>
      </c>
      <c r="C1605" s="2">
        <f xml:space="preserve"> DATEVALUE((MID(rawdata!C2450, FIND("'Day':", rawdata!C2450) + 6, 2)) &amp; "-" &amp; (MID(rawdata!C2450, FIND("'Month':", rawdata!C2450) + 9, 3)) &amp; "-" &amp; (MID(rawdata!C2450, FIND("'Year':", rawdata!C2450) + 7, 4))) + MID(rawdata!C2450, FIND("'Time':", rawdata!C2450) + 8, 8)</f>
        <v>43345.697916666664</v>
      </c>
      <c r="D1605">
        <f>rawdata!D2450</f>
        <v>8</v>
      </c>
      <c r="E1605">
        <f t="shared" si="126"/>
        <v>8</v>
      </c>
      <c r="F1605" t="str">
        <f t="shared" si="125"/>
        <v>2_1</v>
      </c>
      <c r="G1605">
        <f t="shared" si="127"/>
        <v>8</v>
      </c>
      <c r="H1605" t="e">
        <f t="shared" si="128"/>
        <v>#N/A</v>
      </c>
      <c r="I1605" t="e">
        <f t="shared" si="129"/>
        <v>#N/A</v>
      </c>
    </row>
    <row r="1606" spans="1:9" x14ac:dyDescent="0.2">
      <c r="A1606">
        <f>rawdata!A2465</f>
        <v>2</v>
      </c>
      <c r="B1606">
        <f>rawdata!B2465</f>
        <v>1</v>
      </c>
      <c r="C1606" s="2">
        <f xml:space="preserve"> DATEVALUE((MID(rawdata!C2465, FIND("'Day':", rawdata!C2465) + 6, 2)) &amp; "-" &amp; (MID(rawdata!C2465, FIND("'Month':", rawdata!C2465) + 9, 3)) &amp; "-" &amp; (MID(rawdata!C2465, FIND("'Year':", rawdata!C2465) + 7, 4))) + MID(rawdata!C2465, FIND("'Time':", rawdata!C2465) + 8, 8)</f>
        <v>43345.708333333336</v>
      </c>
      <c r="D1606">
        <f>rawdata!D2465</f>
        <v>31</v>
      </c>
      <c r="E1606">
        <f t="shared" si="126"/>
        <v>31</v>
      </c>
      <c r="F1606" t="str">
        <f t="shared" si="125"/>
        <v>2_1</v>
      </c>
      <c r="G1606">
        <f t="shared" si="127"/>
        <v>31</v>
      </c>
      <c r="H1606" t="e">
        <f t="shared" si="128"/>
        <v>#N/A</v>
      </c>
      <c r="I1606" t="e">
        <f t="shared" si="129"/>
        <v>#N/A</v>
      </c>
    </row>
    <row r="1607" spans="1:9" x14ac:dyDescent="0.2">
      <c r="A1607">
        <f>rawdata!A2480</f>
        <v>2</v>
      </c>
      <c r="B1607">
        <f>rawdata!B2480</f>
        <v>1</v>
      </c>
      <c r="C1607" s="2">
        <f xml:space="preserve"> DATEVALUE((MID(rawdata!C2480, FIND("'Day':", rawdata!C2480) + 6, 2)) &amp; "-" &amp; (MID(rawdata!C2480, FIND("'Month':", rawdata!C2480) + 9, 3)) &amp; "-" &amp; (MID(rawdata!C2480, FIND("'Year':", rawdata!C2480) + 7, 4))) + MID(rawdata!C2480, FIND("'Time':", rawdata!C2480) + 8, 8)</f>
        <v>43345.71875</v>
      </c>
      <c r="D1607">
        <f>rawdata!D2480</f>
        <v>70</v>
      </c>
      <c r="E1607">
        <f t="shared" si="126"/>
        <v>70</v>
      </c>
      <c r="F1607" t="str">
        <f t="shared" si="125"/>
        <v>2_1</v>
      </c>
      <c r="G1607">
        <f t="shared" si="127"/>
        <v>70</v>
      </c>
      <c r="H1607" t="e">
        <f t="shared" si="128"/>
        <v>#N/A</v>
      </c>
      <c r="I1607" t="e">
        <f t="shared" si="129"/>
        <v>#N/A</v>
      </c>
    </row>
    <row r="1608" spans="1:9" x14ac:dyDescent="0.2">
      <c r="A1608">
        <f>rawdata!A2495</f>
        <v>2</v>
      </c>
      <c r="B1608">
        <f>rawdata!B2495</f>
        <v>1</v>
      </c>
      <c r="C1608" s="2">
        <f xml:space="preserve"> DATEVALUE((MID(rawdata!C2495, FIND("'Day':", rawdata!C2495) + 6, 2)) &amp; "-" &amp; (MID(rawdata!C2495, FIND("'Month':", rawdata!C2495) + 9, 3)) &amp; "-" &amp; (MID(rawdata!C2495, FIND("'Year':", rawdata!C2495) + 7, 4))) + MID(rawdata!C2495, FIND("'Time':", rawdata!C2495) + 8, 8)</f>
        <v>43345.729166666664</v>
      </c>
      <c r="D1608">
        <f>rawdata!D2495</f>
        <v>186</v>
      </c>
      <c r="E1608" t="e">
        <f t="shared" si="126"/>
        <v>#N/A</v>
      </c>
      <c r="F1608" t="str">
        <f t="shared" si="125"/>
        <v>2_1</v>
      </c>
      <c r="G1608" t="e">
        <f t="shared" si="127"/>
        <v>#N/A</v>
      </c>
      <c r="H1608" t="e">
        <f t="shared" si="128"/>
        <v>#N/A</v>
      </c>
      <c r="I1608" t="e">
        <f t="shared" si="129"/>
        <v>#N/A</v>
      </c>
    </row>
    <row r="1609" spans="1:9" x14ac:dyDescent="0.2">
      <c r="A1609">
        <f>rawdata!A2510</f>
        <v>2</v>
      </c>
      <c r="B1609">
        <f>rawdata!B2510</f>
        <v>1</v>
      </c>
      <c r="C1609" s="2">
        <f xml:space="preserve"> DATEVALUE((MID(rawdata!C2510, FIND("'Day':", rawdata!C2510) + 6, 2)) &amp; "-" &amp; (MID(rawdata!C2510, FIND("'Month':", rawdata!C2510) + 9, 3)) &amp; "-" &amp; (MID(rawdata!C2510, FIND("'Year':", rawdata!C2510) + 7, 4))) + MID(rawdata!C2510, FIND("'Time':", rawdata!C2510) + 8, 8)</f>
        <v>43345.739583333336</v>
      </c>
      <c r="D1609">
        <f>rawdata!D2510</f>
        <v>76</v>
      </c>
      <c r="E1609">
        <f t="shared" si="126"/>
        <v>76</v>
      </c>
      <c r="F1609" t="str">
        <f t="shared" si="125"/>
        <v>2_1</v>
      </c>
      <c r="G1609">
        <f t="shared" si="127"/>
        <v>76</v>
      </c>
      <c r="H1609" t="e">
        <f t="shared" si="128"/>
        <v>#N/A</v>
      </c>
      <c r="I1609" t="e">
        <f t="shared" si="129"/>
        <v>#N/A</v>
      </c>
    </row>
    <row r="1610" spans="1:9" x14ac:dyDescent="0.2">
      <c r="A1610">
        <f>rawdata!A2525</f>
        <v>2</v>
      </c>
      <c r="B1610">
        <f>rawdata!B2525</f>
        <v>1</v>
      </c>
      <c r="C1610" s="2">
        <f xml:space="preserve"> DATEVALUE((MID(rawdata!C2525, FIND("'Day':", rawdata!C2525) + 6, 2)) &amp; "-" &amp; (MID(rawdata!C2525, FIND("'Month':", rawdata!C2525) + 9, 3)) &amp; "-" &amp; (MID(rawdata!C2525, FIND("'Year':", rawdata!C2525) + 7, 4))) + MID(rawdata!C2525, FIND("'Time':", rawdata!C2525) + 8, 8)</f>
        <v>43345.75</v>
      </c>
      <c r="D1610">
        <f>rawdata!D2525</f>
        <v>46</v>
      </c>
      <c r="E1610">
        <f t="shared" si="126"/>
        <v>46</v>
      </c>
      <c r="F1610" t="str">
        <f t="shared" si="125"/>
        <v>2_1</v>
      </c>
      <c r="G1610">
        <f t="shared" si="127"/>
        <v>46</v>
      </c>
      <c r="H1610" t="e">
        <f t="shared" si="128"/>
        <v>#N/A</v>
      </c>
      <c r="I1610" t="e">
        <f t="shared" si="129"/>
        <v>#N/A</v>
      </c>
    </row>
    <row r="1611" spans="1:9" x14ac:dyDescent="0.2">
      <c r="A1611">
        <f>rawdata!A2540</f>
        <v>2</v>
      </c>
      <c r="B1611">
        <f>rawdata!B2540</f>
        <v>1</v>
      </c>
      <c r="C1611" s="2">
        <f xml:space="preserve"> DATEVALUE((MID(rawdata!C2540, FIND("'Day':", rawdata!C2540) + 6, 2)) &amp; "-" &amp; (MID(rawdata!C2540, FIND("'Month':", rawdata!C2540) + 9, 3)) &amp; "-" &amp; (MID(rawdata!C2540, FIND("'Year':", rawdata!C2540) + 7, 4))) + MID(rawdata!C2540, FIND("'Time':", rawdata!C2540) + 8, 8)</f>
        <v>43345.760416666664</v>
      </c>
      <c r="D1611">
        <f>rawdata!D2540</f>
        <v>-69</v>
      </c>
      <c r="E1611" t="e">
        <f t="shared" si="126"/>
        <v>#N/A</v>
      </c>
      <c r="F1611" t="str">
        <f t="shared" si="125"/>
        <v>2_1</v>
      </c>
      <c r="G1611" t="e">
        <f t="shared" si="127"/>
        <v>#N/A</v>
      </c>
      <c r="H1611" t="e">
        <f t="shared" si="128"/>
        <v>#N/A</v>
      </c>
      <c r="I1611" t="e">
        <f t="shared" si="129"/>
        <v>#N/A</v>
      </c>
    </row>
    <row r="1612" spans="1:9" x14ac:dyDescent="0.2">
      <c r="A1612">
        <f>rawdata!A2555</f>
        <v>2</v>
      </c>
      <c r="B1612">
        <f>rawdata!B2555</f>
        <v>1</v>
      </c>
      <c r="C1612" s="2">
        <f xml:space="preserve"> DATEVALUE((MID(rawdata!C2555, FIND("'Day':", rawdata!C2555) + 6, 2)) &amp; "-" &amp; (MID(rawdata!C2555, FIND("'Month':", rawdata!C2555) + 9, 3)) &amp; "-" &amp; (MID(rawdata!C2555, FIND("'Year':", rawdata!C2555) + 7, 4))) + MID(rawdata!C2555, FIND("'Time':", rawdata!C2555) + 8, 8)</f>
        <v>43345.770833333336</v>
      </c>
      <c r="D1612">
        <f>rawdata!D2555</f>
        <v>53</v>
      </c>
      <c r="E1612">
        <f t="shared" si="126"/>
        <v>53</v>
      </c>
      <c r="F1612" t="str">
        <f t="shared" si="125"/>
        <v>2_1</v>
      </c>
      <c r="G1612">
        <f t="shared" si="127"/>
        <v>53</v>
      </c>
      <c r="H1612" t="e">
        <f t="shared" si="128"/>
        <v>#N/A</v>
      </c>
      <c r="I1612" t="e">
        <f t="shared" si="129"/>
        <v>#N/A</v>
      </c>
    </row>
    <row r="1613" spans="1:9" x14ac:dyDescent="0.2">
      <c r="A1613">
        <f>rawdata!A2570</f>
        <v>2</v>
      </c>
      <c r="B1613">
        <f>rawdata!B2570</f>
        <v>1</v>
      </c>
      <c r="C1613" s="2">
        <f xml:space="preserve"> DATEVALUE((MID(rawdata!C2570, FIND("'Day':", rawdata!C2570) + 6, 2)) &amp; "-" &amp; (MID(rawdata!C2570, FIND("'Month':", rawdata!C2570) + 9, 3)) &amp; "-" &amp; (MID(rawdata!C2570, FIND("'Year':", rawdata!C2570) + 7, 4))) + MID(rawdata!C2570, FIND("'Time':", rawdata!C2570) + 8, 8)</f>
        <v>43345.78125</v>
      </c>
      <c r="D1613">
        <f>rawdata!D2570</f>
        <v>46</v>
      </c>
      <c r="E1613">
        <f t="shared" si="126"/>
        <v>46</v>
      </c>
      <c r="F1613" t="str">
        <f t="shared" si="125"/>
        <v>2_1</v>
      </c>
      <c r="G1613">
        <f t="shared" si="127"/>
        <v>46</v>
      </c>
      <c r="H1613" t="e">
        <f t="shared" si="128"/>
        <v>#N/A</v>
      </c>
      <c r="I1613" t="e">
        <f t="shared" si="129"/>
        <v>#N/A</v>
      </c>
    </row>
    <row r="1614" spans="1:9" x14ac:dyDescent="0.2">
      <c r="A1614">
        <f>rawdata!A2585</f>
        <v>2</v>
      </c>
      <c r="B1614">
        <f>rawdata!B2585</f>
        <v>1</v>
      </c>
      <c r="C1614" s="2">
        <f xml:space="preserve"> DATEVALUE((MID(rawdata!C2585, FIND("'Day':", rawdata!C2585) + 6, 2)) &amp; "-" &amp; (MID(rawdata!C2585, FIND("'Month':", rawdata!C2585) + 9, 3)) &amp; "-" &amp; (MID(rawdata!C2585, FIND("'Year':", rawdata!C2585) + 7, 4))) + MID(rawdata!C2585, FIND("'Time':", rawdata!C2585) + 8, 8)</f>
        <v>43345.791666666664</v>
      </c>
      <c r="D1614">
        <f>rawdata!D2585</f>
        <v>56</v>
      </c>
      <c r="E1614">
        <f t="shared" si="126"/>
        <v>56</v>
      </c>
      <c r="F1614" t="str">
        <f t="shared" si="125"/>
        <v>2_1</v>
      </c>
      <c r="G1614">
        <f t="shared" si="127"/>
        <v>56</v>
      </c>
      <c r="H1614" t="e">
        <f t="shared" si="128"/>
        <v>#N/A</v>
      </c>
      <c r="I1614" t="e">
        <f t="shared" si="129"/>
        <v>#N/A</v>
      </c>
    </row>
    <row r="1615" spans="1:9" x14ac:dyDescent="0.2">
      <c r="A1615">
        <f>rawdata!A2600</f>
        <v>2</v>
      </c>
      <c r="B1615">
        <f>rawdata!B2600</f>
        <v>1</v>
      </c>
      <c r="C1615" s="2">
        <f xml:space="preserve"> DATEVALUE((MID(rawdata!C2600, FIND("'Day':", rawdata!C2600) + 6, 2)) &amp; "-" &amp; (MID(rawdata!C2600, FIND("'Month':", rawdata!C2600) + 9, 3)) &amp; "-" &amp; (MID(rawdata!C2600, FIND("'Year':", rawdata!C2600) + 7, 4))) + MID(rawdata!C2600, FIND("'Time':", rawdata!C2600) + 8, 8)</f>
        <v>43345.802083333336</v>
      </c>
      <c r="D1615">
        <f>rawdata!D2600</f>
        <v>100</v>
      </c>
      <c r="E1615">
        <f t="shared" si="126"/>
        <v>100</v>
      </c>
      <c r="F1615" t="str">
        <f t="shared" si="125"/>
        <v>2_1</v>
      </c>
      <c r="G1615">
        <f t="shared" si="127"/>
        <v>100</v>
      </c>
      <c r="H1615" t="e">
        <f t="shared" si="128"/>
        <v>#N/A</v>
      </c>
      <c r="I1615" t="e">
        <f t="shared" si="129"/>
        <v>#N/A</v>
      </c>
    </row>
    <row r="1616" spans="1:9" x14ac:dyDescent="0.2">
      <c r="A1616">
        <f>rawdata!A2615</f>
        <v>2</v>
      </c>
      <c r="B1616">
        <f>rawdata!B2615</f>
        <v>1</v>
      </c>
      <c r="C1616" s="2">
        <f xml:space="preserve"> DATEVALUE((MID(rawdata!C2615, FIND("'Day':", rawdata!C2615) + 6, 2)) &amp; "-" &amp; (MID(rawdata!C2615, FIND("'Month':", rawdata!C2615) + 9, 3)) &amp; "-" &amp; (MID(rawdata!C2615, FIND("'Year':", rawdata!C2615) + 7, 4))) + MID(rawdata!C2615, FIND("'Time':", rawdata!C2615) + 8, 8)</f>
        <v>43345.8125</v>
      </c>
      <c r="D1616">
        <f>rawdata!D2615</f>
        <v>86</v>
      </c>
      <c r="E1616">
        <f t="shared" si="126"/>
        <v>86</v>
      </c>
      <c r="F1616" t="str">
        <f t="shared" si="125"/>
        <v>2_1</v>
      </c>
      <c r="G1616">
        <f t="shared" si="127"/>
        <v>86</v>
      </c>
      <c r="H1616" t="e">
        <f t="shared" si="128"/>
        <v>#N/A</v>
      </c>
      <c r="I1616" t="e">
        <f t="shared" si="129"/>
        <v>#N/A</v>
      </c>
    </row>
    <row r="1617" spans="1:9" x14ac:dyDescent="0.2">
      <c r="A1617">
        <f>rawdata!A2630</f>
        <v>2</v>
      </c>
      <c r="B1617">
        <f>rawdata!B2630</f>
        <v>1</v>
      </c>
      <c r="C1617" s="2">
        <f xml:space="preserve"> DATEVALUE((MID(rawdata!C2630, FIND("'Day':", rawdata!C2630) + 6, 2)) &amp; "-" &amp; (MID(rawdata!C2630, FIND("'Month':", rawdata!C2630) + 9, 3)) &amp; "-" &amp; (MID(rawdata!C2630, FIND("'Year':", rawdata!C2630) + 7, 4))) + MID(rawdata!C2630, FIND("'Time':", rawdata!C2630) + 8, 8)</f>
        <v>43345.822916666664</v>
      </c>
      <c r="D1617">
        <f>rawdata!D2630</f>
        <v>25</v>
      </c>
      <c r="E1617">
        <f t="shared" si="126"/>
        <v>25</v>
      </c>
      <c r="F1617" t="str">
        <f t="shared" si="125"/>
        <v>2_1</v>
      </c>
      <c r="G1617">
        <f t="shared" si="127"/>
        <v>25</v>
      </c>
      <c r="H1617" t="e">
        <f t="shared" si="128"/>
        <v>#N/A</v>
      </c>
      <c r="I1617" t="e">
        <f t="shared" si="129"/>
        <v>#N/A</v>
      </c>
    </row>
    <row r="1618" spans="1:9" x14ac:dyDescent="0.2">
      <c r="A1618">
        <f>rawdata!A2645</f>
        <v>2</v>
      </c>
      <c r="B1618">
        <f>rawdata!B2645</f>
        <v>1</v>
      </c>
      <c r="C1618" s="2">
        <f xml:space="preserve"> DATEVALUE((MID(rawdata!C2645, FIND("'Day':", rawdata!C2645) + 6, 2)) &amp; "-" &amp; (MID(rawdata!C2645, FIND("'Month':", rawdata!C2645) + 9, 3)) &amp; "-" &amp; (MID(rawdata!C2645, FIND("'Year':", rawdata!C2645) + 7, 4))) + MID(rawdata!C2645, FIND("'Time':", rawdata!C2645) + 8, 8)</f>
        <v>43345.833333333336</v>
      </c>
      <c r="D1618">
        <f>rawdata!D2645</f>
        <v>48</v>
      </c>
      <c r="E1618">
        <f t="shared" si="126"/>
        <v>48</v>
      </c>
      <c r="F1618" t="str">
        <f t="shared" si="125"/>
        <v>2_1</v>
      </c>
      <c r="G1618">
        <f t="shared" si="127"/>
        <v>48</v>
      </c>
      <c r="H1618" t="e">
        <f t="shared" si="128"/>
        <v>#N/A</v>
      </c>
      <c r="I1618" t="e">
        <f t="shared" si="129"/>
        <v>#N/A</v>
      </c>
    </row>
    <row r="1619" spans="1:9" x14ac:dyDescent="0.2">
      <c r="A1619">
        <f>rawdata!A2660</f>
        <v>2</v>
      </c>
      <c r="B1619">
        <f>rawdata!B2660</f>
        <v>1</v>
      </c>
      <c r="C1619" s="2">
        <f xml:space="preserve"> DATEVALUE((MID(rawdata!C2660, FIND("'Day':", rawdata!C2660) + 6, 2)) &amp; "-" &amp; (MID(rawdata!C2660, FIND("'Month':", rawdata!C2660) + 9, 3)) &amp; "-" &amp; (MID(rawdata!C2660, FIND("'Year':", rawdata!C2660) + 7, 4))) + MID(rawdata!C2660, FIND("'Time':", rawdata!C2660) + 8, 8)</f>
        <v>43345.84375</v>
      </c>
      <c r="D1619">
        <f>rawdata!D2660</f>
        <v>25</v>
      </c>
      <c r="E1619">
        <f t="shared" si="126"/>
        <v>25</v>
      </c>
      <c r="F1619" t="str">
        <f t="shared" si="125"/>
        <v>2_1</v>
      </c>
      <c r="G1619">
        <f t="shared" si="127"/>
        <v>25</v>
      </c>
      <c r="H1619" t="e">
        <f t="shared" si="128"/>
        <v>#N/A</v>
      </c>
      <c r="I1619" t="e">
        <f t="shared" si="129"/>
        <v>#N/A</v>
      </c>
    </row>
    <row r="1620" spans="1:9" x14ac:dyDescent="0.2">
      <c r="A1620">
        <f>rawdata!A2675</f>
        <v>2</v>
      </c>
      <c r="B1620">
        <f>rawdata!B2675</f>
        <v>1</v>
      </c>
      <c r="C1620" s="2">
        <f xml:space="preserve"> DATEVALUE((MID(rawdata!C2675, FIND("'Day':", rawdata!C2675) + 6, 2)) &amp; "-" &amp; (MID(rawdata!C2675, FIND("'Month':", rawdata!C2675) + 9, 3)) &amp; "-" &amp; (MID(rawdata!C2675, FIND("'Year':", rawdata!C2675) + 7, 4))) + MID(rawdata!C2675, FIND("'Time':", rawdata!C2675) + 8, 8)</f>
        <v>43345.854166666664</v>
      </c>
      <c r="D1620">
        <f>rawdata!D2675</f>
        <v>35</v>
      </c>
      <c r="E1620">
        <f t="shared" si="126"/>
        <v>35</v>
      </c>
      <c r="F1620" t="str">
        <f t="shared" si="125"/>
        <v>2_1</v>
      </c>
      <c r="G1620">
        <f t="shared" si="127"/>
        <v>35</v>
      </c>
      <c r="H1620" t="e">
        <f t="shared" si="128"/>
        <v>#N/A</v>
      </c>
      <c r="I1620" t="e">
        <f t="shared" si="129"/>
        <v>#N/A</v>
      </c>
    </row>
    <row r="1621" spans="1:9" x14ac:dyDescent="0.2">
      <c r="A1621">
        <f>rawdata!A2690</f>
        <v>2</v>
      </c>
      <c r="B1621">
        <f>rawdata!B2690</f>
        <v>1</v>
      </c>
      <c r="C1621" s="2">
        <f xml:space="preserve"> DATEVALUE((MID(rawdata!C2690, FIND("'Day':", rawdata!C2690) + 6, 2)) &amp; "-" &amp; (MID(rawdata!C2690, FIND("'Month':", rawdata!C2690) + 9, 3)) &amp; "-" &amp; (MID(rawdata!C2690, FIND("'Year':", rawdata!C2690) + 7, 4))) + MID(rawdata!C2690, FIND("'Time':", rawdata!C2690) + 8, 8)</f>
        <v>43345.864583333336</v>
      </c>
      <c r="D1621">
        <f>rawdata!D2690</f>
        <v>88</v>
      </c>
      <c r="E1621">
        <f t="shared" si="126"/>
        <v>88</v>
      </c>
      <c r="F1621" t="str">
        <f t="shared" si="125"/>
        <v>2_1</v>
      </c>
      <c r="G1621">
        <f t="shared" si="127"/>
        <v>88</v>
      </c>
      <c r="H1621" t="e">
        <f t="shared" si="128"/>
        <v>#N/A</v>
      </c>
      <c r="I1621" t="e">
        <f t="shared" si="129"/>
        <v>#N/A</v>
      </c>
    </row>
    <row r="1622" spans="1:9" x14ac:dyDescent="0.2">
      <c r="A1622">
        <f>rawdata!A2705</f>
        <v>2</v>
      </c>
      <c r="B1622">
        <f>rawdata!B2705</f>
        <v>1</v>
      </c>
      <c r="C1622" s="2">
        <f xml:space="preserve"> DATEVALUE((MID(rawdata!C2705, FIND("'Day':", rawdata!C2705) + 6, 2)) &amp; "-" &amp; (MID(rawdata!C2705, FIND("'Month':", rawdata!C2705) + 9, 3)) &amp; "-" &amp; (MID(rawdata!C2705, FIND("'Year':", rawdata!C2705) + 7, 4))) + MID(rawdata!C2705, FIND("'Time':", rawdata!C2705) + 8, 8)</f>
        <v>43345.875</v>
      </c>
      <c r="D1622">
        <f>rawdata!D2705</f>
        <v>98</v>
      </c>
      <c r="E1622">
        <f t="shared" si="126"/>
        <v>98</v>
      </c>
      <c r="F1622" t="str">
        <f t="shared" si="125"/>
        <v>2_1</v>
      </c>
      <c r="G1622">
        <f t="shared" si="127"/>
        <v>98</v>
      </c>
      <c r="H1622" t="e">
        <f t="shared" si="128"/>
        <v>#N/A</v>
      </c>
      <c r="I1622" t="e">
        <f t="shared" si="129"/>
        <v>#N/A</v>
      </c>
    </row>
    <row r="1623" spans="1:9" x14ac:dyDescent="0.2">
      <c r="A1623">
        <f>rawdata!A2720</f>
        <v>2</v>
      </c>
      <c r="B1623">
        <f>rawdata!B2720</f>
        <v>1</v>
      </c>
      <c r="C1623" s="2">
        <f xml:space="preserve"> DATEVALUE((MID(rawdata!C2720, FIND("'Day':", rawdata!C2720) + 6, 2)) &amp; "-" &amp; (MID(rawdata!C2720, FIND("'Month':", rawdata!C2720) + 9, 3)) &amp; "-" &amp; (MID(rawdata!C2720, FIND("'Year':", rawdata!C2720) + 7, 4))) + MID(rawdata!C2720, FIND("'Time':", rawdata!C2720) + 8, 8)</f>
        <v>43345.885416666664</v>
      </c>
      <c r="D1623">
        <f>rawdata!D2720</f>
        <v>37</v>
      </c>
      <c r="E1623">
        <f t="shared" si="126"/>
        <v>37</v>
      </c>
      <c r="F1623" t="str">
        <f t="shared" si="125"/>
        <v>2_1</v>
      </c>
      <c r="G1623">
        <f t="shared" si="127"/>
        <v>37</v>
      </c>
      <c r="H1623" t="e">
        <f t="shared" si="128"/>
        <v>#N/A</v>
      </c>
      <c r="I1623" t="e">
        <f t="shared" si="129"/>
        <v>#N/A</v>
      </c>
    </row>
    <row r="1624" spans="1:9" x14ac:dyDescent="0.2">
      <c r="A1624">
        <f>rawdata!A2735</f>
        <v>2</v>
      </c>
      <c r="B1624">
        <f>rawdata!B2735</f>
        <v>1</v>
      </c>
      <c r="C1624" s="2">
        <f xml:space="preserve"> DATEVALUE((MID(rawdata!C2735, FIND("'Day':", rawdata!C2735) + 6, 2)) &amp; "-" &amp; (MID(rawdata!C2735, FIND("'Month':", rawdata!C2735) + 9, 3)) &amp; "-" &amp; (MID(rawdata!C2735, FIND("'Year':", rawdata!C2735) + 7, 4))) + MID(rawdata!C2735, FIND("'Time':", rawdata!C2735) + 8, 8)</f>
        <v>43345.895833333336</v>
      </c>
      <c r="D1624">
        <f>rawdata!D2735</f>
        <v>6</v>
      </c>
      <c r="E1624">
        <f t="shared" si="126"/>
        <v>6</v>
      </c>
      <c r="F1624" t="str">
        <f t="shared" si="125"/>
        <v>2_1</v>
      </c>
      <c r="G1624">
        <f t="shared" si="127"/>
        <v>6</v>
      </c>
      <c r="H1624" t="e">
        <f t="shared" si="128"/>
        <v>#N/A</v>
      </c>
      <c r="I1624" t="e">
        <f t="shared" si="129"/>
        <v>#N/A</v>
      </c>
    </row>
    <row r="1625" spans="1:9" x14ac:dyDescent="0.2">
      <c r="A1625">
        <f>rawdata!A2750</f>
        <v>2</v>
      </c>
      <c r="B1625">
        <f>rawdata!B2750</f>
        <v>1</v>
      </c>
      <c r="C1625" s="2">
        <f xml:space="preserve"> DATEVALUE((MID(rawdata!C2750, FIND("'Day':", rawdata!C2750) + 6, 2)) &amp; "-" &amp; (MID(rawdata!C2750, FIND("'Month':", rawdata!C2750) + 9, 3)) &amp; "-" &amp; (MID(rawdata!C2750, FIND("'Year':", rawdata!C2750) + 7, 4))) + MID(rawdata!C2750, FIND("'Time':", rawdata!C2750) + 8, 8)</f>
        <v>43345.90625</v>
      </c>
      <c r="D1625">
        <f>rawdata!D2750</f>
        <v>76</v>
      </c>
      <c r="E1625">
        <f t="shared" si="126"/>
        <v>76</v>
      </c>
      <c r="F1625" t="str">
        <f t="shared" si="125"/>
        <v>2_1</v>
      </c>
      <c r="G1625">
        <f t="shared" si="127"/>
        <v>76</v>
      </c>
      <c r="H1625" t="e">
        <f t="shared" si="128"/>
        <v>#N/A</v>
      </c>
      <c r="I1625" t="e">
        <f t="shared" si="129"/>
        <v>#N/A</v>
      </c>
    </row>
    <row r="1626" spans="1:9" x14ac:dyDescent="0.2">
      <c r="A1626">
        <f>rawdata!A2765</f>
        <v>2</v>
      </c>
      <c r="B1626">
        <f>rawdata!B2765</f>
        <v>1</v>
      </c>
      <c r="C1626" s="2">
        <f xml:space="preserve"> DATEVALUE((MID(rawdata!C2765, FIND("'Day':", rawdata!C2765) + 6, 2)) &amp; "-" &amp; (MID(rawdata!C2765, FIND("'Month':", rawdata!C2765) + 9, 3)) &amp; "-" &amp; (MID(rawdata!C2765, FIND("'Year':", rawdata!C2765) + 7, 4))) + MID(rawdata!C2765, FIND("'Time':", rawdata!C2765) + 8, 8)</f>
        <v>43345.916666666664</v>
      </c>
      <c r="D1626" t="str">
        <f>rawdata!D2765</f>
        <v>#NA#</v>
      </c>
      <c r="E1626" t="e">
        <f t="shared" si="126"/>
        <v>#N/A</v>
      </c>
      <c r="F1626" t="str">
        <f t="shared" si="125"/>
        <v>2_1</v>
      </c>
      <c r="G1626" t="e">
        <f t="shared" si="127"/>
        <v>#N/A</v>
      </c>
      <c r="H1626" t="e">
        <f t="shared" si="128"/>
        <v>#N/A</v>
      </c>
      <c r="I1626" t="e">
        <f t="shared" si="129"/>
        <v>#N/A</v>
      </c>
    </row>
    <row r="1627" spans="1:9" x14ac:dyDescent="0.2">
      <c r="A1627">
        <f>rawdata!A2780</f>
        <v>2</v>
      </c>
      <c r="B1627">
        <f>rawdata!B2780</f>
        <v>1</v>
      </c>
      <c r="C1627" s="2">
        <f xml:space="preserve"> DATEVALUE((MID(rawdata!C2780, FIND("'Day':", rawdata!C2780) + 6, 2)) &amp; "-" &amp; (MID(rawdata!C2780, FIND("'Month':", rawdata!C2780) + 9, 3)) &amp; "-" &amp; (MID(rawdata!C2780, FIND("'Year':", rawdata!C2780) + 7, 4))) + MID(rawdata!C2780, FIND("'Time':", rawdata!C2780) + 8, 8)</f>
        <v>43345.927083333336</v>
      </c>
      <c r="D1627">
        <f>rawdata!D2780</f>
        <v>72</v>
      </c>
      <c r="E1627">
        <f t="shared" si="126"/>
        <v>72</v>
      </c>
      <c r="F1627" t="str">
        <f t="shared" si="125"/>
        <v>2_1</v>
      </c>
      <c r="G1627">
        <f t="shared" si="127"/>
        <v>72</v>
      </c>
      <c r="H1627" t="e">
        <f t="shared" si="128"/>
        <v>#N/A</v>
      </c>
      <c r="I1627" t="e">
        <f t="shared" si="129"/>
        <v>#N/A</v>
      </c>
    </row>
    <row r="1628" spans="1:9" x14ac:dyDescent="0.2">
      <c r="A1628">
        <f>rawdata!A2795</f>
        <v>2</v>
      </c>
      <c r="B1628">
        <f>rawdata!B2795</f>
        <v>1</v>
      </c>
      <c r="C1628" s="2">
        <f xml:space="preserve"> DATEVALUE((MID(rawdata!C2795, FIND("'Day':", rawdata!C2795) + 6, 2)) &amp; "-" &amp; (MID(rawdata!C2795, FIND("'Month':", rawdata!C2795) + 9, 3)) &amp; "-" &amp; (MID(rawdata!C2795, FIND("'Year':", rawdata!C2795) + 7, 4))) + MID(rawdata!C2795, FIND("'Time':", rawdata!C2795) + 8, 8)</f>
        <v>43345.9375</v>
      </c>
      <c r="D1628">
        <f>rawdata!D2795</f>
        <v>178</v>
      </c>
      <c r="E1628" t="e">
        <f t="shared" si="126"/>
        <v>#N/A</v>
      </c>
      <c r="F1628" t="str">
        <f t="shared" si="125"/>
        <v>2_1</v>
      </c>
      <c r="G1628" t="e">
        <f t="shared" si="127"/>
        <v>#N/A</v>
      </c>
      <c r="H1628" t="e">
        <f t="shared" si="128"/>
        <v>#N/A</v>
      </c>
      <c r="I1628" t="e">
        <f t="shared" si="129"/>
        <v>#N/A</v>
      </c>
    </row>
    <row r="1629" spans="1:9" x14ac:dyDescent="0.2">
      <c r="A1629">
        <f>rawdata!A2810</f>
        <v>2</v>
      </c>
      <c r="B1629">
        <f>rawdata!B2810</f>
        <v>1</v>
      </c>
      <c r="C1629" s="2">
        <f xml:space="preserve"> DATEVALUE((MID(rawdata!C2810, FIND("'Day':", rawdata!C2810) + 6, 2)) &amp; "-" &amp; (MID(rawdata!C2810, FIND("'Month':", rawdata!C2810) + 9, 3)) &amp; "-" &amp; (MID(rawdata!C2810, FIND("'Year':", rawdata!C2810) + 7, 4))) + MID(rawdata!C2810, FIND("'Time':", rawdata!C2810) + 8, 8)</f>
        <v>43345.947916666664</v>
      </c>
      <c r="D1629">
        <f>rawdata!D2810</f>
        <v>62</v>
      </c>
      <c r="E1629">
        <f t="shared" si="126"/>
        <v>62</v>
      </c>
      <c r="F1629" t="str">
        <f t="shared" si="125"/>
        <v>2_1</v>
      </c>
      <c r="G1629">
        <f t="shared" si="127"/>
        <v>62</v>
      </c>
      <c r="H1629" t="e">
        <f t="shared" si="128"/>
        <v>#N/A</v>
      </c>
      <c r="I1629" t="e">
        <f t="shared" si="129"/>
        <v>#N/A</v>
      </c>
    </row>
    <row r="1630" spans="1:9" x14ac:dyDescent="0.2">
      <c r="A1630">
        <f>rawdata!A2825</f>
        <v>2</v>
      </c>
      <c r="B1630">
        <f>rawdata!B2825</f>
        <v>1</v>
      </c>
      <c r="C1630" s="2">
        <f xml:space="preserve"> DATEVALUE((MID(rawdata!C2825, FIND("'Day':", rawdata!C2825) + 6, 2)) &amp; "-" &amp; (MID(rawdata!C2825, FIND("'Month':", rawdata!C2825) + 9, 3)) &amp; "-" &amp; (MID(rawdata!C2825, FIND("'Year':", rawdata!C2825) + 7, 4))) + MID(rawdata!C2825, FIND("'Time':", rawdata!C2825) + 8, 8)</f>
        <v>43345.958333333336</v>
      </c>
      <c r="D1630">
        <f>rawdata!D2825</f>
        <v>66</v>
      </c>
      <c r="E1630">
        <f t="shared" si="126"/>
        <v>66</v>
      </c>
      <c r="F1630" t="str">
        <f t="shared" si="125"/>
        <v>2_1</v>
      </c>
      <c r="G1630">
        <f t="shared" si="127"/>
        <v>66</v>
      </c>
      <c r="H1630" t="e">
        <f t="shared" si="128"/>
        <v>#N/A</v>
      </c>
      <c r="I1630" t="e">
        <f t="shared" si="129"/>
        <v>#N/A</v>
      </c>
    </row>
    <row r="1631" spans="1:9" x14ac:dyDescent="0.2">
      <c r="A1631">
        <f>rawdata!A2840</f>
        <v>2</v>
      </c>
      <c r="B1631">
        <f>rawdata!B2840</f>
        <v>1</v>
      </c>
      <c r="C1631" s="2">
        <f xml:space="preserve"> DATEVALUE((MID(rawdata!C2840, FIND("'Day':", rawdata!C2840) + 6, 2)) &amp; "-" &amp; (MID(rawdata!C2840, FIND("'Month':", rawdata!C2840) + 9, 3)) &amp; "-" &amp; (MID(rawdata!C2840, FIND("'Year':", rawdata!C2840) + 7, 4))) + MID(rawdata!C2840, FIND("'Time':", rawdata!C2840) + 8, 8)</f>
        <v>43345.96875</v>
      </c>
      <c r="D1631" t="str">
        <f>rawdata!D2840</f>
        <v>#ERROR#</v>
      </c>
      <c r="E1631" t="e">
        <f t="shared" si="126"/>
        <v>#N/A</v>
      </c>
      <c r="F1631" t="str">
        <f t="shared" si="125"/>
        <v>2_1</v>
      </c>
      <c r="G1631" t="e">
        <f t="shared" si="127"/>
        <v>#N/A</v>
      </c>
      <c r="H1631" t="e">
        <f t="shared" si="128"/>
        <v>#N/A</v>
      </c>
      <c r="I1631" t="e">
        <f t="shared" si="129"/>
        <v>#N/A</v>
      </c>
    </row>
    <row r="1632" spans="1:9" x14ac:dyDescent="0.2">
      <c r="A1632">
        <f>rawdata!A2855</f>
        <v>2</v>
      </c>
      <c r="B1632">
        <f>rawdata!B2855</f>
        <v>1</v>
      </c>
      <c r="C1632" s="2">
        <f xml:space="preserve"> DATEVALUE((MID(rawdata!C2855, FIND("'Day':", rawdata!C2855) + 6, 2)) &amp; "-" &amp; (MID(rawdata!C2855, FIND("'Month':", rawdata!C2855) + 9, 3)) &amp; "-" &amp; (MID(rawdata!C2855, FIND("'Year':", rawdata!C2855) + 7, 4))) + MID(rawdata!C2855, FIND("'Time':", rawdata!C2855) + 8, 8)</f>
        <v>43345.979166666664</v>
      </c>
      <c r="D1632">
        <f>rawdata!D2855</f>
        <v>18</v>
      </c>
      <c r="E1632">
        <f t="shared" si="126"/>
        <v>18</v>
      </c>
      <c r="F1632" t="str">
        <f t="shared" si="125"/>
        <v>2_1</v>
      </c>
      <c r="G1632">
        <f t="shared" si="127"/>
        <v>18</v>
      </c>
      <c r="H1632" t="e">
        <f t="shared" si="128"/>
        <v>#N/A</v>
      </c>
      <c r="I1632" t="e">
        <f t="shared" si="129"/>
        <v>#N/A</v>
      </c>
    </row>
    <row r="1633" spans="1:9" x14ac:dyDescent="0.2">
      <c r="A1633">
        <f>rawdata!A2870</f>
        <v>2</v>
      </c>
      <c r="B1633">
        <f>rawdata!B2870</f>
        <v>1</v>
      </c>
      <c r="C1633" s="2">
        <f xml:space="preserve"> DATEVALUE((MID(rawdata!C2870, FIND("'Day':", rawdata!C2870) + 6, 2)) &amp; "-" &amp; (MID(rawdata!C2870, FIND("'Month':", rawdata!C2870) + 9, 3)) &amp; "-" &amp; (MID(rawdata!C2870, FIND("'Year':", rawdata!C2870) + 7, 4))) + MID(rawdata!C2870, FIND("'Time':", rawdata!C2870) + 8, 8)</f>
        <v>43345.989583333336</v>
      </c>
      <c r="D1633" t="str">
        <f>rawdata!D2870</f>
        <v>#ERROR#</v>
      </c>
      <c r="E1633" t="e">
        <f t="shared" si="126"/>
        <v>#N/A</v>
      </c>
      <c r="F1633" t="str">
        <f t="shared" si="125"/>
        <v>2_1</v>
      </c>
      <c r="G1633" t="e">
        <f t="shared" si="127"/>
        <v>#N/A</v>
      </c>
      <c r="H1633" t="e">
        <f t="shared" si="128"/>
        <v>#N/A</v>
      </c>
      <c r="I1633" t="e">
        <f t="shared" si="129"/>
        <v>#N/A</v>
      </c>
    </row>
    <row r="1634" spans="1:9" x14ac:dyDescent="0.2">
      <c r="A1634">
        <f>rawdata!A2885</f>
        <v>2</v>
      </c>
      <c r="B1634">
        <f>rawdata!B2885</f>
        <v>1</v>
      </c>
      <c r="C1634" s="2">
        <f xml:space="preserve"> DATEVALUE((MID(rawdata!C2885, FIND("'Day':", rawdata!C2885) + 6, 2)) &amp; "-" &amp; (MID(rawdata!C2885, FIND("'Month':", rawdata!C2885) + 9, 3)) &amp; "-" &amp; (MID(rawdata!C2885, FIND("'Year':", rawdata!C2885) + 7, 4))) + MID(rawdata!C2885, FIND("'Time':", rawdata!C2885) + 8, 8)</f>
        <v>43346</v>
      </c>
      <c r="D1634">
        <f>rawdata!D2885</f>
        <v>90</v>
      </c>
      <c r="E1634">
        <f t="shared" si="126"/>
        <v>90</v>
      </c>
      <c r="F1634" t="str">
        <f t="shared" si="125"/>
        <v>2_1</v>
      </c>
      <c r="G1634">
        <f t="shared" si="127"/>
        <v>90</v>
      </c>
      <c r="H1634" t="e">
        <f t="shared" si="128"/>
        <v>#N/A</v>
      </c>
      <c r="I1634" t="e">
        <f t="shared" si="129"/>
        <v>#N/A</v>
      </c>
    </row>
    <row r="1635" spans="1:9" x14ac:dyDescent="0.2">
      <c r="A1635">
        <f>rawdata!A2900</f>
        <v>2</v>
      </c>
      <c r="B1635">
        <f>rawdata!B2900</f>
        <v>1</v>
      </c>
      <c r="C1635" s="2">
        <f xml:space="preserve"> DATEVALUE((MID(rawdata!C2900, FIND("'Day':", rawdata!C2900) + 6, 2)) &amp; "-" &amp; (MID(rawdata!C2900, FIND("'Month':", rawdata!C2900) + 9, 3)) &amp; "-" &amp; (MID(rawdata!C2900, FIND("'Year':", rawdata!C2900) + 7, 4))) + MID(rawdata!C2900, FIND("'Time':", rawdata!C2900) + 8, 8)</f>
        <v>43346.010416666664</v>
      </c>
      <c r="D1635" t="str">
        <f>rawdata!D2900</f>
        <v>#NA#</v>
      </c>
      <c r="E1635" t="e">
        <f t="shared" si="126"/>
        <v>#N/A</v>
      </c>
      <c r="F1635" t="str">
        <f t="shared" si="125"/>
        <v>2_1</v>
      </c>
      <c r="G1635" t="e">
        <f t="shared" si="127"/>
        <v>#N/A</v>
      </c>
      <c r="H1635" t="e">
        <f t="shared" si="128"/>
        <v>#N/A</v>
      </c>
      <c r="I1635" t="e">
        <f t="shared" si="129"/>
        <v>#N/A</v>
      </c>
    </row>
    <row r="1636" spans="1:9" x14ac:dyDescent="0.2">
      <c r="A1636">
        <f>rawdata!A2915</f>
        <v>2</v>
      </c>
      <c r="B1636">
        <f>rawdata!B2915</f>
        <v>1</v>
      </c>
      <c r="C1636" s="2">
        <f xml:space="preserve"> DATEVALUE((MID(rawdata!C2915, FIND("'Day':", rawdata!C2915) + 6, 2)) &amp; "-" &amp; (MID(rawdata!C2915, FIND("'Month':", rawdata!C2915) + 9, 3)) &amp; "-" &amp; (MID(rawdata!C2915, FIND("'Year':", rawdata!C2915) + 7, 4))) + MID(rawdata!C2915, FIND("'Time':", rawdata!C2915) + 8, 8)</f>
        <v>43346.020833333336</v>
      </c>
      <c r="D1636">
        <f>rawdata!D2915</f>
        <v>57</v>
      </c>
      <c r="E1636">
        <f t="shared" si="126"/>
        <v>57</v>
      </c>
      <c r="F1636" t="str">
        <f t="shared" si="125"/>
        <v>2_1</v>
      </c>
      <c r="G1636">
        <f t="shared" si="127"/>
        <v>57</v>
      </c>
      <c r="H1636" t="e">
        <f t="shared" si="128"/>
        <v>#N/A</v>
      </c>
      <c r="I1636" t="e">
        <f t="shared" si="129"/>
        <v>#N/A</v>
      </c>
    </row>
    <row r="1637" spans="1:9" x14ac:dyDescent="0.2">
      <c r="A1637">
        <f>rawdata!A2930</f>
        <v>2</v>
      </c>
      <c r="B1637">
        <f>rawdata!B2930</f>
        <v>1</v>
      </c>
      <c r="C1637" s="2">
        <f xml:space="preserve"> DATEVALUE((MID(rawdata!C2930, FIND("'Day':", rawdata!C2930) + 6, 2)) &amp; "-" &amp; (MID(rawdata!C2930, FIND("'Month':", rawdata!C2930) + 9, 3)) &amp; "-" &amp; (MID(rawdata!C2930, FIND("'Year':", rawdata!C2930) + 7, 4))) + MID(rawdata!C2930, FIND("'Time':", rawdata!C2930) + 8, 8)</f>
        <v>43346.03125</v>
      </c>
      <c r="D1637">
        <f>rawdata!D2930</f>
        <v>14</v>
      </c>
      <c r="E1637">
        <f t="shared" si="126"/>
        <v>14</v>
      </c>
      <c r="F1637" t="str">
        <f t="shared" si="125"/>
        <v>2_1</v>
      </c>
      <c r="G1637">
        <f t="shared" si="127"/>
        <v>14</v>
      </c>
      <c r="H1637" t="e">
        <f t="shared" si="128"/>
        <v>#N/A</v>
      </c>
      <c r="I1637" t="e">
        <f t="shared" si="129"/>
        <v>#N/A</v>
      </c>
    </row>
    <row r="1638" spans="1:9" x14ac:dyDescent="0.2">
      <c r="A1638">
        <f>rawdata!A2945</f>
        <v>2</v>
      </c>
      <c r="B1638">
        <f>rawdata!B2945</f>
        <v>1</v>
      </c>
      <c r="C1638" s="2">
        <f xml:space="preserve"> DATEVALUE((MID(rawdata!C2945, FIND("'Day':", rawdata!C2945) + 6, 2)) &amp; "-" &amp; (MID(rawdata!C2945, FIND("'Month':", rawdata!C2945) + 9, 3)) &amp; "-" &amp; (MID(rawdata!C2945, FIND("'Year':", rawdata!C2945) + 7, 4))) + MID(rawdata!C2945, FIND("'Time':", rawdata!C2945) + 8, 8)</f>
        <v>43346.041666666664</v>
      </c>
      <c r="D1638">
        <f>rawdata!D2945</f>
        <v>20</v>
      </c>
      <c r="E1638">
        <f t="shared" si="126"/>
        <v>20</v>
      </c>
      <c r="F1638" t="str">
        <f t="shared" si="125"/>
        <v>2_1</v>
      </c>
      <c r="G1638">
        <f t="shared" si="127"/>
        <v>20</v>
      </c>
      <c r="H1638" t="e">
        <f t="shared" si="128"/>
        <v>#N/A</v>
      </c>
      <c r="I1638" t="e">
        <f t="shared" si="129"/>
        <v>#N/A</v>
      </c>
    </row>
    <row r="1639" spans="1:9" x14ac:dyDescent="0.2">
      <c r="A1639">
        <f>rawdata!A2960</f>
        <v>2</v>
      </c>
      <c r="B1639">
        <f>rawdata!B2960</f>
        <v>1</v>
      </c>
      <c r="C1639" s="2">
        <f xml:space="preserve"> DATEVALUE((MID(rawdata!C2960, FIND("'Day':", rawdata!C2960) + 6, 2)) &amp; "-" &amp; (MID(rawdata!C2960, FIND("'Month':", rawdata!C2960) + 9, 3)) &amp; "-" &amp; (MID(rawdata!C2960, FIND("'Year':", rawdata!C2960) + 7, 4))) + MID(rawdata!C2960, FIND("'Time':", rawdata!C2960) + 8, 8)</f>
        <v>43346.052083333336</v>
      </c>
      <c r="D1639">
        <f>rawdata!D2960</f>
        <v>66</v>
      </c>
      <c r="E1639">
        <f t="shared" si="126"/>
        <v>66</v>
      </c>
      <c r="F1639" t="str">
        <f t="shared" si="125"/>
        <v>2_1</v>
      </c>
      <c r="G1639">
        <f t="shared" si="127"/>
        <v>66</v>
      </c>
      <c r="H1639" t="e">
        <f t="shared" si="128"/>
        <v>#N/A</v>
      </c>
      <c r="I1639" t="e">
        <f t="shared" si="129"/>
        <v>#N/A</v>
      </c>
    </row>
    <row r="1640" spans="1:9" x14ac:dyDescent="0.2">
      <c r="A1640">
        <f>rawdata!A2975</f>
        <v>2</v>
      </c>
      <c r="B1640">
        <f>rawdata!B2975</f>
        <v>1</v>
      </c>
      <c r="C1640" s="2">
        <f xml:space="preserve"> DATEVALUE((MID(rawdata!C2975, FIND("'Day':", rawdata!C2975) + 6, 2)) &amp; "-" &amp; (MID(rawdata!C2975, FIND("'Month':", rawdata!C2975) + 9, 3)) &amp; "-" &amp; (MID(rawdata!C2975, FIND("'Year':", rawdata!C2975) + 7, 4))) + MID(rawdata!C2975, FIND("'Time':", rawdata!C2975) + 8, 8)</f>
        <v>43346.0625</v>
      </c>
      <c r="D1640">
        <f>rawdata!D2975</f>
        <v>58</v>
      </c>
      <c r="E1640">
        <f t="shared" si="126"/>
        <v>58</v>
      </c>
      <c r="F1640" t="str">
        <f t="shared" si="125"/>
        <v>2_1</v>
      </c>
      <c r="G1640">
        <f t="shared" si="127"/>
        <v>58</v>
      </c>
      <c r="H1640" t="e">
        <f t="shared" si="128"/>
        <v>#N/A</v>
      </c>
      <c r="I1640" t="e">
        <f t="shared" si="129"/>
        <v>#N/A</v>
      </c>
    </row>
    <row r="1641" spans="1:9" x14ac:dyDescent="0.2">
      <c r="A1641">
        <f>rawdata!A2990</f>
        <v>2</v>
      </c>
      <c r="B1641">
        <f>rawdata!B2990</f>
        <v>1</v>
      </c>
      <c r="C1641" s="2">
        <f xml:space="preserve"> DATEVALUE((MID(rawdata!C2990, FIND("'Day':", rawdata!C2990) + 6, 2)) &amp; "-" &amp; (MID(rawdata!C2990, FIND("'Month':", rawdata!C2990) + 9, 3)) &amp; "-" &amp; (MID(rawdata!C2990, FIND("'Year':", rawdata!C2990) + 7, 4))) + MID(rawdata!C2990, FIND("'Time':", rawdata!C2990) + 8, 8)</f>
        <v>43346.072916666664</v>
      </c>
      <c r="D1641" t="str">
        <f>rawdata!D2990</f>
        <v>#NA#</v>
      </c>
      <c r="E1641" t="e">
        <f t="shared" si="126"/>
        <v>#N/A</v>
      </c>
      <c r="F1641" t="str">
        <f t="shared" si="125"/>
        <v>2_1</v>
      </c>
      <c r="G1641" t="e">
        <f t="shared" si="127"/>
        <v>#N/A</v>
      </c>
      <c r="H1641" t="e">
        <f t="shared" si="128"/>
        <v>#N/A</v>
      </c>
      <c r="I1641" t="e">
        <f t="shared" si="129"/>
        <v>#N/A</v>
      </c>
    </row>
    <row r="1642" spans="1:9" x14ac:dyDescent="0.2">
      <c r="A1642">
        <f>rawdata!A3005</f>
        <v>2</v>
      </c>
      <c r="B1642">
        <f>rawdata!B3005</f>
        <v>1</v>
      </c>
      <c r="C1642" s="2">
        <f xml:space="preserve"> DATEVALUE((MID(rawdata!C3005, FIND("'Day':", rawdata!C3005) + 6, 2)) &amp; "-" &amp; (MID(rawdata!C3005, FIND("'Month':", rawdata!C3005) + 9, 3)) &amp; "-" &amp; (MID(rawdata!C3005, FIND("'Year':", rawdata!C3005) + 7, 4))) + MID(rawdata!C3005, FIND("'Time':", rawdata!C3005) + 8, 8)</f>
        <v>43346.083333333336</v>
      </c>
      <c r="D1642">
        <f>rawdata!D3005</f>
        <v>65</v>
      </c>
      <c r="E1642">
        <f t="shared" si="126"/>
        <v>65</v>
      </c>
      <c r="F1642" t="str">
        <f t="shared" si="125"/>
        <v>2_1</v>
      </c>
      <c r="G1642">
        <f t="shared" si="127"/>
        <v>65</v>
      </c>
      <c r="H1642" t="e">
        <f t="shared" si="128"/>
        <v>#N/A</v>
      </c>
      <c r="I1642" t="e">
        <f t="shared" si="129"/>
        <v>#N/A</v>
      </c>
    </row>
    <row r="1643" spans="1:9" x14ac:dyDescent="0.2">
      <c r="A1643">
        <f>rawdata!A3020</f>
        <v>2</v>
      </c>
      <c r="B1643">
        <f>rawdata!B3020</f>
        <v>1</v>
      </c>
      <c r="C1643" s="2">
        <f xml:space="preserve"> DATEVALUE((MID(rawdata!C3020, FIND("'Day':", rawdata!C3020) + 6, 2)) &amp; "-" &amp; (MID(rawdata!C3020, FIND("'Month':", rawdata!C3020) + 9, 3)) &amp; "-" &amp; (MID(rawdata!C3020, FIND("'Year':", rawdata!C3020) + 7, 4))) + MID(rawdata!C3020, FIND("'Time':", rawdata!C3020) + 8, 8)</f>
        <v>43346.09375</v>
      </c>
      <c r="D1643">
        <f>rawdata!D3020</f>
        <v>41</v>
      </c>
      <c r="E1643">
        <f t="shared" si="126"/>
        <v>41</v>
      </c>
      <c r="F1643" t="str">
        <f t="shared" si="125"/>
        <v>2_1</v>
      </c>
      <c r="G1643">
        <f t="shared" si="127"/>
        <v>41</v>
      </c>
      <c r="H1643" t="e">
        <f t="shared" si="128"/>
        <v>#N/A</v>
      </c>
      <c r="I1643" t="e">
        <f t="shared" si="129"/>
        <v>#N/A</v>
      </c>
    </row>
    <row r="1644" spans="1:9" x14ac:dyDescent="0.2">
      <c r="A1644">
        <f>rawdata!A3035</f>
        <v>2</v>
      </c>
      <c r="B1644">
        <f>rawdata!B3035</f>
        <v>1</v>
      </c>
      <c r="C1644" s="2">
        <f xml:space="preserve"> DATEVALUE((MID(rawdata!C3035, FIND("'Day':", rawdata!C3035) + 6, 2)) &amp; "-" &amp; (MID(rawdata!C3035, FIND("'Month':", rawdata!C3035) + 9, 3)) &amp; "-" &amp; (MID(rawdata!C3035, FIND("'Year':", rawdata!C3035) + 7, 4))) + MID(rawdata!C3035, FIND("'Time':", rawdata!C3035) + 8, 8)</f>
        <v>43346.104166666664</v>
      </c>
      <c r="D1644">
        <f>rawdata!D3035</f>
        <v>63</v>
      </c>
      <c r="E1644">
        <f t="shared" si="126"/>
        <v>63</v>
      </c>
      <c r="F1644" t="str">
        <f t="shared" si="125"/>
        <v>2_1</v>
      </c>
      <c r="G1644">
        <f t="shared" si="127"/>
        <v>63</v>
      </c>
      <c r="H1644" t="e">
        <f t="shared" si="128"/>
        <v>#N/A</v>
      </c>
      <c r="I1644" t="e">
        <f t="shared" si="129"/>
        <v>#N/A</v>
      </c>
    </row>
    <row r="1645" spans="1:9" x14ac:dyDescent="0.2">
      <c r="A1645">
        <f>rawdata!A3050</f>
        <v>2</v>
      </c>
      <c r="B1645">
        <f>rawdata!B3050</f>
        <v>1</v>
      </c>
      <c r="C1645" s="2">
        <f xml:space="preserve"> DATEVALUE((MID(rawdata!C3050, FIND("'Day':", rawdata!C3050) + 6, 2)) &amp; "-" &amp; (MID(rawdata!C3050, FIND("'Month':", rawdata!C3050) + 9, 3)) &amp; "-" &amp; (MID(rawdata!C3050, FIND("'Year':", rawdata!C3050) + 7, 4))) + MID(rawdata!C3050, FIND("'Time':", rawdata!C3050) + 8, 8)</f>
        <v>43346.114583333336</v>
      </c>
      <c r="D1645">
        <f>rawdata!D3050</f>
        <v>52</v>
      </c>
      <c r="E1645">
        <f t="shared" si="126"/>
        <v>52</v>
      </c>
      <c r="F1645" t="str">
        <f t="shared" si="125"/>
        <v>2_1</v>
      </c>
      <c r="G1645">
        <f t="shared" si="127"/>
        <v>52</v>
      </c>
      <c r="H1645" t="e">
        <f t="shared" si="128"/>
        <v>#N/A</v>
      </c>
      <c r="I1645" t="e">
        <f t="shared" si="129"/>
        <v>#N/A</v>
      </c>
    </row>
    <row r="1646" spans="1:9" x14ac:dyDescent="0.2">
      <c r="A1646">
        <f>rawdata!A3065</f>
        <v>2</v>
      </c>
      <c r="B1646">
        <f>rawdata!B3065</f>
        <v>1</v>
      </c>
      <c r="C1646" s="2">
        <f xml:space="preserve"> DATEVALUE((MID(rawdata!C3065, FIND("'Day':", rawdata!C3065) + 6, 2)) &amp; "-" &amp; (MID(rawdata!C3065, FIND("'Month':", rawdata!C3065) + 9, 3)) &amp; "-" &amp; (MID(rawdata!C3065, FIND("'Year':", rawdata!C3065) + 7, 4))) + MID(rawdata!C3065, FIND("'Time':", rawdata!C3065) + 8, 8)</f>
        <v>43346.125</v>
      </c>
      <c r="D1646">
        <f>rawdata!D3065</f>
        <v>77</v>
      </c>
      <c r="E1646">
        <f t="shared" si="126"/>
        <v>77</v>
      </c>
      <c r="F1646" t="str">
        <f t="shared" si="125"/>
        <v>2_1</v>
      </c>
      <c r="G1646">
        <f t="shared" si="127"/>
        <v>77</v>
      </c>
      <c r="H1646" t="e">
        <f t="shared" si="128"/>
        <v>#N/A</v>
      </c>
      <c r="I1646" t="e">
        <f t="shared" si="129"/>
        <v>#N/A</v>
      </c>
    </row>
    <row r="1647" spans="1:9" x14ac:dyDescent="0.2">
      <c r="A1647">
        <f>rawdata!A3080</f>
        <v>2</v>
      </c>
      <c r="B1647">
        <f>rawdata!B3080</f>
        <v>1</v>
      </c>
      <c r="C1647" s="2">
        <f xml:space="preserve"> DATEVALUE((MID(rawdata!C3080, FIND("'Day':", rawdata!C3080) + 6, 2)) &amp; "-" &amp; (MID(rawdata!C3080, FIND("'Month':", rawdata!C3080) + 9, 3)) &amp; "-" &amp; (MID(rawdata!C3080, FIND("'Year':", rawdata!C3080) + 7, 4))) + MID(rawdata!C3080, FIND("'Time':", rawdata!C3080) + 8, 8)</f>
        <v>43346.135416666664</v>
      </c>
      <c r="D1647">
        <f>rawdata!D3080</f>
        <v>87</v>
      </c>
      <c r="E1647">
        <f t="shared" si="126"/>
        <v>87</v>
      </c>
      <c r="F1647" t="str">
        <f t="shared" si="125"/>
        <v>2_1</v>
      </c>
      <c r="G1647">
        <f t="shared" si="127"/>
        <v>87</v>
      </c>
      <c r="H1647" t="e">
        <f t="shared" si="128"/>
        <v>#N/A</v>
      </c>
      <c r="I1647" t="e">
        <f t="shared" si="129"/>
        <v>#N/A</v>
      </c>
    </row>
    <row r="1648" spans="1:9" x14ac:dyDescent="0.2">
      <c r="A1648">
        <f>rawdata!A3095</f>
        <v>2</v>
      </c>
      <c r="B1648">
        <f>rawdata!B3095</f>
        <v>1</v>
      </c>
      <c r="C1648" s="2">
        <f xml:space="preserve"> DATEVALUE((MID(rawdata!C3095, FIND("'Day':", rawdata!C3095) + 6, 2)) &amp; "-" &amp; (MID(rawdata!C3095, FIND("'Month':", rawdata!C3095) + 9, 3)) &amp; "-" &amp; (MID(rawdata!C3095, FIND("'Year':", rawdata!C3095) + 7, 4))) + MID(rawdata!C3095, FIND("'Time':", rawdata!C3095) + 8, 8)</f>
        <v>43346.145833333336</v>
      </c>
      <c r="D1648">
        <f>rawdata!D3095</f>
        <v>54</v>
      </c>
      <c r="E1648">
        <f t="shared" si="126"/>
        <v>54</v>
      </c>
      <c r="F1648" t="str">
        <f t="shared" si="125"/>
        <v>2_1</v>
      </c>
      <c r="G1648">
        <f t="shared" si="127"/>
        <v>54</v>
      </c>
      <c r="H1648" t="e">
        <f t="shared" si="128"/>
        <v>#N/A</v>
      </c>
      <c r="I1648" t="e">
        <f t="shared" si="129"/>
        <v>#N/A</v>
      </c>
    </row>
    <row r="1649" spans="1:9" x14ac:dyDescent="0.2">
      <c r="A1649">
        <f>rawdata!A3110</f>
        <v>2</v>
      </c>
      <c r="B1649">
        <f>rawdata!B3110</f>
        <v>1</v>
      </c>
      <c r="C1649" s="2">
        <f xml:space="preserve"> DATEVALUE((MID(rawdata!C3110, FIND("'Day':", rawdata!C3110) + 6, 2)) &amp; "-" &amp; (MID(rawdata!C3110, FIND("'Month':", rawdata!C3110) + 9, 3)) &amp; "-" &amp; (MID(rawdata!C3110, FIND("'Year':", rawdata!C3110) + 7, 4))) + MID(rawdata!C3110, FIND("'Time':", rawdata!C3110) + 8, 8)</f>
        <v>43346.15625</v>
      </c>
      <c r="D1649">
        <f>rawdata!D3110</f>
        <v>77</v>
      </c>
      <c r="E1649">
        <f t="shared" si="126"/>
        <v>77</v>
      </c>
      <c r="F1649" t="str">
        <f t="shared" si="125"/>
        <v>2_1</v>
      </c>
      <c r="G1649">
        <f t="shared" si="127"/>
        <v>77</v>
      </c>
      <c r="H1649" t="e">
        <f t="shared" si="128"/>
        <v>#N/A</v>
      </c>
      <c r="I1649" t="e">
        <f t="shared" si="129"/>
        <v>#N/A</v>
      </c>
    </row>
    <row r="1650" spans="1:9" x14ac:dyDescent="0.2">
      <c r="A1650">
        <f>rawdata!A3125</f>
        <v>2</v>
      </c>
      <c r="B1650">
        <f>rawdata!B3125</f>
        <v>1</v>
      </c>
      <c r="C1650" s="2">
        <f xml:space="preserve"> DATEVALUE((MID(rawdata!C3125, FIND("'Day':", rawdata!C3125) + 6, 2)) &amp; "-" &amp; (MID(rawdata!C3125, FIND("'Month':", rawdata!C3125) + 9, 3)) &amp; "-" &amp; (MID(rawdata!C3125, FIND("'Year':", rawdata!C3125) + 7, 4))) + MID(rawdata!C3125, FIND("'Time':", rawdata!C3125) + 8, 8)</f>
        <v>43346.166666666664</v>
      </c>
      <c r="D1650">
        <f>rawdata!D3125</f>
        <v>48</v>
      </c>
      <c r="E1650">
        <f t="shared" si="126"/>
        <v>48</v>
      </c>
      <c r="F1650" t="str">
        <f t="shared" si="125"/>
        <v>2_1</v>
      </c>
      <c r="G1650">
        <f t="shared" si="127"/>
        <v>48</v>
      </c>
      <c r="H1650" t="e">
        <f t="shared" si="128"/>
        <v>#N/A</v>
      </c>
      <c r="I1650" t="e">
        <f t="shared" si="129"/>
        <v>#N/A</v>
      </c>
    </row>
    <row r="1651" spans="1:9" x14ac:dyDescent="0.2">
      <c r="A1651">
        <f>rawdata!A3140</f>
        <v>2</v>
      </c>
      <c r="B1651">
        <f>rawdata!B3140</f>
        <v>1</v>
      </c>
      <c r="C1651" s="2">
        <f xml:space="preserve"> DATEVALUE((MID(rawdata!C3140, FIND("'Day':", rawdata!C3140) + 6, 2)) &amp; "-" &amp; (MID(rawdata!C3140, FIND("'Month':", rawdata!C3140) + 9, 3)) &amp; "-" &amp; (MID(rawdata!C3140, FIND("'Year':", rawdata!C3140) + 7, 4))) + MID(rawdata!C3140, FIND("'Time':", rawdata!C3140) + 8, 8)</f>
        <v>43346.177083333336</v>
      </c>
      <c r="D1651">
        <f>rawdata!D3140</f>
        <v>97</v>
      </c>
      <c r="E1651">
        <f t="shared" si="126"/>
        <v>97</v>
      </c>
      <c r="F1651" t="str">
        <f t="shared" si="125"/>
        <v>2_1</v>
      </c>
      <c r="G1651">
        <f t="shared" si="127"/>
        <v>97</v>
      </c>
      <c r="H1651" t="e">
        <f t="shared" si="128"/>
        <v>#N/A</v>
      </c>
      <c r="I1651" t="e">
        <f t="shared" si="129"/>
        <v>#N/A</v>
      </c>
    </row>
    <row r="1652" spans="1:9" x14ac:dyDescent="0.2">
      <c r="A1652">
        <f>rawdata!A3155</f>
        <v>2</v>
      </c>
      <c r="B1652">
        <f>rawdata!B3155</f>
        <v>1</v>
      </c>
      <c r="C1652" s="2">
        <f xml:space="preserve"> DATEVALUE((MID(rawdata!C3155, FIND("'Day':", rawdata!C3155) + 6, 2)) &amp; "-" &amp; (MID(rawdata!C3155, FIND("'Month':", rawdata!C3155) + 9, 3)) &amp; "-" &amp; (MID(rawdata!C3155, FIND("'Year':", rawdata!C3155) + 7, 4))) + MID(rawdata!C3155, FIND("'Time':", rawdata!C3155) + 8, 8)</f>
        <v>43346.1875</v>
      </c>
      <c r="D1652">
        <f>rawdata!D3155</f>
        <v>16</v>
      </c>
      <c r="E1652">
        <f t="shared" si="126"/>
        <v>16</v>
      </c>
      <c r="F1652" t="str">
        <f t="shared" si="125"/>
        <v>2_1</v>
      </c>
      <c r="G1652">
        <f t="shared" si="127"/>
        <v>16</v>
      </c>
      <c r="H1652" t="e">
        <f t="shared" si="128"/>
        <v>#N/A</v>
      </c>
      <c r="I1652" t="e">
        <f t="shared" si="129"/>
        <v>#N/A</v>
      </c>
    </row>
    <row r="1653" spans="1:9" x14ac:dyDescent="0.2">
      <c r="A1653">
        <f>rawdata!A3170</f>
        <v>2</v>
      </c>
      <c r="B1653">
        <f>rawdata!B3170</f>
        <v>1</v>
      </c>
      <c r="C1653" s="2">
        <f xml:space="preserve"> DATEVALUE((MID(rawdata!C3170, FIND("'Day':", rawdata!C3170) + 6, 2)) &amp; "-" &amp; (MID(rawdata!C3170, FIND("'Month':", rawdata!C3170) + 9, 3)) &amp; "-" &amp; (MID(rawdata!C3170, FIND("'Year':", rawdata!C3170) + 7, 4))) + MID(rawdata!C3170, FIND("'Time':", rawdata!C3170) + 8, 8)</f>
        <v>43346.197916666664</v>
      </c>
      <c r="D1653">
        <f>rawdata!D3170</f>
        <v>22</v>
      </c>
      <c r="E1653">
        <f t="shared" si="126"/>
        <v>22</v>
      </c>
      <c r="F1653" t="str">
        <f t="shared" si="125"/>
        <v>2_1</v>
      </c>
      <c r="G1653">
        <f t="shared" si="127"/>
        <v>22</v>
      </c>
      <c r="H1653" t="e">
        <f t="shared" si="128"/>
        <v>#N/A</v>
      </c>
      <c r="I1653" t="e">
        <f t="shared" si="129"/>
        <v>#N/A</v>
      </c>
    </row>
    <row r="1654" spans="1:9" x14ac:dyDescent="0.2">
      <c r="A1654">
        <f>rawdata!A3185</f>
        <v>2</v>
      </c>
      <c r="B1654">
        <f>rawdata!B3185</f>
        <v>1</v>
      </c>
      <c r="C1654" s="2">
        <f xml:space="preserve"> DATEVALUE((MID(rawdata!C3185, FIND("'Day':", rawdata!C3185) + 6, 2)) &amp; "-" &amp; (MID(rawdata!C3185, FIND("'Month':", rawdata!C3185) + 9, 3)) &amp; "-" &amp; (MID(rawdata!C3185, FIND("'Year':", rawdata!C3185) + 7, 4))) + MID(rawdata!C3185, FIND("'Time':", rawdata!C3185) + 8, 8)</f>
        <v>43346.208333333336</v>
      </c>
      <c r="D1654">
        <f>rawdata!D3185</f>
        <v>8</v>
      </c>
      <c r="E1654">
        <f t="shared" si="126"/>
        <v>8</v>
      </c>
      <c r="F1654" t="str">
        <f t="shared" si="125"/>
        <v>2_1</v>
      </c>
      <c r="G1654">
        <f t="shared" si="127"/>
        <v>8</v>
      </c>
      <c r="H1654" t="e">
        <f t="shared" si="128"/>
        <v>#N/A</v>
      </c>
      <c r="I1654" t="e">
        <f t="shared" si="129"/>
        <v>#N/A</v>
      </c>
    </row>
    <row r="1655" spans="1:9" x14ac:dyDescent="0.2">
      <c r="A1655">
        <f>rawdata!A3200</f>
        <v>2</v>
      </c>
      <c r="B1655">
        <f>rawdata!B3200</f>
        <v>1</v>
      </c>
      <c r="C1655" s="2">
        <f xml:space="preserve"> DATEVALUE((MID(rawdata!C3200, FIND("'Day':", rawdata!C3200) + 6, 2)) &amp; "-" &amp; (MID(rawdata!C3200, FIND("'Month':", rawdata!C3200) + 9, 3)) &amp; "-" &amp; (MID(rawdata!C3200, FIND("'Year':", rawdata!C3200) + 7, 4))) + MID(rawdata!C3200, FIND("'Time':", rawdata!C3200) + 8, 8)</f>
        <v>43346.21875</v>
      </c>
      <c r="D1655">
        <f>rawdata!D3200</f>
        <v>93</v>
      </c>
      <c r="E1655">
        <f t="shared" si="126"/>
        <v>93</v>
      </c>
      <c r="F1655" t="str">
        <f t="shared" si="125"/>
        <v>2_1</v>
      </c>
      <c r="G1655">
        <f t="shared" si="127"/>
        <v>93</v>
      </c>
      <c r="H1655" t="e">
        <f t="shared" si="128"/>
        <v>#N/A</v>
      </c>
      <c r="I1655" t="e">
        <f t="shared" si="129"/>
        <v>#N/A</v>
      </c>
    </row>
    <row r="1656" spans="1:9" x14ac:dyDescent="0.2">
      <c r="A1656">
        <f>rawdata!A3215</f>
        <v>2</v>
      </c>
      <c r="B1656">
        <f>rawdata!B3215</f>
        <v>1</v>
      </c>
      <c r="C1656" s="2">
        <f xml:space="preserve"> DATEVALUE((MID(rawdata!C3215, FIND("'Day':", rawdata!C3215) + 6, 2)) &amp; "-" &amp; (MID(rawdata!C3215, FIND("'Month':", rawdata!C3215) + 9, 3)) &amp; "-" &amp; (MID(rawdata!C3215, FIND("'Year':", rawdata!C3215) + 7, 4))) + MID(rawdata!C3215, FIND("'Time':", rawdata!C3215) + 8, 8)</f>
        <v>43346.229166666664</v>
      </c>
      <c r="D1656" t="str">
        <f>rawdata!D3215</f>
        <v>#INFO#</v>
      </c>
      <c r="E1656" t="e">
        <f t="shared" si="126"/>
        <v>#N/A</v>
      </c>
      <c r="F1656" t="str">
        <f t="shared" si="125"/>
        <v>2_1</v>
      </c>
      <c r="G1656" t="e">
        <f t="shared" si="127"/>
        <v>#N/A</v>
      </c>
      <c r="H1656" t="e">
        <f t="shared" si="128"/>
        <v>#N/A</v>
      </c>
      <c r="I1656" t="e">
        <f t="shared" si="129"/>
        <v>#N/A</v>
      </c>
    </row>
    <row r="1657" spans="1:9" x14ac:dyDescent="0.2">
      <c r="A1657">
        <f>rawdata!A3230</f>
        <v>2</v>
      </c>
      <c r="B1657">
        <f>rawdata!B3230</f>
        <v>1</v>
      </c>
      <c r="C1657" s="2">
        <f xml:space="preserve"> DATEVALUE((MID(rawdata!C3230, FIND("'Day':", rawdata!C3230) + 6, 2)) &amp; "-" &amp; (MID(rawdata!C3230, FIND("'Month':", rawdata!C3230) + 9, 3)) &amp; "-" &amp; (MID(rawdata!C3230, FIND("'Year':", rawdata!C3230) + 7, 4))) + MID(rawdata!C3230, FIND("'Time':", rawdata!C3230) + 8, 8)</f>
        <v>43346.239583333336</v>
      </c>
      <c r="D1657">
        <f>rawdata!D3230</f>
        <v>70</v>
      </c>
      <c r="E1657">
        <f t="shared" si="126"/>
        <v>70</v>
      </c>
      <c r="F1657" t="str">
        <f t="shared" si="125"/>
        <v>2_1</v>
      </c>
      <c r="G1657">
        <f t="shared" si="127"/>
        <v>70</v>
      </c>
      <c r="H1657" t="e">
        <f t="shared" si="128"/>
        <v>#N/A</v>
      </c>
      <c r="I1657" t="e">
        <f t="shared" si="129"/>
        <v>#N/A</v>
      </c>
    </row>
    <row r="1658" spans="1:9" x14ac:dyDescent="0.2">
      <c r="A1658">
        <f>rawdata!A3245</f>
        <v>2</v>
      </c>
      <c r="B1658">
        <f>rawdata!B3245</f>
        <v>1</v>
      </c>
      <c r="C1658" s="2">
        <f xml:space="preserve"> DATEVALUE((MID(rawdata!C3245, FIND("'Day':", rawdata!C3245) + 6, 2)) &amp; "-" &amp; (MID(rawdata!C3245, FIND("'Month':", rawdata!C3245) + 9, 3)) &amp; "-" &amp; (MID(rawdata!C3245, FIND("'Year':", rawdata!C3245) + 7, 4))) + MID(rawdata!C3245, FIND("'Time':", rawdata!C3245) + 8, 8)</f>
        <v>43346.25</v>
      </c>
      <c r="D1658">
        <f>rawdata!D3245</f>
        <v>75</v>
      </c>
      <c r="E1658">
        <f t="shared" si="126"/>
        <v>75</v>
      </c>
      <c r="F1658" t="str">
        <f t="shared" si="125"/>
        <v>2_1</v>
      </c>
      <c r="G1658">
        <f t="shared" si="127"/>
        <v>75</v>
      </c>
      <c r="H1658" t="e">
        <f t="shared" si="128"/>
        <v>#N/A</v>
      </c>
      <c r="I1658" t="e">
        <f t="shared" si="129"/>
        <v>#N/A</v>
      </c>
    </row>
    <row r="1659" spans="1:9" x14ac:dyDescent="0.2">
      <c r="A1659">
        <f>rawdata!A3260</f>
        <v>2</v>
      </c>
      <c r="B1659">
        <f>rawdata!B3260</f>
        <v>1</v>
      </c>
      <c r="C1659" s="2">
        <f xml:space="preserve"> DATEVALUE((MID(rawdata!C3260, FIND("'Day':", rawdata!C3260) + 6, 2)) &amp; "-" &amp; (MID(rawdata!C3260, FIND("'Month':", rawdata!C3260) + 9, 3)) &amp; "-" &amp; (MID(rawdata!C3260, FIND("'Year':", rawdata!C3260) + 7, 4))) + MID(rawdata!C3260, FIND("'Time':", rawdata!C3260) + 8, 8)</f>
        <v>43346.260416666664</v>
      </c>
      <c r="D1659">
        <f>rawdata!D3260</f>
        <v>8</v>
      </c>
      <c r="E1659">
        <f t="shared" si="126"/>
        <v>8</v>
      </c>
      <c r="F1659" t="str">
        <f t="shared" si="125"/>
        <v>2_1</v>
      </c>
      <c r="G1659">
        <f t="shared" si="127"/>
        <v>8</v>
      </c>
      <c r="H1659" t="e">
        <f t="shared" si="128"/>
        <v>#N/A</v>
      </c>
      <c r="I1659" t="e">
        <f t="shared" si="129"/>
        <v>#N/A</v>
      </c>
    </row>
    <row r="1660" spans="1:9" x14ac:dyDescent="0.2">
      <c r="A1660">
        <f>rawdata!A3275</f>
        <v>2</v>
      </c>
      <c r="B1660">
        <f>rawdata!B3275</f>
        <v>1</v>
      </c>
      <c r="C1660" s="2">
        <f xml:space="preserve"> DATEVALUE((MID(rawdata!C3275, FIND("'Day':", rawdata!C3275) + 6, 2)) &amp; "-" &amp; (MID(rawdata!C3275, FIND("'Month':", rawdata!C3275) + 9, 3)) &amp; "-" &amp; (MID(rawdata!C3275, FIND("'Year':", rawdata!C3275) + 7, 4))) + MID(rawdata!C3275, FIND("'Time':", rawdata!C3275) + 8, 8)</f>
        <v>43346.270833333336</v>
      </c>
      <c r="D1660">
        <f>rawdata!D3275</f>
        <v>71</v>
      </c>
      <c r="E1660">
        <f t="shared" si="126"/>
        <v>71</v>
      </c>
      <c r="F1660" t="str">
        <f t="shared" si="125"/>
        <v>2_1</v>
      </c>
      <c r="G1660">
        <f t="shared" si="127"/>
        <v>71</v>
      </c>
      <c r="H1660" t="e">
        <f t="shared" si="128"/>
        <v>#N/A</v>
      </c>
      <c r="I1660" t="e">
        <f t="shared" si="129"/>
        <v>#N/A</v>
      </c>
    </row>
    <row r="1661" spans="1:9" x14ac:dyDescent="0.2">
      <c r="A1661">
        <f>rawdata!A3290</f>
        <v>2</v>
      </c>
      <c r="B1661">
        <f>rawdata!B3290</f>
        <v>1</v>
      </c>
      <c r="C1661" s="2">
        <f xml:space="preserve"> DATEVALUE((MID(rawdata!C3290, FIND("'Day':", rawdata!C3290) + 6, 2)) &amp; "-" &amp; (MID(rawdata!C3290, FIND("'Month':", rawdata!C3290) + 9, 3)) &amp; "-" &amp; (MID(rawdata!C3290, FIND("'Year':", rawdata!C3290) + 7, 4))) + MID(rawdata!C3290, FIND("'Time':", rawdata!C3290) + 8, 8)</f>
        <v>43346.28125</v>
      </c>
      <c r="D1661">
        <f>rawdata!D3290</f>
        <v>35</v>
      </c>
      <c r="E1661">
        <f t="shared" si="126"/>
        <v>35</v>
      </c>
      <c r="F1661" t="str">
        <f t="shared" si="125"/>
        <v>2_1</v>
      </c>
      <c r="G1661">
        <f t="shared" si="127"/>
        <v>35</v>
      </c>
      <c r="H1661" t="e">
        <f t="shared" si="128"/>
        <v>#N/A</v>
      </c>
      <c r="I1661" t="e">
        <f t="shared" si="129"/>
        <v>#N/A</v>
      </c>
    </row>
    <row r="1662" spans="1:9" x14ac:dyDescent="0.2">
      <c r="A1662">
        <f>rawdata!A3305</f>
        <v>2</v>
      </c>
      <c r="B1662">
        <f>rawdata!B3305</f>
        <v>1</v>
      </c>
      <c r="C1662" s="2">
        <f xml:space="preserve"> DATEVALUE((MID(rawdata!C3305, FIND("'Day':", rawdata!C3305) + 6, 2)) &amp; "-" &amp; (MID(rawdata!C3305, FIND("'Month':", rawdata!C3305) + 9, 3)) &amp; "-" &amp; (MID(rawdata!C3305, FIND("'Year':", rawdata!C3305) + 7, 4))) + MID(rawdata!C3305, FIND("'Time':", rawdata!C3305) + 8, 8)</f>
        <v>43346.291666666664</v>
      </c>
      <c r="D1662">
        <f>rawdata!D3305</f>
        <v>74</v>
      </c>
      <c r="E1662">
        <f t="shared" si="126"/>
        <v>74</v>
      </c>
      <c r="F1662" t="str">
        <f t="shared" si="125"/>
        <v>2_1</v>
      </c>
      <c r="G1662">
        <f t="shared" si="127"/>
        <v>74</v>
      </c>
      <c r="H1662" t="e">
        <f t="shared" si="128"/>
        <v>#N/A</v>
      </c>
      <c r="I1662" t="e">
        <f t="shared" si="129"/>
        <v>#N/A</v>
      </c>
    </row>
    <row r="1663" spans="1:9" x14ac:dyDescent="0.2">
      <c r="A1663">
        <f>rawdata!A3320</f>
        <v>2</v>
      </c>
      <c r="B1663">
        <f>rawdata!B3320</f>
        <v>1</v>
      </c>
      <c r="C1663" s="2">
        <f xml:space="preserve"> DATEVALUE((MID(rawdata!C3320, FIND("'Day':", rawdata!C3320) + 6, 2)) &amp; "-" &amp; (MID(rawdata!C3320, FIND("'Month':", rawdata!C3320) + 9, 3)) &amp; "-" &amp; (MID(rawdata!C3320, FIND("'Year':", rawdata!C3320) + 7, 4))) + MID(rawdata!C3320, FIND("'Time':", rawdata!C3320) + 8, 8)</f>
        <v>43346.302083333336</v>
      </c>
      <c r="D1663">
        <f>rawdata!D3320</f>
        <v>21</v>
      </c>
      <c r="E1663">
        <f t="shared" si="126"/>
        <v>21</v>
      </c>
      <c r="F1663" t="str">
        <f t="shared" si="125"/>
        <v>2_1</v>
      </c>
      <c r="G1663">
        <f t="shared" si="127"/>
        <v>21</v>
      </c>
      <c r="H1663" t="e">
        <f t="shared" si="128"/>
        <v>#N/A</v>
      </c>
      <c r="I1663" t="e">
        <f t="shared" si="129"/>
        <v>#N/A</v>
      </c>
    </row>
    <row r="1664" spans="1:9" x14ac:dyDescent="0.2">
      <c r="A1664">
        <f>rawdata!A3335</f>
        <v>2</v>
      </c>
      <c r="B1664">
        <f>rawdata!B3335</f>
        <v>1</v>
      </c>
      <c r="C1664" s="2">
        <f xml:space="preserve"> DATEVALUE((MID(rawdata!C3335, FIND("'Day':", rawdata!C3335) + 6, 2)) &amp; "-" &amp; (MID(rawdata!C3335, FIND("'Month':", rawdata!C3335) + 9, 3)) &amp; "-" &amp; (MID(rawdata!C3335, FIND("'Year':", rawdata!C3335) + 7, 4))) + MID(rawdata!C3335, FIND("'Time':", rawdata!C3335) + 8, 8)</f>
        <v>43346.3125</v>
      </c>
      <c r="D1664">
        <f>rawdata!D3335</f>
        <v>70</v>
      </c>
      <c r="E1664">
        <f t="shared" si="126"/>
        <v>70</v>
      </c>
      <c r="F1664" t="str">
        <f t="shared" si="125"/>
        <v>2_1</v>
      </c>
      <c r="G1664">
        <f t="shared" si="127"/>
        <v>70</v>
      </c>
      <c r="H1664" t="e">
        <f t="shared" si="128"/>
        <v>#N/A</v>
      </c>
      <c r="I1664" t="e">
        <f t="shared" si="129"/>
        <v>#N/A</v>
      </c>
    </row>
    <row r="1665" spans="1:9" x14ac:dyDescent="0.2">
      <c r="A1665">
        <f>rawdata!A3350</f>
        <v>2</v>
      </c>
      <c r="B1665">
        <f>rawdata!B3350</f>
        <v>1</v>
      </c>
      <c r="C1665" s="2">
        <f xml:space="preserve"> DATEVALUE((MID(rawdata!C3350, FIND("'Day':", rawdata!C3350) + 6, 2)) &amp; "-" &amp; (MID(rawdata!C3350, FIND("'Month':", rawdata!C3350) + 9, 3)) &amp; "-" &amp; (MID(rawdata!C3350, FIND("'Year':", rawdata!C3350) + 7, 4))) + MID(rawdata!C3350, FIND("'Time':", rawdata!C3350) + 8, 8)</f>
        <v>43346.322916666664</v>
      </c>
      <c r="D1665">
        <f>rawdata!D3350</f>
        <v>62</v>
      </c>
      <c r="E1665">
        <f t="shared" si="126"/>
        <v>62</v>
      </c>
      <c r="F1665" t="str">
        <f t="shared" si="125"/>
        <v>2_1</v>
      </c>
      <c r="G1665">
        <f t="shared" si="127"/>
        <v>62</v>
      </c>
      <c r="H1665" t="e">
        <f t="shared" si="128"/>
        <v>#N/A</v>
      </c>
      <c r="I1665" t="e">
        <f t="shared" si="129"/>
        <v>#N/A</v>
      </c>
    </row>
    <row r="1666" spans="1:9" x14ac:dyDescent="0.2">
      <c r="A1666">
        <f>rawdata!A3365</f>
        <v>2</v>
      </c>
      <c r="B1666">
        <f>rawdata!B3365</f>
        <v>1</v>
      </c>
      <c r="C1666" s="2">
        <f xml:space="preserve"> DATEVALUE((MID(rawdata!C3365, FIND("'Day':", rawdata!C3365) + 6, 2)) &amp; "-" &amp; (MID(rawdata!C3365, FIND("'Month':", rawdata!C3365) + 9, 3)) &amp; "-" &amp; (MID(rawdata!C3365, FIND("'Year':", rawdata!C3365) + 7, 4))) + MID(rawdata!C3365, FIND("'Time':", rawdata!C3365) + 8, 8)</f>
        <v>43346.333333333336</v>
      </c>
      <c r="D1666">
        <f>rawdata!D3365</f>
        <v>29</v>
      </c>
      <c r="E1666">
        <f t="shared" si="126"/>
        <v>29</v>
      </c>
      <c r="F1666" t="str">
        <f t="shared" ref="F1666:F1729" si="130">CONCATENATE(A1666, "_", B1666)</f>
        <v>2_1</v>
      </c>
      <c r="G1666">
        <f t="shared" si="127"/>
        <v>29</v>
      </c>
      <c r="H1666" t="e">
        <f t="shared" si="128"/>
        <v>#N/A</v>
      </c>
      <c r="I1666" t="e">
        <f t="shared" si="129"/>
        <v>#N/A</v>
      </c>
    </row>
    <row r="1667" spans="1:9" x14ac:dyDescent="0.2">
      <c r="A1667">
        <f>rawdata!A3380</f>
        <v>2</v>
      </c>
      <c r="B1667">
        <f>rawdata!B3380</f>
        <v>1</v>
      </c>
      <c r="C1667" s="2">
        <f xml:space="preserve"> DATEVALUE((MID(rawdata!C3380, FIND("'Day':", rawdata!C3380) + 6, 2)) &amp; "-" &amp; (MID(rawdata!C3380, FIND("'Month':", rawdata!C3380) + 9, 3)) &amp; "-" &amp; (MID(rawdata!C3380, FIND("'Year':", rawdata!C3380) + 7, 4))) + MID(rawdata!C3380, FIND("'Time':", rawdata!C3380) + 8, 8)</f>
        <v>43346.34375</v>
      </c>
      <c r="D1667">
        <f>rawdata!D3380</f>
        <v>23</v>
      </c>
      <c r="E1667">
        <f t="shared" ref="E1667:E1730" si="131">IF(AND(ISNUMBER(D1667), AND(D1667&gt;=0,D1667&lt;=100)), D1667, NA())</f>
        <v>23</v>
      </c>
      <c r="F1667" t="str">
        <f t="shared" si="130"/>
        <v>2_1</v>
      </c>
      <c r="G1667">
        <f t="shared" ref="G1667:G1730" si="132">IF(AND($A1667=2, $B1667=1), $E1667, NA())</f>
        <v>23</v>
      </c>
      <c r="H1667" t="e">
        <f t="shared" ref="H1667:H1730" si="133">IF(AND($A1667=2, $B1667=2), $E1667, NA())</f>
        <v>#N/A</v>
      </c>
      <c r="I1667" t="e">
        <f t="shared" ref="I1667:I1730" si="134">IF(AND($A1667=2, $B1667=3), $E1667, NA())</f>
        <v>#N/A</v>
      </c>
    </row>
    <row r="1668" spans="1:9" x14ac:dyDescent="0.2">
      <c r="A1668">
        <f>rawdata!A3395</f>
        <v>2</v>
      </c>
      <c r="B1668">
        <f>rawdata!B3395</f>
        <v>1</v>
      </c>
      <c r="C1668" s="2">
        <f xml:space="preserve"> DATEVALUE((MID(rawdata!C3395, FIND("'Day':", rawdata!C3395) + 6, 2)) &amp; "-" &amp; (MID(rawdata!C3395, FIND("'Month':", rawdata!C3395) + 9, 3)) &amp; "-" &amp; (MID(rawdata!C3395, FIND("'Year':", rawdata!C3395) + 7, 4))) + MID(rawdata!C3395, FIND("'Time':", rawdata!C3395) + 8, 8)</f>
        <v>43346.354166666664</v>
      </c>
      <c r="D1668">
        <f>rawdata!D3395</f>
        <v>25</v>
      </c>
      <c r="E1668">
        <f t="shared" si="131"/>
        <v>25</v>
      </c>
      <c r="F1668" t="str">
        <f t="shared" si="130"/>
        <v>2_1</v>
      </c>
      <c r="G1668">
        <f t="shared" si="132"/>
        <v>25</v>
      </c>
      <c r="H1668" t="e">
        <f t="shared" si="133"/>
        <v>#N/A</v>
      </c>
      <c r="I1668" t="e">
        <f t="shared" si="134"/>
        <v>#N/A</v>
      </c>
    </row>
    <row r="1669" spans="1:9" x14ac:dyDescent="0.2">
      <c r="A1669">
        <f>rawdata!A3410</f>
        <v>2</v>
      </c>
      <c r="B1669">
        <f>rawdata!B3410</f>
        <v>1</v>
      </c>
      <c r="C1669" s="2">
        <f xml:space="preserve"> DATEVALUE((MID(rawdata!C3410, FIND("'Day':", rawdata!C3410) + 6, 2)) &amp; "-" &amp; (MID(rawdata!C3410, FIND("'Month':", rawdata!C3410) + 9, 3)) &amp; "-" &amp; (MID(rawdata!C3410, FIND("'Year':", rawdata!C3410) + 7, 4))) + MID(rawdata!C3410, FIND("'Time':", rawdata!C3410) + 8, 8)</f>
        <v>43346.364583333336</v>
      </c>
      <c r="D1669">
        <f>rawdata!D3410</f>
        <v>166</v>
      </c>
      <c r="E1669" t="e">
        <f t="shared" si="131"/>
        <v>#N/A</v>
      </c>
      <c r="F1669" t="str">
        <f t="shared" si="130"/>
        <v>2_1</v>
      </c>
      <c r="G1669" t="e">
        <f t="shared" si="132"/>
        <v>#N/A</v>
      </c>
      <c r="H1669" t="e">
        <f t="shared" si="133"/>
        <v>#N/A</v>
      </c>
      <c r="I1669" t="e">
        <f t="shared" si="134"/>
        <v>#N/A</v>
      </c>
    </row>
    <row r="1670" spans="1:9" x14ac:dyDescent="0.2">
      <c r="A1670">
        <f>rawdata!A3425</f>
        <v>2</v>
      </c>
      <c r="B1670">
        <f>rawdata!B3425</f>
        <v>1</v>
      </c>
      <c r="C1670" s="2">
        <f xml:space="preserve"> DATEVALUE((MID(rawdata!C3425, FIND("'Day':", rawdata!C3425) + 6, 2)) &amp; "-" &amp; (MID(rawdata!C3425, FIND("'Month':", rawdata!C3425) + 9, 3)) &amp; "-" &amp; (MID(rawdata!C3425, FIND("'Year':", rawdata!C3425) + 7, 4))) + MID(rawdata!C3425, FIND("'Time':", rawdata!C3425) + 8, 8)</f>
        <v>43346.375</v>
      </c>
      <c r="D1670">
        <f>rawdata!D3425</f>
        <v>19</v>
      </c>
      <c r="E1670">
        <f t="shared" si="131"/>
        <v>19</v>
      </c>
      <c r="F1670" t="str">
        <f t="shared" si="130"/>
        <v>2_1</v>
      </c>
      <c r="G1670">
        <f t="shared" si="132"/>
        <v>19</v>
      </c>
      <c r="H1670" t="e">
        <f t="shared" si="133"/>
        <v>#N/A</v>
      </c>
      <c r="I1670" t="e">
        <f t="shared" si="134"/>
        <v>#N/A</v>
      </c>
    </row>
    <row r="1671" spans="1:9" x14ac:dyDescent="0.2">
      <c r="A1671">
        <f>rawdata!A3440</f>
        <v>2</v>
      </c>
      <c r="B1671">
        <f>rawdata!B3440</f>
        <v>1</v>
      </c>
      <c r="C1671" s="2">
        <f xml:space="preserve"> DATEVALUE((MID(rawdata!C3440, FIND("'Day':", rawdata!C3440) + 6, 2)) &amp; "-" &amp; (MID(rawdata!C3440, FIND("'Month':", rawdata!C3440) + 9, 3)) &amp; "-" &amp; (MID(rawdata!C3440, FIND("'Year':", rawdata!C3440) + 7, 4))) + MID(rawdata!C3440, FIND("'Time':", rawdata!C3440) + 8, 8)</f>
        <v>43346.385416666664</v>
      </c>
      <c r="D1671">
        <f>rawdata!D3440</f>
        <v>58</v>
      </c>
      <c r="E1671">
        <f t="shared" si="131"/>
        <v>58</v>
      </c>
      <c r="F1671" t="str">
        <f t="shared" si="130"/>
        <v>2_1</v>
      </c>
      <c r="G1671">
        <f t="shared" si="132"/>
        <v>58</v>
      </c>
      <c r="H1671" t="e">
        <f t="shared" si="133"/>
        <v>#N/A</v>
      </c>
      <c r="I1671" t="e">
        <f t="shared" si="134"/>
        <v>#N/A</v>
      </c>
    </row>
    <row r="1672" spans="1:9" x14ac:dyDescent="0.2">
      <c r="A1672">
        <f>rawdata!A3455</f>
        <v>2</v>
      </c>
      <c r="B1672">
        <f>rawdata!B3455</f>
        <v>1</v>
      </c>
      <c r="C1672" s="2">
        <f xml:space="preserve"> DATEVALUE((MID(rawdata!C3455, FIND("'Day':", rawdata!C3455) + 6, 2)) &amp; "-" &amp; (MID(rawdata!C3455, FIND("'Month':", rawdata!C3455) + 9, 3)) &amp; "-" &amp; (MID(rawdata!C3455, FIND("'Year':", rawdata!C3455) + 7, 4))) + MID(rawdata!C3455, FIND("'Time':", rawdata!C3455) + 8, 8)</f>
        <v>43346.395833333336</v>
      </c>
      <c r="D1672">
        <f>rawdata!D3455</f>
        <v>72</v>
      </c>
      <c r="E1672">
        <f t="shared" si="131"/>
        <v>72</v>
      </c>
      <c r="F1672" t="str">
        <f t="shared" si="130"/>
        <v>2_1</v>
      </c>
      <c r="G1672">
        <f t="shared" si="132"/>
        <v>72</v>
      </c>
      <c r="H1672" t="e">
        <f t="shared" si="133"/>
        <v>#N/A</v>
      </c>
      <c r="I1672" t="e">
        <f t="shared" si="134"/>
        <v>#N/A</v>
      </c>
    </row>
    <row r="1673" spans="1:9" x14ac:dyDescent="0.2">
      <c r="A1673">
        <f>rawdata!A3470</f>
        <v>2</v>
      </c>
      <c r="B1673">
        <f>rawdata!B3470</f>
        <v>1</v>
      </c>
      <c r="C1673" s="2">
        <f xml:space="preserve"> DATEVALUE((MID(rawdata!C3470, FIND("'Day':", rawdata!C3470) + 6, 2)) &amp; "-" &amp; (MID(rawdata!C3470, FIND("'Month':", rawdata!C3470) + 9, 3)) &amp; "-" &amp; (MID(rawdata!C3470, FIND("'Year':", rawdata!C3470) + 7, 4))) + MID(rawdata!C3470, FIND("'Time':", rawdata!C3470) + 8, 8)</f>
        <v>43346.40625</v>
      </c>
      <c r="D1673">
        <f>rawdata!D3470</f>
        <v>1</v>
      </c>
      <c r="E1673">
        <f t="shared" si="131"/>
        <v>1</v>
      </c>
      <c r="F1673" t="str">
        <f t="shared" si="130"/>
        <v>2_1</v>
      </c>
      <c r="G1673">
        <f t="shared" si="132"/>
        <v>1</v>
      </c>
      <c r="H1673" t="e">
        <f t="shared" si="133"/>
        <v>#N/A</v>
      </c>
      <c r="I1673" t="e">
        <f t="shared" si="134"/>
        <v>#N/A</v>
      </c>
    </row>
    <row r="1674" spans="1:9" x14ac:dyDescent="0.2">
      <c r="A1674">
        <f>rawdata!A3485</f>
        <v>2</v>
      </c>
      <c r="B1674">
        <f>rawdata!B3485</f>
        <v>1</v>
      </c>
      <c r="C1674" s="2">
        <f xml:space="preserve"> DATEVALUE((MID(rawdata!C3485, FIND("'Day':", rawdata!C3485) + 6, 2)) &amp; "-" &amp; (MID(rawdata!C3485, FIND("'Month':", rawdata!C3485) + 9, 3)) &amp; "-" &amp; (MID(rawdata!C3485, FIND("'Year':", rawdata!C3485) + 7, 4))) + MID(rawdata!C3485, FIND("'Time':", rawdata!C3485) + 8, 8)</f>
        <v>43346.416666666664</v>
      </c>
      <c r="D1674">
        <f>rawdata!D3485</f>
        <v>50</v>
      </c>
      <c r="E1674">
        <f t="shared" si="131"/>
        <v>50</v>
      </c>
      <c r="F1674" t="str">
        <f t="shared" si="130"/>
        <v>2_1</v>
      </c>
      <c r="G1674">
        <f t="shared" si="132"/>
        <v>50</v>
      </c>
      <c r="H1674" t="e">
        <f t="shared" si="133"/>
        <v>#N/A</v>
      </c>
      <c r="I1674" t="e">
        <f t="shared" si="134"/>
        <v>#N/A</v>
      </c>
    </row>
    <row r="1675" spans="1:9" x14ac:dyDescent="0.2">
      <c r="A1675">
        <f>rawdata!A3500</f>
        <v>2</v>
      </c>
      <c r="B1675">
        <f>rawdata!B3500</f>
        <v>1</v>
      </c>
      <c r="C1675" s="2">
        <f xml:space="preserve"> DATEVALUE((MID(rawdata!C3500, FIND("'Day':", rawdata!C3500) + 6, 2)) &amp; "-" &amp; (MID(rawdata!C3500, FIND("'Month':", rawdata!C3500) + 9, 3)) &amp; "-" &amp; (MID(rawdata!C3500, FIND("'Year':", rawdata!C3500) + 7, 4))) + MID(rawdata!C3500, FIND("'Time':", rawdata!C3500) + 8, 8)</f>
        <v>43346.427083333336</v>
      </c>
      <c r="D1675">
        <f>rawdata!D3500</f>
        <v>65</v>
      </c>
      <c r="E1675">
        <f t="shared" si="131"/>
        <v>65</v>
      </c>
      <c r="F1675" t="str">
        <f t="shared" si="130"/>
        <v>2_1</v>
      </c>
      <c r="G1675">
        <f t="shared" si="132"/>
        <v>65</v>
      </c>
      <c r="H1675" t="e">
        <f t="shared" si="133"/>
        <v>#N/A</v>
      </c>
      <c r="I1675" t="e">
        <f t="shared" si="134"/>
        <v>#N/A</v>
      </c>
    </row>
    <row r="1676" spans="1:9" x14ac:dyDescent="0.2">
      <c r="A1676">
        <f>rawdata!A3515</f>
        <v>2</v>
      </c>
      <c r="B1676">
        <f>rawdata!B3515</f>
        <v>1</v>
      </c>
      <c r="C1676" s="2">
        <f xml:space="preserve"> DATEVALUE((MID(rawdata!C3515, FIND("'Day':", rawdata!C3515) + 6, 2)) &amp; "-" &amp; (MID(rawdata!C3515, FIND("'Month':", rawdata!C3515) + 9, 3)) &amp; "-" &amp; (MID(rawdata!C3515, FIND("'Year':", rawdata!C3515) + 7, 4))) + MID(rawdata!C3515, FIND("'Time':", rawdata!C3515) + 8, 8)</f>
        <v>43346.4375</v>
      </c>
      <c r="D1676" t="str">
        <f>rawdata!D3515</f>
        <v>#ERROR#</v>
      </c>
      <c r="E1676" t="e">
        <f t="shared" si="131"/>
        <v>#N/A</v>
      </c>
      <c r="F1676" t="str">
        <f t="shared" si="130"/>
        <v>2_1</v>
      </c>
      <c r="G1676" t="e">
        <f t="shared" si="132"/>
        <v>#N/A</v>
      </c>
      <c r="H1676" t="e">
        <f t="shared" si="133"/>
        <v>#N/A</v>
      </c>
      <c r="I1676" t="e">
        <f t="shared" si="134"/>
        <v>#N/A</v>
      </c>
    </row>
    <row r="1677" spans="1:9" x14ac:dyDescent="0.2">
      <c r="A1677">
        <f>rawdata!A3530</f>
        <v>2</v>
      </c>
      <c r="B1677">
        <f>rawdata!B3530</f>
        <v>1</v>
      </c>
      <c r="C1677" s="2">
        <f xml:space="preserve"> DATEVALUE((MID(rawdata!C3530, FIND("'Day':", rawdata!C3530) + 6, 2)) &amp; "-" &amp; (MID(rawdata!C3530, FIND("'Month':", rawdata!C3530) + 9, 3)) &amp; "-" &amp; (MID(rawdata!C3530, FIND("'Year':", rawdata!C3530) + 7, 4))) + MID(rawdata!C3530, FIND("'Time':", rawdata!C3530) + 8, 8)</f>
        <v>43346.447916666664</v>
      </c>
      <c r="D1677">
        <f>rawdata!D3530</f>
        <v>45</v>
      </c>
      <c r="E1677">
        <f t="shared" si="131"/>
        <v>45</v>
      </c>
      <c r="F1677" t="str">
        <f t="shared" si="130"/>
        <v>2_1</v>
      </c>
      <c r="G1677">
        <f t="shared" si="132"/>
        <v>45</v>
      </c>
      <c r="H1677" t="e">
        <f t="shared" si="133"/>
        <v>#N/A</v>
      </c>
      <c r="I1677" t="e">
        <f t="shared" si="134"/>
        <v>#N/A</v>
      </c>
    </row>
    <row r="1678" spans="1:9" x14ac:dyDescent="0.2">
      <c r="A1678">
        <f>rawdata!A3545</f>
        <v>2</v>
      </c>
      <c r="B1678">
        <f>rawdata!B3545</f>
        <v>1</v>
      </c>
      <c r="C1678" s="2">
        <f xml:space="preserve"> DATEVALUE((MID(rawdata!C3545, FIND("'Day':", rawdata!C3545) + 6, 2)) &amp; "-" &amp; (MID(rawdata!C3545, FIND("'Month':", rawdata!C3545) + 9, 3)) &amp; "-" &amp; (MID(rawdata!C3545, FIND("'Year':", rawdata!C3545) + 7, 4))) + MID(rawdata!C3545, FIND("'Time':", rawdata!C3545) + 8, 8)</f>
        <v>43346.458333333336</v>
      </c>
      <c r="D1678">
        <f>rawdata!D3545</f>
        <v>77</v>
      </c>
      <c r="E1678">
        <f t="shared" si="131"/>
        <v>77</v>
      </c>
      <c r="F1678" t="str">
        <f t="shared" si="130"/>
        <v>2_1</v>
      </c>
      <c r="G1678">
        <f t="shared" si="132"/>
        <v>77</v>
      </c>
      <c r="H1678" t="e">
        <f t="shared" si="133"/>
        <v>#N/A</v>
      </c>
      <c r="I1678" t="e">
        <f t="shared" si="134"/>
        <v>#N/A</v>
      </c>
    </row>
    <row r="1679" spans="1:9" x14ac:dyDescent="0.2">
      <c r="A1679">
        <f>rawdata!A3560</f>
        <v>2</v>
      </c>
      <c r="B1679">
        <f>rawdata!B3560</f>
        <v>1</v>
      </c>
      <c r="C1679" s="2">
        <f xml:space="preserve"> DATEVALUE((MID(rawdata!C3560, FIND("'Day':", rawdata!C3560) + 6, 2)) &amp; "-" &amp; (MID(rawdata!C3560, FIND("'Month':", rawdata!C3560) + 9, 3)) &amp; "-" &amp; (MID(rawdata!C3560, FIND("'Year':", rawdata!C3560) + 7, 4))) + MID(rawdata!C3560, FIND("'Time':", rawdata!C3560) + 8, 8)</f>
        <v>43346.46875</v>
      </c>
      <c r="D1679">
        <f>rawdata!D3560</f>
        <v>12</v>
      </c>
      <c r="E1679">
        <f t="shared" si="131"/>
        <v>12</v>
      </c>
      <c r="F1679" t="str">
        <f t="shared" si="130"/>
        <v>2_1</v>
      </c>
      <c r="G1679">
        <f t="shared" si="132"/>
        <v>12</v>
      </c>
      <c r="H1679" t="e">
        <f t="shared" si="133"/>
        <v>#N/A</v>
      </c>
      <c r="I1679" t="e">
        <f t="shared" si="134"/>
        <v>#N/A</v>
      </c>
    </row>
    <row r="1680" spans="1:9" x14ac:dyDescent="0.2">
      <c r="A1680">
        <f>rawdata!A3575</f>
        <v>2</v>
      </c>
      <c r="B1680">
        <f>rawdata!B3575</f>
        <v>1</v>
      </c>
      <c r="C1680" s="2">
        <f xml:space="preserve"> DATEVALUE((MID(rawdata!C3575, FIND("'Day':", rawdata!C3575) + 6, 2)) &amp; "-" &amp; (MID(rawdata!C3575, FIND("'Month':", rawdata!C3575) + 9, 3)) &amp; "-" &amp; (MID(rawdata!C3575, FIND("'Year':", rawdata!C3575) + 7, 4))) + MID(rawdata!C3575, FIND("'Time':", rawdata!C3575) + 8, 8)</f>
        <v>43346.479166666664</v>
      </c>
      <c r="D1680">
        <f>rawdata!D3575</f>
        <v>81</v>
      </c>
      <c r="E1680">
        <f t="shared" si="131"/>
        <v>81</v>
      </c>
      <c r="F1680" t="str">
        <f t="shared" si="130"/>
        <v>2_1</v>
      </c>
      <c r="G1680">
        <f t="shared" si="132"/>
        <v>81</v>
      </c>
      <c r="H1680" t="e">
        <f t="shared" si="133"/>
        <v>#N/A</v>
      </c>
      <c r="I1680" t="e">
        <f t="shared" si="134"/>
        <v>#N/A</v>
      </c>
    </row>
    <row r="1681" spans="1:9" x14ac:dyDescent="0.2">
      <c r="A1681">
        <f>rawdata!A3590</f>
        <v>2</v>
      </c>
      <c r="B1681">
        <f>rawdata!B3590</f>
        <v>1</v>
      </c>
      <c r="C1681" s="2">
        <f xml:space="preserve"> DATEVALUE((MID(rawdata!C3590, FIND("'Day':", rawdata!C3590) + 6, 2)) &amp; "-" &amp; (MID(rawdata!C3590, FIND("'Month':", rawdata!C3590) + 9, 3)) &amp; "-" &amp; (MID(rawdata!C3590, FIND("'Year':", rawdata!C3590) + 7, 4))) + MID(rawdata!C3590, FIND("'Time':", rawdata!C3590) + 8, 8)</f>
        <v>43346.489583333336</v>
      </c>
      <c r="D1681">
        <f>rawdata!D3590</f>
        <v>34</v>
      </c>
      <c r="E1681">
        <f t="shared" si="131"/>
        <v>34</v>
      </c>
      <c r="F1681" t="str">
        <f t="shared" si="130"/>
        <v>2_1</v>
      </c>
      <c r="G1681">
        <f t="shared" si="132"/>
        <v>34</v>
      </c>
      <c r="H1681" t="e">
        <f t="shared" si="133"/>
        <v>#N/A</v>
      </c>
      <c r="I1681" t="e">
        <f t="shared" si="134"/>
        <v>#N/A</v>
      </c>
    </row>
    <row r="1682" spans="1:9" x14ac:dyDescent="0.2">
      <c r="A1682">
        <f>rawdata!A3605</f>
        <v>2</v>
      </c>
      <c r="B1682">
        <f>rawdata!B3605</f>
        <v>1</v>
      </c>
      <c r="C1682" s="2">
        <f xml:space="preserve"> DATEVALUE((MID(rawdata!C3605, FIND("'Day':", rawdata!C3605) + 6, 2)) &amp; "-" &amp; (MID(rawdata!C3605, FIND("'Month':", rawdata!C3605) + 9, 3)) &amp; "-" &amp; (MID(rawdata!C3605, FIND("'Year':", rawdata!C3605) + 7, 4))) + MID(rawdata!C3605, FIND("'Time':", rawdata!C3605) + 8, 8)</f>
        <v>43346.5</v>
      </c>
      <c r="D1682">
        <f>rawdata!D3605</f>
        <v>16</v>
      </c>
      <c r="E1682">
        <f t="shared" si="131"/>
        <v>16</v>
      </c>
      <c r="F1682" t="str">
        <f t="shared" si="130"/>
        <v>2_1</v>
      </c>
      <c r="G1682">
        <f t="shared" si="132"/>
        <v>16</v>
      </c>
      <c r="H1682" t="e">
        <f t="shared" si="133"/>
        <v>#N/A</v>
      </c>
      <c r="I1682" t="e">
        <f t="shared" si="134"/>
        <v>#N/A</v>
      </c>
    </row>
    <row r="1683" spans="1:9" x14ac:dyDescent="0.2">
      <c r="A1683">
        <f>rawdata!A3620</f>
        <v>2</v>
      </c>
      <c r="B1683">
        <f>rawdata!B3620</f>
        <v>1</v>
      </c>
      <c r="C1683" s="2">
        <f xml:space="preserve"> DATEVALUE((MID(rawdata!C3620, FIND("'Day':", rawdata!C3620) + 6, 2)) &amp; "-" &amp; (MID(rawdata!C3620, FIND("'Month':", rawdata!C3620) + 9, 3)) &amp; "-" &amp; (MID(rawdata!C3620, FIND("'Year':", rawdata!C3620) + 7, 4))) + MID(rawdata!C3620, FIND("'Time':", rawdata!C3620) + 8, 8)</f>
        <v>43346.510416666664</v>
      </c>
      <c r="D1683">
        <f>rawdata!D3620</f>
        <v>74</v>
      </c>
      <c r="E1683">
        <f t="shared" si="131"/>
        <v>74</v>
      </c>
      <c r="F1683" t="str">
        <f t="shared" si="130"/>
        <v>2_1</v>
      </c>
      <c r="G1683">
        <f t="shared" si="132"/>
        <v>74</v>
      </c>
      <c r="H1683" t="e">
        <f t="shared" si="133"/>
        <v>#N/A</v>
      </c>
      <c r="I1683" t="e">
        <f t="shared" si="134"/>
        <v>#N/A</v>
      </c>
    </row>
    <row r="1684" spans="1:9" x14ac:dyDescent="0.2">
      <c r="A1684">
        <f>rawdata!A3635</f>
        <v>2</v>
      </c>
      <c r="B1684">
        <f>rawdata!B3635</f>
        <v>1</v>
      </c>
      <c r="C1684" s="2">
        <f xml:space="preserve"> DATEVALUE((MID(rawdata!C3635, FIND("'Day':", rawdata!C3635) + 6, 2)) &amp; "-" &amp; (MID(rawdata!C3635, FIND("'Month':", rawdata!C3635) + 9, 3)) &amp; "-" &amp; (MID(rawdata!C3635, FIND("'Year':", rawdata!C3635) + 7, 4))) + MID(rawdata!C3635, FIND("'Time':", rawdata!C3635) + 8, 8)</f>
        <v>43346.520833333336</v>
      </c>
      <c r="D1684">
        <f>rawdata!D3635</f>
        <v>58</v>
      </c>
      <c r="E1684">
        <f t="shared" si="131"/>
        <v>58</v>
      </c>
      <c r="F1684" t="str">
        <f t="shared" si="130"/>
        <v>2_1</v>
      </c>
      <c r="G1684">
        <f t="shared" si="132"/>
        <v>58</v>
      </c>
      <c r="H1684" t="e">
        <f t="shared" si="133"/>
        <v>#N/A</v>
      </c>
      <c r="I1684" t="e">
        <f t="shared" si="134"/>
        <v>#N/A</v>
      </c>
    </row>
    <row r="1685" spans="1:9" x14ac:dyDescent="0.2">
      <c r="A1685">
        <f>rawdata!A3650</f>
        <v>2</v>
      </c>
      <c r="B1685">
        <f>rawdata!B3650</f>
        <v>1</v>
      </c>
      <c r="C1685" s="2">
        <f xml:space="preserve"> DATEVALUE((MID(rawdata!C3650, FIND("'Day':", rawdata!C3650) + 6, 2)) &amp; "-" &amp; (MID(rawdata!C3650, FIND("'Month':", rawdata!C3650) + 9, 3)) &amp; "-" &amp; (MID(rawdata!C3650, FIND("'Year':", rawdata!C3650) + 7, 4))) + MID(rawdata!C3650, FIND("'Time':", rawdata!C3650) + 8, 8)</f>
        <v>43346.53125</v>
      </c>
      <c r="D1685">
        <f>rawdata!D3650</f>
        <v>55</v>
      </c>
      <c r="E1685">
        <f t="shared" si="131"/>
        <v>55</v>
      </c>
      <c r="F1685" t="str">
        <f t="shared" si="130"/>
        <v>2_1</v>
      </c>
      <c r="G1685">
        <f t="shared" si="132"/>
        <v>55</v>
      </c>
      <c r="H1685" t="e">
        <f t="shared" si="133"/>
        <v>#N/A</v>
      </c>
      <c r="I1685" t="e">
        <f t="shared" si="134"/>
        <v>#N/A</v>
      </c>
    </row>
    <row r="1686" spans="1:9" x14ac:dyDescent="0.2">
      <c r="A1686">
        <f>rawdata!A3665</f>
        <v>2</v>
      </c>
      <c r="B1686">
        <f>rawdata!B3665</f>
        <v>1</v>
      </c>
      <c r="C1686" s="2">
        <f xml:space="preserve"> DATEVALUE((MID(rawdata!C3665, FIND("'Day':", rawdata!C3665) + 6, 2)) &amp; "-" &amp; (MID(rawdata!C3665, FIND("'Month':", rawdata!C3665) + 9, 3)) &amp; "-" &amp; (MID(rawdata!C3665, FIND("'Year':", rawdata!C3665) + 7, 4))) + MID(rawdata!C3665, FIND("'Time':", rawdata!C3665) + 8, 8)</f>
        <v>43346.541666666664</v>
      </c>
      <c r="D1686">
        <f>rawdata!D3665</f>
        <v>11</v>
      </c>
      <c r="E1686">
        <f t="shared" si="131"/>
        <v>11</v>
      </c>
      <c r="F1686" t="str">
        <f t="shared" si="130"/>
        <v>2_1</v>
      </c>
      <c r="G1686">
        <f t="shared" si="132"/>
        <v>11</v>
      </c>
      <c r="H1686" t="e">
        <f t="shared" si="133"/>
        <v>#N/A</v>
      </c>
      <c r="I1686" t="e">
        <f t="shared" si="134"/>
        <v>#N/A</v>
      </c>
    </row>
    <row r="1687" spans="1:9" x14ac:dyDescent="0.2">
      <c r="A1687">
        <f>rawdata!A3680</f>
        <v>2</v>
      </c>
      <c r="B1687">
        <f>rawdata!B3680</f>
        <v>1</v>
      </c>
      <c r="C1687" s="2">
        <f xml:space="preserve"> DATEVALUE((MID(rawdata!C3680, FIND("'Day':", rawdata!C3680) + 6, 2)) &amp; "-" &amp; (MID(rawdata!C3680, FIND("'Month':", rawdata!C3680) + 9, 3)) &amp; "-" &amp; (MID(rawdata!C3680, FIND("'Year':", rawdata!C3680) + 7, 4))) + MID(rawdata!C3680, FIND("'Time':", rawdata!C3680) + 8, 8)</f>
        <v>43346.552083333336</v>
      </c>
      <c r="D1687">
        <f>rawdata!D3680</f>
        <v>74</v>
      </c>
      <c r="E1687">
        <f t="shared" si="131"/>
        <v>74</v>
      </c>
      <c r="F1687" t="str">
        <f t="shared" si="130"/>
        <v>2_1</v>
      </c>
      <c r="G1687">
        <f t="shared" si="132"/>
        <v>74</v>
      </c>
      <c r="H1687" t="e">
        <f t="shared" si="133"/>
        <v>#N/A</v>
      </c>
      <c r="I1687" t="e">
        <f t="shared" si="134"/>
        <v>#N/A</v>
      </c>
    </row>
    <row r="1688" spans="1:9" x14ac:dyDescent="0.2">
      <c r="A1688">
        <f>rawdata!A3695</f>
        <v>2</v>
      </c>
      <c r="B1688">
        <f>rawdata!B3695</f>
        <v>1</v>
      </c>
      <c r="C1688" s="2">
        <f xml:space="preserve"> DATEVALUE((MID(rawdata!C3695, FIND("'Day':", rawdata!C3695) + 6, 2)) &amp; "-" &amp; (MID(rawdata!C3695, FIND("'Month':", rawdata!C3695) + 9, 3)) &amp; "-" &amp; (MID(rawdata!C3695, FIND("'Year':", rawdata!C3695) + 7, 4))) + MID(rawdata!C3695, FIND("'Time':", rawdata!C3695) + 8, 8)</f>
        <v>43346.5625</v>
      </c>
      <c r="D1688">
        <f>rawdata!D3695</f>
        <v>81</v>
      </c>
      <c r="E1688">
        <f t="shared" si="131"/>
        <v>81</v>
      </c>
      <c r="F1688" t="str">
        <f t="shared" si="130"/>
        <v>2_1</v>
      </c>
      <c r="G1688">
        <f t="shared" si="132"/>
        <v>81</v>
      </c>
      <c r="H1688" t="e">
        <f t="shared" si="133"/>
        <v>#N/A</v>
      </c>
      <c r="I1688" t="e">
        <f t="shared" si="134"/>
        <v>#N/A</v>
      </c>
    </row>
    <row r="1689" spans="1:9" x14ac:dyDescent="0.2">
      <c r="A1689">
        <f>rawdata!A3710</f>
        <v>2</v>
      </c>
      <c r="B1689">
        <f>rawdata!B3710</f>
        <v>1</v>
      </c>
      <c r="C1689" s="2">
        <f xml:space="preserve"> DATEVALUE((MID(rawdata!C3710, FIND("'Day':", rawdata!C3710) + 6, 2)) &amp; "-" &amp; (MID(rawdata!C3710, FIND("'Month':", rawdata!C3710) + 9, 3)) &amp; "-" &amp; (MID(rawdata!C3710, FIND("'Year':", rawdata!C3710) + 7, 4))) + MID(rawdata!C3710, FIND("'Time':", rawdata!C3710) + 8, 8)</f>
        <v>43346.572916666664</v>
      </c>
      <c r="D1689">
        <f>rawdata!D3710</f>
        <v>23</v>
      </c>
      <c r="E1689">
        <f t="shared" si="131"/>
        <v>23</v>
      </c>
      <c r="F1689" t="str">
        <f t="shared" si="130"/>
        <v>2_1</v>
      </c>
      <c r="G1689">
        <f t="shared" si="132"/>
        <v>23</v>
      </c>
      <c r="H1689" t="e">
        <f t="shared" si="133"/>
        <v>#N/A</v>
      </c>
      <c r="I1689" t="e">
        <f t="shared" si="134"/>
        <v>#N/A</v>
      </c>
    </row>
    <row r="1690" spans="1:9" x14ac:dyDescent="0.2">
      <c r="A1690">
        <f>rawdata!A3725</f>
        <v>2</v>
      </c>
      <c r="B1690">
        <f>rawdata!B3725</f>
        <v>1</v>
      </c>
      <c r="C1690" s="2">
        <f xml:space="preserve"> DATEVALUE((MID(rawdata!C3725, FIND("'Day':", rawdata!C3725) + 6, 2)) &amp; "-" &amp; (MID(rawdata!C3725, FIND("'Month':", rawdata!C3725) + 9, 3)) &amp; "-" &amp; (MID(rawdata!C3725, FIND("'Year':", rawdata!C3725) + 7, 4))) + MID(rawdata!C3725, FIND("'Time':", rawdata!C3725) + 8, 8)</f>
        <v>43346.583333333336</v>
      </c>
      <c r="D1690">
        <f>rawdata!D3725</f>
        <v>21</v>
      </c>
      <c r="E1690">
        <f t="shared" si="131"/>
        <v>21</v>
      </c>
      <c r="F1690" t="str">
        <f t="shared" si="130"/>
        <v>2_1</v>
      </c>
      <c r="G1690">
        <f t="shared" si="132"/>
        <v>21</v>
      </c>
      <c r="H1690" t="e">
        <f t="shared" si="133"/>
        <v>#N/A</v>
      </c>
      <c r="I1690" t="e">
        <f t="shared" si="134"/>
        <v>#N/A</v>
      </c>
    </row>
    <row r="1691" spans="1:9" x14ac:dyDescent="0.2">
      <c r="A1691">
        <f>rawdata!A3740</f>
        <v>2</v>
      </c>
      <c r="B1691">
        <f>rawdata!B3740</f>
        <v>1</v>
      </c>
      <c r="C1691" s="2">
        <f xml:space="preserve"> DATEVALUE((MID(rawdata!C3740, FIND("'Day':", rawdata!C3740) + 6, 2)) &amp; "-" &amp; (MID(rawdata!C3740, FIND("'Month':", rawdata!C3740) + 9, 3)) &amp; "-" &amp; (MID(rawdata!C3740, FIND("'Year':", rawdata!C3740) + 7, 4))) + MID(rawdata!C3740, FIND("'Time':", rawdata!C3740) + 8, 8)</f>
        <v>43346.59375</v>
      </c>
      <c r="D1691">
        <f>rawdata!D3740</f>
        <v>16</v>
      </c>
      <c r="E1691">
        <f t="shared" si="131"/>
        <v>16</v>
      </c>
      <c r="F1691" t="str">
        <f t="shared" si="130"/>
        <v>2_1</v>
      </c>
      <c r="G1691">
        <f t="shared" si="132"/>
        <v>16</v>
      </c>
      <c r="H1691" t="e">
        <f t="shared" si="133"/>
        <v>#N/A</v>
      </c>
      <c r="I1691" t="e">
        <f t="shared" si="134"/>
        <v>#N/A</v>
      </c>
    </row>
    <row r="1692" spans="1:9" x14ac:dyDescent="0.2">
      <c r="A1692">
        <f>rawdata!A3755</f>
        <v>2</v>
      </c>
      <c r="B1692">
        <f>rawdata!B3755</f>
        <v>1</v>
      </c>
      <c r="C1692" s="2">
        <f xml:space="preserve"> DATEVALUE((MID(rawdata!C3755, FIND("'Day':", rawdata!C3755) + 6, 2)) &amp; "-" &amp; (MID(rawdata!C3755, FIND("'Month':", rawdata!C3755) + 9, 3)) &amp; "-" &amp; (MID(rawdata!C3755, FIND("'Year':", rawdata!C3755) + 7, 4))) + MID(rawdata!C3755, FIND("'Time':", rawdata!C3755) + 8, 8)</f>
        <v>43346.604166666664</v>
      </c>
      <c r="D1692">
        <f>rawdata!D3755</f>
        <v>22</v>
      </c>
      <c r="E1692">
        <f t="shared" si="131"/>
        <v>22</v>
      </c>
      <c r="F1692" t="str">
        <f t="shared" si="130"/>
        <v>2_1</v>
      </c>
      <c r="G1692">
        <f t="shared" si="132"/>
        <v>22</v>
      </c>
      <c r="H1692" t="e">
        <f t="shared" si="133"/>
        <v>#N/A</v>
      </c>
      <c r="I1692" t="e">
        <f t="shared" si="134"/>
        <v>#N/A</v>
      </c>
    </row>
    <row r="1693" spans="1:9" x14ac:dyDescent="0.2">
      <c r="A1693">
        <f>rawdata!A3770</f>
        <v>2</v>
      </c>
      <c r="B1693">
        <f>rawdata!B3770</f>
        <v>1</v>
      </c>
      <c r="C1693" s="2">
        <f xml:space="preserve"> DATEVALUE((MID(rawdata!C3770, FIND("'Day':", rawdata!C3770) + 6, 2)) &amp; "-" &amp; (MID(rawdata!C3770, FIND("'Month':", rawdata!C3770) + 9, 3)) &amp; "-" &amp; (MID(rawdata!C3770, FIND("'Year':", rawdata!C3770) + 7, 4))) + MID(rawdata!C3770, FIND("'Time':", rawdata!C3770) + 8, 8)</f>
        <v>43346.614583333336</v>
      </c>
      <c r="D1693">
        <f>rawdata!D3770</f>
        <v>66</v>
      </c>
      <c r="E1693">
        <f t="shared" si="131"/>
        <v>66</v>
      </c>
      <c r="F1693" t="str">
        <f t="shared" si="130"/>
        <v>2_1</v>
      </c>
      <c r="G1693">
        <f t="shared" si="132"/>
        <v>66</v>
      </c>
      <c r="H1693" t="e">
        <f t="shared" si="133"/>
        <v>#N/A</v>
      </c>
      <c r="I1693" t="e">
        <f t="shared" si="134"/>
        <v>#N/A</v>
      </c>
    </row>
    <row r="1694" spans="1:9" x14ac:dyDescent="0.2">
      <c r="A1694">
        <f>rawdata!A3785</f>
        <v>2</v>
      </c>
      <c r="B1694">
        <f>rawdata!B3785</f>
        <v>1</v>
      </c>
      <c r="C1694" s="2">
        <f xml:space="preserve"> DATEVALUE((MID(rawdata!C3785, FIND("'Day':", rawdata!C3785) + 6, 2)) &amp; "-" &amp; (MID(rawdata!C3785, FIND("'Month':", rawdata!C3785) + 9, 3)) &amp; "-" &amp; (MID(rawdata!C3785, FIND("'Year':", rawdata!C3785) + 7, 4))) + MID(rawdata!C3785, FIND("'Time':", rawdata!C3785) + 8, 8)</f>
        <v>43346.625</v>
      </c>
      <c r="D1694">
        <f>rawdata!D3785</f>
        <v>51</v>
      </c>
      <c r="E1694">
        <f t="shared" si="131"/>
        <v>51</v>
      </c>
      <c r="F1694" t="str">
        <f t="shared" si="130"/>
        <v>2_1</v>
      </c>
      <c r="G1694">
        <f t="shared" si="132"/>
        <v>51</v>
      </c>
      <c r="H1694" t="e">
        <f t="shared" si="133"/>
        <v>#N/A</v>
      </c>
      <c r="I1694" t="e">
        <f t="shared" si="134"/>
        <v>#N/A</v>
      </c>
    </row>
    <row r="1695" spans="1:9" x14ac:dyDescent="0.2">
      <c r="A1695">
        <f>rawdata!A3800</f>
        <v>2</v>
      </c>
      <c r="B1695">
        <f>rawdata!B3800</f>
        <v>1</v>
      </c>
      <c r="C1695" s="2">
        <f xml:space="preserve"> DATEVALUE((MID(rawdata!C3800, FIND("'Day':", rawdata!C3800) + 6, 2)) &amp; "-" &amp; (MID(rawdata!C3800, FIND("'Month':", rawdata!C3800) + 9, 3)) &amp; "-" &amp; (MID(rawdata!C3800, FIND("'Year':", rawdata!C3800) + 7, 4))) + MID(rawdata!C3800, FIND("'Time':", rawdata!C3800) + 8, 8)</f>
        <v>43346.635416666664</v>
      </c>
      <c r="D1695">
        <f>rawdata!D3800</f>
        <v>1</v>
      </c>
      <c r="E1695">
        <f t="shared" si="131"/>
        <v>1</v>
      </c>
      <c r="F1695" t="str">
        <f t="shared" si="130"/>
        <v>2_1</v>
      </c>
      <c r="G1695">
        <f t="shared" si="132"/>
        <v>1</v>
      </c>
      <c r="H1695" t="e">
        <f t="shared" si="133"/>
        <v>#N/A</v>
      </c>
      <c r="I1695" t="e">
        <f t="shared" si="134"/>
        <v>#N/A</v>
      </c>
    </row>
    <row r="1696" spans="1:9" x14ac:dyDescent="0.2">
      <c r="A1696">
        <f>rawdata!A3815</f>
        <v>2</v>
      </c>
      <c r="B1696">
        <f>rawdata!B3815</f>
        <v>1</v>
      </c>
      <c r="C1696" s="2">
        <f xml:space="preserve"> DATEVALUE((MID(rawdata!C3815, FIND("'Day':", rawdata!C3815) + 6, 2)) &amp; "-" &amp; (MID(rawdata!C3815, FIND("'Month':", rawdata!C3815) + 9, 3)) &amp; "-" &amp; (MID(rawdata!C3815, FIND("'Year':", rawdata!C3815) + 7, 4))) + MID(rawdata!C3815, FIND("'Time':", rawdata!C3815) + 8, 8)</f>
        <v>43346.645833333336</v>
      </c>
      <c r="D1696">
        <f>rawdata!D3815</f>
        <v>64</v>
      </c>
      <c r="E1696">
        <f t="shared" si="131"/>
        <v>64</v>
      </c>
      <c r="F1696" t="str">
        <f t="shared" si="130"/>
        <v>2_1</v>
      </c>
      <c r="G1696">
        <f t="shared" si="132"/>
        <v>64</v>
      </c>
      <c r="H1696" t="e">
        <f t="shared" si="133"/>
        <v>#N/A</v>
      </c>
      <c r="I1696" t="e">
        <f t="shared" si="134"/>
        <v>#N/A</v>
      </c>
    </row>
    <row r="1697" spans="1:9" x14ac:dyDescent="0.2">
      <c r="A1697">
        <f>rawdata!A3830</f>
        <v>2</v>
      </c>
      <c r="B1697">
        <f>rawdata!B3830</f>
        <v>1</v>
      </c>
      <c r="C1697" s="2">
        <f xml:space="preserve"> DATEVALUE((MID(rawdata!C3830, FIND("'Day':", rawdata!C3830) + 6, 2)) &amp; "-" &amp; (MID(rawdata!C3830, FIND("'Month':", rawdata!C3830) + 9, 3)) &amp; "-" &amp; (MID(rawdata!C3830, FIND("'Year':", rawdata!C3830) + 7, 4))) + MID(rawdata!C3830, FIND("'Time':", rawdata!C3830) + 8, 8)</f>
        <v>43346.65625</v>
      </c>
      <c r="D1697">
        <f>rawdata!D3830</f>
        <v>92</v>
      </c>
      <c r="E1697">
        <f t="shared" si="131"/>
        <v>92</v>
      </c>
      <c r="F1697" t="str">
        <f t="shared" si="130"/>
        <v>2_1</v>
      </c>
      <c r="G1697">
        <f t="shared" si="132"/>
        <v>92</v>
      </c>
      <c r="H1697" t="e">
        <f t="shared" si="133"/>
        <v>#N/A</v>
      </c>
      <c r="I1697" t="e">
        <f t="shared" si="134"/>
        <v>#N/A</v>
      </c>
    </row>
    <row r="1698" spans="1:9" x14ac:dyDescent="0.2">
      <c r="A1698">
        <f>rawdata!A3845</f>
        <v>2</v>
      </c>
      <c r="B1698">
        <f>rawdata!B3845</f>
        <v>1</v>
      </c>
      <c r="C1698" s="2">
        <f xml:space="preserve"> DATEVALUE((MID(rawdata!C3845, FIND("'Day':", rawdata!C3845) + 6, 2)) &amp; "-" &amp; (MID(rawdata!C3845, FIND("'Month':", rawdata!C3845) + 9, 3)) &amp; "-" &amp; (MID(rawdata!C3845, FIND("'Year':", rawdata!C3845) + 7, 4))) + MID(rawdata!C3845, FIND("'Time':", rawdata!C3845) + 8, 8)</f>
        <v>43346.666666666664</v>
      </c>
      <c r="D1698">
        <f>rawdata!D3845</f>
        <v>85</v>
      </c>
      <c r="E1698">
        <f t="shared" si="131"/>
        <v>85</v>
      </c>
      <c r="F1698" t="str">
        <f t="shared" si="130"/>
        <v>2_1</v>
      </c>
      <c r="G1698">
        <f t="shared" si="132"/>
        <v>85</v>
      </c>
      <c r="H1698" t="e">
        <f t="shared" si="133"/>
        <v>#N/A</v>
      </c>
      <c r="I1698" t="e">
        <f t="shared" si="134"/>
        <v>#N/A</v>
      </c>
    </row>
    <row r="1699" spans="1:9" x14ac:dyDescent="0.2">
      <c r="A1699">
        <f>rawdata!A3860</f>
        <v>2</v>
      </c>
      <c r="B1699">
        <f>rawdata!B3860</f>
        <v>1</v>
      </c>
      <c r="C1699" s="2">
        <f xml:space="preserve"> DATEVALUE((MID(rawdata!C3860, FIND("'Day':", rawdata!C3860) + 6, 2)) &amp; "-" &amp; (MID(rawdata!C3860, FIND("'Month':", rawdata!C3860) + 9, 3)) &amp; "-" &amp; (MID(rawdata!C3860, FIND("'Year':", rawdata!C3860) + 7, 4))) + MID(rawdata!C3860, FIND("'Time':", rawdata!C3860) + 8, 8)</f>
        <v>43346.677083333336</v>
      </c>
      <c r="D1699">
        <f>rawdata!D3860</f>
        <v>30</v>
      </c>
      <c r="E1699">
        <f t="shared" si="131"/>
        <v>30</v>
      </c>
      <c r="F1699" t="str">
        <f t="shared" si="130"/>
        <v>2_1</v>
      </c>
      <c r="G1699">
        <f t="shared" si="132"/>
        <v>30</v>
      </c>
      <c r="H1699" t="e">
        <f t="shared" si="133"/>
        <v>#N/A</v>
      </c>
      <c r="I1699" t="e">
        <f t="shared" si="134"/>
        <v>#N/A</v>
      </c>
    </row>
    <row r="1700" spans="1:9" x14ac:dyDescent="0.2">
      <c r="A1700">
        <f>rawdata!A3875</f>
        <v>2</v>
      </c>
      <c r="B1700">
        <f>rawdata!B3875</f>
        <v>1</v>
      </c>
      <c r="C1700" s="2">
        <f xml:space="preserve"> DATEVALUE((MID(rawdata!C3875, FIND("'Day':", rawdata!C3875) + 6, 2)) &amp; "-" &amp; (MID(rawdata!C3875, FIND("'Month':", rawdata!C3875) + 9, 3)) &amp; "-" &amp; (MID(rawdata!C3875, FIND("'Year':", rawdata!C3875) + 7, 4))) + MID(rawdata!C3875, FIND("'Time':", rawdata!C3875) + 8, 8)</f>
        <v>43346.6875</v>
      </c>
      <c r="D1700">
        <f>rawdata!D3875</f>
        <v>115</v>
      </c>
      <c r="E1700" t="e">
        <f t="shared" si="131"/>
        <v>#N/A</v>
      </c>
      <c r="F1700" t="str">
        <f t="shared" si="130"/>
        <v>2_1</v>
      </c>
      <c r="G1700" t="e">
        <f t="shared" si="132"/>
        <v>#N/A</v>
      </c>
      <c r="H1700" t="e">
        <f t="shared" si="133"/>
        <v>#N/A</v>
      </c>
      <c r="I1700" t="e">
        <f t="shared" si="134"/>
        <v>#N/A</v>
      </c>
    </row>
    <row r="1701" spans="1:9" x14ac:dyDescent="0.2">
      <c r="A1701">
        <f>rawdata!A3890</f>
        <v>2</v>
      </c>
      <c r="B1701">
        <f>rawdata!B3890</f>
        <v>1</v>
      </c>
      <c r="C1701" s="2">
        <f xml:space="preserve"> DATEVALUE((MID(rawdata!C3890, FIND("'Day':", rawdata!C3890) + 6, 2)) &amp; "-" &amp; (MID(rawdata!C3890, FIND("'Month':", rawdata!C3890) + 9, 3)) &amp; "-" &amp; (MID(rawdata!C3890, FIND("'Year':", rawdata!C3890) + 7, 4))) + MID(rawdata!C3890, FIND("'Time':", rawdata!C3890) + 8, 8)</f>
        <v>43346.697916666664</v>
      </c>
      <c r="D1701">
        <f>rawdata!D3890</f>
        <v>35</v>
      </c>
      <c r="E1701">
        <f t="shared" si="131"/>
        <v>35</v>
      </c>
      <c r="F1701" t="str">
        <f t="shared" si="130"/>
        <v>2_1</v>
      </c>
      <c r="G1701">
        <f t="shared" si="132"/>
        <v>35</v>
      </c>
      <c r="H1701" t="e">
        <f t="shared" si="133"/>
        <v>#N/A</v>
      </c>
      <c r="I1701" t="e">
        <f t="shared" si="134"/>
        <v>#N/A</v>
      </c>
    </row>
    <row r="1702" spans="1:9" x14ac:dyDescent="0.2">
      <c r="A1702">
        <f>rawdata!A3905</f>
        <v>2</v>
      </c>
      <c r="B1702">
        <f>rawdata!B3905</f>
        <v>1</v>
      </c>
      <c r="C1702" s="2">
        <f xml:space="preserve"> DATEVALUE((MID(rawdata!C3905, FIND("'Day':", rawdata!C3905) + 6, 2)) &amp; "-" &amp; (MID(rawdata!C3905, FIND("'Month':", rawdata!C3905) + 9, 3)) &amp; "-" &amp; (MID(rawdata!C3905, FIND("'Year':", rawdata!C3905) + 7, 4))) + MID(rawdata!C3905, FIND("'Time':", rawdata!C3905) + 8, 8)</f>
        <v>43346.708333333336</v>
      </c>
      <c r="D1702">
        <f>rawdata!D3905</f>
        <v>43</v>
      </c>
      <c r="E1702">
        <f t="shared" si="131"/>
        <v>43</v>
      </c>
      <c r="F1702" t="str">
        <f t="shared" si="130"/>
        <v>2_1</v>
      </c>
      <c r="G1702">
        <f t="shared" si="132"/>
        <v>43</v>
      </c>
      <c r="H1702" t="e">
        <f t="shared" si="133"/>
        <v>#N/A</v>
      </c>
      <c r="I1702" t="e">
        <f t="shared" si="134"/>
        <v>#N/A</v>
      </c>
    </row>
    <row r="1703" spans="1:9" x14ac:dyDescent="0.2">
      <c r="A1703">
        <f>rawdata!A3920</f>
        <v>2</v>
      </c>
      <c r="B1703">
        <f>rawdata!B3920</f>
        <v>1</v>
      </c>
      <c r="C1703" s="2">
        <f xml:space="preserve"> DATEVALUE((MID(rawdata!C3920, FIND("'Day':", rawdata!C3920) + 6, 2)) &amp; "-" &amp; (MID(rawdata!C3920, FIND("'Month':", rawdata!C3920) + 9, 3)) &amp; "-" &amp; (MID(rawdata!C3920, FIND("'Year':", rawdata!C3920) + 7, 4))) + MID(rawdata!C3920, FIND("'Time':", rawdata!C3920) + 8, 8)</f>
        <v>43346.71875</v>
      </c>
      <c r="D1703" t="str">
        <f>rawdata!D3920</f>
        <v>#INFO#</v>
      </c>
      <c r="E1703" t="e">
        <f t="shared" si="131"/>
        <v>#N/A</v>
      </c>
      <c r="F1703" t="str">
        <f t="shared" si="130"/>
        <v>2_1</v>
      </c>
      <c r="G1703" t="e">
        <f t="shared" si="132"/>
        <v>#N/A</v>
      </c>
      <c r="H1703" t="e">
        <f t="shared" si="133"/>
        <v>#N/A</v>
      </c>
      <c r="I1703" t="e">
        <f t="shared" si="134"/>
        <v>#N/A</v>
      </c>
    </row>
    <row r="1704" spans="1:9" x14ac:dyDescent="0.2">
      <c r="A1704">
        <f>rawdata!A3935</f>
        <v>2</v>
      </c>
      <c r="B1704">
        <f>rawdata!B3935</f>
        <v>1</v>
      </c>
      <c r="C1704" s="2">
        <f xml:space="preserve"> DATEVALUE((MID(rawdata!C3935, FIND("'Day':", rawdata!C3935) + 6, 2)) &amp; "-" &amp; (MID(rawdata!C3935, FIND("'Month':", rawdata!C3935) + 9, 3)) &amp; "-" &amp; (MID(rawdata!C3935, FIND("'Year':", rawdata!C3935) + 7, 4))) + MID(rawdata!C3935, FIND("'Time':", rawdata!C3935) + 8, 8)</f>
        <v>43346.729166666664</v>
      </c>
      <c r="D1704">
        <f>rawdata!D3935</f>
        <v>25</v>
      </c>
      <c r="E1704">
        <f t="shared" si="131"/>
        <v>25</v>
      </c>
      <c r="F1704" t="str">
        <f t="shared" si="130"/>
        <v>2_1</v>
      </c>
      <c r="G1704">
        <f t="shared" si="132"/>
        <v>25</v>
      </c>
      <c r="H1704" t="e">
        <f t="shared" si="133"/>
        <v>#N/A</v>
      </c>
      <c r="I1704" t="e">
        <f t="shared" si="134"/>
        <v>#N/A</v>
      </c>
    </row>
    <row r="1705" spans="1:9" x14ac:dyDescent="0.2">
      <c r="A1705">
        <f>rawdata!A3950</f>
        <v>2</v>
      </c>
      <c r="B1705">
        <f>rawdata!B3950</f>
        <v>1</v>
      </c>
      <c r="C1705" s="2">
        <f xml:space="preserve"> DATEVALUE((MID(rawdata!C3950, FIND("'Day':", rawdata!C3950) + 6, 2)) &amp; "-" &amp; (MID(rawdata!C3950, FIND("'Month':", rawdata!C3950) + 9, 3)) &amp; "-" &amp; (MID(rawdata!C3950, FIND("'Year':", rawdata!C3950) + 7, 4))) + MID(rawdata!C3950, FIND("'Time':", rawdata!C3950) + 8, 8)</f>
        <v>43346.739583333336</v>
      </c>
      <c r="D1705">
        <f>rawdata!D3950</f>
        <v>91</v>
      </c>
      <c r="E1705">
        <f t="shared" si="131"/>
        <v>91</v>
      </c>
      <c r="F1705" t="str">
        <f t="shared" si="130"/>
        <v>2_1</v>
      </c>
      <c r="G1705">
        <f t="shared" si="132"/>
        <v>91</v>
      </c>
      <c r="H1705" t="e">
        <f t="shared" si="133"/>
        <v>#N/A</v>
      </c>
      <c r="I1705" t="e">
        <f t="shared" si="134"/>
        <v>#N/A</v>
      </c>
    </row>
    <row r="1706" spans="1:9" x14ac:dyDescent="0.2">
      <c r="A1706">
        <f>rawdata!A3965</f>
        <v>2</v>
      </c>
      <c r="B1706">
        <f>rawdata!B3965</f>
        <v>1</v>
      </c>
      <c r="C1706" s="2">
        <f xml:space="preserve"> DATEVALUE((MID(rawdata!C3965, FIND("'Day':", rawdata!C3965) + 6, 2)) &amp; "-" &amp; (MID(rawdata!C3965, FIND("'Month':", rawdata!C3965) + 9, 3)) &amp; "-" &amp; (MID(rawdata!C3965, FIND("'Year':", rawdata!C3965) + 7, 4))) + MID(rawdata!C3965, FIND("'Time':", rawdata!C3965) + 8, 8)</f>
        <v>43346.75</v>
      </c>
      <c r="D1706">
        <f>rawdata!D3965</f>
        <v>56</v>
      </c>
      <c r="E1706">
        <f t="shared" si="131"/>
        <v>56</v>
      </c>
      <c r="F1706" t="str">
        <f t="shared" si="130"/>
        <v>2_1</v>
      </c>
      <c r="G1706">
        <f t="shared" si="132"/>
        <v>56</v>
      </c>
      <c r="H1706" t="e">
        <f t="shared" si="133"/>
        <v>#N/A</v>
      </c>
      <c r="I1706" t="e">
        <f t="shared" si="134"/>
        <v>#N/A</v>
      </c>
    </row>
    <row r="1707" spans="1:9" x14ac:dyDescent="0.2">
      <c r="A1707">
        <f>rawdata!A3980</f>
        <v>2</v>
      </c>
      <c r="B1707">
        <f>rawdata!B3980</f>
        <v>1</v>
      </c>
      <c r="C1707" s="2">
        <f xml:space="preserve"> DATEVALUE((MID(rawdata!C3980, FIND("'Day':", rawdata!C3980) + 6, 2)) &amp; "-" &amp; (MID(rawdata!C3980, FIND("'Month':", rawdata!C3980) + 9, 3)) &amp; "-" &amp; (MID(rawdata!C3980, FIND("'Year':", rawdata!C3980) + 7, 4))) + MID(rawdata!C3980, FIND("'Time':", rawdata!C3980) + 8, 8)</f>
        <v>43346.760416666664</v>
      </c>
      <c r="D1707">
        <f>rawdata!D3980</f>
        <v>34</v>
      </c>
      <c r="E1707">
        <f t="shared" si="131"/>
        <v>34</v>
      </c>
      <c r="F1707" t="str">
        <f t="shared" si="130"/>
        <v>2_1</v>
      </c>
      <c r="G1707">
        <f t="shared" si="132"/>
        <v>34</v>
      </c>
      <c r="H1707" t="e">
        <f t="shared" si="133"/>
        <v>#N/A</v>
      </c>
      <c r="I1707" t="e">
        <f t="shared" si="134"/>
        <v>#N/A</v>
      </c>
    </row>
    <row r="1708" spans="1:9" x14ac:dyDescent="0.2">
      <c r="A1708">
        <f>rawdata!A3995</f>
        <v>2</v>
      </c>
      <c r="B1708">
        <f>rawdata!B3995</f>
        <v>1</v>
      </c>
      <c r="C1708" s="2">
        <f xml:space="preserve"> DATEVALUE((MID(rawdata!C3995, FIND("'Day':", rawdata!C3995) + 6, 2)) &amp; "-" &amp; (MID(rawdata!C3995, FIND("'Month':", rawdata!C3995) + 9, 3)) &amp; "-" &amp; (MID(rawdata!C3995, FIND("'Year':", rawdata!C3995) + 7, 4))) + MID(rawdata!C3995, FIND("'Time':", rawdata!C3995) + 8, 8)</f>
        <v>43346.770833333336</v>
      </c>
      <c r="D1708">
        <f>rawdata!D3995</f>
        <v>-76</v>
      </c>
      <c r="E1708" t="e">
        <f t="shared" si="131"/>
        <v>#N/A</v>
      </c>
      <c r="F1708" t="str">
        <f t="shared" si="130"/>
        <v>2_1</v>
      </c>
      <c r="G1708" t="e">
        <f t="shared" si="132"/>
        <v>#N/A</v>
      </c>
      <c r="H1708" t="e">
        <f t="shared" si="133"/>
        <v>#N/A</v>
      </c>
      <c r="I1708" t="e">
        <f t="shared" si="134"/>
        <v>#N/A</v>
      </c>
    </row>
    <row r="1709" spans="1:9" x14ac:dyDescent="0.2">
      <c r="A1709">
        <f>rawdata!A4010</f>
        <v>2</v>
      </c>
      <c r="B1709">
        <f>rawdata!B4010</f>
        <v>1</v>
      </c>
      <c r="C1709" s="2">
        <f xml:space="preserve"> DATEVALUE((MID(rawdata!C4010, FIND("'Day':", rawdata!C4010) + 6, 2)) &amp; "-" &amp; (MID(rawdata!C4010, FIND("'Month':", rawdata!C4010) + 9, 3)) &amp; "-" &amp; (MID(rawdata!C4010, FIND("'Year':", rawdata!C4010) + 7, 4))) + MID(rawdata!C4010, FIND("'Time':", rawdata!C4010) + 8, 8)</f>
        <v>43346.78125</v>
      </c>
      <c r="D1709">
        <f>rawdata!D4010</f>
        <v>99</v>
      </c>
      <c r="E1709">
        <f t="shared" si="131"/>
        <v>99</v>
      </c>
      <c r="F1709" t="str">
        <f t="shared" si="130"/>
        <v>2_1</v>
      </c>
      <c r="G1709">
        <f t="shared" si="132"/>
        <v>99</v>
      </c>
      <c r="H1709" t="e">
        <f t="shared" si="133"/>
        <v>#N/A</v>
      </c>
      <c r="I1709" t="e">
        <f t="shared" si="134"/>
        <v>#N/A</v>
      </c>
    </row>
    <row r="1710" spans="1:9" x14ac:dyDescent="0.2">
      <c r="A1710">
        <f>rawdata!A4025</f>
        <v>2</v>
      </c>
      <c r="B1710">
        <f>rawdata!B4025</f>
        <v>1</v>
      </c>
      <c r="C1710" s="2">
        <f xml:space="preserve"> DATEVALUE((MID(rawdata!C4025, FIND("'Day':", rawdata!C4025) + 6, 2)) &amp; "-" &amp; (MID(rawdata!C4025, FIND("'Month':", rawdata!C4025) + 9, 3)) &amp; "-" &amp; (MID(rawdata!C4025, FIND("'Year':", rawdata!C4025) + 7, 4))) + MID(rawdata!C4025, FIND("'Time':", rawdata!C4025) + 8, 8)</f>
        <v>43346.791666666664</v>
      </c>
      <c r="D1710">
        <f>rawdata!D4025</f>
        <v>70</v>
      </c>
      <c r="E1710">
        <f t="shared" si="131"/>
        <v>70</v>
      </c>
      <c r="F1710" t="str">
        <f t="shared" si="130"/>
        <v>2_1</v>
      </c>
      <c r="G1710">
        <f t="shared" si="132"/>
        <v>70</v>
      </c>
      <c r="H1710" t="e">
        <f t="shared" si="133"/>
        <v>#N/A</v>
      </c>
      <c r="I1710" t="e">
        <f t="shared" si="134"/>
        <v>#N/A</v>
      </c>
    </row>
    <row r="1711" spans="1:9" x14ac:dyDescent="0.2">
      <c r="A1711">
        <f>rawdata!A4040</f>
        <v>2</v>
      </c>
      <c r="B1711">
        <f>rawdata!B4040</f>
        <v>1</v>
      </c>
      <c r="C1711" s="2">
        <f xml:space="preserve"> DATEVALUE((MID(rawdata!C4040, FIND("'Day':", rawdata!C4040) + 6, 2)) &amp; "-" &amp; (MID(rawdata!C4040, FIND("'Month':", rawdata!C4040) + 9, 3)) &amp; "-" &amp; (MID(rawdata!C4040, FIND("'Year':", rawdata!C4040) + 7, 4))) + MID(rawdata!C4040, FIND("'Time':", rawdata!C4040) + 8, 8)</f>
        <v>43346.802083333336</v>
      </c>
      <c r="D1711">
        <f>rawdata!D4040</f>
        <v>94</v>
      </c>
      <c r="E1711">
        <f t="shared" si="131"/>
        <v>94</v>
      </c>
      <c r="F1711" t="str">
        <f t="shared" si="130"/>
        <v>2_1</v>
      </c>
      <c r="G1711">
        <f t="shared" si="132"/>
        <v>94</v>
      </c>
      <c r="H1711" t="e">
        <f t="shared" si="133"/>
        <v>#N/A</v>
      </c>
      <c r="I1711" t="e">
        <f t="shared" si="134"/>
        <v>#N/A</v>
      </c>
    </row>
    <row r="1712" spans="1:9" x14ac:dyDescent="0.2">
      <c r="A1712">
        <f>rawdata!A4055</f>
        <v>2</v>
      </c>
      <c r="B1712">
        <f>rawdata!B4055</f>
        <v>1</v>
      </c>
      <c r="C1712" s="2">
        <f xml:space="preserve"> DATEVALUE((MID(rawdata!C4055, FIND("'Day':", rawdata!C4055) + 6, 2)) &amp; "-" &amp; (MID(rawdata!C4055, FIND("'Month':", rawdata!C4055) + 9, 3)) &amp; "-" &amp; (MID(rawdata!C4055, FIND("'Year':", rawdata!C4055) + 7, 4))) + MID(rawdata!C4055, FIND("'Time':", rawdata!C4055) + 8, 8)</f>
        <v>43346.8125</v>
      </c>
      <c r="D1712">
        <f>rawdata!D4055</f>
        <v>98</v>
      </c>
      <c r="E1712">
        <f t="shared" si="131"/>
        <v>98</v>
      </c>
      <c r="F1712" t="str">
        <f t="shared" si="130"/>
        <v>2_1</v>
      </c>
      <c r="G1712">
        <f t="shared" si="132"/>
        <v>98</v>
      </c>
      <c r="H1712" t="e">
        <f t="shared" si="133"/>
        <v>#N/A</v>
      </c>
      <c r="I1712" t="e">
        <f t="shared" si="134"/>
        <v>#N/A</v>
      </c>
    </row>
    <row r="1713" spans="1:9" x14ac:dyDescent="0.2">
      <c r="A1713">
        <f>rawdata!A4070</f>
        <v>2</v>
      </c>
      <c r="B1713">
        <f>rawdata!B4070</f>
        <v>1</v>
      </c>
      <c r="C1713" s="2">
        <f xml:space="preserve"> DATEVALUE((MID(rawdata!C4070, FIND("'Day':", rawdata!C4070) + 6, 2)) &amp; "-" &amp; (MID(rawdata!C4070, FIND("'Month':", rawdata!C4070) + 9, 3)) &amp; "-" &amp; (MID(rawdata!C4070, FIND("'Year':", rawdata!C4070) + 7, 4))) + MID(rawdata!C4070, FIND("'Time':", rawdata!C4070) + 8, 8)</f>
        <v>43346.822916666664</v>
      </c>
      <c r="D1713">
        <f>rawdata!D4070</f>
        <v>52</v>
      </c>
      <c r="E1713">
        <f t="shared" si="131"/>
        <v>52</v>
      </c>
      <c r="F1713" t="str">
        <f t="shared" si="130"/>
        <v>2_1</v>
      </c>
      <c r="G1713">
        <f t="shared" si="132"/>
        <v>52</v>
      </c>
      <c r="H1713" t="e">
        <f t="shared" si="133"/>
        <v>#N/A</v>
      </c>
      <c r="I1713" t="e">
        <f t="shared" si="134"/>
        <v>#N/A</v>
      </c>
    </row>
    <row r="1714" spans="1:9" x14ac:dyDescent="0.2">
      <c r="A1714">
        <f>rawdata!A4085</f>
        <v>2</v>
      </c>
      <c r="B1714">
        <f>rawdata!B4085</f>
        <v>1</v>
      </c>
      <c r="C1714" s="2">
        <f xml:space="preserve"> DATEVALUE((MID(rawdata!C4085, FIND("'Day':", rawdata!C4085) + 6, 2)) &amp; "-" &amp; (MID(rawdata!C4085, FIND("'Month':", rawdata!C4085) + 9, 3)) &amp; "-" &amp; (MID(rawdata!C4085, FIND("'Year':", rawdata!C4085) + 7, 4))) + MID(rawdata!C4085, FIND("'Time':", rawdata!C4085) + 8, 8)</f>
        <v>43346.833333333336</v>
      </c>
      <c r="D1714">
        <f>rawdata!D4085</f>
        <v>0</v>
      </c>
      <c r="E1714">
        <f t="shared" si="131"/>
        <v>0</v>
      </c>
      <c r="F1714" t="str">
        <f t="shared" si="130"/>
        <v>2_1</v>
      </c>
      <c r="G1714">
        <f t="shared" si="132"/>
        <v>0</v>
      </c>
      <c r="H1714" t="e">
        <f t="shared" si="133"/>
        <v>#N/A</v>
      </c>
      <c r="I1714" t="e">
        <f t="shared" si="134"/>
        <v>#N/A</v>
      </c>
    </row>
    <row r="1715" spans="1:9" x14ac:dyDescent="0.2">
      <c r="A1715">
        <f>rawdata!A4100</f>
        <v>2</v>
      </c>
      <c r="B1715">
        <f>rawdata!B4100</f>
        <v>1</v>
      </c>
      <c r="C1715" s="2">
        <f xml:space="preserve"> DATEVALUE((MID(rawdata!C4100, FIND("'Day':", rawdata!C4100) + 6, 2)) &amp; "-" &amp; (MID(rawdata!C4100, FIND("'Month':", rawdata!C4100) + 9, 3)) &amp; "-" &amp; (MID(rawdata!C4100, FIND("'Year':", rawdata!C4100) + 7, 4))) + MID(rawdata!C4100, FIND("'Time':", rawdata!C4100) + 8, 8)</f>
        <v>43346.84375</v>
      </c>
      <c r="D1715">
        <f>rawdata!D4100</f>
        <v>0</v>
      </c>
      <c r="E1715">
        <f t="shared" si="131"/>
        <v>0</v>
      </c>
      <c r="F1715" t="str">
        <f t="shared" si="130"/>
        <v>2_1</v>
      </c>
      <c r="G1715">
        <f t="shared" si="132"/>
        <v>0</v>
      </c>
      <c r="H1715" t="e">
        <f t="shared" si="133"/>
        <v>#N/A</v>
      </c>
      <c r="I1715" t="e">
        <f t="shared" si="134"/>
        <v>#N/A</v>
      </c>
    </row>
    <row r="1716" spans="1:9" x14ac:dyDescent="0.2">
      <c r="A1716">
        <f>rawdata!A4115</f>
        <v>2</v>
      </c>
      <c r="B1716">
        <f>rawdata!B4115</f>
        <v>1</v>
      </c>
      <c r="C1716" s="2">
        <f xml:space="preserve"> DATEVALUE((MID(rawdata!C4115, FIND("'Day':", rawdata!C4115) + 6, 2)) &amp; "-" &amp; (MID(rawdata!C4115, FIND("'Month':", rawdata!C4115) + 9, 3)) &amp; "-" &amp; (MID(rawdata!C4115, FIND("'Year':", rawdata!C4115) + 7, 4))) + MID(rawdata!C4115, FIND("'Time':", rawdata!C4115) + 8, 8)</f>
        <v>43346.854166666664</v>
      </c>
      <c r="D1716">
        <f>rawdata!D4115</f>
        <v>28</v>
      </c>
      <c r="E1716">
        <f t="shared" si="131"/>
        <v>28</v>
      </c>
      <c r="F1716" t="str">
        <f t="shared" si="130"/>
        <v>2_1</v>
      </c>
      <c r="G1716">
        <f t="shared" si="132"/>
        <v>28</v>
      </c>
      <c r="H1716" t="e">
        <f t="shared" si="133"/>
        <v>#N/A</v>
      </c>
      <c r="I1716" t="e">
        <f t="shared" si="134"/>
        <v>#N/A</v>
      </c>
    </row>
    <row r="1717" spans="1:9" x14ac:dyDescent="0.2">
      <c r="A1717">
        <f>rawdata!A4130</f>
        <v>2</v>
      </c>
      <c r="B1717">
        <f>rawdata!B4130</f>
        <v>1</v>
      </c>
      <c r="C1717" s="2">
        <f xml:space="preserve"> DATEVALUE((MID(rawdata!C4130, FIND("'Day':", rawdata!C4130) + 6, 2)) &amp; "-" &amp; (MID(rawdata!C4130, FIND("'Month':", rawdata!C4130) + 9, 3)) &amp; "-" &amp; (MID(rawdata!C4130, FIND("'Year':", rawdata!C4130) + 7, 4))) + MID(rawdata!C4130, FIND("'Time':", rawdata!C4130) + 8, 8)</f>
        <v>43346.864583333336</v>
      </c>
      <c r="D1717">
        <f>rawdata!D4130</f>
        <v>80</v>
      </c>
      <c r="E1717">
        <f t="shared" si="131"/>
        <v>80</v>
      </c>
      <c r="F1717" t="str">
        <f t="shared" si="130"/>
        <v>2_1</v>
      </c>
      <c r="G1717">
        <f t="shared" si="132"/>
        <v>80</v>
      </c>
      <c r="H1717" t="e">
        <f t="shared" si="133"/>
        <v>#N/A</v>
      </c>
      <c r="I1717" t="e">
        <f t="shared" si="134"/>
        <v>#N/A</v>
      </c>
    </row>
    <row r="1718" spans="1:9" x14ac:dyDescent="0.2">
      <c r="A1718">
        <f>rawdata!A4145</f>
        <v>2</v>
      </c>
      <c r="B1718">
        <f>rawdata!B4145</f>
        <v>1</v>
      </c>
      <c r="C1718" s="2">
        <f xml:space="preserve"> DATEVALUE((MID(rawdata!C4145, FIND("'Day':", rawdata!C4145) + 6, 2)) &amp; "-" &amp; (MID(rawdata!C4145, FIND("'Month':", rawdata!C4145) + 9, 3)) &amp; "-" &amp; (MID(rawdata!C4145, FIND("'Year':", rawdata!C4145) + 7, 4))) + MID(rawdata!C4145, FIND("'Time':", rawdata!C4145) + 8, 8)</f>
        <v>43346.875</v>
      </c>
      <c r="D1718" t="str">
        <f>rawdata!D4145</f>
        <v>#NA#</v>
      </c>
      <c r="E1718" t="e">
        <f t="shared" si="131"/>
        <v>#N/A</v>
      </c>
      <c r="F1718" t="str">
        <f t="shared" si="130"/>
        <v>2_1</v>
      </c>
      <c r="G1718" t="e">
        <f t="shared" si="132"/>
        <v>#N/A</v>
      </c>
      <c r="H1718" t="e">
        <f t="shared" si="133"/>
        <v>#N/A</v>
      </c>
      <c r="I1718" t="e">
        <f t="shared" si="134"/>
        <v>#N/A</v>
      </c>
    </row>
    <row r="1719" spans="1:9" x14ac:dyDescent="0.2">
      <c r="A1719">
        <f>rawdata!A4160</f>
        <v>2</v>
      </c>
      <c r="B1719">
        <f>rawdata!B4160</f>
        <v>1</v>
      </c>
      <c r="C1719" s="2">
        <f xml:space="preserve"> DATEVALUE((MID(rawdata!C4160, FIND("'Day':", rawdata!C4160) + 6, 2)) &amp; "-" &amp; (MID(rawdata!C4160, FIND("'Month':", rawdata!C4160) + 9, 3)) &amp; "-" &amp; (MID(rawdata!C4160, FIND("'Year':", rawdata!C4160) + 7, 4))) + MID(rawdata!C4160, FIND("'Time':", rawdata!C4160) + 8, 8)</f>
        <v>43346.885416666664</v>
      </c>
      <c r="D1719">
        <f>rawdata!D4160</f>
        <v>83</v>
      </c>
      <c r="E1719">
        <f t="shared" si="131"/>
        <v>83</v>
      </c>
      <c r="F1719" t="str">
        <f t="shared" si="130"/>
        <v>2_1</v>
      </c>
      <c r="G1719">
        <f t="shared" si="132"/>
        <v>83</v>
      </c>
      <c r="H1719" t="e">
        <f t="shared" si="133"/>
        <v>#N/A</v>
      </c>
      <c r="I1719" t="e">
        <f t="shared" si="134"/>
        <v>#N/A</v>
      </c>
    </row>
    <row r="1720" spans="1:9" x14ac:dyDescent="0.2">
      <c r="A1720">
        <f>rawdata!A4175</f>
        <v>2</v>
      </c>
      <c r="B1720">
        <f>rawdata!B4175</f>
        <v>1</v>
      </c>
      <c r="C1720" s="2">
        <f xml:space="preserve"> DATEVALUE((MID(rawdata!C4175, FIND("'Day':", rawdata!C4175) + 6, 2)) &amp; "-" &amp; (MID(rawdata!C4175, FIND("'Month':", rawdata!C4175) + 9, 3)) &amp; "-" &amp; (MID(rawdata!C4175, FIND("'Year':", rawdata!C4175) + 7, 4))) + MID(rawdata!C4175, FIND("'Time':", rawdata!C4175) + 8, 8)</f>
        <v>43346.895833333336</v>
      </c>
      <c r="D1720">
        <f>rawdata!D4175</f>
        <v>52</v>
      </c>
      <c r="E1720">
        <f t="shared" si="131"/>
        <v>52</v>
      </c>
      <c r="F1720" t="str">
        <f t="shared" si="130"/>
        <v>2_1</v>
      </c>
      <c r="G1720">
        <f t="shared" si="132"/>
        <v>52</v>
      </c>
      <c r="H1720" t="e">
        <f t="shared" si="133"/>
        <v>#N/A</v>
      </c>
      <c r="I1720" t="e">
        <f t="shared" si="134"/>
        <v>#N/A</v>
      </c>
    </row>
    <row r="1721" spans="1:9" x14ac:dyDescent="0.2">
      <c r="A1721">
        <f>rawdata!A4190</f>
        <v>2</v>
      </c>
      <c r="B1721">
        <f>rawdata!B4190</f>
        <v>1</v>
      </c>
      <c r="C1721" s="2">
        <f xml:space="preserve"> DATEVALUE((MID(rawdata!C4190, FIND("'Day':", rawdata!C4190) + 6, 2)) &amp; "-" &amp; (MID(rawdata!C4190, FIND("'Month':", rawdata!C4190) + 9, 3)) &amp; "-" &amp; (MID(rawdata!C4190, FIND("'Year':", rawdata!C4190) + 7, 4))) + MID(rawdata!C4190, FIND("'Time':", rawdata!C4190) + 8, 8)</f>
        <v>43346.90625</v>
      </c>
      <c r="D1721">
        <f>rawdata!D4190</f>
        <v>60</v>
      </c>
      <c r="E1721">
        <f t="shared" si="131"/>
        <v>60</v>
      </c>
      <c r="F1721" t="str">
        <f t="shared" si="130"/>
        <v>2_1</v>
      </c>
      <c r="G1721">
        <f t="shared" si="132"/>
        <v>60</v>
      </c>
      <c r="H1721" t="e">
        <f t="shared" si="133"/>
        <v>#N/A</v>
      </c>
      <c r="I1721" t="e">
        <f t="shared" si="134"/>
        <v>#N/A</v>
      </c>
    </row>
    <row r="1722" spans="1:9" x14ac:dyDescent="0.2">
      <c r="A1722">
        <f>rawdata!A4205</f>
        <v>2</v>
      </c>
      <c r="B1722">
        <f>rawdata!B4205</f>
        <v>1</v>
      </c>
      <c r="C1722" s="2">
        <f xml:space="preserve"> DATEVALUE((MID(rawdata!C4205, FIND("'Day':", rawdata!C4205) + 6, 2)) &amp; "-" &amp; (MID(rawdata!C4205, FIND("'Month':", rawdata!C4205) + 9, 3)) &amp; "-" &amp; (MID(rawdata!C4205, FIND("'Year':", rawdata!C4205) + 7, 4))) + MID(rawdata!C4205, FIND("'Time':", rawdata!C4205) + 8, 8)</f>
        <v>43346.916666666664</v>
      </c>
      <c r="D1722">
        <f>rawdata!D4205</f>
        <v>40</v>
      </c>
      <c r="E1722">
        <f t="shared" si="131"/>
        <v>40</v>
      </c>
      <c r="F1722" t="str">
        <f t="shared" si="130"/>
        <v>2_1</v>
      </c>
      <c r="G1722">
        <f t="shared" si="132"/>
        <v>40</v>
      </c>
      <c r="H1722" t="e">
        <f t="shared" si="133"/>
        <v>#N/A</v>
      </c>
      <c r="I1722" t="e">
        <f t="shared" si="134"/>
        <v>#N/A</v>
      </c>
    </row>
    <row r="1723" spans="1:9" x14ac:dyDescent="0.2">
      <c r="A1723">
        <f>rawdata!A4220</f>
        <v>2</v>
      </c>
      <c r="B1723">
        <f>rawdata!B4220</f>
        <v>1</v>
      </c>
      <c r="C1723" s="2">
        <f xml:space="preserve"> DATEVALUE((MID(rawdata!C4220, FIND("'Day':", rawdata!C4220) + 6, 2)) &amp; "-" &amp; (MID(rawdata!C4220, FIND("'Month':", rawdata!C4220) + 9, 3)) &amp; "-" &amp; (MID(rawdata!C4220, FIND("'Year':", rawdata!C4220) + 7, 4))) + MID(rawdata!C4220, FIND("'Time':", rawdata!C4220) + 8, 8)</f>
        <v>43346.927083333336</v>
      </c>
      <c r="D1723" t="str">
        <f>rawdata!D4220</f>
        <v>#INFO#</v>
      </c>
      <c r="E1723" t="e">
        <f t="shared" si="131"/>
        <v>#N/A</v>
      </c>
      <c r="F1723" t="str">
        <f t="shared" si="130"/>
        <v>2_1</v>
      </c>
      <c r="G1723" t="e">
        <f t="shared" si="132"/>
        <v>#N/A</v>
      </c>
      <c r="H1723" t="e">
        <f t="shared" si="133"/>
        <v>#N/A</v>
      </c>
      <c r="I1723" t="e">
        <f t="shared" si="134"/>
        <v>#N/A</v>
      </c>
    </row>
    <row r="1724" spans="1:9" x14ac:dyDescent="0.2">
      <c r="A1724">
        <f>rawdata!A4235</f>
        <v>2</v>
      </c>
      <c r="B1724">
        <f>rawdata!B4235</f>
        <v>1</v>
      </c>
      <c r="C1724" s="2">
        <f xml:space="preserve"> DATEVALUE((MID(rawdata!C4235, FIND("'Day':", rawdata!C4235) + 6, 2)) &amp; "-" &amp; (MID(rawdata!C4235, FIND("'Month':", rawdata!C4235) + 9, 3)) &amp; "-" &amp; (MID(rawdata!C4235, FIND("'Year':", rawdata!C4235) + 7, 4))) + MID(rawdata!C4235, FIND("'Time':", rawdata!C4235) + 8, 8)</f>
        <v>43346.9375</v>
      </c>
      <c r="D1724">
        <f>rawdata!D4235</f>
        <v>54</v>
      </c>
      <c r="E1724">
        <f t="shared" si="131"/>
        <v>54</v>
      </c>
      <c r="F1724" t="str">
        <f t="shared" si="130"/>
        <v>2_1</v>
      </c>
      <c r="G1724">
        <f t="shared" si="132"/>
        <v>54</v>
      </c>
      <c r="H1724" t="e">
        <f t="shared" si="133"/>
        <v>#N/A</v>
      </c>
      <c r="I1724" t="e">
        <f t="shared" si="134"/>
        <v>#N/A</v>
      </c>
    </row>
    <row r="1725" spans="1:9" x14ac:dyDescent="0.2">
      <c r="A1725">
        <f>rawdata!A4250</f>
        <v>2</v>
      </c>
      <c r="B1725">
        <f>rawdata!B4250</f>
        <v>1</v>
      </c>
      <c r="C1725" s="2">
        <f xml:space="preserve"> DATEVALUE((MID(rawdata!C4250, FIND("'Day':", rawdata!C4250) + 6, 2)) &amp; "-" &amp; (MID(rawdata!C4250, FIND("'Month':", rawdata!C4250) + 9, 3)) &amp; "-" &amp; (MID(rawdata!C4250, FIND("'Year':", rawdata!C4250) + 7, 4))) + MID(rawdata!C4250, FIND("'Time':", rawdata!C4250) + 8, 8)</f>
        <v>43346.947916666664</v>
      </c>
      <c r="D1725">
        <f>rawdata!D4250</f>
        <v>44</v>
      </c>
      <c r="E1725">
        <f t="shared" si="131"/>
        <v>44</v>
      </c>
      <c r="F1725" t="str">
        <f t="shared" si="130"/>
        <v>2_1</v>
      </c>
      <c r="G1725">
        <f t="shared" si="132"/>
        <v>44</v>
      </c>
      <c r="H1725" t="e">
        <f t="shared" si="133"/>
        <v>#N/A</v>
      </c>
      <c r="I1725" t="e">
        <f t="shared" si="134"/>
        <v>#N/A</v>
      </c>
    </row>
    <row r="1726" spans="1:9" x14ac:dyDescent="0.2">
      <c r="A1726">
        <f>rawdata!A4265</f>
        <v>2</v>
      </c>
      <c r="B1726">
        <f>rawdata!B4265</f>
        <v>1</v>
      </c>
      <c r="C1726" s="2">
        <f xml:space="preserve"> DATEVALUE((MID(rawdata!C4265, FIND("'Day':", rawdata!C4265) + 6, 2)) &amp; "-" &amp; (MID(rawdata!C4265, FIND("'Month':", rawdata!C4265) + 9, 3)) &amp; "-" &amp; (MID(rawdata!C4265, FIND("'Year':", rawdata!C4265) + 7, 4))) + MID(rawdata!C4265, FIND("'Time':", rawdata!C4265) + 8, 8)</f>
        <v>43346.958333333336</v>
      </c>
      <c r="D1726">
        <f>rawdata!D4265</f>
        <v>4</v>
      </c>
      <c r="E1726">
        <f t="shared" si="131"/>
        <v>4</v>
      </c>
      <c r="F1726" t="str">
        <f t="shared" si="130"/>
        <v>2_1</v>
      </c>
      <c r="G1726">
        <f t="shared" si="132"/>
        <v>4</v>
      </c>
      <c r="H1726" t="e">
        <f t="shared" si="133"/>
        <v>#N/A</v>
      </c>
      <c r="I1726" t="e">
        <f t="shared" si="134"/>
        <v>#N/A</v>
      </c>
    </row>
    <row r="1727" spans="1:9" x14ac:dyDescent="0.2">
      <c r="A1727">
        <f>rawdata!A4280</f>
        <v>2</v>
      </c>
      <c r="B1727">
        <f>rawdata!B4280</f>
        <v>1</v>
      </c>
      <c r="C1727" s="2">
        <f xml:space="preserve"> DATEVALUE((MID(rawdata!C4280, FIND("'Day':", rawdata!C4280) + 6, 2)) &amp; "-" &amp; (MID(rawdata!C4280, FIND("'Month':", rawdata!C4280) + 9, 3)) &amp; "-" &amp; (MID(rawdata!C4280, FIND("'Year':", rawdata!C4280) + 7, 4))) + MID(rawdata!C4280, FIND("'Time':", rawdata!C4280) + 8, 8)</f>
        <v>43346.96875</v>
      </c>
      <c r="D1727">
        <f>rawdata!D4280</f>
        <v>82</v>
      </c>
      <c r="E1727">
        <f t="shared" si="131"/>
        <v>82</v>
      </c>
      <c r="F1727" t="str">
        <f t="shared" si="130"/>
        <v>2_1</v>
      </c>
      <c r="G1727">
        <f t="shared" si="132"/>
        <v>82</v>
      </c>
      <c r="H1727" t="e">
        <f t="shared" si="133"/>
        <v>#N/A</v>
      </c>
      <c r="I1727" t="e">
        <f t="shared" si="134"/>
        <v>#N/A</v>
      </c>
    </row>
    <row r="1728" spans="1:9" x14ac:dyDescent="0.2">
      <c r="A1728">
        <f>rawdata!A4295</f>
        <v>2</v>
      </c>
      <c r="B1728">
        <f>rawdata!B4295</f>
        <v>1</v>
      </c>
      <c r="C1728" s="2">
        <f xml:space="preserve"> DATEVALUE((MID(rawdata!C4295, FIND("'Day':", rawdata!C4295) + 6, 2)) &amp; "-" &amp; (MID(rawdata!C4295, FIND("'Month':", rawdata!C4295) + 9, 3)) &amp; "-" &amp; (MID(rawdata!C4295, FIND("'Year':", rawdata!C4295) + 7, 4))) + MID(rawdata!C4295, FIND("'Time':", rawdata!C4295) + 8, 8)</f>
        <v>43346.979166666664</v>
      </c>
      <c r="D1728">
        <f>rawdata!D4295</f>
        <v>3</v>
      </c>
      <c r="E1728">
        <f t="shared" si="131"/>
        <v>3</v>
      </c>
      <c r="F1728" t="str">
        <f t="shared" si="130"/>
        <v>2_1</v>
      </c>
      <c r="G1728">
        <f t="shared" si="132"/>
        <v>3</v>
      </c>
      <c r="H1728" t="e">
        <f t="shared" si="133"/>
        <v>#N/A</v>
      </c>
      <c r="I1728" t="e">
        <f t="shared" si="134"/>
        <v>#N/A</v>
      </c>
    </row>
    <row r="1729" spans="1:9" x14ac:dyDescent="0.2">
      <c r="A1729">
        <f>rawdata!A4310</f>
        <v>2</v>
      </c>
      <c r="B1729">
        <f>rawdata!B4310</f>
        <v>1</v>
      </c>
      <c r="C1729" s="2">
        <f xml:space="preserve"> DATEVALUE((MID(rawdata!C4310, FIND("'Day':", rawdata!C4310) + 6, 2)) &amp; "-" &amp; (MID(rawdata!C4310, FIND("'Month':", rawdata!C4310) + 9, 3)) &amp; "-" &amp; (MID(rawdata!C4310, FIND("'Year':", rawdata!C4310) + 7, 4))) + MID(rawdata!C4310, FIND("'Time':", rawdata!C4310) + 8, 8)</f>
        <v>43346.989583333336</v>
      </c>
      <c r="D1729">
        <f>rawdata!D4310</f>
        <v>4</v>
      </c>
      <c r="E1729">
        <f t="shared" si="131"/>
        <v>4</v>
      </c>
      <c r="F1729" t="str">
        <f t="shared" si="130"/>
        <v>2_1</v>
      </c>
      <c r="G1729">
        <f t="shared" si="132"/>
        <v>4</v>
      </c>
      <c r="H1729" t="e">
        <f t="shared" si="133"/>
        <v>#N/A</v>
      </c>
      <c r="I1729" t="e">
        <f t="shared" si="134"/>
        <v>#N/A</v>
      </c>
    </row>
    <row r="1730" spans="1:9" x14ac:dyDescent="0.2">
      <c r="A1730">
        <f>rawdata!A10</f>
        <v>3</v>
      </c>
      <c r="B1730">
        <f>rawdata!B10</f>
        <v>3</v>
      </c>
      <c r="C1730" s="2">
        <f xml:space="preserve"> DATEVALUE((MID(rawdata!C10, FIND("'Day':", rawdata!C10) + 6, 2)) &amp; "-" &amp; (MID(rawdata!C10, FIND("'Month':", rawdata!C10) + 9, 3)) &amp; "-" &amp; (MID(rawdata!C10, FIND("'Year':", rawdata!C10) + 7, 4))) + MID(rawdata!C10, FIND("'Time':", rawdata!C10) + 8, 8)</f>
        <v>43344</v>
      </c>
      <c r="D1730">
        <f>rawdata!D10</f>
        <v>38</v>
      </c>
      <c r="E1730">
        <f t="shared" si="131"/>
        <v>38</v>
      </c>
      <c r="F1730" t="str">
        <f t="shared" ref="F1730:F1793" si="135">CONCATENATE(A1730, "_", B1730)</f>
        <v>3_3</v>
      </c>
      <c r="G1730" t="e">
        <f t="shared" si="132"/>
        <v>#N/A</v>
      </c>
      <c r="H1730" t="e">
        <f t="shared" si="133"/>
        <v>#N/A</v>
      </c>
      <c r="I1730" t="e">
        <f t="shared" si="134"/>
        <v>#N/A</v>
      </c>
    </row>
    <row r="1731" spans="1:9" x14ac:dyDescent="0.2">
      <c r="A1731">
        <f>rawdata!A25</f>
        <v>3</v>
      </c>
      <c r="B1731">
        <f>rawdata!B25</f>
        <v>3</v>
      </c>
      <c r="C1731" s="2">
        <f xml:space="preserve"> DATEVALUE((MID(rawdata!C25, FIND("'Day':", rawdata!C25) + 6, 2)) &amp; "-" &amp; (MID(rawdata!C25, FIND("'Month':", rawdata!C25) + 9, 3)) &amp; "-" &amp; (MID(rawdata!C25, FIND("'Year':", rawdata!C25) + 7, 4))) + MID(rawdata!C25, FIND("'Time':", rawdata!C25) + 8, 8)</f>
        <v>43344.010416666664</v>
      </c>
      <c r="D1731">
        <f>rawdata!D25</f>
        <v>21</v>
      </c>
      <c r="E1731">
        <f t="shared" ref="E1731:E1794" si="136">IF(AND(ISNUMBER(D1731), AND(D1731&gt;=0,D1731&lt;=100)), D1731, NA())</f>
        <v>21</v>
      </c>
      <c r="F1731" t="str">
        <f t="shared" si="135"/>
        <v>3_3</v>
      </c>
      <c r="G1731" t="e">
        <f t="shared" ref="G1731:G1794" si="137">IF(AND($A1731=2, $B1731=1), $E1731, NA())</f>
        <v>#N/A</v>
      </c>
      <c r="H1731" t="e">
        <f t="shared" ref="H1731:H1794" si="138">IF(AND($A1731=2, $B1731=2), $E1731, NA())</f>
        <v>#N/A</v>
      </c>
      <c r="I1731" t="e">
        <f t="shared" ref="I1731:I1794" si="139">IF(AND($A1731=2, $B1731=3), $E1731, NA())</f>
        <v>#N/A</v>
      </c>
    </row>
    <row r="1732" spans="1:9" x14ac:dyDescent="0.2">
      <c r="A1732">
        <f>rawdata!A40</f>
        <v>3</v>
      </c>
      <c r="B1732">
        <f>rawdata!B40</f>
        <v>3</v>
      </c>
      <c r="C1732" s="2">
        <f xml:space="preserve"> DATEVALUE((MID(rawdata!C40, FIND("'Day':", rawdata!C40) + 6, 2)) &amp; "-" &amp; (MID(rawdata!C40, FIND("'Month':", rawdata!C40) + 9, 3)) &amp; "-" &amp; (MID(rawdata!C40, FIND("'Year':", rawdata!C40) + 7, 4))) + MID(rawdata!C40, FIND("'Time':", rawdata!C40) + 8, 8)</f>
        <v>43344.020833333336</v>
      </c>
      <c r="D1732">
        <f>rawdata!D40</f>
        <v>30</v>
      </c>
      <c r="E1732">
        <f t="shared" si="136"/>
        <v>30</v>
      </c>
      <c r="F1732" t="str">
        <f t="shared" si="135"/>
        <v>3_3</v>
      </c>
      <c r="G1732" t="e">
        <f t="shared" si="137"/>
        <v>#N/A</v>
      </c>
      <c r="H1732" t="e">
        <f t="shared" si="138"/>
        <v>#N/A</v>
      </c>
      <c r="I1732" t="e">
        <f t="shared" si="139"/>
        <v>#N/A</v>
      </c>
    </row>
    <row r="1733" spans="1:9" x14ac:dyDescent="0.2">
      <c r="A1733">
        <f>rawdata!A55</f>
        <v>3</v>
      </c>
      <c r="B1733">
        <f>rawdata!B55</f>
        <v>3</v>
      </c>
      <c r="C1733" s="2">
        <f xml:space="preserve"> DATEVALUE((MID(rawdata!C55, FIND("'Day':", rawdata!C55) + 6, 2)) &amp; "-" &amp; (MID(rawdata!C55, FIND("'Month':", rawdata!C55) + 9, 3)) &amp; "-" &amp; (MID(rawdata!C55, FIND("'Year':", rawdata!C55) + 7, 4))) + MID(rawdata!C55, FIND("'Time':", rawdata!C55) + 8, 8)</f>
        <v>43344.03125</v>
      </c>
      <c r="D1733">
        <f>rawdata!D55</f>
        <v>66</v>
      </c>
      <c r="E1733">
        <f t="shared" si="136"/>
        <v>66</v>
      </c>
      <c r="F1733" t="str">
        <f t="shared" si="135"/>
        <v>3_3</v>
      </c>
      <c r="G1733" t="e">
        <f t="shared" si="137"/>
        <v>#N/A</v>
      </c>
      <c r="H1733" t="e">
        <f t="shared" si="138"/>
        <v>#N/A</v>
      </c>
      <c r="I1733" t="e">
        <f t="shared" si="139"/>
        <v>#N/A</v>
      </c>
    </row>
    <row r="1734" spans="1:9" x14ac:dyDescent="0.2">
      <c r="A1734">
        <f>rawdata!A70</f>
        <v>3</v>
      </c>
      <c r="B1734">
        <f>rawdata!B70</f>
        <v>3</v>
      </c>
      <c r="C1734" s="2">
        <f xml:space="preserve"> DATEVALUE((MID(rawdata!C70, FIND("'Day':", rawdata!C70) + 6, 2)) &amp; "-" &amp; (MID(rawdata!C70, FIND("'Month':", rawdata!C70) + 9, 3)) &amp; "-" &amp; (MID(rawdata!C70, FIND("'Year':", rawdata!C70) + 7, 4))) + MID(rawdata!C70, FIND("'Time':", rawdata!C70) + 8, 8)</f>
        <v>43344.041666666664</v>
      </c>
      <c r="D1734">
        <f>rawdata!D70</f>
        <v>57</v>
      </c>
      <c r="E1734">
        <f t="shared" si="136"/>
        <v>57</v>
      </c>
      <c r="F1734" t="str">
        <f t="shared" si="135"/>
        <v>3_3</v>
      </c>
      <c r="G1734" t="e">
        <f t="shared" si="137"/>
        <v>#N/A</v>
      </c>
      <c r="H1734" t="e">
        <f t="shared" si="138"/>
        <v>#N/A</v>
      </c>
      <c r="I1734" t="e">
        <f t="shared" si="139"/>
        <v>#N/A</v>
      </c>
    </row>
    <row r="1735" spans="1:9" x14ac:dyDescent="0.2">
      <c r="A1735">
        <f>rawdata!A85</f>
        <v>3</v>
      </c>
      <c r="B1735">
        <f>rawdata!B85</f>
        <v>3</v>
      </c>
      <c r="C1735" s="2">
        <f xml:space="preserve"> DATEVALUE((MID(rawdata!C85, FIND("'Day':", rawdata!C85) + 6, 2)) &amp; "-" &amp; (MID(rawdata!C85, FIND("'Month':", rawdata!C85) + 9, 3)) &amp; "-" &amp; (MID(rawdata!C85, FIND("'Year':", rawdata!C85) + 7, 4))) + MID(rawdata!C85, FIND("'Time':", rawdata!C85) + 8, 8)</f>
        <v>43344.052083333336</v>
      </c>
      <c r="D1735">
        <f>rawdata!D85</f>
        <v>56</v>
      </c>
      <c r="E1735">
        <f t="shared" si="136"/>
        <v>56</v>
      </c>
      <c r="F1735" t="str">
        <f t="shared" si="135"/>
        <v>3_3</v>
      </c>
      <c r="G1735" t="e">
        <f t="shared" si="137"/>
        <v>#N/A</v>
      </c>
      <c r="H1735" t="e">
        <f t="shared" si="138"/>
        <v>#N/A</v>
      </c>
      <c r="I1735" t="e">
        <f t="shared" si="139"/>
        <v>#N/A</v>
      </c>
    </row>
    <row r="1736" spans="1:9" x14ac:dyDescent="0.2">
      <c r="A1736">
        <f>rawdata!A100</f>
        <v>3</v>
      </c>
      <c r="B1736">
        <f>rawdata!B100</f>
        <v>3</v>
      </c>
      <c r="C1736" s="2">
        <f xml:space="preserve"> DATEVALUE((MID(rawdata!C100, FIND("'Day':", rawdata!C100) + 6, 2)) &amp; "-" &amp; (MID(rawdata!C100, FIND("'Month':", rawdata!C100) + 9, 3)) &amp; "-" &amp; (MID(rawdata!C100, FIND("'Year':", rawdata!C100) + 7, 4))) + MID(rawdata!C100, FIND("'Time':", rawdata!C100) + 8, 8)</f>
        <v>43344.0625</v>
      </c>
      <c r="D1736">
        <f>rawdata!D100</f>
        <v>72</v>
      </c>
      <c r="E1736">
        <f t="shared" si="136"/>
        <v>72</v>
      </c>
      <c r="F1736" t="str">
        <f t="shared" si="135"/>
        <v>3_3</v>
      </c>
      <c r="G1736" t="e">
        <f t="shared" si="137"/>
        <v>#N/A</v>
      </c>
      <c r="H1736" t="e">
        <f t="shared" si="138"/>
        <v>#N/A</v>
      </c>
      <c r="I1736" t="e">
        <f t="shared" si="139"/>
        <v>#N/A</v>
      </c>
    </row>
    <row r="1737" spans="1:9" x14ac:dyDescent="0.2">
      <c r="A1737">
        <f>rawdata!A115</f>
        <v>3</v>
      </c>
      <c r="B1737">
        <f>rawdata!B115</f>
        <v>3</v>
      </c>
      <c r="C1737" s="2">
        <f xml:space="preserve"> DATEVALUE((MID(rawdata!C115, FIND("'Day':", rawdata!C115) + 6, 2)) &amp; "-" &amp; (MID(rawdata!C115, FIND("'Month':", rawdata!C115) + 9, 3)) &amp; "-" &amp; (MID(rawdata!C115, FIND("'Year':", rawdata!C115) + 7, 4))) + MID(rawdata!C115, FIND("'Time':", rawdata!C115) + 8, 8)</f>
        <v>43344.072916666664</v>
      </c>
      <c r="D1737">
        <f>rawdata!D115</f>
        <v>65</v>
      </c>
      <c r="E1737">
        <f t="shared" si="136"/>
        <v>65</v>
      </c>
      <c r="F1737" t="str">
        <f t="shared" si="135"/>
        <v>3_3</v>
      </c>
      <c r="G1737" t="e">
        <f t="shared" si="137"/>
        <v>#N/A</v>
      </c>
      <c r="H1737" t="e">
        <f t="shared" si="138"/>
        <v>#N/A</v>
      </c>
      <c r="I1737" t="e">
        <f t="shared" si="139"/>
        <v>#N/A</v>
      </c>
    </row>
    <row r="1738" spans="1:9" x14ac:dyDescent="0.2">
      <c r="A1738">
        <f>rawdata!A130</f>
        <v>3</v>
      </c>
      <c r="B1738">
        <f>rawdata!B130</f>
        <v>3</v>
      </c>
      <c r="C1738" s="2">
        <f xml:space="preserve"> DATEVALUE((MID(rawdata!C130, FIND("'Day':", rawdata!C130) + 6, 2)) &amp; "-" &amp; (MID(rawdata!C130, FIND("'Month':", rawdata!C130) + 9, 3)) &amp; "-" &amp; (MID(rawdata!C130, FIND("'Year':", rawdata!C130) + 7, 4))) + MID(rawdata!C130, FIND("'Time':", rawdata!C130) + 8, 8)</f>
        <v>43344.083333333336</v>
      </c>
      <c r="D1738">
        <f>rawdata!D130</f>
        <v>30</v>
      </c>
      <c r="E1738">
        <f t="shared" si="136"/>
        <v>30</v>
      </c>
      <c r="F1738" t="str">
        <f t="shared" si="135"/>
        <v>3_3</v>
      </c>
      <c r="G1738" t="e">
        <f t="shared" si="137"/>
        <v>#N/A</v>
      </c>
      <c r="H1738" t="e">
        <f t="shared" si="138"/>
        <v>#N/A</v>
      </c>
      <c r="I1738" t="e">
        <f t="shared" si="139"/>
        <v>#N/A</v>
      </c>
    </row>
    <row r="1739" spans="1:9" x14ac:dyDescent="0.2">
      <c r="A1739">
        <f>rawdata!A145</f>
        <v>3</v>
      </c>
      <c r="B1739">
        <f>rawdata!B145</f>
        <v>3</v>
      </c>
      <c r="C1739" s="2">
        <f xml:space="preserve"> DATEVALUE((MID(rawdata!C145, FIND("'Day':", rawdata!C145) + 6, 2)) &amp; "-" &amp; (MID(rawdata!C145, FIND("'Month':", rawdata!C145) + 9, 3)) &amp; "-" &amp; (MID(rawdata!C145, FIND("'Year':", rawdata!C145) + 7, 4))) + MID(rawdata!C145, FIND("'Time':", rawdata!C145) + 8, 8)</f>
        <v>43344.09375</v>
      </c>
      <c r="D1739">
        <f>rawdata!D145</f>
        <v>14</v>
      </c>
      <c r="E1739">
        <f t="shared" si="136"/>
        <v>14</v>
      </c>
      <c r="F1739" t="str">
        <f t="shared" si="135"/>
        <v>3_3</v>
      </c>
      <c r="G1739" t="e">
        <f t="shared" si="137"/>
        <v>#N/A</v>
      </c>
      <c r="H1739" t="e">
        <f t="shared" si="138"/>
        <v>#N/A</v>
      </c>
      <c r="I1739" t="e">
        <f t="shared" si="139"/>
        <v>#N/A</v>
      </c>
    </row>
    <row r="1740" spans="1:9" x14ac:dyDescent="0.2">
      <c r="A1740">
        <f>rawdata!A160</f>
        <v>3</v>
      </c>
      <c r="B1740">
        <f>rawdata!B160</f>
        <v>3</v>
      </c>
      <c r="C1740" s="2">
        <f xml:space="preserve"> DATEVALUE((MID(rawdata!C160, FIND("'Day':", rawdata!C160) + 6, 2)) &amp; "-" &amp; (MID(rawdata!C160, FIND("'Month':", rawdata!C160) + 9, 3)) &amp; "-" &amp; (MID(rawdata!C160, FIND("'Year':", rawdata!C160) + 7, 4))) + MID(rawdata!C160, FIND("'Time':", rawdata!C160) + 8, 8)</f>
        <v>43344.104166666664</v>
      </c>
      <c r="D1740">
        <f>rawdata!D160</f>
        <v>44</v>
      </c>
      <c r="E1740">
        <f t="shared" si="136"/>
        <v>44</v>
      </c>
      <c r="F1740" t="str">
        <f t="shared" si="135"/>
        <v>3_3</v>
      </c>
      <c r="G1740" t="e">
        <f t="shared" si="137"/>
        <v>#N/A</v>
      </c>
      <c r="H1740" t="e">
        <f t="shared" si="138"/>
        <v>#N/A</v>
      </c>
      <c r="I1740" t="e">
        <f t="shared" si="139"/>
        <v>#N/A</v>
      </c>
    </row>
    <row r="1741" spans="1:9" x14ac:dyDescent="0.2">
      <c r="A1741">
        <f>rawdata!A175</f>
        <v>3</v>
      </c>
      <c r="B1741">
        <f>rawdata!B175</f>
        <v>3</v>
      </c>
      <c r="C1741" s="2">
        <f xml:space="preserve"> DATEVALUE((MID(rawdata!C175, FIND("'Day':", rawdata!C175) + 6, 2)) &amp; "-" &amp; (MID(rawdata!C175, FIND("'Month':", rawdata!C175) + 9, 3)) &amp; "-" &amp; (MID(rawdata!C175, FIND("'Year':", rawdata!C175) + 7, 4))) + MID(rawdata!C175, FIND("'Time':", rawdata!C175) + 8, 8)</f>
        <v>43344.114583333336</v>
      </c>
      <c r="D1741">
        <f>rawdata!D175</f>
        <v>3</v>
      </c>
      <c r="E1741">
        <f t="shared" si="136"/>
        <v>3</v>
      </c>
      <c r="F1741" t="str">
        <f t="shared" si="135"/>
        <v>3_3</v>
      </c>
      <c r="G1741" t="e">
        <f t="shared" si="137"/>
        <v>#N/A</v>
      </c>
      <c r="H1741" t="e">
        <f t="shared" si="138"/>
        <v>#N/A</v>
      </c>
      <c r="I1741" t="e">
        <f t="shared" si="139"/>
        <v>#N/A</v>
      </c>
    </row>
    <row r="1742" spans="1:9" x14ac:dyDescent="0.2">
      <c r="A1742">
        <f>rawdata!A190</f>
        <v>3</v>
      </c>
      <c r="B1742">
        <f>rawdata!B190</f>
        <v>3</v>
      </c>
      <c r="C1742" s="2">
        <f xml:space="preserve"> DATEVALUE((MID(rawdata!C190, FIND("'Day':", rawdata!C190) + 6, 2)) &amp; "-" &amp; (MID(rawdata!C190, FIND("'Month':", rawdata!C190) + 9, 3)) &amp; "-" &amp; (MID(rawdata!C190, FIND("'Year':", rawdata!C190) + 7, 4))) + MID(rawdata!C190, FIND("'Time':", rawdata!C190) + 8, 8)</f>
        <v>43344.125</v>
      </c>
      <c r="D1742">
        <f>rawdata!D190</f>
        <v>29</v>
      </c>
      <c r="E1742">
        <f t="shared" si="136"/>
        <v>29</v>
      </c>
      <c r="F1742" t="str">
        <f t="shared" si="135"/>
        <v>3_3</v>
      </c>
      <c r="G1742" t="e">
        <f t="shared" si="137"/>
        <v>#N/A</v>
      </c>
      <c r="H1742" t="e">
        <f t="shared" si="138"/>
        <v>#N/A</v>
      </c>
      <c r="I1742" t="e">
        <f t="shared" si="139"/>
        <v>#N/A</v>
      </c>
    </row>
    <row r="1743" spans="1:9" x14ac:dyDescent="0.2">
      <c r="A1743">
        <f>rawdata!A205</f>
        <v>3</v>
      </c>
      <c r="B1743">
        <f>rawdata!B205</f>
        <v>3</v>
      </c>
      <c r="C1743" s="2">
        <f xml:space="preserve"> DATEVALUE((MID(rawdata!C205, FIND("'Day':", rawdata!C205) + 6, 2)) &amp; "-" &amp; (MID(rawdata!C205, FIND("'Month':", rawdata!C205) + 9, 3)) &amp; "-" &amp; (MID(rawdata!C205, FIND("'Year':", rawdata!C205) + 7, 4))) + MID(rawdata!C205, FIND("'Time':", rawdata!C205) + 8, 8)</f>
        <v>43344.135416666664</v>
      </c>
      <c r="D1743">
        <f>rawdata!D205</f>
        <v>81</v>
      </c>
      <c r="E1743">
        <f t="shared" si="136"/>
        <v>81</v>
      </c>
      <c r="F1743" t="str">
        <f t="shared" si="135"/>
        <v>3_3</v>
      </c>
      <c r="G1743" t="e">
        <f t="shared" si="137"/>
        <v>#N/A</v>
      </c>
      <c r="H1743" t="e">
        <f t="shared" si="138"/>
        <v>#N/A</v>
      </c>
      <c r="I1743" t="e">
        <f t="shared" si="139"/>
        <v>#N/A</v>
      </c>
    </row>
    <row r="1744" spans="1:9" x14ac:dyDescent="0.2">
      <c r="A1744">
        <f>rawdata!A220</f>
        <v>3</v>
      </c>
      <c r="B1744">
        <f>rawdata!B220</f>
        <v>3</v>
      </c>
      <c r="C1744" s="2">
        <f xml:space="preserve"> DATEVALUE((MID(rawdata!C220, FIND("'Day':", rawdata!C220) + 6, 2)) &amp; "-" &amp; (MID(rawdata!C220, FIND("'Month':", rawdata!C220) + 9, 3)) &amp; "-" &amp; (MID(rawdata!C220, FIND("'Year':", rawdata!C220) + 7, 4))) + MID(rawdata!C220, FIND("'Time':", rawdata!C220) + 8, 8)</f>
        <v>43344.145833333336</v>
      </c>
      <c r="D1744">
        <f>rawdata!D220</f>
        <v>61</v>
      </c>
      <c r="E1744">
        <f t="shared" si="136"/>
        <v>61</v>
      </c>
      <c r="F1744" t="str">
        <f t="shared" si="135"/>
        <v>3_3</v>
      </c>
      <c r="G1744" t="e">
        <f t="shared" si="137"/>
        <v>#N/A</v>
      </c>
      <c r="H1744" t="e">
        <f t="shared" si="138"/>
        <v>#N/A</v>
      </c>
      <c r="I1744" t="e">
        <f t="shared" si="139"/>
        <v>#N/A</v>
      </c>
    </row>
    <row r="1745" spans="1:9" x14ac:dyDescent="0.2">
      <c r="A1745">
        <f>rawdata!A235</f>
        <v>3</v>
      </c>
      <c r="B1745">
        <f>rawdata!B235</f>
        <v>3</v>
      </c>
      <c r="C1745" s="2">
        <f xml:space="preserve"> DATEVALUE((MID(rawdata!C235, FIND("'Day':", rawdata!C235) + 6, 2)) &amp; "-" &amp; (MID(rawdata!C235, FIND("'Month':", rawdata!C235) + 9, 3)) &amp; "-" &amp; (MID(rawdata!C235, FIND("'Year':", rawdata!C235) + 7, 4))) + MID(rawdata!C235, FIND("'Time':", rawdata!C235) + 8, 8)</f>
        <v>43344.15625</v>
      </c>
      <c r="D1745">
        <f>rawdata!D235</f>
        <v>1</v>
      </c>
      <c r="E1745">
        <f t="shared" si="136"/>
        <v>1</v>
      </c>
      <c r="F1745" t="str">
        <f t="shared" si="135"/>
        <v>3_3</v>
      </c>
      <c r="G1745" t="e">
        <f t="shared" si="137"/>
        <v>#N/A</v>
      </c>
      <c r="H1745" t="e">
        <f t="shared" si="138"/>
        <v>#N/A</v>
      </c>
      <c r="I1745" t="e">
        <f t="shared" si="139"/>
        <v>#N/A</v>
      </c>
    </row>
    <row r="1746" spans="1:9" x14ac:dyDescent="0.2">
      <c r="A1746">
        <f>rawdata!A250</f>
        <v>3</v>
      </c>
      <c r="B1746">
        <f>rawdata!B250</f>
        <v>3</v>
      </c>
      <c r="C1746" s="2">
        <f xml:space="preserve"> DATEVALUE((MID(rawdata!C250, FIND("'Day':", rawdata!C250) + 6, 2)) &amp; "-" &amp; (MID(rawdata!C250, FIND("'Month':", rawdata!C250) + 9, 3)) &amp; "-" &amp; (MID(rawdata!C250, FIND("'Year':", rawdata!C250) + 7, 4))) + MID(rawdata!C250, FIND("'Time':", rawdata!C250) + 8, 8)</f>
        <v>43344.166666666664</v>
      </c>
      <c r="D1746">
        <f>rawdata!D250</f>
        <v>92</v>
      </c>
      <c r="E1746">
        <f t="shared" si="136"/>
        <v>92</v>
      </c>
      <c r="F1746" t="str">
        <f t="shared" si="135"/>
        <v>3_3</v>
      </c>
      <c r="G1746" t="e">
        <f t="shared" si="137"/>
        <v>#N/A</v>
      </c>
      <c r="H1746" t="e">
        <f t="shared" si="138"/>
        <v>#N/A</v>
      </c>
      <c r="I1746" t="e">
        <f t="shared" si="139"/>
        <v>#N/A</v>
      </c>
    </row>
    <row r="1747" spans="1:9" x14ac:dyDescent="0.2">
      <c r="A1747">
        <f>rawdata!A265</f>
        <v>3</v>
      </c>
      <c r="B1747">
        <f>rawdata!B265</f>
        <v>3</v>
      </c>
      <c r="C1747" s="2">
        <f xml:space="preserve"> DATEVALUE((MID(rawdata!C265, FIND("'Day':", rawdata!C265) + 6, 2)) &amp; "-" &amp; (MID(rawdata!C265, FIND("'Month':", rawdata!C265) + 9, 3)) &amp; "-" &amp; (MID(rawdata!C265, FIND("'Year':", rawdata!C265) + 7, 4))) + MID(rawdata!C265, FIND("'Time':", rawdata!C265) + 8, 8)</f>
        <v>43344.177083333336</v>
      </c>
      <c r="D1747">
        <f>rawdata!D265</f>
        <v>89</v>
      </c>
      <c r="E1747">
        <f t="shared" si="136"/>
        <v>89</v>
      </c>
      <c r="F1747" t="str">
        <f t="shared" si="135"/>
        <v>3_3</v>
      </c>
      <c r="G1747" t="e">
        <f t="shared" si="137"/>
        <v>#N/A</v>
      </c>
      <c r="H1747" t="e">
        <f t="shared" si="138"/>
        <v>#N/A</v>
      </c>
      <c r="I1747" t="e">
        <f t="shared" si="139"/>
        <v>#N/A</v>
      </c>
    </row>
    <row r="1748" spans="1:9" x14ac:dyDescent="0.2">
      <c r="A1748">
        <f>rawdata!A280</f>
        <v>3</v>
      </c>
      <c r="B1748">
        <f>rawdata!B280</f>
        <v>3</v>
      </c>
      <c r="C1748" s="2">
        <f xml:space="preserve"> DATEVALUE((MID(rawdata!C280, FIND("'Day':", rawdata!C280) + 6, 2)) &amp; "-" &amp; (MID(rawdata!C280, FIND("'Month':", rawdata!C280) + 9, 3)) &amp; "-" &amp; (MID(rawdata!C280, FIND("'Year':", rawdata!C280) + 7, 4))) + MID(rawdata!C280, FIND("'Time':", rawdata!C280) + 8, 8)</f>
        <v>43344.1875</v>
      </c>
      <c r="D1748">
        <f>rawdata!D280</f>
        <v>66</v>
      </c>
      <c r="E1748">
        <f t="shared" si="136"/>
        <v>66</v>
      </c>
      <c r="F1748" t="str">
        <f t="shared" si="135"/>
        <v>3_3</v>
      </c>
      <c r="G1748" t="e">
        <f t="shared" si="137"/>
        <v>#N/A</v>
      </c>
      <c r="H1748" t="e">
        <f t="shared" si="138"/>
        <v>#N/A</v>
      </c>
      <c r="I1748" t="e">
        <f t="shared" si="139"/>
        <v>#N/A</v>
      </c>
    </row>
    <row r="1749" spans="1:9" x14ac:dyDescent="0.2">
      <c r="A1749">
        <f>rawdata!A295</f>
        <v>3</v>
      </c>
      <c r="B1749">
        <f>rawdata!B295</f>
        <v>3</v>
      </c>
      <c r="C1749" s="2">
        <f xml:space="preserve"> DATEVALUE((MID(rawdata!C295, FIND("'Day':", rawdata!C295) + 6, 2)) &amp; "-" &amp; (MID(rawdata!C295, FIND("'Month':", rawdata!C295) + 9, 3)) &amp; "-" &amp; (MID(rawdata!C295, FIND("'Year':", rawdata!C295) + 7, 4))) + MID(rawdata!C295, FIND("'Time':", rawdata!C295) + 8, 8)</f>
        <v>43344.197916666664</v>
      </c>
      <c r="D1749">
        <f>rawdata!D295</f>
        <v>75</v>
      </c>
      <c r="E1749">
        <f t="shared" si="136"/>
        <v>75</v>
      </c>
      <c r="F1749" t="str">
        <f t="shared" si="135"/>
        <v>3_3</v>
      </c>
      <c r="G1749" t="e">
        <f t="shared" si="137"/>
        <v>#N/A</v>
      </c>
      <c r="H1749" t="e">
        <f t="shared" si="138"/>
        <v>#N/A</v>
      </c>
      <c r="I1749" t="e">
        <f t="shared" si="139"/>
        <v>#N/A</v>
      </c>
    </row>
    <row r="1750" spans="1:9" x14ac:dyDescent="0.2">
      <c r="A1750">
        <f>rawdata!A310</f>
        <v>3</v>
      </c>
      <c r="B1750">
        <f>rawdata!B310</f>
        <v>3</v>
      </c>
      <c r="C1750" s="2">
        <f xml:space="preserve"> DATEVALUE((MID(rawdata!C310, FIND("'Day':", rawdata!C310) + 6, 2)) &amp; "-" &amp; (MID(rawdata!C310, FIND("'Month':", rawdata!C310) + 9, 3)) &amp; "-" &amp; (MID(rawdata!C310, FIND("'Year':", rawdata!C310) + 7, 4))) + MID(rawdata!C310, FIND("'Time':", rawdata!C310) + 8, 8)</f>
        <v>43344.208333333336</v>
      </c>
      <c r="D1750">
        <f>rawdata!D310</f>
        <v>5</v>
      </c>
      <c r="E1750">
        <f t="shared" si="136"/>
        <v>5</v>
      </c>
      <c r="F1750" t="str">
        <f t="shared" si="135"/>
        <v>3_3</v>
      </c>
      <c r="G1750" t="e">
        <f t="shared" si="137"/>
        <v>#N/A</v>
      </c>
      <c r="H1750" t="e">
        <f t="shared" si="138"/>
        <v>#N/A</v>
      </c>
      <c r="I1750" t="e">
        <f t="shared" si="139"/>
        <v>#N/A</v>
      </c>
    </row>
    <row r="1751" spans="1:9" x14ac:dyDescent="0.2">
      <c r="A1751">
        <f>rawdata!A325</f>
        <v>3</v>
      </c>
      <c r="B1751">
        <f>rawdata!B325</f>
        <v>3</v>
      </c>
      <c r="C1751" s="2">
        <f xml:space="preserve"> DATEVALUE((MID(rawdata!C325, FIND("'Day':", rawdata!C325) + 6, 2)) &amp; "-" &amp; (MID(rawdata!C325, FIND("'Month':", rawdata!C325) + 9, 3)) &amp; "-" &amp; (MID(rawdata!C325, FIND("'Year':", rawdata!C325) + 7, 4))) + MID(rawdata!C325, FIND("'Time':", rawdata!C325) + 8, 8)</f>
        <v>43344.21875</v>
      </c>
      <c r="D1751">
        <f>rawdata!D325</f>
        <v>85</v>
      </c>
      <c r="E1751">
        <f t="shared" si="136"/>
        <v>85</v>
      </c>
      <c r="F1751" t="str">
        <f t="shared" si="135"/>
        <v>3_3</v>
      </c>
      <c r="G1751" t="e">
        <f t="shared" si="137"/>
        <v>#N/A</v>
      </c>
      <c r="H1751" t="e">
        <f t="shared" si="138"/>
        <v>#N/A</v>
      </c>
      <c r="I1751" t="e">
        <f t="shared" si="139"/>
        <v>#N/A</v>
      </c>
    </row>
    <row r="1752" spans="1:9" x14ac:dyDescent="0.2">
      <c r="A1752">
        <f>rawdata!A340</f>
        <v>3</v>
      </c>
      <c r="B1752">
        <f>rawdata!B340</f>
        <v>3</v>
      </c>
      <c r="C1752" s="2">
        <f xml:space="preserve"> DATEVALUE((MID(rawdata!C340, FIND("'Day':", rawdata!C340) + 6, 2)) &amp; "-" &amp; (MID(rawdata!C340, FIND("'Month':", rawdata!C340) + 9, 3)) &amp; "-" &amp; (MID(rawdata!C340, FIND("'Year':", rawdata!C340) + 7, 4))) + MID(rawdata!C340, FIND("'Time':", rawdata!C340) + 8, 8)</f>
        <v>43344.229166666664</v>
      </c>
      <c r="D1752">
        <f>rawdata!D340</f>
        <v>51</v>
      </c>
      <c r="E1752">
        <f t="shared" si="136"/>
        <v>51</v>
      </c>
      <c r="F1752" t="str">
        <f t="shared" si="135"/>
        <v>3_3</v>
      </c>
      <c r="G1752" t="e">
        <f t="shared" si="137"/>
        <v>#N/A</v>
      </c>
      <c r="H1752" t="e">
        <f t="shared" si="138"/>
        <v>#N/A</v>
      </c>
      <c r="I1752" t="e">
        <f t="shared" si="139"/>
        <v>#N/A</v>
      </c>
    </row>
    <row r="1753" spans="1:9" x14ac:dyDescent="0.2">
      <c r="A1753">
        <f>rawdata!A355</f>
        <v>3</v>
      </c>
      <c r="B1753">
        <f>rawdata!B355</f>
        <v>3</v>
      </c>
      <c r="C1753" s="2">
        <f xml:space="preserve"> DATEVALUE((MID(rawdata!C355, FIND("'Day':", rawdata!C355) + 6, 2)) &amp; "-" &amp; (MID(rawdata!C355, FIND("'Month':", rawdata!C355) + 9, 3)) &amp; "-" &amp; (MID(rawdata!C355, FIND("'Year':", rawdata!C355) + 7, 4))) + MID(rawdata!C355, FIND("'Time':", rawdata!C355) + 8, 8)</f>
        <v>43344.239583333336</v>
      </c>
      <c r="D1753">
        <f>rawdata!D355</f>
        <v>35</v>
      </c>
      <c r="E1753">
        <f t="shared" si="136"/>
        <v>35</v>
      </c>
      <c r="F1753" t="str">
        <f t="shared" si="135"/>
        <v>3_3</v>
      </c>
      <c r="G1753" t="e">
        <f t="shared" si="137"/>
        <v>#N/A</v>
      </c>
      <c r="H1753" t="e">
        <f t="shared" si="138"/>
        <v>#N/A</v>
      </c>
      <c r="I1753" t="e">
        <f t="shared" si="139"/>
        <v>#N/A</v>
      </c>
    </row>
    <row r="1754" spans="1:9" x14ac:dyDescent="0.2">
      <c r="A1754">
        <f>rawdata!A370</f>
        <v>3</v>
      </c>
      <c r="B1754">
        <f>rawdata!B370</f>
        <v>3</v>
      </c>
      <c r="C1754" s="2">
        <f xml:space="preserve"> DATEVALUE((MID(rawdata!C370, FIND("'Day':", rawdata!C370) + 6, 2)) &amp; "-" &amp; (MID(rawdata!C370, FIND("'Month':", rawdata!C370) + 9, 3)) &amp; "-" &amp; (MID(rawdata!C370, FIND("'Year':", rawdata!C370) + 7, 4))) + MID(rawdata!C370, FIND("'Time':", rawdata!C370) + 8, 8)</f>
        <v>43344.25</v>
      </c>
      <c r="D1754">
        <f>rawdata!D370</f>
        <v>69</v>
      </c>
      <c r="E1754">
        <f t="shared" si="136"/>
        <v>69</v>
      </c>
      <c r="F1754" t="str">
        <f t="shared" si="135"/>
        <v>3_3</v>
      </c>
      <c r="G1754" t="e">
        <f t="shared" si="137"/>
        <v>#N/A</v>
      </c>
      <c r="H1754" t="e">
        <f t="shared" si="138"/>
        <v>#N/A</v>
      </c>
      <c r="I1754" t="e">
        <f t="shared" si="139"/>
        <v>#N/A</v>
      </c>
    </row>
    <row r="1755" spans="1:9" x14ac:dyDescent="0.2">
      <c r="A1755">
        <f>rawdata!A385</f>
        <v>3</v>
      </c>
      <c r="B1755">
        <f>rawdata!B385</f>
        <v>3</v>
      </c>
      <c r="C1755" s="2">
        <f xml:space="preserve"> DATEVALUE((MID(rawdata!C385, FIND("'Day':", rawdata!C385) + 6, 2)) &amp; "-" &amp; (MID(rawdata!C385, FIND("'Month':", rawdata!C385) + 9, 3)) &amp; "-" &amp; (MID(rawdata!C385, FIND("'Year':", rawdata!C385) + 7, 4))) + MID(rawdata!C385, FIND("'Time':", rawdata!C385) + 8, 8)</f>
        <v>43344.260416666664</v>
      </c>
      <c r="D1755">
        <f>rawdata!D385</f>
        <v>89</v>
      </c>
      <c r="E1755">
        <f t="shared" si="136"/>
        <v>89</v>
      </c>
      <c r="F1755" t="str">
        <f t="shared" si="135"/>
        <v>3_3</v>
      </c>
      <c r="G1755" t="e">
        <f t="shared" si="137"/>
        <v>#N/A</v>
      </c>
      <c r="H1755" t="e">
        <f t="shared" si="138"/>
        <v>#N/A</v>
      </c>
      <c r="I1755" t="e">
        <f t="shared" si="139"/>
        <v>#N/A</v>
      </c>
    </row>
    <row r="1756" spans="1:9" x14ac:dyDescent="0.2">
      <c r="A1756">
        <f>rawdata!A400</f>
        <v>3</v>
      </c>
      <c r="B1756">
        <f>rawdata!B400</f>
        <v>3</v>
      </c>
      <c r="C1756" s="2">
        <f xml:space="preserve"> DATEVALUE((MID(rawdata!C400, FIND("'Day':", rawdata!C400) + 6, 2)) &amp; "-" &amp; (MID(rawdata!C400, FIND("'Month':", rawdata!C400) + 9, 3)) &amp; "-" &amp; (MID(rawdata!C400, FIND("'Year':", rawdata!C400) + 7, 4))) + MID(rawdata!C400, FIND("'Time':", rawdata!C400) + 8, 8)</f>
        <v>43344.270833333336</v>
      </c>
      <c r="D1756">
        <f>rawdata!D400</f>
        <v>29</v>
      </c>
      <c r="E1756">
        <f t="shared" si="136"/>
        <v>29</v>
      </c>
      <c r="F1756" t="str">
        <f t="shared" si="135"/>
        <v>3_3</v>
      </c>
      <c r="G1756" t="e">
        <f t="shared" si="137"/>
        <v>#N/A</v>
      </c>
      <c r="H1756" t="e">
        <f t="shared" si="138"/>
        <v>#N/A</v>
      </c>
      <c r="I1756" t="e">
        <f t="shared" si="139"/>
        <v>#N/A</v>
      </c>
    </row>
    <row r="1757" spans="1:9" x14ac:dyDescent="0.2">
      <c r="A1757">
        <f>rawdata!A415</f>
        <v>3</v>
      </c>
      <c r="B1757">
        <f>rawdata!B415</f>
        <v>3</v>
      </c>
      <c r="C1757" s="2">
        <f xml:space="preserve"> DATEVALUE((MID(rawdata!C415, FIND("'Day':", rawdata!C415) + 6, 2)) &amp; "-" &amp; (MID(rawdata!C415, FIND("'Month':", rawdata!C415) + 9, 3)) &amp; "-" &amp; (MID(rawdata!C415, FIND("'Year':", rawdata!C415) + 7, 4))) + MID(rawdata!C415, FIND("'Time':", rawdata!C415) + 8, 8)</f>
        <v>43344.28125</v>
      </c>
      <c r="D1757">
        <f>rawdata!D415</f>
        <v>45</v>
      </c>
      <c r="E1757">
        <f t="shared" si="136"/>
        <v>45</v>
      </c>
      <c r="F1757" t="str">
        <f t="shared" si="135"/>
        <v>3_3</v>
      </c>
      <c r="G1757" t="e">
        <f t="shared" si="137"/>
        <v>#N/A</v>
      </c>
      <c r="H1757" t="e">
        <f t="shared" si="138"/>
        <v>#N/A</v>
      </c>
      <c r="I1757" t="e">
        <f t="shared" si="139"/>
        <v>#N/A</v>
      </c>
    </row>
    <row r="1758" spans="1:9" x14ac:dyDescent="0.2">
      <c r="A1758">
        <f>rawdata!A430</f>
        <v>3</v>
      </c>
      <c r="B1758">
        <f>rawdata!B430</f>
        <v>3</v>
      </c>
      <c r="C1758" s="2">
        <f xml:space="preserve"> DATEVALUE((MID(rawdata!C430, FIND("'Day':", rawdata!C430) + 6, 2)) &amp; "-" &amp; (MID(rawdata!C430, FIND("'Month':", rawdata!C430) + 9, 3)) &amp; "-" &amp; (MID(rawdata!C430, FIND("'Year':", rawdata!C430) + 7, 4))) + MID(rawdata!C430, FIND("'Time':", rawdata!C430) + 8, 8)</f>
        <v>43344.291666666664</v>
      </c>
      <c r="D1758">
        <f>rawdata!D430</f>
        <v>22</v>
      </c>
      <c r="E1758">
        <f t="shared" si="136"/>
        <v>22</v>
      </c>
      <c r="F1758" t="str">
        <f t="shared" si="135"/>
        <v>3_3</v>
      </c>
      <c r="G1758" t="e">
        <f t="shared" si="137"/>
        <v>#N/A</v>
      </c>
      <c r="H1758" t="e">
        <f t="shared" si="138"/>
        <v>#N/A</v>
      </c>
      <c r="I1758" t="e">
        <f t="shared" si="139"/>
        <v>#N/A</v>
      </c>
    </row>
    <row r="1759" spans="1:9" x14ac:dyDescent="0.2">
      <c r="A1759">
        <f>rawdata!A445</f>
        <v>3</v>
      </c>
      <c r="B1759">
        <f>rawdata!B445</f>
        <v>3</v>
      </c>
      <c r="C1759" s="2">
        <f xml:space="preserve"> DATEVALUE((MID(rawdata!C445, FIND("'Day':", rawdata!C445) + 6, 2)) &amp; "-" &amp; (MID(rawdata!C445, FIND("'Month':", rawdata!C445) + 9, 3)) &amp; "-" &amp; (MID(rawdata!C445, FIND("'Year':", rawdata!C445) + 7, 4))) + MID(rawdata!C445, FIND("'Time':", rawdata!C445) + 8, 8)</f>
        <v>43344.302083333336</v>
      </c>
      <c r="D1759">
        <f>rawdata!D445</f>
        <v>68</v>
      </c>
      <c r="E1759">
        <f t="shared" si="136"/>
        <v>68</v>
      </c>
      <c r="F1759" t="str">
        <f t="shared" si="135"/>
        <v>3_3</v>
      </c>
      <c r="G1759" t="e">
        <f t="shared" si="137"/>
        <v>#N/A</v>
      </c>
      <c r="H1759" t="e">
        <f t="shared" si="138"/>
        <v>#N/A</v>
      </c>
      <c r="I1759" t="e">
        <f t="shared" si="139"/>
        <v>#N/A</v>
      </c>
    </row>
    <row r="1760" spans="1:9" x14ac:dyDescent="0.2">
      <c r="A1760">
        <f>rawdata!A460</f>
        <v>3</v>
      </c>
      <c r="B1760">
        <f>rawdata!B460</f>
        <v>3</v>
      </c>
      <c r="C1760" s="2">
        <f xml:space="preserve"> DATEVALUE((MID(rawdata!C460, FIND("'Day':", rawdata!C460) + 6, 2)) &amp; "-" &amp; (MID(rawdata!C460, FIND("'Month':", rawdata!C460) + 9, 3)) &amp; "-" &amp; (MID(rawdata!C460, FIND("'Year':", rawdata!C460) + 7, 4))) + MID(rawdata!C460, FIND("'Time':", rawdata!C460) + 8, 8)</f>
        <v>43344.3125</v>
      </c>
      <c r="D1760">
        <f>rawdata!D460</f>
        <v>74</v>
      </c>
      <c r="E1760">
        <f t="shared" si="136"/>
        <v>74</v>
      </c>
      <c r="F1760" t="str">
        <f t="shared" si="135"/>
        <v>3_3</v>
      </c>
      <c r="G1760" t="e">
        <f t="shared" si="137"/>
        <v>#N/A</v>
      </c>
      <c r="H1760" t="e">
        <f t="shared" si="138"/>
        <v>#N/A</v>
      </c>
      <c r="I1760" t="e">
        <f t="shared" si="139"/>
        <v>#N/A</v>
      </c>
    </row>
    <row r="1761" spans="1:9" x14ac:dyDescent="0.2">
      <c r="A1761">
        <f>rawdata!A475</f>
        <v>3</v>
      </c>
      <c r="B1761">
        <f>rawdata!B475</f>
        <v>3</v>
      </c>
      <c r="C1761" s="2">
        <f xml:space="preserve"> DATEVALUE((MID(rawdata!C475, FIND("'Day':", rawdata!C475) + 6, 2)) &amp; "-" &amp; (MID(rawdata!C475, FIND("'Month':", rawdata!C475) + 9, 3)) &amp; "-" &amp; (MID(rawdata!C475, FIND("'Year':", rawdata!C475) + 7, 4))) + MID(rawdata!C475, FIND("'Time':", rawdata!C475) + 8, 8)</f>
        <v>43344.322916666664</v>
      </c>
      <c r="D1761">
        <f>rawdata!D475</f>
        <v>-66</v>
      </c>
      <c r="E1761" t="e">
        <f t="shared" si="136"/>
        <v>#N/A</v>
      </c>
      <c r="F1761" t="str">
        <f t="shared" si="135"/>
        <v>3_3</v>
      </c>
      <c r="G1761" t="e">
        <f t="shared" si="137"/>
        <v>#N/A</v>
      </c>
      <c r="H1761" t="e">
        <f t="shared" si="138"/>
        <v>#N/A</v>
      </c>
      <c r="I1761" t="e">
        <f t="shared" si="139"/>
        <v>#N/A</v>
      </c>
    </row>
    <row r="1762" spans="1:9" x14ac:dyDescent="0.2">
      <c r="A1762">
        <f>rawdata!A490</f>
        <v>3</v>
      </c>
      <c r="B1762">
        <f>rawdata!B490</f>
        <v>3</v>
      </c>
      <c r="C1762" s="2">
        <f xml:space="preserve"> DATEVALUE((MID(rawdata!C490, FIND("'Day':", rawdata!C490) + 6, 2)) &amp; "-" &amp; (MID(rawdata!C490, FIND("'Month':", rawdata!C490) + 9, 3)) &amp; "-" &amp; (MID(rawdata!C490, FIND("'Year':", rawdata!C490) + 7, 4))) + MID(rawdata!C490, FIND("'Time':", rawdata!C490) + 8, 8)</f>
        <v>43344.333333333336</v>
      </c>
      <c r="D1762">
        <f>rawdata!D490</f>
        <v>87</v>
      </c>
      <c r="E1762">
        <f t="shared" si="136"/>
        <v>87</v>
      </c>
      <c r="F1762" t="str">
        <f t="shared" si="135"/>
        <v>3_3</v>
      </c>
      <c r="G1762" t="e">
        <f t="shared" si="137"/>
        <v>#N/A</v>
      </c>
      <c r="H1762" t="e">
        <f t="shared" si="138"/>
        <v>#N/A</v>
      </c>
      <c r="I1762" t="e">
        <f t="shared" si="139"/>
        <v>#N/A</v>
      </c>
    </row>
    <row r="1763" spans="1:9" x14ac:dyDescent="0.2">
      <c r="A1763">
        <f>rawdata!A505</f>
        <v>3</v>
      </c>
      <c r="B1763">
        <f>rawdata!B505</f>
        <v>3</v>
      </c>
      <c r="C1763" s="2">
        <f xml:space="preserve"> DATEVALUE((MID(rawdata!C505, FIND("'Day':", rawdata!C505) + 6, 2)) &amp; "-" &amp; (MID(rawdata!C505, FIND("'Month':", rawdata!C505) + 9, 3)) &amp; "-" &amp; (MID(rawdata!C505, FIND("'Year':", rawdata!C505) + 7, 4))) + MID(rawdata!C505, FIND("'Time':", rawdata!C505) + 8, 8)</f>
        <v>43344.34375</v>
      </c>
      <c r="D1763">
        <f>rawdata!D505</f>
        <v>11</v>
      </c>
      <c r="E1763">
        <f t="shared" si="136"/>
        <v>11</v>
      </c>
      <c r="F1763" t="str">
        <f t="shared" si="135"/>
        <v>3_3</v>
      </c>
      <c r="G1763" t="e">
        <f t="shared" si="137"/>
        <v>#N/A</v>
      </c>
      <c r="H1763" t="e">
        <f t="shared" si="138"/>
        <v>#N/A</v>
      </c>
      <c r="I1763" t="e">
        <f t="shared" si="139"/>
        <v>#N/A</v>
      </c>
    </row>
    <row r="1764" spans="1:9" x14ac:dyDescent="0.2">
      <c r="A1764">
        <f>rawdata!A520</f>
        <v>3</v>
      </c>
      <c r="B1764">
        <f>rawdata!B520</f>
        <v>3</v>
      </c>
      <c r="C1764" s="2">
        <f xml:space="preserve"> DATEVALUE((MID(rawdata!C520, FIND("'Day':", rawdata!C520) + 6, 2)) &amp; "-" &amp; (MID(rawdata!C520, FIND("'Month':", rawdata!C520) + 9, 3)) &amp; "-" &amp; (MID(rawdata!C520, FIND("'Year':", rawdata!C520) + 7, 4))) + MID(rawdata!C520, FIND("'Time':", rawdata!C520) + 8, 8)</f>
        <v>43344.354166666664</v>
      </c>
      <c r="D1764">
        <f>rawdata!D520</f>
        <v>60</v>
      </c>
      <c r="E1764">
        <f t="shared" si="136"/>
        <v>60</v>
      </c>
      <c r="F1764" t="str">
        <f t="shared" si="135"/>
        <v>3_3</v>
      </c>
      <c r="G1764" t="e">
        <f t="shared" si="137"/>
        <v>#N/A</v>
      </c>
      <c r="H1764" t="e">
        <f t="shared" si="138"/>
        <v>#N/A</v>
      </c>
      <c r="I1764" t="e">
        <f t="shared" si="139"/>
        <v>#N/A</v>
      </c>
    </row>
    <row r="1765" spans="1:9" x14ac:dyDescent="0.2">
      <c r="A1765">
        <f>rawdata!A535</f>
        <v>3</v>
      </c>
      <c r="B1765">
        <f>rawdata!B535</f>
        <v>3</v>
      </c>
      <c r="C1765" s="2">
        <f xml:space="preserve"> DATEVALUE((MID(rawdata!C535, FIND("'Day':", rawdata!C535) + 6, 2)) &amp; "-" &amp; (MID(rawdata!C535, FIND("'Month':", rawdata!C535) + 9, 3)) &amp; "-" &amp; (MID(rawdata!C535, FIND("'Year':", rawdata!C535) + 7, 4))) + MID(rawdata!C535, FIND("'Time':", rawdata!C535) + 8, 8)</f>
        <v>43344.364583333336</v>
      </c>
      <c r="D1765">
        <f>rawdata!D535</f>
        <v>80</v>
      </c>
      <c r="E1765">
        <f t="shared" si="136"/>
        <v>80</v>
      </c>
      <c r="F1765" t="str">
        <f t="shared" si="135"/>
        <v>3_3</v>
      </c>
      <c r="G1765" t="e">
        <f t="shared" si="137"/>
        <v>#N/A</v>
      </c>
      <c r="H1765" t="e">
        <f t="shared" si="138"/>
        <v>#N/A</v>
      </c>
      <c r="I1765" t="e">
        <f t="shared" si="139"/>
        <v>#N/A</v>
      </c>
    </row>
    <row r="1766" spans="1:9" x14ac:dyDescent="0.2">
      <c r="A1766">
        <f>rawdata!A550</f>
        <v>3</v>
      </c>
      <c r="B1766">
        <f>rawdata!B550</f>
        <v>3</v>
      </c>
      <c r="C1766" s="2">
        <f xml:space="preserve"> DATEVALUE((MID(rawdata!C550, FIND("'Day':", rawdata!C550) + 6, 2)) &amp; "-" &amp; (MID(rawdata!C550, FIND("'Month':", rawdata!C550) + 9, 3)) &amp; "-" &amp; (MID(rawdata!C550, FIND("'Year':", rawdata!C550) + 7, 4))) + MID(rawdata!C550, FIND("'Time':", rawdata!C550) + 8, 8)</f>
        <v>43344.375</v>
      </c>
      <c r="D1766">
        <f>rawdata!D550</f>
        <v>5</v>
      </c>
      <c r="E1766">
        <f t="shared" si="136"/>
        <v>5</v>
      </c>
      <c r="F1766" t="str">
        <f t="shared" si="135"/>
        <v>3_3</v>
      </c>
      <c r="G1766" t="e">
        <f t="shared" si="137"/>
        <v>#N/A</v>
      </c>
      <c r="H1766" t="e">
        <f t="shared" si="138"/>
        <v>#N/A</v>
      </c>
      <c r="I1766" t="e">
        <f t="shared" si="139"/>
        <v>#N/A</v>
      </c>
    </row>
    <row r="1767" spans="1:9" x14ac:dyDescent="0.2">
      <c r="A1767">
        <f>rawdata!A565</f>
        <v>3</v>
      </c>
      <c r="B1767">
        <f>rawdata!B565</f>
        <v>3</v>
      </c>
      <c r="C1767" s="2">
        <f xml:space="preserve"> DATEVALUE((MID(rawdata!C565, FIND("'Day':", rawdata!C565) + 6, 2)) &amp; "-" &amp; (MID(rawdata!C565, FIND("'Month':", rawdata!C565) + 9, 3)) &amp; "-" &amp; (MID(rawdata!C565, FIND("'Year':", rawdata!C565) + 7, 4))) + MID(rawdata!C565, FIND("'Time':", rawdata!C565) + 8, 8)</f>
        <v>43344.385416666664</v>
      </c>
      <c r="D1767">
        <f>rawdata!D565</f>
        <v>45</v>
      </c>
      <c r="E1767">
        <f t="shared" si="136"/>
        <v>45</v>
      </c>
      <c r="F1767" t="str">
        <f t="shared" si="135"/>
        <v>3_3</v>
      </c>
      <c r="G1767" t="e">
        <f t="shared" si="137"/>
        <v>#N/A</v>
      </c>
      <c r="H1767" t="e">
        <f t="shared" si="138"/>
        <v>#N/A</v>
      </c>
      <c r="I1767" t="e">
        <f t="shared" si="139"/>
        <v>#N/A</v>
      </c>
    </row>
    <row r="1768" spans="1:9" x14ac:dyDescent="0.2">
      <c r="A1768">
        <f>rawdata!A580</f>
        <v>3</v>
      </c>
      <c r="B1768">
        <f>rawdata!B580</f>
        <v>3</v>
      </c>
      <c r="C1768" s="2">
        <f xml:space="preserve"> DATEVALUE((MID(rawdata!C580, FIND("'Day':", rawdata!C580) + 6, 2)) &amp; "-" &amp; (MID(rawdata!C580, FIND("'Month':", rawdata!C580) + 9, 3)) &amp; "-" &amp; (MID(rawdata!C580, FIND("'Year':", rawdata!C580) + 7, 4))) + MID(rawdata!C580, FIND("'Time':", rawdata!C580) + 8, 8)</f>
        <v>43344.395833333336</v>
      </c>
      <c r="D1768">
        <f>rawdata!D580</f>
        <v>159</v>
      </c>
      <c r="E1768" t="e">
        <f t="shared" si="136"/>
        <v>#N/A</v>
      </c>
      <c r="F1768" t="str">
        <f t="shared" si="135"/>
        <v>3_3</v>
      </c>
      <c r="G1768" t="e">
        <f t="shared" si="137"/>
        <v>#N/A</v>
      </c>
      <c r="H1768" t="e">
        <f t="shared" si="138"/>
        <v>#N/A</v>
      </c>
      <c r="I1768" t="e">
        <f t="shared" si="139"/>
        <v>#N/A</v>
      </c>
    </row>
    <row r="1769" spans="1:9" x14ac:dyDescent="0.2">
      <c r="A1769">
        <f>rawdata!A595</f>
        <v>3</v>
      </c>
      <c r="B1769">
        <f>rawdata!B595</f>
        <v>3</v>
      </c>
      <c r="C1769" s="2">
        <f xml:space="preserve"> DATEVALUE((MID(rawdata!C595, FIND("'Day':", rawdata!C595) + 6, 2)) &amp; "-" &amp; (MID(rawdata!C595, FIND("'Month':", rawdata!C595) + 9, 3)) &amp; "-" &amp; (MID(rawdata!C595, FIND("'Year':", rawdata!C595) + 7, 4))) + MID(rawdata!C595, FIND("'Time':", rawdata!C595) + 8, 8)</f>
        <v>43344.40625</v>
      </c>
      <c r="D1769">
        <f>rawdata!D595</f>
        <v>73</v>
      </c>
      <c r="E1769">
        <f t="shared" si="136"/>
        <v>73</v>
      </c>
      <c r="F1769" t="str">
        <f t="shared" si="135"/>
        <v>3_3</v>
      </c>
      <c r="G1769" t="e">
        <f t="shared" si="137"/>
        <v>#N/A</v>
      </c>
      <c r="H1769" t="e">
        <f t="shared" si="138"/>
        <v>#N/A</v>
      </c>
      <c r="I1769" t="e">
        <f t="shared" si="139"/>
        <v>#N/A</v>
      </c>
    </row>
    <row r="1770" spans="1:9" x14ac:dyDescent="0.2">
      <c r="A1770">
        <f>rawdata!A610</f>
        <v>3</v>
      </c>
      <c r="B1770">
        <f>rawdata!B610</f>
        <v>3</v>
      </c>
      <c r="C1770" s="2">
        <f xml:space="preserve"> DATEVALUE((MID(rawdata!C610, FIND("'Day':", rawdata!C610) + 6, 2)) &amp; "-" &amp; (MID(rawdata!C610, FIND("'Month':", rawdata!C610) + 9, 3)) &amp; "-" &amp; (MID(rawdata!C610, FIND("'Year':", rawdata!C610) + 7, 4))) + MID(rawdata!C610, FIND("'Time':", rawdata!C610) + 8, 8)</f>
        <v>43344.416666666664</v>
      </c>
      <c r="D1770">
        <f>rawdata!D610</f>
        <v>55</v>
      </c>
      <c r="E1770">
        <f t="shared" si="136"/>
        <v>55</v>
      </c>
      <c r="F1770" t="str">
        <f t="shared" si="135"/>
        <v>3_3</v>
      </c>
      <c r="G1770" t="e">
        <f t="shared" si="137"/>
        <v>#N/A</v>
      </c>
      <c r="H1770" t="e">
        <f t="shared" si="138"/>
        <v>#N/A</v>
      </c>
      <c r="I1770" t="e">
        <f t="shared" si="139"/>
        <v>#N/A</v>
      </c>
    </row>
    <row r="1771" spans="1:9" x14ac:dyDescent="0.2">
      <c r="A1771">
        <f>rawdata!A625</f>
        <v>3</v>
      </c>
      <c r="B1771">
        <f>rawdata!B625</f>
        <v>3</v>
      </c>
      <c r="C1771" s="2">
        <f xml:space="preserve"> DATEVALUE((MID(rawdata!C625, FIND("'Day':", rawdata!C625) + 6, 2)) &amp; "-" &amp; (MID(rawdata!C625, FIND("'Month':", rawdata!C625) + 9, 3)) &amp; "-" &amp; (MID(rawdata!C625, FIND("'Year':", rawdata!C625) + 7, 4))) + MID(rawdata!C625, FIND("'Time':", rawdata!C625) + 8, 8)</f>
        <v>43344.427083333336</v>
      </c>
      <c r="D1771">
        <f>rawdata!D625</f>
        <v>76</v>
      </c>
      <c r="E1771">
        <f t="shared" si="136"/>
        <v>76</v>
      </c>
      <c r="F1771" t="str">
        <f t="shared" si="135"/>
        <v>3_3</v>
      </c>
      <c r="G1771" t="e">
        <f t="shared" si="137"/>
        <v>#N/A</v>
      </c>
      <c r="H1771" t="e">
        <f t="shared" si="138"/>
        <v>#N/A</v>
      </c>
      <c r="I1771" t="e">
        <f t="shared" si="139"/>
        <v>#N/A</v>
      </c>
    </row>
    <row r="1772" spans="1:9" x14ac:dyDescent="0.2">
      <c r="A1772">
        <f>rawdata!A640</f>
        <v>3</v>
      </c>
      <c r="B1772">
        <f>rawdata!B640</f>
        <v>3</v>
      </c>
      <c r="C1772" s="2">
        <f xml:space="preserve"> DATEVALUE((MID(rawdata!C640, FIND("'Day':", rawdata!C640) + 6, 2)) &amp; "-" &amp; (MID(rawdata!C640, FIND("'Month':", rawdata!C640) + 9, 3)) &amp; "-" &amp; (MID(rawdata!C640, FIND("'Year':", rawdata!C640) + 7, 4))) + MID(rawdata!C640, FIND("'Time':", rawdata!C640) + 8, 8)</f>
        <v>43344.4375</v>
      </c>
      <c r="D1772">
        <f>rawdata!D640</f>
        <v>15</v>
      </c>
      <c r="E1772">
        <f t="shared" si="136"/>
        <v>15</v>
      </c>
      <c r="F1772" t="str">
        <f t="shared" si="135"/>
        <v>3_3</v>
      </c>
      <c r="G1772" t="e">
        <f t="shared" si="137"/>
        <v>#N/A</v>
      </c>
      <c r="H1772" t="e">
        <f t="shared" si="138"/>
        <v>#N/A</v>
      </c>
      <c r="I1772" t="e">
        <f t="shared" si="139"/>
        <v>#N/A</v>
      </c>
    </row>
    <row r="1773" spans="1:9" x14ac:dyDescent="0.2">
      <c r="A1773">
        <f>rawdata!A655</f>
        <v>3</v>
      </c>
      <c r="B1773">
        <f>rawdata!B655</f>
        <v>3</v>
      </c>
      <c r="C1773" s="2">
        <f xml:space="preserve"> DATEVALUE((MID(rawdata!C655, FIND("'Day':", rawdata!C655) + 6, 2)) &amp; "-" &amp; (MID(rawdata!C655, FIND("'Month':", rawdata!C655) + 9, 3)) &amp; "-" &amp; (MID(rawdata!C655, FIND("'Year':", rawdata!C655) + 7, 4))) + MID(rawdata!C655, FIND("'Time':", rawdata!C655) + 8, 8)</f>
        <v>43344.447916666664</v>
      </c>
      <c r="D1773">
        <f>rawdata!D655</f>
        <v>17</v>
      </c>
      <c r="E1773">
        <f t="shared" si="136"/>
        <v>17</v>
      </c>
      <c r="F1773" t="str">
        <f t="shared" si="135"/>
        <v>3_3</v>
      </c>
      <c r="G1773" t="e">
        <f t="shared" si="137"/>
        <v>#N/A</v>
      </c>
      <c r="H1773" t="e">
        <f t="shared" si="138"/>
        <v>#N/A</v>
      </c>
      <c r="I1773" t="e">
        <f t="shared" si="139"/>
        <v>#N/A</v>
      </c>
    </row>
    <row r="1774" spans="1:9" x14ac:dyDescent="0.2">
      <c r="A1774">
        <f>rawdata!A670</f>
        <v>3</v>
      </c>
      <c r="B1774">
        <f>rawdata!B670</f>
        <v>3</v>
      </c>
      <c r="C1774" s="2">
        <f xml:space="preserve"> DATEVALUE((MID(rawdata!C670, FIND("'Day':", rawdata!C670) + 6, 2)) &amp; "-" &amp; (MID(rawdata!C670, FIND("'Month':", rawdata!C670) + 9, 3)) &amp; "-" &amp; (MID(rawdata!C670, FIND("'Year':", rawdata!C670) + 7, 4))) + MID(rawdata!C670, FIND("'Time':", rawdata!C670) + 8, 8)</f>
        <v>43344.458333333336</v>
      </c>
      <c r="D1774">
        <f>rawdata!D670</f>
        <v>8</v>
      </c>
      <c r="E1774">
        <f t="shared" si="136"/>
        <v>8</v>
      </c>
      <c r="F1774" t="str">
        <f t="shared" si="135"/>
        <v>3_3</v>
      </c>
      <c r="G1774" t="e">
        <f t="shared" si="137"/>
        <v>#N/A</v>
      </c>
      <c r="H1774" t="e">
        <f t="shared" si="138"/>
        <v>#N/A</v>
      </c>
      <c r="I1774" t="e">
        <f t="shared" si="139"/>
        <v>#N/A</v>
      </c>
    </row>
    <row r="1775" spans="1:9" x14ac:dyDescent="0.2">
      <c r="A1775">
        <f>rawdata!A685</f>
        <v>3</v>
      </c>
      <c r="B1775">
        <f>rawdata!B685</f>
        <v>3</v>
      </c>
      <c r="C1775" s="2">
        <f xml:space="preserve"> DATEVALUE((MID(rawdata!C685, FIND("'Day':", rawdata!C685) + 6, 2)) &amp; "-" &amp; (MID(rawdata!C685, FIND("'Month':", rawdata!C685) + 9, 3)) &amp; "-" &amp; (MID(rawdata!C685, FIND("'Year':", rawdata!C685) + 7, 4))) + MID(rawdata!C685, FIND("'Time':", rawdata!C685) + 8, 8)</f>
        <v>43344.46875</v>
      </c>
      <c r="D1775">
        <f>rawdata!D685</f>
        <v>80</v>
      </c>
      <c r="E1775">
        <f t="shared" si="136"/>
        <v>80</v>
      </c>
      <c r="F1775" t="str">
        <f t="shared" si="135"/>
        <v>3_3</v>
      </c>
      <c r="G1775" t="e">
        <f t="shared" si="137"/>
        <v>#N/A</v>
      </c>
      <c r="H1775" t="e">
        <f t="shared" si="138"/>
        <v>#N/A</v>
      </c>
      <c r="I1775" t="e">
        <f t="shared" si="139"/>
        <v>#N/A</v>
      </c>
    </row>
    <row r="1776" spans="1:9" x14ac:dyDescent="0.2">
      <c r="A1776">
        <f>rawdata!A700</f>
        <v>3</v>
      </c>
      <c r="B1776">
        <f>rawdata!B700</f>
        <v>3</v>
      </c>
      <c r="C1776" s="2">
        <f xml:space="preserve"> DATEVALUE((MID(rawdata!C700, FIND("'Day':", rawdata!C700) + 6, 2)) &amp; "-" &amp; (MID(rawdata!C700, FIND("'Month':", rawdata!C700) + 9, 3)) &amp; "-" &amp; (MID(rawdata!C700, FIND("'Year':", rawdata!C700) + 7, 4))) + MID(rawdata!C700, FIND("'Time':", rawdata!C700) + 8, 8)</f>
        <v>43344.479166666664</v>
      </c>
      <c r="D1776">
        <f>rawdata!D700</f>
        <v>53</v>
      </c>
      <c r="E1776">
        <f t="shared" si="136"/>
        <v>53</v>
      </c>
      <c r="F1776" t="str">
        <f t="shared" si="135"/>
        <v>3_3</v>
      </c>
      <c r="G1776" t="e">
        <f t="shared" si="137"/>
        <v>#N/A</v>
      </c>
      <c r="H1776" t="e">
        <f t="shared" si="138"/>
        <v>#N/A</v>
      </c>
      <c r="I1776" t="e">
        <f t="shared" si="139"/>
        <v>#N/A</v>
      </c>
    </row>
    <row r="1777" spans="1:9" x14ac:dyDescent="0.2">
      <c r="A1777">
        <f>rawdata!A715</f>
        <v>3</v>
      </c>
      <c r="B1777">
        <f>rawdata!B715</f>
        <v>3</v>
      </c>
      <c r="C1777" s="2">
        <f xml:space="preserve"> DATEVALUE((MID(rawdata!C715, FIND("'Day':", rawdata!C715) + 6, 2)) &amp; "-" &amp; (MID(rawdata!C715, FIND("'Month':", rawdata!C715) + 9, 3)) &amp; "-" &amp; (MID(rawdata!C715, FIND("'Year':", rawdata!C715) + 7, 4))) + MID(rawdata!C715, FIND("'Time':", rawdata!C715) + 8, 8)</f>
        <v>43344.489583333336</v>
      </c>
      <c r="D1777">
        <f>rawdata!D715</f>
        <v>26</v>
      </c>
      <c r="E1777">
        <f t="shared" si="136"/>
        <v>26</v>
      </c>
      <c r="F1777" t="str">
        <f t="shared" si="135"/>
        <v>3_3</v>
      </c>
      <c r="G1777" t="e">
        <f t="shared" si="137"/>
        <v>#N/A</v>
      </c>
      <c r="H1777" t="e">
        <f t="shared" si="138"/>
        <v>#N/A</v>
      </c>
      <c r="I1777" t="e">
        <f t="shared" si="139"/>
        <v>#N/A</v>
      </c>
    </row>
    <row r="1778" spans="1:9" x14ac:dyDescent="0.2">
      <c r="A1778">
        <f>rawdata!A730</f>
        <v>3</v>
      </c>
      <c r="B1778">
        <f>rawdata!B730</f>
        <v>3</v>
      </c>
      <c r="C1778" s="2">
        <f xml:space="preserve"> DATEVALUE((MID(rawdata!C730, FIND("'Day':", rawdata!C730) + 6, 2)) &amp; "-" &amp; (MID(rawdata!C730, FIND("'Month':", rawdata!C730) + 9, 3)) &amp; "-" &amp; (MID(rawdata!C730, FIND("'Year':", rawdata!C730) + 7, 4))) + MID(rawdata!C730, FIND("'Time':", rawdata!C730) + 8, 8)</f>
        <v>43344.5</v>
      </c>
      <c r="D1778">
        <f>rawdata!D730</f>
        <v>20</v>
      </c>
      <c r="E1778">
        <f t="shared" si="136"/>
        <v>20</v>
      </c>
      <c r="F1778" t="str">
        <f t="shared" si="135"/>
        <v>3_3</v>
      </c>
      <c r="G1778" t="e">
        <f t="shared" si="137"/>
        <v>#N/A</v>
      </c>
      <c r="H1778" t="e">
        <f t="shared" si="138"/>
        <v>#N/A</v>
      </c>
      <c r="I1778" t="e">
        <f t="shared" si="139"/>
        <v>#N/A</v>
      </c>
    </row>
    <row r="1779" spans="1:9" x14ac:dyDescent="0.2">
      <c r="A1779">
        <f>rawdata!A745</f>
        <v>3</v>
      </c>
      <c r="B1779">
        <f>rawdata!B745</f>
        <v>3</v>
      </c>
      <c r="C1779" s="2">
        <f xml:space="preserve"> DATEVALUE((MID(rawdata!C745, FIND("'Day':", rawdata!C745) + 6, 2)) &amp; "-" &amp; (MID(rawdata!C745, FIND("'Month':", rawdata!C745) + 9, 3)) &amp; "-" &amp; (MID(rawdata!C745, FIND("'Year':", rawdata!C745) + 7, 4))) + MID(rawdata!C745, FIND("'Time':", rawdata!C745) + 8, 8)</f>
        <v>43344.510416666664</v>
      </c>
      <c r="D1779">
        <f>rawdata!D745</f>
        <v>28</v>
      </c>
      <c r="E1779">
        <f t="shared" si="136"/>
        <v>28</v>
      </c>
      <c r="F1779" t="str">
        <f t="shared" si="135"/>
        <v>3_3</v>
      </c>
      <c r="G1779" t="e">
        <f t="shared" si="137"/>
        <v>#N/A</v>
      </c>
      <c r="H1779" t="e">
        <f t="shared" si="138"/>
        <v>#N/A</v>
      </c>
      <c r="I1779" t="e">
        <f t="shared" si="139"/>
        <v>#N/A</v>
      </c>
    </row>
    <row r="1780" spans="1:9" x14ac:dyDescent="0.2">
      <c r="A1780">
        <f>rawdata!A760</f>
        <v>3</v>
      </c>
      <c r="B1780">
        <f>rawdata!B760</f>
        <v>3</v>
      </c>
      <c r="C1780" s="2">
        <f xml:space="preserve"> DATEVALUE((MID(rawdata!C760, FIND("'Day':", rawdata!C760) + 6, 2)) &amp; "-" &amp; (MID(rawdata!C760, FIND("'Month':", rawdata!C760) + 9, 3)) &amp; "-" &amp; (MID(rawdata!C760, FIND("'Year':", rawdata!C760) + 7, 4))) + MID(rawdata!C760, FIND("'Time':", rawdata!C760) + 8, 8)</f>
        <v>43344.520833333336</v>
      </c>
      <c r="D1780">
        <f>rawdata!D760</f>
        <v>67</v>
      </c>
      <c r="E1780">
        <f t="shared" si="136"/>
        <v>67</v>
      </c>
      <c r="F1780" t="str">
        <f t="shared" si="135"/>
        <v>3_3</v>
      </c>
      <c r="G1780" t="e">
        <f t="shared" si="137"/>
        <v>#N/A</v>
      </c>
      <c r="H1780" t="e">
        <f t="shared" si="138"/>
        <v>#N/A</v>
      </c>
      <c r="I1780" t="e">
        <f t="shared" si="139"/>
        <v>#N/A</v>
      </c>
    </row>
    <row r="1781" spans="1:9" x14ac:dyDescent="0.2">
      <c r="A1781">
        <f>rawdata!A775</f>
        <v>3</v>
      </c>
      <c r="B1781">
        <f>rawdata!B775</f>
        <v>3</v>
      </c>
      <c r="C1781" s="2">
        <f xml:space="preserve"> DATEVALUE((MID(rawdata!C775, FIND("'Day':", rawdata!C775) + 6, 2)) &amp; "-" &amp; (MID(rawdata!C775, FIND("'Month':", rawdata!C775) + 9, 3)) &amp; "-" &amp; (MID(rawdata!C775, FIND("'Year':", rawdata!C775) + 7, 4))) + MID(rawdata!C775, FIND("'Time':", rawdata!C775) + 8, 8)</f>
        <v>43344.53125</v>
      </c>
      <c r="D1781">
        <f>rawdata!D775</f>
        <v>91</v>
      </c>
      <c r="E1781">
        <f t="shared" si="136"/>
        <v>91</v>
      </c>
      <c r="F1781" t="str">
        <f t="shared" si="135"/>
        <v>3_3</v>
      </c>
      <c r="G1781" t="e">
        <f t="shared" si="137"/>
        <v>#N/A</v>
      </c>
      <c r="H1781" t="e">
        <f t="shared" si="138"/>
        <v>#N/A</v>
      </c>
      <c r="I1781" t="e">
        <f t="shared" si="139"/>
        <v>#N/A</v>
      </c>
    </row>
    <row r="1782" spans="1:9" x14ac:dyDescent="0.2">
      <c r="A1782">
        <f>rawdata!A790</f>
        <v>3</v>
      </c>
      <c r="B1782">
        <f>rawdata!B790</f>
        <v>3</v>
      </c>
      <c r="C1782" s="2">
        <f xml:space="preserve"> DATEVALUE((MID(rawdata!C790, FIND("'Day':", rawdata!C790) + 6, 2)) &amp; "-" &amp; (MID(rawdata!C790, FIND("'Month':", rawdata!C790) + 9, 3)) &amp; "-" &amp; (MID(rawdata!C790, FIND("'Year':", rawdata!C790) + 7, 4))) + MID(rawdata!C790, FIND("'Time':", rawdata!C790) + 8, 8)</f>
        <v>43344.541666666664</v>
      </c>
      <c r="D1782">
        <f>rawdata!D790</f>
        <v>77</v>
      </c>
      <c r="E1782">
        <f t="shared" si="136"/>
        <v>77</v>
      </c>
      <c r="F1782" t="str">
        <f t="shared" si="135"/>
        <v>3_3</v>
      </c>
      <c r="G1782" t="e">
        <f t="shared" si="137"/>
        <v>#N/A</v>
      </c>
      <c r="H1782" t="e">
        <f t="shared" si="138"/>
        <v>#N/A</v>
      </c>
      <c r="I1782" t="e">
        <f t="shared" si="139"/>
        <v>#N/A</v>
      </c>
    </row>
    <row r="1783" spans="1:9" x14ac:dyDescent="0.2">
      <c r="A1783">
        <f>rawdata!A805</f>
        <v>3</v>
      </c>
      <c r="B1783">
        <f>rawdata!B805</f>
        <v>3</v>
      </c>
      <c r="C1783" s="2">
        <f xml:space="preserve"> DATEVALUE((MID(rawdata!C805, FIND("'Day':", rawdata!C805) + 6, 2)) &amp; "-" &amp; (MID(rawdata!C805, FIND("'Month':", rawdata!C805) + 9, 3)) &amp; "-" &amp; (MID(rawdata!C805, FIND("'Year':", rawdata!C805) + 7, 4))) + MID(rawdata!C805, FIND("'Time':", rawdata!C805) + 8, 8)</f>
        <v>43344.552083333336</v>
      </c>
      <c r="D1783">
        <f>rawdata!D805</f>
        <v>25</v>
      </c>
      <c r="E1783">
        <f t="shared" si="136"/>
        <v>25</v>
      </c>
      <c r="F1783" t="str">
        <f t="shared" si="135"/>
        <v>3_3</v>
      </c>
      <c r="G1783" t="e">
        <f t="shared" si="137"/>
        <v>#N/A</v>
      </c>
      <c r="H1783" t="e">
        <f t="shared" si="138"/>
        <v>#N/A</v>
      </c>
      <c r="I1783" t="e">
        <f t="shared" si="139"/>
        <v>#N/A</v>
      </c>
    </row>
    <row r="1784" spans="1:9" x14ac:dyDescent="0.2">
      <c r="A1784">
        <f>rawdata!A820</f>
        <v>3</v>
      </c>
      <c r="B1784">
        <f>rawdata!B820</f>
        <v>3</v>
      </c>
      <c r="C1784" s="2">
        <f xml:space="preserve"> DATEVALUE((MID(rawdata!C820, FIND("'Day':", rawdata!C820) + 6, 2)) &amp; "-" &amp; (MID(rawdata!C820, FIND("'Month':", rawdata!C820) + 9, 3)) &amp; "-" &amp; (MID(rawdata!C820, FIND("'Year':", rawdata!C820) + 7, 4))) + MID(rawdata!C820, FIND("'Time':", rawdata!C820) + 8, 8)</f>
        <v>43344.5625</v>
      </c>
      <c r="D1784">
        <f>rawdata!D820</f>
        <v>54</v>
      </c>
      <c r="E1784">
        <f t="shared" si="136"/>
        <v>54</v>
      </c>
      <c r="F1784" t="str">
        <f t="shared" si="135"/>
        <v>3_3</v>
      </c>
      <c r="G1784" t="e">
        <f t="shared" si="137"/>
        <v>#N/A</v>
      </c>
      <c r="H1784" t="e">
        <f t="shared" si="138"/>
        <v>#N/A</v>
      </c>
      <c r="I1784" t="e">
        <f t="shared" si="139"/>
        <v>#N/A</v>
      </c>
    </row>
    <row r="1785" spans="1:9" x14ac:dyDescent="0.2">
      <c r="A1785">
        <f>rawdata!A835</f>
        <v>3</v>
      </c>
      <c r="B1785">
        <f>rawdata!B835</f>
        <v>3</v>
      </c>
      <c r="C1785" s="2">
        <f xml:space="preserve"> DATEVALUE((MID(rawdata!C835, FIND("'Day':", rawdata!C835) + 6, 2)) &amp; "-" &amp; (MID(rawdata!C835, FIND("'Month':", rawdata!C835) + 9, 3)) &amp; "-" &amp; (MID(rawdata!C835, FIND("'Year':", rawdata!C835) + 7, 4))) + MID(rawdata!C835, FIND("'Time':", rawdata!C835) + 8, 8)</f>
        <v>43344.572916666664</v>
      </c>
      <c r="D1785">
        <f>rawdata!D835</f>
        <v>100</v>
      </c>
      <c r="E1785">
        <f t="shared" si="136"/>
        <v>100</v>
      </c>
      <c r="F1785" t="str">
        <f t="shared" si="135"/>
        <v>3_3</v>
      </c>
      <c r="G1785" t="e">
        <f t="shared" si="137"/>
        <v>#N/A</v>
      </c>
      <c r="H1785" t="e">
        <f t="shared" si="138"/>
        <v>#N/A</v>
      </c>
      <c r="I1785" t="e">
        <f t="shared" si="139"/>
        <v>#N/A</v>
      </c>
    </row>
    <row r="1786" spans="1:9" x14ac:dyDescent="0.2">
      <c r="A1786">
        <f>rawdata!A850</f>
        <v>3</v>
      </c>
      <c r="B1786">
        <f>rawdata!B850</f>
        <v>3</v>
      </c>
      <c r="C1786" s="2">
        <f xml:space="preserve"> DATEVALUE((MID(rawdata!C850, FIND("'Day':", rawdata!C850) + 6, 2)) &amp; "-" &amp; (MID(rawdata!C850, FIND("'Month':", rawdata!C850) + 9, 3)) &amp; "-" &amp; (MID(rawdata!C850, FIND("'Year':", rawdata!C850) + 7, 4))) + MID(rawdata!C850, FIND("'Time':", rawdata!C850) + 8, 8)</f>
        <v>43344.583333333336</v>
      </c>
      <c r="D1786">
        <f>rawdata!D850</f>
        <v>83</v>
      </c>
      <c r="E1786">
        <f t="shared" si="136"/>
        <v>83</v>
      </c>
      <c r="F1786" t="str">
        <f t="shared" si="135"/>
        <v>3_3</v>
      </c>
      <c r="G1786" t="e">
        <f t="shared" si="137"/>
        <v>#N/A</v>
      </c>
      <c r="H1786" t="e">
        <f t="shared" si="138"/>
        <v>#N/A</v>
      </c>
      <c r="I1786" t="e">
        <f t="shared" si="139"/>
        <v>#N/A</v>
      </c>
    </row>
    <row r="1787" spans="1:9" x14ac:dyDescent="0.2">
      <c r="A1787">
        <f>rawdata!A865</f>
        <v>3</v>
      </c>
      <c r="B1787">
        <f>rawdata!B865</f>
        <v>3</v>
      </c>
      <c r="C1787" s="2">
        <f xml:space="preserve"> DATEVALUE((MID(rawdata!C865, FIND("'Day':", rawdata!C865) + 6, 2)) &amp; "-" &amp; (MID(rawdata!C865, FIND("'Month':", rawdata!C865) + 9, 3)) &amp; "-" &amp; (MID(rawdata!C865, FIND("'Year':", rawdata!C865) + 7, 4))) + MID(rawdata!C865, FIND("'Time':", rawdata!C865) + 8, 8)</f>
        <v>43344.59375</v>
      </c>
      <c r="D1787">
        <f>rawdata!D865</f>
        <v>77</v>
      </c>
      <c r="E1787">
        <f t="shared" si="136"/>
        <v>77</v>
      </c>
      <c r="F1787" t="str">
        <f t="shared" si="135"/>
        <v>3_3</v>
      </c>
      <c r="G1787" t="e">
        <f t="shared" si="137"/>
        <v>#N/A</v>
      </c>
      <c r="H1787" t="e">
        <f t="shared" si="138"/>
        <v>#N/A</v>
      </c>
      <c r="I1787" t="e">
        <f t="shared" si="139"/>
        <v>#N/A</v>
      </c>
    </row>
    <row r="1788" spans="1:9" x14ac:dyDescent="0.2">
      <c r="A1788">
        <f>rawdata!A880</f>
        <v>3</v>
      </c>
      <c r="B1788">
        <f>rawdata!B880</f>
        <v>3</v>
      </c>
      <c r="C1788" s="2">
        <f xml:space="preserve"> DATEVALUE((MID(rawdata!C880, FIND("'Day':", rawdata!C880) + 6, 2)) &amp; "-" &amp; (MID(rawdata!C880, FIND("'Month':", rawdata!C880) + 9, 3)) &amp; "-" &amp; (MID(rawdata!C880, FIND("'Year':", rawdata!C880) + 7, 4))) + MID(rawdata!C880, FIND("'Time':", rawdata!C880) + 8, 8)</f>
        <v>43344.604166666664</v>
      </c>
      <c r="D1788" t="str">
        <f>rawdata!D880</f>
        <v>#ERROR#</v>
      </c>
      <c r="E1788" t="e">
        <f t="shared" si="136"/>
        <v>#N/A</v>
      </c>
      <c r="F1788" t="str">
        <f t="shared" si="135"/>
        <v>3_3</v>
      </c>
      <c r="G1788" t="e">
        <f t="shared" si="137"/>
        <v>#N/A</v>
      </c>
      <c r="H1788" t="e">
        <f t="shared" si="138"/>
        <v>#N/A</v>
      </c>
      <c r="I1788" t="e">
        <f t="shared" si="139"/>
        <v>#N/A</v>
      </c>
    </row>
    <row r="1789" spans="1:9" x14ac:dyDescent="0.2">
      <c r="A1789">
        <f>rawdata!A895</f>
        <v>3</v>
      </c>
      <c r="B1789">
        <f>rawdata!B895</f>
        <v>3</v>
      </c>
      <c r="C1789" s="2">
        <f xml:space="preserve"> DATEVALUE((MID(rawdata!C895, FIND("'Day':", rawdata!C895) + 6, 2)) &amp; "-" &amp; (MID(rawdata!C895, FIND("'Month':", rawdata!C895) + 9, 3)) &amp; "-" &amp; (MID(rawdata!C895, FIND("'Year':", rawdata!C895) + 7, 4))) + MID(rawdata!C895, FIND("'Time':", rawdata!C895) + 8, 8)</f>
        <v>43344.614583333336</v>
      </c>
      <c r="D1789">
        <f>rawdata!D895</f>
        <v>94</v>
      </c>
      <c r="E1789">
        <f t="shared" si="136"/>
        <v>94</v>
      </c>
      <c r="F1789" t="str">
        <f t="shared" si="135"/>
        <v>3_3</v>
      </c>
      <c r="G1789" t="e">
        <f t="shared" si="137"/>
        <v>#N/A</v>
      </c>
      <c r="H1789" t="e">
        <f t="shared" si="138"/>
        <v>#N/A</v>
      </c>
      <c r="I1789" t="e">
        <f t="shared" si="139"/>
        <v>#N/A</v>
      </c>
    </row>
    <row r="1790" spans="1:9" x14ac:dyDescent="0.2">
      <c r="A1790">
        <f>rawdata!A910</f>
        <v>3</v>
      </c>
      <c r="B1790">
        <f>rawdata!B910</f>
        <v>3</v>
      </c>
      <c r="C1790" s="2">
        <f xml:space="preserve"> DATEVALUE((MID(rawdata!C910, FIND("'Day':", rawdata!C910) + 6, 2)) &amp; "-" &amp; (MID(rawdata!C910, FIND("'Month':", rawdata!C910) + 9, 3)) &amp; "-" &amp; (MID(rawdata!C910, FIND("'Year':", rawdata!C910) + 7, 4))) + MID(rawdata!C910, FIND("'Time':", rawdata!C910) + 8, 8)</f>
        <v>43344.625</v>
      </c>
      <c r="D1790">
        <f>rawdata!D910</f>
        <v>65</v>
      </c>
      <c r="E1790">
        <f t="shared" si="136"/>
        <v>65</v>
      </c>
      <c r="F1790" t="str">
        <f t="shared" si="135"/>
        <v>3_3</v>
      </c>
      <c r="G1790" t="e">
        <f t="shared" si="137"/>
        <v>#N/A</v>
      </c>
      <c r="H1790" t="e">
        <f t="shared" si="138"/>
        <v>#N/A</v>
      </c>
      <c r="I1790" t="e">
        <f t="shared" si="139"/>
        <v>#N/A</v>
      </c>
    </row>
    <row r="1791" spans="1:9" x14ac:dyDescent="0.2">
      <c r="A1791">
        <f>rawdata!A925</f>
        <v>3</v>
      </c>
      <c r="B1791">
        <f>rawdata!B925</f>
        <v>3</v>
      </c>
      <c r="C1791" s="2">
        <f xml:space="preserve"> DATEVALUE((MID(rawdata!C925, FIND("'Day':", rawdata!C925) + 6, 2)) &amp; "-" &amp; (MID(rawdata!C925, FIND("'Month':", rawdata!C925) + 9, 3)) &amp; "-" &amp; (MID(rawdata!C925, FIND("'Year':", rawdata!C925) + 7, 4))) + MID(rawdata!C925, FIND("'Time':", rawdata!C925) + 8, 8)</f>
        <v>43344.635416666664</v>
      </c>
      <c r="D1791">
        <f>rawdata!D925</f>
        <v>27</v>
      </c>
      <c r="E1791">
        <f t="shared" si="136"/>
        <v>27</v>
      </c>
      <c r="F1791" t="str">
        <f t="shared" si="135"/>
        <v>3_3</v>
      </c>
      <c r="G1791" t="e">
        <f t="shared" si="137"/>
        <v>#N/A</v>
      </c>
      <c r="H1791" t="e">
        <f t="shared" si="138"/>
        <v>#N/A</v>
      </c>
      <c r="I1791" t="e">
        <f t="shared" si="139"/>
        <v>#N/A</v>
      </c>
    </row>
    <row r="1792" spans="1:9" x14ac:dyDescent="0.2">
      <c r="A1792">
        <f>rawdata!A940</f>
        <v>3</v>
      </c>
      <c r="B1792">
        <f>rawdata!B940</f>
        <v>3</v>
      </c>
      <c r="C1792" s="2">
        <f xml:space="preserve"> DATEVALUE((MID(rawdata!C940, FIND("'Day':", rawdata!C940) + 6, 2)) &amp; "-" &amp; (MID(rawdata!C940, FIND("'Month':", rawdata!C940) + 9, 3)) &amp; "-" &amp; (MID(rawdata!C940, FIND("'Year':", rawdata!C940) + 7, 4))) + MID(rawdata!C940, FIND("'Time':", rawdata!C940) + 8, 8)</f>
        <v>43344.645833333336</v>
      </c>
      <c r="D1792">
        <f>rawdata!D940</f>
        <v>75</v>
      </c>
      <c r="E1792">
        <f t="shared" si="136"/>
        <v>75</v>
      </c>
      <c r="F1792" t="str">
        <f t="shared" si="135"/>
        <v>3_3</v>
      </c>
      <c r="G1792" t="e">
        <f t="shared" si="137"/>
        <v>#N/A</v>
      </c>
      <c r="H1792" t="e">
        <f t="shared" si="138"/>
        <v>#N/A</v>
      </c>
      <c r="I1792" t="e">
        <f t="shared" si="139"/>
        <v>#N/A</v>
      </c>
    </row>
    <row r="1793" spans="1:9" x14ac:dyDescent="0.2">
      <c r="A1793">
        <f>rawdata!A955</f>
        <v>3</v>
      </c>
      <c r="B1793">
        <f>rawdata!B955</f>
        <v>3</v>
      </c>
      <c r="C1793" s="2">
        <f xml:space="preserve"> DATEVALUE((MID(rawdata!C955, FIND("'Day':", rawdata!C955) + 6, 2)) &amp; "-" &amp; (MID(rawdata!C955, FIND("'Month':", rawdata!C955) + 9, 3)) &amp; "-" &amp; (MID(rawdata!C955, FIND("'Year':", rawdata!C955) + 7, 4))) + MID(rawdata!C955, FIND("'Time':", rawdata!C955) + 8, 8)</f>
        <v>43344.65625</v>
      </c>
      <c r="D1793">
        <f>rawdata!D955</f>
        <v>96</v>
      </c>
      <c r="E1793">
        <f t="shared" si="136"/>
        <v>96</v>
      </c>
      <c r="F1793" t="str">
        <f t="shared" si="135"/>
        <v>3_3</v>
      </c>
      <c r="G1793" t="e">
        <f t="shared" si="137"/>
        <v>#N/A</v>
      </c>
      <c r="H1793" t="e">
        <f t="shared" si="138"/>
        <v>#N/A</v>
      </c>
      <c r="I1793" t="e">
        <f t="shared" si="139"/>
        <v>#N/A</v>
      </c>
    </row>
    <row r="1794" spans="1:9" x14ac:dyDescent="0.2">
      <c r="A1794">
        <f>rawdata!A970</f>
        <v>3</v>
      </c>
      <c r="B1794">
        <f>rawdata!B970</f>
        <v>3</v>
      </c>
      <c r="C1794" s="2">
        <f xml:space="preserve"> DATEVALUE((MID(rawdata!C970, FIND("'Day':", rawdata!C970) + 6, 2)) &amp; "-" &amp; (MID(rawdata!C970, FIND("'Month':", rawdata!C970) + 9, 3)) &amp; "-" &amp; (MID(rawdata!C970, FIND("'Year':", rawdata!C970) + 7, 4))) + MID(rawdata!C970, FIND("'Time':", rawdata!C970) + 8, 8)</f>
        <v>43344.666666666664</v>
      </c>
      <c r="D1794">
        <f>rawdata!D970</f>
        <v>54</v>
      </c>
      <c r="E1794">
        <f t="shared" si="136"/>
        <v>54</v>
      </c>
      <c r="F1794" t="str">
        <f t="shared" ref="F1794:F1857" si="140">CONCATENATE(A1794, "_", B1794)</f>
        <v>3_3</v>
      </c>
      <c r="G1794" t="e">
        <f t="shared" si="137"/>
        <v>#N/A</v>
      </c>
      <c r="H1794" t="e">
        <f t="shared" si="138"/>
        <v>#N/A</v>
      </c>
      <c r="I1794" t="e">
        <f t="shared" si="139"/>
        <v>#N/A</v>
      </c>
    </row>
    <row r="1795" spans="1:9" x14ac:dyDescent="0.2">
      <c r="A1795">
        <f>rawdata!A985</f>
        <v>3</v>
      </c>
      <c r="B1795">
        <f>rawdata!B985</f>
        <v>3</v>
      </c>
      <c r="C1795" s="2">
        <f xml:space="preserve"> DATEVALUE((MID(rawdata!C985, FIND("'Day':", rawdata!C985) + 6, 2)) &amp; "-" &amp; (MID(rawdata!C985, FIND("'Month':", rawdata!C985) + 9, 3)) &amp; "-" &amp; (MID(rawdata!C985, FIND("'Year':", rawdata!C985) + 7, 4))) + MID(rawdata!C985, FIND("'Time':", rawdata!C985) + 8, 8)</f>
        <v>43344.677083333336</v>
      </c>
      <c r="D1795">
        <f>rawdata!D985</f>
        <v>80</v>
      </c>
      <c r="E1795">
        <f t="shared" ref="E1795:E1858" si="141">IF(AND(ISNUMBER(D1795), AND(D1795&gt;=0,D1795&lt;=100)), D1795, NA())</f>
        <v>80</v>
      </c>
      <c r="F1795" t="str">
        <f t="shared" si="140"/>
        <v>3_3</v>
      </c>
      <c r="G1795" t="e">
        <f t="shared" ref="G1795:G1858" si="142">IF(AND($A1795=2, $B1795=1), $E1795, NA())</f>
        <v>#N/A</v>
      </c>
      <c r="H1795" t="e">
        <f t="shared" ref="H1795:H1858" si="143">IF(AND($A1795=2, $B1795=2), $E1795, NA())</f>
        <v>#N/A</v>
      </c>
      <c r="I1795" t="e">
        <f t="shared" ref="I1795:I1858" si="144">IF(AND($A1795=2, $B1795=3), $E1795, NA())</f>
        <v>#N/A</v>
      </c>
    </row>
    <row r="1796" spans="1:9" x14ac:dyDescent="0.2">
      <c r="A1796">
        <f>rawdata!A1000</f>
        <v>3</v>
      </c>
      <c r="B1796">
        <f>rawdata!B1000</f>
        <v>3</v>
      </c>
      <c r="C1796" s="2">
        <f xml:space="preserve"> DATEVALUE((MID(rawdata!C1000, FIND("'Day':", rawdata!C1000) + 6, 2)) &amp; "-" &amp; (MID(rawdata!C1000, FIND("'Month':", rawdata!C1000) + 9, 3)) &amp; "-" &amp; (MID(rawdata!C1000, FIND("'Year':", rawdata!C1000) + 7, 4))) + MID(rawdata!C1000, FIND("'Time':", rawdata!C1000) + 8, 8)</f>
        <v>43344.6875</v>
      </c>
      <c r="D1796">
        <f>rawdata!D1000</f>
        <v>79</v>
      </c>
      <c r="E1796">
        <f t="shared" si="141"/>
        <v>79</v>
      </c>
      <c r="F1796" t="str">
        <f t="shared" si="140"/>
        <v>3_3</v>
      </c>
      <c r="G1796" t="e">
        <f t="shared" si="142"/>
        <v>#N/A</v>
      </c>
      <c r="H1796" t="e">
        <f t="shared" si="143"/>
        <v>#N/A</v>
      </c>
      <c r="I1796" t="e">
        <f t="shared" si="144"/>
        <v>#N/A</v>
      </c>
    </row>
    <row r="1797" spans="1:9" x14ac:dyDescent="0.2">
      <c r="A1797">
        <f>rawdata!A1015</f>
        <v>3</v>
      </c>
      <c r="B1797">
        <f>rawdata!B1015</f>
        <v>3</v>
      </c>
      <c r="C1797" s="2">
        <f xml:space="preserve"> DATEVALUE((MID(rawdata!C1015, FIND("'Day':", rawdata!C1015) + 6, 2)) &amp; "-" &amp; (MID(rawdata!C1015, FIND("'Month':", rawdata!C1015) + 9, 3)) &amp; "-" &amp; (MID(rawdata!C1015, FIND("'Year':", rawdata!C1015) + 7, 4))) + MID(rawdata!C1015, FIND("'Time':", rawdata!C1015) + 8, 8)</f>
        <v>43344.697916666664</v>
      </c>
      <c r="D1797" t="str">
        <f>rawdata!D1015</f>
        <v>#ERROR#</v>
      </c>
      <c r="E1797" t="e">
        <f t="shared" si="141"/>
        <v>#N/A</v>
      </c>
      <c r="F1797" t="str">
        <f t="shared" si="140"/>
        <v>3_3</v>
      </c>
      <c r="G1797" t="e">
        <f t="shared" si="142"/>
        <v>#N/A</v>
      </c>
      <c r="H1797" t="e">
        <f t="shared" si="143"/>
        <v>#N/A</v>
      </c>
      <c r="I1797" t="e">
        <f t="shared" si="144"/>
        <v>#N/A</v>
      </c>
    </row>
    <row r="1798" spans="1:9" x14ac:dyDescent="0.2">
      <c r="A1798">
        <f>rawdata!A1030</f>
        <v>3</v>
      </c>
      <c r="B1798">
        <f>rawdata!B1030</f>
        <v>3</v>
      </c>
      <c r="C1798" s="2">
        <f xml:space="preserve"> DATEVALUE((MID(rawdata!C1030, FIND("'Day':", rawdata!C1030) + 6, 2)) &amp; "-" &amp; (MID(rawdata!C1030, FIND("'Month':", rawdata!C1030) + 9, 3)) &amp; "-" &amp; (MID(rawdata!C1030, FIND("'Year':", rawdata!C1030) + 7, 4))) + MID(rawdata!C1030, FIND("'Time':", rawdata!C1030) + 8, 8)</f>
        <v>43344.708333333336</v>
      </c>
      <c r="D1798">
        <f>rawdata!D1030</f>
        <v>90</v>
      </c>
      <c r="E1798">
        <f t="shared" si="141"/>
        <v>90</v>
      </c>
      <c r="F1798" t="str">
        <f t="shared" si="140"/>
        <v>3_3</v>
      </c>
      <c r="G1798" t="e">
        <f t="shared" si="142"/>
        <v>#N/A</v>
      </c>
      <c r="H1798" t="e">
        <f t="shared" si="143"/>
        <v>#N/A</v>
      </c>
      <c r="I1798" t="e">
        <f t="shared" si="144"/>
        <v>#N/A</v>
      </c>
    </row>
    <row r="1799" spans="1:9" x14ac:dyDescent="0.2">
      <c r="A1799">
        <f>rawdata!A1045</f>
        <v>3</v>
      </c>
      <c r="B1799">
        <f>rawdata!B1045</f>
        <v>3</v>
      </c>
      <c r="C1799" s="2">
        <f xml:space="preserve"> DATEVALUE((MID(rawdata!C1045, FIND("'Day':", rawdata!C1045) + 6, 2)) &amp; "-" &amp; (MID(rawdata!C1045, FIND("'Month':", rawdata!C1045) + 9, 3)) &amp; "-" &amp; (MID(rawdata!C1045, FIND("'Year':", rawdata!C1045) + 7, 4))) + MID(rawdata!C1045, FIND("'Time':", rawdata!C1045) + 8, 8)</f>
        <v>43344.71875</v>
      </c>
      <c r="D1799">
        <f>rawdata!D1045</f>
        <v>16</v>
      </c>
      <c r="E1799">
        <f t="shared" si="141"/>
        <v>16</v>
      </c>
      <c r="F1799" t="str">
        <f t="shared" si="140"/>
        <v>3_3</v>
      </c>
      <c r="G1799" t="e">
        <f t="shared" si="142"/>
        <v>#N/A</v>
      </c>
      <c r="H1799" t="e">
        <f t="shared" si="143"/>
        <v>#N/A</v>
      </c>
      <c r="I1799" t="e">
        <f t="shared" si="144"/>
        <v>#N/A</v>
      </c>
    </row>
    <row r="1800" spans="1:9" x14ac:dyDescent="0.2">
      <c r="A1800">
        <f>rawdata!A1060</f>
        <v>3</v>
      </c>
      <c r="B1800">
        <f>rawdata!B1060</f>
        <v>3</v>
      </c>
      <c r="C1800" s="2">
        <f xml:space="preserve"> DATEVALUE((MID(rawdata!C1060, FIND("'Day':", rawdata!C1060) + 6, 2)) &amp; "-" &amp; (MID(rawdata!C1060, FIND("'Month':", rawdata!C1060) + 9, 3)) &amp; "-" &amp; (MID(rawdata!C1060, FIND("'Year':", rawdata!C1060) + 7, 4))) + MID(rawdata!C1060, FIND("'Time':", rawdata!C1060) + 8, 8)</f>
        <v>43344.729166666664</v>
      </c>
      <c r="D1800">
        <f>rawdata!D1060</f>
        <v>3</v>
      </c>
      <c r="E1800">
        <f t="shared" si="141"/>
        <v>3</v>
      </c>
      <c r="F1800" t="str">
        <f t="shared" si="140"/>
        <v>3_3</v>
      </c>
      <c r="G1800" t="e">
        <f t="shared" si="142"/>
        <v>#N/A</v>
      </c>
      <c r="H1800" t="e">
        <f t="shared" si="143"/>
        <v>#N/A</v>
      </c>
      <c r="I1800" t="e">
        <f t="shared" si="144"/>
        <v>#N/A</v>
      </c>
    </row>
    <row r="1801" spans="1:9" x14ac:dyDescent="0.2">
      <c r="A1801">
        <f>rawdata!A1075</f>
        <v>3</v>
      </c>
      <c r="B1801">
        <f>rawdata!B1075</f>
        <v>3</v>
      </c>
      <c r="C1801" s="2">
        <f xml:space="preserve"> DATEVALUE((MID(rawdata!C1075, FIND("'Day':", rawdata!C1075) + 6, 2)) &amp; "-" &amp; (MID(rawdata!C1075, FIND("'Month':", rawdata!C1075) + 9, 3)) &amp; "-" &amp; (MID(rawdata!C1075, FIND("'Year':", rawdata!C1075) + 7, 4))) + MID(rawdata!C1075, FIND("'Time':", rawdata!C1075) + 8, 8)</f>
        <v>43344.739583333336</v>
      </c>
      <c r="D1801">
        <f>rawdata!D1075</f>
        <v>4</v>
      </c>
      <c r="E1801">
        <f t="shared" si="141"/>
        <v>4</v>
      </c>
      <c r="F1801" t="str">
        <f t="shared" si="140"/>
        <v>3_3</v>
      </c>
      <c r="G1801" t="e">
        <f t="shared" si="142"/>
        <v>#N/A</v>
      </c>
      <c r="H1801" t="e">
        <f t="shared" si="143"/>
        <v>#N/A</v>
      </c>
      <c r="I1801" t="e">
        <f t="shared" si="144"/>
        <v>#N/A</v>
      </c>
    </row>
    <row r="1802" spans="1:9" x14ac:dyDescent="0.2">
      <c r="A1802">
        <f>rawdata!A1090</f>
        <v>3</v>
      </c>
      <c r="B1802">
        <f>rawdata!B1090</f>
        <v>3</v>
      </c>
      <c r="C1802" s="2">
        <f xml:space="preserve"> DATEVALUE((MID(rawdata!C1090, FIND("'Day':", rawdata!C1090) + 6, 2)) &amp; "-" &amp; (MID(rawdata!C1090, FIND("'Month':", rawdata!C1090) + 9, 3)) &amp; "-" &amp; (MID(rawdata!C1090, FIND("'Year':", rawdata!C1090) + 7, 4))) + MID(rawdata!C1090, FIND("'Time':", rawdata!C1090) + 8, 8)</f>
        <v>43344.75</v>
      </c>
      <c r="D1802">
        <f>rawdata!D1090</f>
        <v>196</v>
      </c>
      <c r="E1802" t="e">
        <f t="shared" si="141"/>
        <v>#N/A</v>
      </c>
      <c r="F1802" t="str">
        <f t="shared" si="140"/>
        <v>3_3</v>
      </c>
      <c r="G1802" t="e">
        <f t="shared" si="142"/>
        <v>#N/A</v>
      </c>
      <c r="H1802" t="e">
        <f t="shared" si="143"/>
        <v>#N/A</v>
      </c>
      <c r="I1802" t="e">
        <f t="shared" si="144"/>
        <v>#N/A</v>
      </c>
    </row>
    <row r="1803" spans="1:9" x14ac:dyDescent="0.2">
      <c r="A1803">
        <f>rawdata!A1105</f>
        <v>3</v>
      </c>
      <c r="B1803">
        <f>rawdata!B1105</f>
        <v>3</v>
      </c>
      <c r="C1803" s="2">
        <f xml:space="preserve"> DATEVALUE((MID(rawdata!C1105, FIND("'Day':", rawdata!C1105) + 6, 2)) &amp; "-" &amp; (MID(rawdata!C1105, FIND("'Month':", rawdata!C1105) + 9, 3)) &amp; "-" &amp; (MID(rawdata!C1105, FIND("'Year':", rawdata!C1105) + 7, 4))) + MID(rawdata!C1105, FIND("'Time':", rawdata!C1105) + 8, 8)</f>
        <v>43344.760416666664</v>
      </c>
      <c r="D1803">
        <f>rawdata!D1105</f>
        <v>0</v>
      </c>
      <c r="E1803">
        <f t="shared" si="141"/>
        <v>0</v>
      </c>
      <c r="F1803" t="str">
        <f t="shared" si="140"/>
        <v>3_3</v>
      </c>
      <c r="G1803" t="e">
        <f t="shared" si="142"/>
        <v>#N/A</v>
      </c>
      <c r="H1803" t="e">
        <f t="shared" si="143"/>
        <v>#N/A</v>
      </c>
      <c r="I1803" t="e">
        <f t="shared" si="144"/>
        <v>#N/A</v>
      </c>
    </row>
    <row r="1804" spans="1:9" x14ac:dyDescent="0.2">
      <c r="A1804">
        <f>rawdata!A1120</f>
        <v>3</v>
      </c>
      <c r="B1804">
        <f>rawdata!B1120</f>
        <v>3</v>
      </c>
      <c r="C1804" s="2">
        <f xml:space="preserve"> DATEVALUE((MID(rawdata!C1120, FIND("'Day':", rawdata!C1120) + 6, 2)) &amp; "-" &amp; (MID(rawdata!C1120, FIND("'Month':", rawdata!C1120) + 9, 3)) &amp; "-" &amp; (MID(rawdata!C1120, FIND("'Year':", rawdata!C1120) + 7, 4))) + MID(rawdata!C1120, FIND("'Time':", rawdata!C1120) + 8, 8)</f>
        <v>43344.770833333336</v>
      </c>
      <c r="D1804">
        <f>rawdata!D1120</f>
        <v>12</v>
      </c>
      <c r="E1804">
        <f t="shared" si="141"/>
        <v>12</v>
      </c>
      <c r="F1804" t="str">
        <f t="shared" si="140"/>
        <v>3_3</v>
      </c>
      <c r="G1804" t="e">
        <f t="shared" si="142"/>
        <v>#N/A</v>
      </c>
      <c r="H1804" t="e">
        <f t="shared" si="143"/>
        <v>#N/A</v>
      </c>
      <c r="I1804" t="e">
        <f t="shared" si="144"/>
        <v>#N/A</v>
      </c>
    </row>
    <row r="1805" spans="1:9" x14ac:dyDescent="0.2">
      <c r="A1805">
        <f>rawdata!A1135</f>
        <v>3</v>
      </c>
      <c r="B1805">
        <f>rawdata!B1135</f>
        <v>3</v>
      </c>
      <c r="C1805" s="2">
        <f xml:space="preserve"> DATEVALUE((MID(rawdata!C1135, FIND("'Day':", rawdata!C1135) + 6, 2)) &amp; "-" &amp; (MID(rawdata!C1135, FIND("'Month':", rawdata!C1135) + 9, 3)) &amp; "-" &amp; (MID(rawdata!C1135, FIND("'Year':", rawdata!C1135) + 7, 4))) + MID(rawdata!C1135, FIND("'Time':", rawdata!C1135) + 8, 8)</f>
        <v>43344.78125</v>
      </c>
      <c r="D1805">
        <f>rawdata!D1135</f>
        <v>94</v>
      </c>
      <c r="E1805">
        <f t="shared" si="141"/>
        <v>94</v>
      </c>
      <c r="F1805" t="str">
        <f t="shared" si="140"/>
        <v>3_3</v>
      </c>
      <c r="G1805" t="e">
        <f t="shared" si="142"/>
        <v>#N/A</v>
      </c>
      <c r="H1805" t="e">
        <f t="shared" si="143"/>
        <v>#N/A</v>
      </c>
      <c r="I1805" t="e">
        <f t="shared" si="144"/>
        <v>#N/A</v>
      </c>
    </row>
    <row r="1806" spans="1:9" x14ac:dyDescent="0.2">
      <c r="A1806">
        <f>rawdata!A1150</f>
        <v>3</v>
      </c>
      <c r="B1806">
        <f>rawdata!B1150</f>
        <v>3</v>
      </c>
      <c r="C1806" s="2">
        <f xml:space="preserve"> DATEVALUE((MID(rawdata!C1150, FIND("'Day':", rawdata!C1150) + 6, 2)) &amp; "-" &amp; (MID(rawdata!C1150, FIND("'Month':", rawdata!C1150) + 9, 3)) &amp; "-" &amp; (MID(rawdata!C1150, FIND("'Year':", rawdata!C1150) + 7, 4))) + MID(rawdata!C1150, FIND("'Time':", rawdata!C1150) + 8, 8)</f>
        <v>43344.791666666664</v>
      </c>
      <c r="D1806">
        <f>rawdata!D1150</f>
        <v>54</v>
      </c>
      <c r="E1806">
        <f t="shared" si="141"/>
        <v>54</v>
      </c>
      <c r="F1806" t="str">
        <f t="shared" si="140"/>
        <v>3_3</v>
      </c>
      <c r="G1806" t="e">
        <f t="shared" si="142"/>
        <v>#N/A</v>
      </c>
      <c r="H1806" t="e">
        <f t="shared" si="143"/>
        <v>#N/A</v>
      </c>
      <c r="I1806" t="e">
        <f t="shared" si="144"/>
        <v>#N/A</v>
      </c>
    </row>
    <row r="1807" spans="1:9" x14ac:dyDescent="0.2">
      <c r="A1807">
        <f>rawdata!A1165</f>
        <v>3</v>
      </c>
      <c r="B1807">
        <f>rawdata!B1165</f>
        <v>3</v>
      </c>
      <c r="C1807" s="2">
        <f xml:space="preserve"> DATEVALUE((MID(rawdata!C1165, FIND("'Day':", rawdata!C1165) + 6, 2)) &amp; "-" &amp; (MID(rawdata!C1165, FIND("'Month':", rawdata!C1165) + 9, 3)) &amp; "-" &amp; (MID(rawdata!C1165, FIND("'Year':", rawdata!C1165) + 7, 4))) + MID(rawdata!C1165, FIND("'Time':", rawdata!C1165) + 8, 8)</f>
        <v>43344.802083333336</v>
      </c>
      <c r="D1807">
        <f>rawdata!D1165</f>
        <v>49</v>
      </c>
      <c r="E1807">
        <f t="shared" si="141"/>
        <v>49</v>
      </c>
      <c r="F1807" t="str">
        <f t="shared" si="140"/>
        <v>3_3</v>
      </c>
      <c r="G1807" t="e">
        <f t="shared" si="142"/>
        <v>#N/A</v>
      </c>
      <c r="H1807" t="e">
        <f t="shared" si="143"/>
        <v>#N/A</v>
      </c>
      <c r="I1807" t="e">
        <f t="shared" si="144"/>
        <v>#N/A</v>
      </c>
    </row>
    <row r="1808" spans="1:9" x14ac:dyDescent="0.2">
      <c r="A1808">
        <f>rawdata!A1180</f>
        <v>3</v>
      </c>
      <c r="B1808">
        <f>rawdata!B1180</f>
        <v>3</v>
      </c>
      <c r="C1808" s="2">
        <f xml:space="preserve"> DATEVALUE((MID(rawdata!C1180, FIND("'Day':", rawdata!C1180) + 6, 2)) &amp; "-" &amp; (MID(rawdata!C1180, FIND("'Month':", rawdata!C1180) + 9, 3)) &amp; "-" &amp; (MID(rawdata!C1180, FIND("'Year':", rawdata!C1180) + 7, 4))) + MID(rawdata!C1180, FIND("'Time':", rawdata!C1180) + 8, 8)</f>
        <v>43344.8125</v>
      </c>
      <c r="D1808">
        <f>rawdata!D1180</f>
        <v>20</v>
      </c>
      <c r="E1808">
        <f t="shared" si="141"/>
        <v>20</v>
      </c>
      <c r="F1808" t="str">
        <f t="shared" si="140"/>
        <v>3_3</v>
      </c>
      <c r="G1808" t="e">
        <f t="shared" si="142"/>
        <v>#N/A</v>
      </c>
      <c r="H1808" t="e">
        <f t="shared" si="143"/>
        <v>#N/A</v>
      </c>
      <c r="I1808" t="e">
        <f t="shared" si="144"/>
        <v>#N/A</v>
      </c>
    </row>
    <row r="1809" spans="1:9" x14ac:dyDescent="0.2">
      <c r="A1809">
        <f>rawdata!A1195</f>
        <v>3</v>
      </c>
      <c r="B1809">
        <f>rawdata!B1195</f>
        <v>3</v>
      </c>
      <c r="C1809" s="2">
        <f xml:space="preserve"> DATEVALUE((MID(rawdata!C1195, FIND("'Day':", rawdata!C1195) + 6, 2)) &amp; "-" &amp; (MID(rawdata!C1195, FIND("'Month':", rawdata!C1195) + 9, 3)) &amp; "-" &amp; (MID(rawdata!C1195, FIND("'Year':", rawdata!C1195) + 7, 4))) + MID(rawdata!C1195, FIND("'Time':", rawdata!C1195) + 8, 8)</f>
        <v>43344.822916666664</v>
      </c>
      <c r="D1809">
        <f>rawdata!D1195</f>
        <v>75</v>
      </c>
      <c r="E1809">
        <f t="shared" si="141"/>
        <v>75</v>
      </c>
      <c r="F1809" t="str">
        <f t="shared" si="140"/>
        <v>3_3</v>
      </c>
      <c r="G1809" t="e">
        <f t="shared" si="142"/>
        <v>#N/A</v>
      </c>
      <c r="H1809" t="e">
        <f t="shared" si="143"/>
        <v>#N/A</v>
      </c>
      <c r="I1809" t="e">
        <f t="shared" si="144"/>
        <v>#N/A</v>
      </c>
    </row>
    <row r="1810" spans="1:9" x14ac:dyDescent="0.2">
      <c r="A1810">
        <f>rawdata!A1210</f>
        <v>3</v>
      </c>
      <c r="B1810">
        <f>rawdata!B1210</f>
        <v>3</v>
      </c>
      <c r="C1810" s="2">
        <f xml:space="preserve"> DATEVALUE((MID(rawdata!C1210, FIND("'Day':", rawdata!C1210) + 6, 2)) &amp; "-" &amp; (MID(rawdata!C1210, FIND("'Month':", rawdata!C1210) + 9, 3)) &amp; "-" &amp; (MID(rawdata!C1210, FIND("'Year':", rawdata!C1210) + 7, 4))) + MID(rawdata!C1210, FIND("'Time':", rawdata!C1210) + 8, 8)</f>
        <v>43344.833333333336</v>
      </c>
      <c r="D1810">
        <f>rawdata!D1210</f>
        <v>180</v>
      </c>
      <c r="E1810" t="e">
        <f t="shared" si="141"/>
        <v>#N/A</v>
      </c>
      <c r="F1810" t="str">
        <f t="shared" si="140"/>
        <v>3_3</v>
      </c>
      <c r="G1810" t="e">
        <f t="shared" si="142"/>
        <v>#N/A</v>
      </c>
      <c r="H1810" t="e">
        <f t="shared" si="143"/>
        <v>#N/A</v>
      </c>
      <c r="I1810" t="e">
        <f t="shared" si="144"/>
        <v>#N/A</v>
      </c>
    </row>
    <row r="1811" spans="1:9" x14ac:dyDescent="0.2">
      <c r="A1811">
        <f>rawdata!A1225</f>
        <v>3</v>
      </c>
      <c r="B1811">
        <f>rawdata!B1225</f>
        <v>3</v>
      </c>
      <c r="C1811" s="2">
        <f xml:space="preserve"> DATEVALUE((MID(rawdata!C1225, FIND("'Day':", rawdata!C1225) + 6, 2)) &amp; "-" &amp; (MID(rawdata!C1225, FIND("'Month':", rawdata!C1225) + 9, 3)) &amp; "-" &amp; (MID(rawdata!C1225, FIND("'Year':", rawdata!C1225) + 7, 4))) + MID(rawdata!C1225, FIND("'Time':", rawdata!C1225) + 8, 8)</f>
        <v>43344.84375</v>
      </c>
      <c r="D1811">
        <f>rawdata!D1225</f>
        <v>87</v>
      </c>
      <c r="E1811">
        <f t="shared" si="141"/>
        <v>87</v>
      </c>
      <c r="F1811" t="str">
        <f t="shared" si="140"/>
        <v>3_3</v>
      </c>
      <c r="G1811" t="e">
        <f t="shared" si="142"/>
        <v>#N/A</v>
      </c>
      <c r="H1811" t="e">
        <f t="shared" si="143"/>
        <v>#N/A</v>
      </c>
      <c r="I1811" t="e">
        <f t="shared" si="144"/>
        <v>#N/A</v>
      </c>
    </row>
    <row r="1812" spans="1:9" x14ac:dyDescent="0.2">
      <c r="A1812">
        <f>rawdata!A1240</f>
        <v>3</v>
      </c>
      <c r="B1812">
        <f>rawdata!B1240</f>
        <v>3</v>
      </c>
      <c r="C1812" s="2">
        <f xml:space="preserve"> DATEVALUE((MID(rawdata!C1240, FIND("'Day':", rawdata!C1240) + 6, 2)) &amp; "-" &amp; (MID(rawdata!C1240, FIND("'Month':", rawdata!C1240) + 9, 3)) &amp; "-" &amp; (MID(rawdata!C1240, FIND("'Year':", rawdata!C1240) + 7, 4))) + MID(rawdata!C1240, FIND("'Time':", rawdata!C1240) + 8, 8)</f>
        <v>43344.854166666664</v>
      </c>
      <c r="D1812">
        <f>rawdata!D1240</f>
        <v>92</v>
      </c>
      <c r="E1812">
        <f t="shared" si="141"/>
        <v>92</v>
      </c>
      <c r="F1812" t="str">
        <f t="shared" si="140"/>
        <v>3_3</v>
      </c>
      <c r="G1812" t="e">
        <f t="shared" si="142"/>
        <v>#N/A</v>
      </c>
      <c r="H1812" t="e">
        <f t="shared" si="143"/>
        <v>#N/A</v>
      </c>
      <c r="I1812" t="e">
        <f t="shared" si="144"/>
        <v>#N/A</v>
      </c>
    </row>
    <row r="1813" spans="1:9" x14ac:dyDescent="0.2">
      <c r="A1813">
        <f>rawdata!A1255</f>
        <v>3</v>
      </c>
      <c r="B1813">
        <f>rawdata!B1255</f>
        <v>3</v>
      </c>
      <c r="C1813" s="2">
        <f xml:space="preserve"> DATEVALUE((MID(rawdata!C1255, FIND("'Day':", rawdata!C1255) + 6, 2)) &amp; "-" &amp; (MID(rawdata!C1255, FIND("'Month':", rawdata!C1255) + 9, 3)) &amp; "-" &amp; (MID(rawdata!C1255, FIND("'Year':", rawdata!C1255) + 7, 4))) + MID(rawdata!C1255, FIND("'Time':", rawdata!C1255) + 8, 8)</f>
        <v>43344.864583333336</v>
      </c>
      <c r="D1813">
        <f>rawdata!D1255</f>
        <v>9</v>
      </c>
      <c r="E1813">
        <f t="shared" si="141"/>
        <v>9</v>
      </c>
      <c r="F1813" t="str">
        <f t="shared" si="140"/>
        <v>3_3</v>
      </c>
      <c r="G1813" t="e">
        <f t="shared" si="142"/>
        <v>#N/A</v>
      </c>
      <c r="H1813" t="e">
        <f t="shared" si="143"/>
        <v>#N/A</v>
      </c>
      <c r="I1813" t="e">
        <f t="shared" si="144"/>
        <v>#N/A</v>
      </c>
    </row>
    <row r="1814" spans="1:9" x14ac:dyDescent="0.2">
      <c r="A1814">
        <f>rawdata!A1270</f>
        <v>3</v>
      </c>
      <c r="B1814">
        <f>rawdata!B1270</f>
        <v>3</v>
      </c>
      <c r="C1814" s="2">
        <f xml:space="preserve"> DATEVALUE((MID(rawdata!C1270, FIND("'Day':", rawdata!C1270) + 6, 2)) &amp; "-" &amp; (MID(rawdata!C1270, FIND("'Month':", rawdata!C1270) + 9, 3)) &amp; "-" &amp; (MID(rawdata!C1270, FIND("'Year':", rawdata!C1270) + 7, 4))) + MID(rawdata!C1270, FIND("'Time':", rawdata!C1270) + 8, 8)</f>
        <v>43344.875</v>
      </c>
      <c r="D1814" t="str">
        <f>rawdata!D1270</f>
        <v>#INFO#</v>
      </c>
      <c r="E1814" t="e">
        <f t="shared" si="141"/>
        <v>#N/A</v>
      </c>
      <c r="F1814" t="str">
        <f t="shared" si="140"/>
        <v>3_3</v>
      </c>
      <c r="G1814" t="e">
        <f t="shared" si="142"/>
        <v>#N/A</v>
      </c>
      <c r="H1814" t="e">
        <f t="shared" si="143"/>
        <v>#N/A</v>
      </c>
      <c r="I1814" t="e">
        <f t="shared" si="144"/>
        <v>#N/A</v>
      </c>
    </row>
    <row r="1815" spans="1:9" x14ac:dyDescent="0.2">
      <c r="A1815">
        <f>rawdata!A1285</f>
        <v>3</v>
      </c>
      <c r="B1815">
        <f>rawdata!B1285</f>
        <v>3</v>
      </c>
      <c r="C1815" s="2">
        <f xml:space="preserve"> DATEVALUE((MID(rawdata!C1285, FIND("'Day':", rawdata!C1285) + 6, 2)) &amp; "-" &amp; (MID(rawdata!C1285, FIND("'Month':", rawdata!C1285) + 9, 3)) &amp; "-" &amp; (MID(rawdata!C1285, FIND("'Year':", rawdata!C1285) + 7, 4))) + MID(rawdata!C1285, FIND("'Time':", rawdata!C1285) + 8, 8)</f>
        <v>43344.885416666664</v>
      </c>
      <c r="D1815">
        <f>rawdata!D1285</f>
        <v>96</v>
      </c>
      <c r="E1815">
        <f t="shared" si="141"/>
        <v>96</v>
      </c>
      <c r="F1815" t="str">
        <f t="shared" si="140"/>
        <v>3_3</v>
      </c>
      <c r="G1815" t="e">
        <f t="shared" si="142"/>
        <v>#N/A</v>
      </c>
      <c r="H1815" t="e">
        <f t="shared" si="143"/>
        <v>#N/A</v>
      </c>
      <c r="I1815" t="e">
        <f t="shared" si="144"/>
        <v>#N/A</v>
      </c>
    </row>
    <row r="1816" spans="1:9" x14ac:dyDescent="0.2">
      <c r="A1816">
        <f>rawdata!A1300</f>
        <v>3</v>
      </c>
      <c r="B1816">
        <f>rawdata!B1300</f>
        <v>3</v>
      </c>
      <c r="C1816" s="2">
        <f xml:space="preserve"> DATEVALUE((MID(rawdata!C1300, FIND("'Day':", rawdata!C1300) + 6, 2)) &amp; "-" &amp; (MID(rawdata!C1300, FIND("'Month':", rawdata!C1300) + 9, 3)) &amp; "-" &amp; (MID(rawdata!C1300, FIND("'Year':", rawdata!C1300) + 7, 4))) + MID(rawdata!C1300, FIND("'Time':", rawdata!C1300) + 8, 8)</f>
        <v>43344.895833333336</v>
      </c>
      <c r="D1816" t="str">
        <f>rawdata!D1300</f>
        <v>#INFO#</v>
      </c>
      <c r="E1816" t="e">
        <f t="shared" si="141"/>
        <v>#N/A</v>
      </c>
      <c r="F1816" t="str">
        <f t="shared" si="140"/>
        <v>3_3</v>
      </c>
      <c r="G1816" t="e">
        <f t="shared" si="142"/>
        <v>#N/A</v>
      </c>
      <c r="H1816" t="e">
        <f t="shared" si="143"/>
        <v>#N/A</v>
      </c>
      <c r="I1816" t="e">
        <f t="shared" si="144"/>
        <v>#N/A</v>
      </c>
    </row>
    <row r="1817" spans="1:9" x14ac:dyDescent="0.2">
      <c r="A1817">
        <f>rawdata!A1315</f>
        <v>3</v>
      </c>
      <c r="B1817">
        <f>rawdata!B1315</f>
        <v>3</v>
      </c>
      <c r="C1817" s="2">
        <f xml:space="preserve"> DATEVALUE((MID(rawdata!C1315, FIND("'Day':", rawdata!C1315) + 6, 2)) &amp; "-" &amp; (MID(rawdata!C1315, FIND("'Month':", rawdata!C1315) + 9, 3)) &amp; "-" &amp; (MID(rawdata!C1315, FIND("'Year':", rawdata!C1315) + 7, 4))) + MID(rawdata!C1315, FIND("'Time':", rawdata!C1315) + 8, 8)</f>
        <v>43344.90625</v>
      </c>
      <c r="D1817" t="str">
        <f>rawdata!D1315</f>
        <v>#ERROR#</v>
      </c>
      <c r="E1817" t="e">
        <f t="shared" si="141"/>
        <v>#N/A</v>
      </c>
      <c r="F1817" t="str">
        <f t="shared" si="140"/>
        <v>3_3</v>
      </c>
      <c r="G1817" t="e">
        <f t="shared" si="142"/>
        <v>#N/A</v>
      </c>
      <c r="H1817" t="e">
        <f t="shared" si="143"/>
        <v>#N/A</v>
      </c>
      <c r="I1817" t="e">
        <f t="shared" si="144"/>
        <v>#N/A</v>
      </c>
    </row>
    <row r="1818" spans="1:9" x14ac:dyDescent="0.2">
      <c r="A1818">
        <f>rawdata!A1330</f>
        <v>3</v>
      </c>
      <c r="B1818">
        <f>rawdata!B1330</f>
        <v>3</v>
      </c>
      <c r="C1818" s="2">
        <f xml:space="preserve"> DATEVALUE((MID(rawdata!C1330, FIND("'Day':", rawdata!C1330) + 6, 2)) &amp; "-" &amp; (MID(rawdata!C1330, FIND("'Month':", rawdata!C1330) + 9, 3)) &amp; "-" &amp; (MID(rawdata!C1330, FIND("'Year':", rawdata!C1330) + 7, 4))) + MID(rawdata!C1330, FIND("'Time':", rawdata!C1330) + 8, 8)</f>
        <v>43344.916666666664</v>
      </c>
      <c r="D1818">
        <f>rawdata!D1330</f>
        <v>73</v>
      </c>
      <c r="E1818">
        <f t="shared" si="141"/>
        <v>73</v>
      </c>
      <c r="F1818" t="str">
        <f t="shared" si="140"/>
        <v>3_3</v>
      </c>
      <c r="G1818" t="e">
        <f t="shared" si="142"/>
        <v>#N/A</v>
      </c>
      <c r="H1818" t="e">
        <f t="shared" si="143"/>
        <v>#N/A</v>
      </c>
      <c r="I1818" t="e">
        <f t="shared" si="144"/>
        <v>#N/A</v>
      </c>
    </row>
    <row r="1819" spans="1:9" x14ac:dyDescent="0.2">
      <c r="A1819">
        <f>rawdata!A1345</f>
        <v>3</v>
      </c>
      <c r="B1819">
        <f>rawdata!B1345</f>
        <v>3</v>
      </c>
      <c r="C1819" s="2">
        <f xml:space="preserve"> DATEVALUE((MID(rawdata!C1345, FIND("'Day':", rawdata!C1345) + 6, 2)) &amp; "-" &amp; (MID(rawdata!C1345, FIND("'Month':", rawdata!C1345) + 9, 3)) &amp; "-" &amp; (MID(rawdata!C1345, FIND("'Year':", rawdata!C1345) + 7, 4))) + MID(rawdata!C1345, FIND("'Time':", rawdata!C1345) + 8, 8)</f>
        <v>43344.927083333336</v>
      </c>
      <c r="D1819">
        <f>rawdata!D1345</f>
        <v>100</v>
      </c>
      <c r="E1819">
        <f t="shared" si="141"/>
        <v>100</v>
      </c>
      <c r="F1819" t="str">
        <f t="shared" si="140"/>
        <v>3_3</v>
      </c>
      <c r="G1819" t="e">
        <f t="shared" si="142"/>
        <v>#N/A</v>
      </c>
      <c r="H1819" t="e">
        <f t="shared" si="143"/>
        <v>#N/A</v>
      </c>
      <c r="I1819" t="e">
        <f t="shared" si="144"/>
        <v>#N/A</v>
      </c>
    </row>
    <row r="1820" spans="1:9" x14ac:dyDescent="0.2">
      <c r="A1820">
        <f>rawdata!A1360</f>
        <v>3</v>
      </c>
      <c r="B1820">
        <f>rawdata!B1360</f>
        <v>3</v>
      </c>
      <c r="C1820" s="2">
        <f xml:space="preserve"> DATEVALUE((MID(rawdata!C1360, FIND("'Day':", rawdata!C1360) + 6, 2)) &amp; "-" &amp; (MID(rawdata!C1360, FIND("'Month':", rawdata!C1360) + 9, 3)) &amp; "-" &amp; (MID(rawdata!C1360, FIND("'Year':", rawdata!C1360) + 7, 4))) + MID(rawdata!C1360, FIND("'Time':", rawdata!C1360) + 8, 8)</f>
        <v>43344.9375</v>
      </c>
      <c r="D1820">
        <f>rawdata!D1360</f>
        <v>96</v>
      </c>
      <c r="E1820">
        <f t="shared" si="141"/>
        <v>96</v>
      </c>
      <c r="F1820" t="str">
        <f t="shared" si="140"/>
        <v>3_3</v>
      </c>
      <c r="G1820" t="e">
        <f t="shared" si="142"/>
        <v>#N/A</v>
      </c>
      <c r="H1820" t="e">
        <f t="shared" si="143"/>
        <v>#N/A</v>
      </c>
      <c r="I1820" t="e">
        <f t="shared" si="144"/>
        <v>#N/A</v>
      </c>
    </row>
    <row r="1821" spans="1:9" x14ac:dyDescent="0.2">
      <c r="A1821">
        <f>rawdata!A1375</f>
        <v>3</v>
      </c>
      <c r="B1821">
        <f>rawdata!B1375</f>
        <v>3</v>
      </c>
      <c r="C1821" s="2">
        <f xml:space="preserve"> DATEVALUE((MID(rawdata!C1375, FIND("'Day':", rawdata!C1375) + 6, 2)) &amp; "-" &amp; (MID(rawdata!C1375, FIND("'Month':", rawdata!C1375) + 9, 3)) &amp; "-" &amp; (MID(rawdata!C1375, FIND("'Year':", rawdata!C1375) + 7, 4))) + MID(rawdata!C1375, FIND("'Time':", rawdata!C1375) + 8, 8)</f>
        <v>43344.947916666664</v>
      </c>
      <c r="D1821">
        <f>rawdata!D1375</f>
        <v>55</v>
      </c>
      <c r="E1821">
        <f t="shared" si="141"/>
        <v>55</v>
      </c>
      <c r="F1821" t="str">
        <f t="shared" si="140"/>
        <v>3_3</v>
      </c>
      <c r="G1821" t="e">
        <f t="shared" si="142"/>
        <v>#N/A</v>
      </c>
      <c r="H1821" t="e">
        <f t="shared" si="143"/>
        <v>#N/A</v>
      </c>
      <c r="I1821" t="e">
        <f t="shared" si="144"/>
        <v>#N/A</v>
      </c>
    </row>
    <row r="1822" spans="1:9" x14ac:dyDescent="0.2">
      <c r="A1822">
        <f>rawdata!A1390</f>
        <v>3</v>
      </c>
      <c r="B1822">
        <f>rawdata!B1390</f>
        <v>3</v>
      </c>
      <c r="C1822" s="2">
        <f xml:space="preserve"> DATEVALUE((MID(rawdata!C1390, FIND("'Day':", rawdata!C1390) + 6, 2)) &amp; "-" &amp; (MID(rawdata!C1390, FIND("'Month':", rawdata!C1390) + 9, 3)) &amp; "-" &amp; (MID(rawdata!C1390, FIND("'Year':", rawdata!C1390) + 7, 4))) + MID(rawdata!C1390, FIND("'Time':", rawdata!C1390) + 8, 8)</f>
        <v>43344.958333333336</v>
      </c>
      <c r="D1822">
        <f>rawdata!D1390</f>
        <v>4</v>
      </c>
      <c r="E1822">
        <f t="shared" si="141"/>
        <v>4</v>
      </c>
      <c r="F1822" t="str">
        <f t="shared" si="140"/>
        <v>3_3</v>
      </c>
      <c r="G1822" t="e">
        <f t="shared" si="142"/>
        <v>#N/A</v>
      </c>
      <c r="H1822" t="e">
        <f t="shared" si="143"/>
        <v>#N/A</v>
      </c>
      <c r="I1822" t="e">
        <f t="shared" si="144"/>
        <v>#N/A</v>
      </c>
    </row>
    <row r="1823" spans="1:9" x14ac:dyDescent="0.2">
      <c r="A1823">
        <f>rawdata!A1405</f>
        <v>3</v>
      </c>
      <c r="B1823">
        <f>rawdata!B1405</f>
        <v>3</v>
      </c>
      <c r="C1823" s="2">
        <f xml:space="preserve"> DATEVALUE((MID(rawdata!C1405, FIND("'Day':", rawdata!C1405) + 6, 2)) &amp; "-" &amp; (MID(rawdata!C1405, FIND("'Month':", rawdata!C1405) + 9, 3)) &amp; "-" &amp; (MID(rawdata!C1405, FIND("'Year':", rawdata!C1405) + 7, 4))) + MID(rawdata!C1405, FIND("'Time':", rawdata!C1405) + 8, 8)</f>
        <v>43344.96875</v>
      </c>
      <c r="D1823">
        <f>rawdata!D1405</f>
        <v>3</v>
      </c>
      <c r="E1823">
        <f t="shared" si="141"/>
        <v>3</v>
      </c>
      <c r="F1823" t="str">
        <f t="shared" si="140"/>
        <v>3_3</v>
      </c>
      <c r="G1823" t="e">
        <f t="shared" si="142"/>
        <v>#N/A</v>
      </c>
      <c r="H1823" t="e">
        <f t="shared" si="143"/>
        <v>#N/A</v>
      </c>
      <c r="I1823" t="e">
        <f t="shared" si="144"/>
        <v>#N/A</v>
      </c>
    </row>
    <row r="1824" spans="1:9" x14ac:dyDescent="0.2">
      <c r="A1824">
        <f>rawdata!A1420</f>
        <v>3</v>
      </c>
      <c r="B1824">
        <f>rawdata!B1420</f>
        <v>3</v>
      </c>
      <c r="C1824" s="2">
        <f xml:space="preserve"> DATEVALUE((MID(rawdata!C1420, FIND("'Day':", rawdata!C1420) + 6, 2)) &amp; "-" &amp; (MID(rawdata!C1420, FIND("'Month':", rawdata!C1420) + 9, 3)) &amp; "-" &amp; (MID(rawdata!C1420, FIND("'Year':", rawdata!C1420) + 7, 4))) + MID(rawdata!C1420, FIND("'Time':", rawdata!C1420) + 8, 8)</f>
        <v>43344.979166666664</v>
      </c>
      <c r="D1824">
        <f>rawdata!D1420</f>
        <v>44</v>
      </c>
      <c r="E1824">
        <f t="shared" si="141"/>
        <v>44</v>
      </c>
      <c r="F1824" t="str">
        <f t="shared" si="140"/>
        <v>3_3</v>
      </c>
      <c r="G1824" t="e">
        <f t="shared" si="142"/>
        <v>#N/A</v>
      </c>
      <c r="H1824" t="e">
        <f t="shared" si="143"/>
        <v>#N/A</v>
      </c>
      <c r="I1824" t="e">
        <f t="shared" si="144"/>
        <v>#N/A</v>
      </c>
    </row>
    <row r="1825" spans="1:9" x14ac:dyDescent="0.2">
      <c r="A1825">
        <f>rawdata!A1435</f>
        <v>3</v>
      </c>
      <c r="B1825">
        <f>rawdata!B1435</f>
        <v>3</v>
      </c>
      <c r="C1825" s="2">
        <f xml:space="preserve"> DATEVALUE((MID(rawdata!C1435, FIND("'Day':", rawdata!C1435) + 6, 2)) &amp; "-" &amp; (MID(rawdata!C1435, FIND("'Month':", rawdata!C1435) + 9, 3)) &amp; "-" &amp; (MID(rawdata!C1435, FIND("'Year':", rawdata!C1435) + 7, 4))) + MID(rawdata!C1435, FIND("'Time':", rawdata!C1435) + 8, 8)</f>
        <v>43344.989583333336</v>
      </c>
      <c r="D1825">
        <f>rawdata!D1435</f>
        <v>92</v>
      </c>
      <c r="E1825">
        <f t="shared" si="141"/>
        <v>92</v>
      </c>
      <c r="F1825" t="str">
        <f t="shared" si="140"/>
        <v>3_3</v>
      </c>
      <c r="G1825" t="e">
        <f t="shared" si="142"/>
        <v>#N/A</v>
      </c>
      <c r="H1825" t="e">
        <f t="shared" si="143"/>
        <v>#N/A</v>
      </c>
      <c r="I1825" t="e">
        <f t="shared" si="144"/>
        <v>#N/A</v>
      </c>
    </row>
    <row r="1826" spans="1:9" x14ac:dyDescent="0.2">
      <c r="A1826">
        <f>rawdata!A1450</f>
        <v>3</v>
      </c>
      <c r="B1826">
        <f>rawdata!B1450</f>
        <v>3</v>
      </c>
      <c r="C1826" s="2">
        <f xml:space="preserve"> DATEVALUE((MID(rawdata!C1450, FIND("'Day':", rawdata!C1450) + 6, 2)) &amp; "-" &amp; (MID(rawdata!C1450, FIND("'Month':", rawdata!C1450) + 9, 3)) &amp; "-" &amp; (MID(rawdata!C1450, FIND("'Year':", rawdata!C1450) + 7, 4))) + MID(rawdata!C1450, FIND("'Time':", rawdata!C1450) + 8, 8)</f>
        <v>43345</v>
      </c>
      <c r="D1826">
        <f>rawdata!D1450</f>
        <v>81</v>
      </c>
      <c r="E1826">
        <f t="shared" si="141"/>
        <v>81</v>
      </c>
      <c r="F1826" t="str">
        <f t="shared" si="140"/>
        <v>3_3</v>
      </c>
      <c r="G1826" t="e">
        <f t="shared" si="142"/>
        <v>#N/A</v>
      </c>
      <c r="H1826" t="e">
        <f t="shared" si="143"/>
        <v>#N/A</v>
      </c>
      <c r="I1826" t="e">
        <f t="shared" si="144"/>
        <v>#N/A</v>
      </c>
    </row>
    <row r="1827" spans="1:9" x14ac:dyDescent="0.2">
      <c r="A1827">
        <f>rawdata!A1465</f>
        <v>3</v>
      </c>
      <c r="B1827">
        <f>rawdata!B1465</f>
        <v>3</v>
      </c>
      <c r="C1827" s="2">
        <f xml:space="preserve"> DATEVALUE((MID(rawdata!C1465, FIND("'Day':", rawdata!C1465) + 6, 2)) &amp; "-" &amp; (MID(rawdata!C1465, FIND("'Month':", rawdata!C1465) + 9, 3)) &amp; "-" &amp; (MID(rawdata!C1465, FIND("'Year':", rawdata!C1465) + 7, 4))) + MID(rawdata!C1465, FIND("'Time':", rawdata!C1465) + 8, 8)</f>
        <v>43345.010416666664</v>
      </c>
      <c r="D1827">
        <f>rawdata!D1465</f>
        <v>32</v>
      </c>
      <c r="E1827">
        <f t="shared" si="141"/>
        <v>32</v>
      </c>
      <c r="F1827" t="str">
        <f t="shared" si="140"/>
        <v>3_3</v>
      </c>
      <c r="G1827" t="e">
        <f t="shared" si="142"/>
        <v>#N/A</v>
      </c>
      <c r="H1827" t="e">
        <f t="shared" si="143"/>
        <v>#N/A</v>
      </c>
      <c r="I1827" t="e">
        <f t="shared" si="144"/>
        <v>#N/A</v>
      </c>
    </row>
    <row r="1828" spans="1:9" x14ac:dyDescent="0.2">
      <c r="A1828">
        <f>rawdata!A1480</f>
        <v>3</v>
      </c>
      <c r="B1828">
        <f>rawdata!B1480</f>
        <v>3</v>
      </c>
      <c r="C1828" s="2">
        <f xml:space="preserve"> DATEVALUE((MID(rawdata!C1480, FIND("'Day':", rawdata!C1480) + 6, 2)) &amp; "-" &amp; (MID(rawdata!C1480, FIND("'Month':", rawdata!C1480) + 9, 3)) &amp; "-" &amp; (MID(rawdata!C1480, FIND("'Year':", rawdata!C1480) + 7, 4))) + MID(rawdata!C1480, FIND("'Time':", rawdata!C1480) + 8, 8)</f>
        <v>43345.020833333336</v>
      </c>
      <c r="D1828">
        <f>rawdata!D1480</f>
        <v>23</v>
      </c>
      <c r="E1828">
        <f t="shared" si="141"/>
        <v>23</v>
      </c>
      <c r="F1828" t="str">
        <f t="shared" si="140"/>
        <v>3_3</v>
      </c>
      <c r="G1828" t="e">
        <f t="shared" si="142"/>
        <v>#N/A</v>
      </c>
      <c r="H1828" t="e">
        <f t="shared" si="143"/>
        <v>#N/A</v>
      </c>
      <c r="I1828" t="e">
        <f t="shared" si="144"/>
        <v>#N/A</v>
      </c>
    </row>
    <row r="1829" spans="1:9" x14ac:dyDescent="0.2">
      <c r="A1829">
        <f>rawdata!A1495</f>
        <v>3</v>
      </c>
      <c r="B1829">
        <f>rawdata!B1495</f>
        <v>3</v>
      </c>
      <c r="C1829" s="2">
        <f xml:space="preserve"> DATEVALUE((MID(rawdata!C1495, FIND("'Day':", rawdata!C1495) + 6, 2)) &amp; "-" &amp; (MID(rawdata!C1495, FIND("'Month':", rawdata!C1495) + 9, 3)) &amp; "-" &amp; (MID(rawdata!C1495, FIND("'Year':", rawdata!C1495) + 7, 4))) + MID(rawdata!C1495, FIND("'Time':", rawdata!C1495) + 8, 8)</f>
        <v>43345.03125</v>
      </c>
      <c r="D1829">
        <f>rawdata!D1495</f>
        <v>81</v>
      </c>
      <c r="E1829">
        <f t="shared" si="141"/>
        <v>81</v>
      </c>
      <c r="F1829" t="str">
        <f t="shared" si="140"/>
        <v>3_3</v>
      </c>
      <c r="G1829" t="e">
        <f t="shared" si="142"/>
        <v>#N/A</v>
      </c>
      <c r="H1829" t="e">
        <f t="shared" si="143"/>
        <v>#N/A</v>
      </c>
      <c r="I1829" t="e">
        <f t="shared" si="144"/>
        <v>#N/A</v>
      </c>
    </row>
    <row r="1830" spans="1:9" x14ac:dyDescent="0.2">
      <c r="A1830">
        <f>rawdata!A1510</f>
        <v>3</v>
      </c>
      <c r="B1830">
        <f>rawdata!B1510</f>
        <v>3</v>
      </c>
      <c r="C1830" s="2">
        <f xml:space="preserve"> DATEVALUE((MID(rawdata!C1510, FIND("'Day':", rawdata!C1510) + 6, 2)) &amp; "-" &amp; (MID(rawdata!C1510, FIND("'Month':", rawdata!C1510) + 9, 3)) &amp; "-" &amp; (MID(rawdata!C1510, FIND("'Year':", rawdata!C1510) + 7, 4))) + MID(rawdata!C1510, FIND("'Time':", rawdata!C1510) + 8, 8)</f>
        <v>43345.041666666664</v>
      </c>
      <c r="D1830">
        <f>rawdata!D1510</f>
        <v>83</v>
      </c>
      <c r="E1830">
        <f t="shared" si="141"/>
        <v>83</v>
      </c>
      <c r="F1830" t="str">
        <f t="shared" si="140"/>
        <v>3_3</v>
      </c>
      <c r="G1830" t="e">
        <f t="shared" si="142"/>
        <v>#N/A</v>
      </c>
      <c r="H1830" t="e">
        <f t="shared" si="143"/>
        <v>#N/A</v>
      </c>
      <c r="I1830" t="e">
        <f t="shared" si="144"/>
        <v>#N/A</v>
      </c>
    </row>
    <row r="1831" spans="1:9" x14ac:dyDescent="0.2">
      <c r="A1831">
        <f>rawdata!A1525</f>
        <v>3</v>
      </c>
      <c r="B1831">
        <f>rawdata!B1525</f>
        <v>3</v>
      </c>
      <c r="C1831" s="2">
        <f xml:space="preserve"> DATEVALUE((MID(rawdata!C1525, FIND("'Day':", rawdata!C1525) + 6, 2)) &amp; "-" &amp; (MID(rawdata!C1525, FIND("'Month':", rawdata!C1525) + 9, 3)) &amp; "-" &amp; (MID(rawdata!C1525, FIND("'Year':", rawdata!C1525) + 7, 4))) + MID(rawdata!C1525, FIND("'Time':", rawdata!C1525) + 8, 8)</f>
        <v>43345.052083333336</v>
      </c>
      <c r="D1831">
        <f>rawdata!D1525</f>
        <v>35</v>
      </c>
      <c r="E1831">
        <f t="shared" si="141"/>
        <v>35</v>
      </c>
      <c r="F1831" t="str">
        <f t="shared" si="140"/>
        <v>3_3</v>
      </c>
      <c r="G1831" t="e">
        <f t="shared" si="142"/>
        <v>#N/A</v>
      </c>
      <c r="H1831" t="e">
        <f t="shared" si="143"/>
        <v>#N/A</v>
      </c>
      <c r="I1831" t="e">
        <f t="shared" si="144"/>
        <v>#N/A</v>
      </c>
    </row>
    <row r="1832" spans="1:9" x14ac:dyDescent="0.2">
      <c r="A1832">
        <f>rawdata!A1540</f>
        <v>3</v>
      </c>
      <c r="B1832">
        <f>rawdata!B1540</f>
        <v>3</v>
      </c>
      <c r="C1832" s="2">
        <f xml:space="preserve"> DATEVALUE((MID(rawdata!C1540, FIND("'Day':", rawdata!C1540) + 6, 2)) &amp; "-" &amp; (MID(rawdata!C1540, FIND("'Month':", rawdata!C1540) + 9, 3)) &amp; "-" &amp; (MID(rawdata!C1540, FIND("'Year':", rawdata!C1540) + 7, 4))) + MID(rawdata!C1540, FIND("'Time':", rawdata!C1540) + 8, 8)</f>
        <v>43345.0625</v>
      </c>
      <c r="D1832">
        <f>rawdata!D1540</f>
        <v>75</v>
      </c>
      <c r="E1832">
        <f t="shared" si="141"/>
        <v>75</v>
      </c>
      <c r="F1832" t="str">
        <f t="shared" si="140"/>
        <v>3_3</v>
      </c>
      <c r="G1832" t="e">
        <f t="shared" si="142"/>
        <v>#N/A</v>
      </c>
      <c r="H1832" t="e">
        <f t="shared" si="143"/>
        <v>#N/A</v>
      </c>
      <c r="I1832" t="e">
        <f t="shared" si="144"/>
        <v>#N/A</v>
      </c>
    </row>
    <row r="1833" spans="1:9" x14ac:dyDescent="0.2">
      <c r="A1833">
        <f>rawdata!A1555</f>
        <v>3</v>
      </c>
      <c r="B1833">
        <f>rawdata!B1555</f>
        <v>3</v>
      </c>
      <c r="C1833" s="2">
        <f xml:space="preserve"> DATEVALUE((MID(rawdata!C1555, FIND("'Day':", rawdata!C1555) + 6, 2)) &amp; "-" &amp; (MID(rawdata!C1555, FIND("'Month':", rawdata!C1555) + 9, 3)) &amp; "-" &amp; (MID(rawdata!C1555, FIND("'Year':", rawdata!C1555) + 7, 4))) + MID(rawdata!C1555, FIND("'Time':", rawdata!C1555) + 8, 8)</f>
        <v>43345.072916666664</v>
      </c>
      <c r="D1833">
        <f>rawdata!D1555</f>
        <v>100</v>
      </c>
      <c r="E1833">
        <f t="shared" si="141"/>
        <v>100</v>
      </c>
      <c r="F1833" t="str">
        <f t="shared" si="140"/>
        <v>3_3</v>
      </c>
      <c r="G1833" t="e">
        <f t="shared" si="142"/>
        <v>#N/A</v>
      </c>
      <c r="H1833" t="e">
        <f t="shared" si="143"/>
        <v>#N/A</v>
      </c>
      <c r="I1833" t="e">
        <f t="shared" si="144"/>
        <v>#N/A</v>
      </c>
    </row>
    <row r="1834" spans="1:9" x14ac:dyDescent="0.2">
      <c r="A1834">
        <f>rawdata!A1570</f>
        <v>3</v>
      </c>
      <c r="B1834">
        <f>rawdata!B1570</f>
        <v>3</v>
      </c>
      <c r="C1834" s="2">
        <f xml:space="preserve"> DATEVALUE((MID(rawdata!C1570, FIND("'Day':", rawdata!C1570) + 6, 2)) &amp; "-" &amp; (MID(rawdata!C1570, FIND("'Month':", rawdata!C1570) + 9, 3)) &amp; "-" &amp; (MID(rawdata!C1570, FIND("'Year':", rawdata!C1570) + 7, 4))) + MID(rawdata!C1570, FIND("'Time':", rawdata!C1570) + 8, 8)</f>
        <v>43345.083333333336</v>
      </c>
      <c r="D1834">
        <f>rawdata!D1570</f>
        <v>31</v>
      </c>
      <c r="E1834">
        <f t="shared" si="141"/>
        <v>31</v>
      </c>
      <c r="F1834" t="str">
        <f t="shared" si="140"/>
        <v>3_3</v>
      </c>
      <c r="G1834" t="e">
        <f t="shared" si="142"/>
        <v>#N/A</v>
      </c>
      <c r="H1834" t="e">
        <f t="shared" si="143"/>
        <v>#N/A</v>
      </c>
      <c r="I1834" t="e">
        <f t="shared" si="144"/>
        <v>#N/A</v>
      </c>
    </row>
    <row r="1835" spans="1:9" x14ac:dyDescent="0.2">
      <c r="A1835">
        <f>rawdata!A1585</f>
        <v>3</v>
      </c>
      <c r="B1835">
        <f>rawdata!B1585</f>
        <v>3</v>
      </c>
      <c r="C1835" s="2">
        <f xml:space="preserve"> DATEVALUE((MID(rawdata!C1585, FIND("'Day':", rawdata!C1585) + 6, 2)) &amp; "-" &amp; (MID(rawdata!C1585, FIND("'Month':", rawdata!C1585) + 9, 3)) &amp; "-" &amp; (MID(rawdata!C1585, FIND("'Year':", rawdata!C1585) + 7, 4))) + MID(rawdata!C1585, FIND("'Time':", rawdata!C1585) + 8, 8)</f>
        <v>43345.09375</v>
      </c>
      <c r="D1835">
        <f>rawdata!D1585</f>
        <v>0</v>
      </c>
      <c r="E1835">
        <f t="shared" si="141"/>
        <v>0</v>
      </c>
      <c r="F1835" t="str">
        <f t="shared" si="140"/>
        <v>3_3</v>
      </c>
      <c r="G1835" t="e">
        <f t="shared" si="142"/>
        <v>#N/A</v>
      </c>
      <c r="H1835" t="e">
        <f t="shared" si="143"/>
        <v>#N/A</v>
      </c>
      <c r="I1835" t="e">
        <f t="shared" si="144"/>
        <v>#N/A</v>
      </c>
    </row>
    <row r="1836" spans="1:9" x14ac:dyDescent="0.2">
      <c r="A1836">
        <f>rawdata!A1600</f>
        <v>3</v>
      </c>
      <c r="B1836">
        <f>rawdata!B1600</f>
        <v>3</v>
      </c>
      <c r="C1836" s="2">
        <f xml:space="preserve"> DATEVALUE((MID(rawdata!C1600, FIND("'Day':", rawdata!C1600) + 6, 2)) &amp; "-" &amp; (MID(rawdata!C1600, FIND("'Month':", rawdata!C1600) + 9, 3)) &amp; "-" &amp; (MID(rawdata!C1600, FIND("'Year':", rawdata!C1600) + 7, 4))) + MID(rawdata!C1600, FIND("'Time':", rawdata!C1600) + 8, 8)</f>
        <v>43345.104166666664</v>
      </c>
      <c r="D1836">
        <f>rawdata!D1600</f>
        <v>46</v>
      </c>
      <c r="E1836">
        <f t="shared" si="141"/>
        <v>46</v>
      </c>
      <c r="F1836" t="str">
        <f t="shared" si="140"/>
        <v>3_3</v>
      </c>
      <c r="G1836" t="e">
        <f t="shared" si="142"/>
        <v>#N/A</v>
      </c>
      <c r="H1836" t="e">
        <f t="shared" si="143"/>
        <v>#N/A</v>
      </c>
      <c r="I1836" t="e">
        <f t="shared" si="144"/>
        <v>#N/A</v>
      </c>
    </row>
    <row r="1837" spans="1:9" x14ac:dyDescent="0.2">
      <c r="A1837">
        <f>rawdata!A1615</f>
        <v>3</v>
      </c>
      <c r="B1837">
        <f>rawdata!B1615</f>
        <v>3</v>
      </c>
      <c r="C1837" s="2">
        <f xml:space="preserve"> DATEVALUE((MID(rawdata!C1615, FIND("'Day':", rawdata!C1615) + 6, 2)) &amp; "-" &amp; (MID(rawdata!C1615, FIND("'Month':", rawdata!C1615) + 9, 3)) &amp; "-" &amp; (MID(rawdata!C1615, FIND("'Year':", rawdata!C1615) + 7, 4))) + MID(rawdata!C1615, FIND("'Time':", rawdata!C1615) + 8, 8)</f>
        <v>43345.114583333336</v>
      </c>
      <c r="D1837">
        <f>rawdata!D1615</f>
        <v>31</v>
      </c>
      <c r="E1837">
        <f t="shared" si="141"/>
        <v>31</v>
      </c>
      <c r="F1837" t="str">
        <f t="shared" si="140"/>
        <v>3_3</v>
      </c>
      <c r="G1837" t="e">
        <f t="shared" si="142"/>
        <v>#N/A</v>
      </c>
      <c r="H1837" t="e">
        <f t="shared" si="143"/>
        <v>#N/A</v>
      </c>
      <c r="I1837" t="e">
        <f t="shared" si="144"/>
        <v>#N/A</v>
      </c>
    </row>
    <row r="1838" spans="1:9" x14ac:dyDescent="0.2">
      <c r="A1838">
        <f>rawdata!A1630</f>
        <v>3</v>
      </c>
      <c r="B1838">
        <f>rawdata!B1630</f>
        <v>3</v>
      </c>
      <c r="C1838" s="2">
        <f xml:space="preserve"> DATEVALUE((MID(rawdata!C1630, FIND("'Day':", rawdata!C1630) + 6, 2)) &amp; "-" &amp; (MID(rawdata!C1630, FIND("'Month':", rawdata!C1630) + 9, 3)) &amp; "-" &amp; (MID(rawdata!C1630, FIND("'Year':", rawdata!C1630) + 7, 4))) + MID(rawdata!C1630, FIND("'Time':", rawdata!C1630) + 8, 8)</f>
        <v>43345.125</v>
      </c>
      <c r="D1838">
        <f>rawdata!D1630</f>
        <v>68</v>
      </c>
      <c r="E1838">
        <f t="shared" si="141"/>
        <v>68</v>
      </c>
      <c r="F1838" t="str">
        <f t="shared" si="140"/>
        <v>3_3</v>
      </c>
      <c r="G1838" t="e">
        <f t="shared" si="142"/>
        <v>#N/A</v>
      </c>
      <c r="H1838" t="e">
        <f t="shared" si="143"/>
        <v>#N/A</v>
      </c>
      <c r="I1838" t="e">
        <f t="shared" si="144"/>
        <v>#N/A</v>
      </c>
    </row>
    <row r="1839" spans="1:9" x14ac:dyDescent="0.2">
      <c r="A1839">
        <f>rawdata!A1645</f>
        <v>3</v>
      </c>
      <c r="B1839">
        <f>rawdata!B1645</f>
        <v>3</v>
      </c>
      <c r="C1839" s="2">
        <f xml:space="preserve"> DATEVALUE((MID(rawdata!C1645, FIND("'Day':", rawdata!C1645) + 6, 2)) &amp; "-" &amp; (MID(rawdata!C1645, FIND("'Month':", rawdata!C1645) + 9, 3)) &amp; "-" &amp; (MID(rawdata!C1645, FIND("'Year':", rawdata!C1645) + 7, 4))) + MID(rawdata!C1645, FIND("'Time':", rawdata!C1645) + 8, 8)</f>
        <v>43345.135416666664</v>
      </c>
      <c r="D1839" t="str">
        <f>rawdata!D1645</f>
        <v>#INFO#</v>
      </c>
      <c r="E1839" t="e">
        <f t="shared" si="141"/>
        <v>#N/A</v>
      </c>
      <c r="F1839" t="str">
        <f t="shared" si="140"/>
        <v>3_3</v>
      </c>
      <c r="G1839" t="e">
        <f t="shared" si="142"/>
        <v>#N/A</v>
      </c>
      <c r="H1839" t="e">
        <f t="shared" si="143"/>
        <v>#N/A</v>
      </c>
      <c r="I1839" t="e">
        <f t="shared" si="144"/>
        <v>#N/A</v>
      </c>
    </row>
    <row r="1840" spans="1:9" x14ac:dyDescent="0.2">
      <c r="A1840">
        <f>rawdata!A1660</f>
        <v>3</v>
      </c>
      <c r="B1840">
        <f>rawdata!B1660</f>
        <v>3</v>
      </c>
      <c r="C1840" s="2">
        <f xml:space="preserve"> DATEVALUE((MID(rawdata!C1660, FIND("'Day':", rawdata!C1660) + 6, 2)) &amp; "-" &amp; (MID(rawdata!C1660, FIND("'Month':", rawdata!C1660) + 9, 3)) &amp; "-" &amp; (MID(rawdata!C1660, FIND("'Year':", rawdata!C1660) + 7, 4))) + MID(rawdata!C1660, FIND("'Time':", rawdata!C1660) + 8, 8)</f>
        <v>43345.145833333336</v>
      </c>
      <c r="D1840">
        <f>rawdata!D1660</f>
        <v>16</v>
      </c>
      <c r="E1840">
        <f t="shared" si="141"/>
        <v>16</v>
      </c>
      <c r="F1840" t="str">
        <f t="shared" si="140"/>
        <v>3_3</v>
      </c>
      <c r="G1840" t="e">
        <f t="shared" si="142"/>
        <v>#N/A</v>
      </c>
      <c r="H1840" t="e">
        <f t="shared" si="143"/>
        <v>#N/A</v>
      </c>
      <c r="I1840" t="e">
        <f t="shared" si="144"/>
        <v>#N/A</v>
      </c>
    </row>
    <row r="1841" spans="1:9" x14ac:dyDescent="0.2">
      <c r="A1841">
        <f>rawdata!A1675</f>
        <v>3</v>
      </c>
      <c r="B1841">
        <f>rawdata!B1675</f>
        <v>3</v>
      </c>
      <c r="C1841" s="2">
        <f xml:space="preserve"> DATEVALUE((MID(rawdata!C1675, FIND("'Day':", rawdata!C1675) + 6, 2)) &amp; "-" &amp; (MID(rawdata!C1675, FIND("'Month':", rawdata!C1675) + 9, 3)) &amp; "-" &amp; (MID(rawdata!C1675, FIND("'Year':", rawdata!C1675) + 7, 4))) + MID(rawdata!C1675, FIND("'Time':", rawdata!C1675) + 8, 8)</f>
        <v>43345.15625</v>
      </c>
      <c r="D1841">
        <f>rawdata!D1675</f>
        <v>84</v>
      </c>
      <c r="E1841">
        <f t="shared" si="141"/>
        <v>84</v>
      </c>
      <c r="F1841" t="str">
        <f t="shared" si="140"/>
        <v>3_3</v>
      </c>
      <c r="G1841" t="e">
        <f t="shared" si="142"/>
        <v>#N/A</v>
      </c>
      <c r="H1841" t="e">
        <f t="shared" si="143"/>
        <v>#N/A</v>
      </c>
      <c r="I1841" t="e">
        <f t="shared" si="144"/>
        <v>#N/A</v>
      </c>
    </row>
    <row r="1842" spans="1:9" x14ac:dyDescent="0.2">
      <c r="A1842">
        <f>rawdata!A1690</f>
        <v>3</v>
      </c>
      <c r="B1842">
        <f>rawdata!B1690</f>
        <v>3</v>
      </c>
      <c r="C1842" s="2">
        <f xml:space="preserve"> DATEVALUE((MID(rawdata!C1690, FIND("'Day':", rawdata!C1690) + 6, 2)) &amp; "-" &amp; (MID(rawdata!C1690, FIND("'Month':", rawdata!C1690) + 9, 3)) &amp; "-" &amp; (MID(rawdata!C1690, FIND("'Year':", rawdata!C1690) + 7, 4))) + MID(rawdata!C1690, FIND("'Time':", rawdata!C1690) + 8, 8)</f>
        <v>43345.166666666664</v>
      </c>
      <c r="D1842">
        <f>rawdata!D1690</f>
        <v>30</v>
      </c>
      <c r="E1842">
        <f t="shared" si="141"/>
        <v>30</v>
      </c>
      <c r="F1842" t="str">
        <f t="shared" si="140"/>
        <v>3_3</v>
      </c>
      <c r="G1842" t="e">
        <f t="shared" si="142"/>
        <v>#N/A</v>
      </c>
      <c r="H1842" t="e">
        <f t="shared" si="143"/>
        <v>#N/A</v>
      </c>
      <c r="I1842" t="e">
        <f t="shared" si="144"/>
        <v>#N/A</v>
      </c>
    </row>
    <row r="1843" spans="1:9" x14ac:dyDescent="0.2">
      <c r="A1843">
        <f>rawdata!A1705</f>
        <v>3</v>
      </c>
      <c r="B1843">
        <f>rawdata!B1705</f>
        <v>3</v>
      </c>
      <c r="C1843" s="2">
        <f xml:space="preserve"> DATEVALUE((MID(rawdata!C1705, FIND("'Day':", rawdata!C1705) + 6, 2)) &amp; "-" &amp; (MID(rawdata!C1705, FIND("'Month':", rawdata!C1705) + 9, 3)) &amp; "-" &amp; (MID(rawdata!C1705, FIND("'Year':", rawdata!C1705) + 7, 4))) + MID(rawdata!C1705, FIND("'Time':", rawdata!C1705) + 8, 8)</f>
        <v>43345.177083333336</v>
      </c>
      <c r="D1843">
        <f>rawdata!D1705</f>
        <v>0</v>
      </c>
      <c r="E1843">
        <f t="shared" si="141"/>
        <v>0</v>
      </c>
      <c r="F1843" t="str">
        <f t="shared" si="140"/>
        <v>3_3</v>
      </c>
      <c r="G1843" t="e">
        <f t="shared" si="142"/>
        <v>#N/A</v>
      </c>
      <c r="H1843" t="e">
        <f t="shared" si="143"/>
        <v>#N/A</v>
      </c>
      <c r="I1843" t="e">
        <f t="shared" si="144"/>
        <v>#N/A</v>
      </c>
    </row>
    <row r="1844" spans="1:9" x14ac:dyDescent="0.2">
      <c r="A1844">
        <f>rawdata!A1720</f>
        <v>3</v>
      </c>
      <c r="B1844">
        <f>rawdata!B1720</f>
        <v>3</v>
      </c>
      <c r="C1844" s="2">
        <f xml:space="preserve"> DATEVALUE((MID(rawdata!C1720, FIND("'Day':", rawdata!C1720) + 6, 2)) &amp; "-" &amp; (MID(rawdata!C1720, FIND("'Month':", rawdata!C1720) + 9, 3)) &amp; "-" &amp; (MID(rawdata!C1720, FIND("'Year':", rawdata!C1720) + 7, 4))) + MID(rawdata!C1720, FIND("'Time':", rawdata!C1720) + 8, 8)</f>
        <v>43345.1875</v>
      </c>
      <c r="D1844">
        <f>rawdata!D1720</f>
        <v>68</v>
      </c>
      <c r="E1844">
        <f t="shared" si="141"/>
        <v>68</v>
      </c>
      <c r="F1844" t="str">
        <f t="shared" si="140"/>
        <v>3_3</v>
      </c>
      <c r="G1844" t="e">
        <f t="shared" si="142"/>
        <v>#N/A</v>
      </c>
      <c r="H1844" t="e">
        <f t="shared" si="143"/>
        <v>#N/A</v>
      </c>
      <c r="I1844" t="e">
        <f t="shared" si="144"/>
        <v>#N/A</v>
      </c>
    </row>
    <row r="1845" spans="1:9" x14ac:dyDescent="0.2">
      <c r="A1845">
        <f>rawdata!A1735</f>
        <v>3</v>
      </c>
      <c r="B1845">
        <f>rawdata!B1735</f>
        <v>3</v>
      </c>
      <c r="C1845" s="2">
        <f xml:space="preserve"> DATEVALUE((MID(rawdata!C1735, FIND("'Day':", rawdata!C1735) + 6, 2)) &amp; "-" &amp; (MID(rawdata!C1735, FIND("'Month':", rawdata!C1735) + 9, 3)) &amp; "-" &amp; (MID(rawdata!C1735, FIND("'Year':", rawdata!C1735) + 7, 4))) + MID(rawdata!C1735, FIND("'Time':", rawdata!C1735) + 8, 8)</f>
        <v>43345.197916666664</v>
      </c>
      <c r="D1845">
        <f>rawdata!D1735</f>
        <v>43</v>
      </c>
      <c r="E1845">
        <f t="shared" si="141"/>
        <v>43</v>
      </c>
      <c r="F1845" t="str">
        <f t="shared" si="140"/>
        <v>3_3</v>
      </c>
      <c r="G1845" t="e">
        <f t="shared" si="142"/>
        <v>#N/A</v>
      </c>
      <c r="H1845" t="e">
        <f t="shared" si="143"/>
        <v>#N/A</v>
      </c>
      <c r="I1845" t="e">
        <f t="shared" si="144"/>
        <v>#N/A</v>
      </c>
    </row>
    <row r="1846" spans="1:9" x14ac:dyDescent="0.2">
      <c r="A1846">
        <f>rawdata!A1750</f>
        <v>3</v>
      </c>
      <c r="B1846">
        <f>rawdata!B1750</f>
        <v>3</v>
      </c>
      <c r="C1846" s="2">
        <f xml:space="preserve"> DATEVALUE((MID(rawdata!C1750, FIND("'Day':", rawdata!C1750) + 6, 2)) &amp; "-" &amp; (MID(rawdata!C1750, FIND("'Month':", rawdata!C1750) + 9, 3)) &amp; "-" &amp; (MID(rawdata!C1750, FIND("'Year':", rawdata!C1750) + 7, 4))) + MID(rawdata!C1750, FIND("'Time':", rawdata!C1750) + 8, 8)</f>
        <v>43345.208333333336</v>
      </c>
      <c r="D1846">
        <f>rawdata!D1750</f>
        <v>6</v>
      </c>
      <c r="E1846">
        <f t="shared" si="141"/>
        <v>6</v>
      </c>
      <c r="F1846" t="str">
        <f t="shared" si="140"/>
        <v>3_3</v>
      </c>
      <c r="G1846" t="e">
        <f t="shared" si="142"/>
        <v>#N/A</v>
      </c>
      <c r="H1846" t="e">
        <f t="shared" si="143"/>
        <v>#N/A</v>
      </c>
      <c r="I1846" t="e">
        <f t="shared" si="144"/>
        <v>#N/A</v>
      </c>
    </row>
    <row r="1847" spans="1:9" x14ac:dyDescent="0.2">
      <c r="A1847">
        <f>rawdata!A1765</f>
        <v>3</v>
      </c>
      <c r="B1847">
        <f>rawdata!B1765</f>
        <v>3</v>
      </c>
      <c r="C1847" s="2">
        <f xml:space="preserve"> DATEVALUE((MID(rawdata!C1765, FIND("'Day':", rawdata!C1765) + 6, 2)) &amp; "-" &amp; (MID(rawdata!C1765, FIND("'Month':", rawdata!C1765) + 9, 3)) &amp; "-" &amp; (MID(rawdata!C1765, FIND("'Year':", rawdata!C1765) + 7, 4))) + MID(rawdata!C1765, FIND("'Time':", rawdata!C1765) + 8, 8)</f>
        <v>43345.21875</v>
      </c>
      <c r="D1847">
        <f>rawdata!D1765</f>
        <v>25</v>
      </c>
      <c r="E1847">
        <f t="shared" si="141"/>
        <v>25</v>
      </c>
      <c r="F1847" t="str">
        <f t="shared" si="140"/>
        <v>3_3</v>
      </c>
      <c r="G1847" t="e">
        <f t="shared" si="142"/>
        <v>#N/A</v>
      </c>
      <c r="H1847" t="e">
        <f t="shared" si="143"/>
        <v>#N/A</v>
      </c>
      <c r="I1847" t="e">
        <f t="shared" si="144"/>
        <v>#N/A</v>
      </c>
    </row>
    <row r="1848" spans="1:9" x14ac:dyDescent="0.2">
      <c r="A1848">
        <f>rawdata!A1780</f>
        <v>3</v>
      </c>
      <c r="B1848">
        <f>rawdata!B1780</f>
        <v>3</v>
      </c>
      <c r="C1848" s="2">
        <f xml:space="preserve"> DATEVALUE((MID(rawdata!C1780, FIND("'Day':", rawdata!C1780) + 6, 2)) &amp; "-" &amp; (MID(rawdata!C1780, FIND("'Month':", rawdata!C1780) + 9, 3)) &amp; "-" &amp; (MID(rawdata!C1780, FIND("'Year':", rawdata!C1780) + 7, 4))) + MID(rawdata!C1780, FIND("'Time':", rawdata!C1780) + 8, 8)</f>
        <v>43345.229166666664</v>
      </c>
      <c r="D1848">
        <f>rawdata!D1780</f>
        <v>33</v>
      </c>
      <c r="E1848">
        <f t="shared" si="141"/>
        <v>33</v>
      </c>
      <c r="F1848" t="str">
        <f t="shared" si="140"/>
        <v>3_3</v>
      </c>
      <c r="G1848" t="e">
        <f t="shared" si="142"/>
        <v>#N/A</v>
      </c>
      <c r="H1848" t="e">
        <f t="shared" si="143"/>
        <v>#N/A</v>
      </c>
      <c r="I1848" t="e">
        <f t="shared" si="144"/>
        <v>#N/A</v>
      </c>
    </row>
    <row r="1849" spans="1:9" x14ac:dyDescent="0.2">
      <c r="A1849">
        <f>rawdata!A1795</f>
        <v>3</v>
      </c>
      <c r="B1849">
        <f>rawdata!B1795</f>
        <v>3</v>
      </c>
      <c r="C1849" s="2">
        <f xml:space="preserve"> DATEVALUE((MID(rawdata!C1795, FIND("'Day':", rawdata!C1795) + 6, 2)) &amp; "-" &amp; (MID(rawdata!C1795, FIND("'Month':", rawdata!C1795) + 9, 3)) &amp; "-" &amp; (MID(rawdata!C1795, FIND("'Year':", rawdata!C1795) + 7, 4))) + MID(rawdata!C1795, FIND("'Time':", rawdata!C1795) + 8, 8)</f>
        <v>43345.239583333336</v>
      </c>
      <c r="D1849">
        <f>rawdata!D1795</f>
        <v>51</v>
      </c>
      <c r="E1849">
        <f t="shared" si="141"/>
        <v>51</v>
      </c>
      <c r="F1849" t="str">
        <f t="shared" si="140"/>
        <v>3_3</v>
      </c>
      <c r="G1849" t="e">
        <f t="shared" si="142"/>
        <v>#N/A</v>
      </c>
      <c r="H1849" t="e">
        <f t="shared" si="143"/>
        <v>#N/A</v>
      </c>
      <c r="I1849" t="e">
        <f t="shared" si="144"/>
        <v>#N/A</v>
      </c>
    </row>
    <row r="1850" spans="1:9" x14ac:dyDescent="0.2">
      <c r="A1850">
        <f>rawdata!A1810</f>
        <v>3</v>
      </c>
      <c r="B1850">
        <f>rawdata!B1810</f>
        <v>3</v>
      </c>
      <c r="C1850" s="2">
        <f xml:space="preserve"> DATEVALUE((MID(rawdata!C1810, FIND("'Day':", rawdata!C1810) + 6, 2)) &amp; "-" &amp; (MID(rawdata!C1810, FIND("'Month':", rawdata!C1810) + 9, 3)) &amp; "-" &amp; (MID(rawdata!C1810, FIND("'Year':", rawdata!C1810) + 7, 4))) + MID(rawdata!C1810, FIND("'Time':", rawdata!C1810) + 8, 8)</f>
        <v>43345.25</v>
      </c>
      <c r="D1850">
        <f>rawdata!D1810</f>
        <v>57</v>
      </c>
      <c r="E1850">
        <f t="shared" si="141"/>
        <v>57</v>
      </c>
      <c r="F1850" t="str">
        <f t="shared" si="140"/>
        <v>3_3</v>
      </c>
      <c r="G1850" t="e">
        <f t="shared" si="142"/>
        <v>#N/A</v>
      </c>
      <c r="H1850" t="e">
        <f t="shared" si="143"/>
        <v>#N/A</v>
      </c>
      <c r="I1850" t="e">
        <f t="shared" si="144"/>
        <v>#N/A</v>
      </c>
    </row>
    <row r="1851" spans="1:9" x14ac:dyDescent="0.2">
      <c r="A1851">
        <f>rawdata!A1825</f>
        <v>3</v>
      </c>
      <c r="B1851">
        <f>rawdata!B1825</f>
        <v>3</v>
      </c>
      <c r="C1851" s="2">
        <f xml:space="preserve"> DATEVALUE((MID(rawdata!C1825, FIND("'Day':", rawdata!C1825) + 6, 2)) &amp; "-" &amp; (MID(rawdata!C1825, FIND("'Month':", rawdata!C1825) + 9, 3)) &amp; "-" &amp; (MID(rawdata!C1825, FIND("'Year':", rawdata!C1825) + 7, 4))) + MID(rawdata!C1825, FIND("'Time':", rawdata!C1825) + 8, 8)</f>
        <v>43345.260416666664</v>
      </c>
      <c r="D1851">
        <f>rawdata!D1825</f>
        <v>7</v>
      </c>
      <c r="E1851">
        <f t="shared" si="141"/>
        <v>7</v>
      </c>
      <c r="F1851" t="str">
        <f t="shared" si="140"/>
        <v>3_3</v>
      </c>
      <c r="G1851" t="e">
        <f t="shared" si="142"/>
        <v>#N/A</v>
      </c>
      <c r="H1851" t="e">
        <f t="shared" si="143"/>
        <v>#N/A</v>
      </c>
      <c r="I1851" t="e">
        <f t="shared" si="144"/>
        <v>#N/A</v>
      </c>
    </row>
    <row r="1852" spans="1:9" x14ac:dyDescent="0.2">
      <c r="A1852">
        <f>rawdata!A1840</f>
        <v>3</v>
      </c>
      <c r="B1852">
        <f>rawdata!B1840</f>
        <v>3</v>
      </c>
      <c r="C1852" s="2">
        <f xml:space="preserve"> DATEVALUE((MID(rawdata!C1840, FIND("'Day':", rawdata!C1840) + 6, 2)) &amp; "-" &amp; (MID(rawdata!C1840, FIND("'Month':", rawdata!C1840) + 9, 3)) &amp; "-" &amp; (MID(rawdata!C1840, FIND("'Year':", rawdata!C1840) + 7, 4))) + MID(rawdata!C1840, FIND("'Time':", rawdata!C1840) + 8, 8)</f>
        <v>43345.270833333336</v>
      </c>
      <c r="D1852">
        <f>rawdata!D1840</f>
        <v>19</v>
      </c>
      <c r="E1852">
        <f t="shared" si="141"/>
        <v>19</v>
      </c>
      <c r="F1852" t="str">
        <f t="shared" si="140"/>
        <v>3_3</v>
      </c>
      <c r="G1852" t="e">
        <f t="shared" si="142"/>
        <v>#N/A</v>
      </c>
      <c r="H1852" t="e">
        <f t="shared" si="143"/>
        <v>#N/A</v>
      </c>
      <c r="I1852" t="e">
        <f t="shared" si="144"/>
        <v>#N/A</v>
      </c>
    </row>
    <row r="1853" spans="1:9" x14ac:dyDescent="0.2">
      <c r="A1853">
        <f>rawdata!A1855</f>
        <v>3</v>
      </c>
      <c r="B1853">
        <f>rawdata!B1855</f>
        <v>3</v>
      </c>
      <c r="C1853" s="2">
        <f xml:space="preserve"> DATEVALUE((MID(rawdata!C1855, FIND("'Day':", rawdata!C1855) + 6, 2)) &amp; "-" &amp; (MID(rawdata!C1855, FIND("'Month':", rawdata!C1855) + 9, 3)) &amp; "-" &amp; (MID(rawdata!C1855, FIND("'Year':", rawdata!C1855) + 7, 4))) + MID(rawdata!C1855, FIND("'Time':", rawdata!C1855) + 8, 8)</f>
        <v>43345.28125</v>
      </c>
      <c r="D1853">
        <f>rawdata!D1855</f>
        <v>-76</v>
      </c>
      <c r="E1853" t="e">
        <f t="shared" si="141"/>
        <v>#N/A</v>
      </c>
      <c r="F1853" t="str">
        <f t="shared" si="140"/>
        <v>3_3</v>
      </c>
      <c r="G1853" t="e">
        <f t="shared" si="142"/>
        <v>#N/A</v>
      </c>
      <c r="H1853" t="e">
        <f t="shared" si="143"/>
        <v>#N/A</v>
      </c>
      <c r="I1853" t="e">
        <f t="shared" si="144"/>
        <v>#N/A</v>
      </c>
    </row>
    <row r="1854" spans="1:9" x14ac:dyDescent="0.2">
      <c r="A1854">
        <f>rawdata!A1870</f>
        <v>3</v>
      </c>
      <c r="B1854">
        <f>rawdata!B1870</f>
        <v>3</v>
      </c>
      <c r="C1854" s="2">
        <f xml:space="preserve"> DATEVALUE((MID(rawdata!C1870, FIND("'Day':", rawdata!C1870) + 6, 2)) &amp; "-" &amp; (MID(rawdata!C1870, FIND("'Month':", rawdata!C1870) + 9, 3)) &amp; "-" &amp; (MID(rawdata!C1870, FIND("'Year':", rawdata!C1870) + 7, 4))) + MID(rawdata!C1870, FIND("'Time':", rawdata!C1870) + 8, 8)</f>
        <v>43345.291666666664</v>
      </c>
      <c r="D1854">
        <f>rawdata!D1870</f>
        <v>11</v>
      </c>
      <c r="E1854">
        <f t="shared" si="141"/>
        <v>11</v>
      </c>
      <c r="F1854" t="str">
        <f t="shared" si="140"/>
        <v>3_3</v>
      </c>
      <c r="G1854" t="e">
        <f t="shared" si="142"/>
        <v>#N/A</v>
      </c>
      <c r="H1854" t="e">
        <f t="shared" si="143"/>
        <v>#N/A</v>
      </c>
      <c r="I1854" t="e">
        <f t="shared" si="144"/>
        <v>#N/A</v>
      </c>
    </row>
    <row r="1855" spans="1:9" x14ac:dyDescent="0.2">
      <c r="A1855">
        <f>rawdata!A1885</f>
        <v>3</v>
      </c>
      <c r="B1855">
        <f>rawdata!B1885</f>
        <v>3</v>
      </c>
      <c r="C1855" s="2">
        <f xml:space="preserve"> DATEVALUE((MID(rawdata!C1885, FIND("'Day':", rawdata!C1885) + 6, 2)) &amp; "-" &amp; (MID(rawdata!C1885, FIND("'Month':", rawdata!C1885) + 9, 3)) &amp; "-" &amp; (MID(rawdata!C1885, FIND("'Year':", rawdata!C1885) + 7, 4))) + MID(rawdata!C1885, FIND("'Time':", rawdata!C1885) + 8, 8)</f>
        <v>43345.302083333336</v>
      </c>
      <c r="D1855">
        <f>rawdata!D1885</f>
        <v>75</v>
      </c>
      <c r="E1855">
        <f t="shared" si="141"/>
        <v>75</v>
      </c>
      <c r="F1855" t="str">
        <f t="shared" si="140"/>
        <v>3_3</v>
      </c>
      <c r="G1855" t="e">
        <f t="shared" si="142"/>
        <v>#N/A</v>
      </c>
      <c r="H1855" t="e">
        <f t="shared" si="143"/>
        <v>#N/A</v>
      </c>
      <c r="I1855" t="e">
        <f t="shared" si="144"/>
        <v>#N/A</v>
      </c>
    </row>
    <row r="1856" spans="1:9" x14ac:dyDescent="0.2">
      <c r="A1856">
        <f>rawdata!A1900</f>
        <v>3</v>
      </c>
      <c r="B1856">
        <f>rawdata!B1900</f>
        <v>3</v>
      </c>
      <c r="C1856" s="2">
        <f xml:space="preserve"> DATEVALUE((MID(rawdata!C1900, FIND("'Day':", rawdata!C1900) + 6, 2)) &amp; "-" &amp; (MID(rawdata!C1900, FIND("'Month':", rawdata!C1900) + 9, 3)) &amp; "-" &amp; (MID(rawdata!C1900, FIND("'Year':", rawdata!C1900) + 7, 4))) + MID(rawdata!C1900, FIND("'Time':", rawdata!C1900) + 8, 8)</f>
        <v>43345.3125</v>
      </c>
      <c r="D1856" t="str">
        <f>rawdata!D1900</f>
        <v>#NA#</v>
      </c>
      <c r="E1856" t="e">
        <f t="shared" si="141"/>
        <v>#N/A</v>
      </c>
      <c r="F1856" t="str">
        <f t="shared" si="140"/>
        <v>3_3</v>
      </c>
      <c r="G1856" t="e">
        <f t="shared" si="142"/>
        <v>#N/A</v>
      </c>
      <c r="H1856" t="e">
        <f t="shared" si="143"/>
        <v>#N/A</v>
      </c>
      <c r="I1856" t="e">
        <f t="shared" si="144"/>
        <v>#N/A</v>
      </c>
    </row>
    <row r="1857" spans="1:9" x14ac:dyDescent="0.2">
      <c r="A1857">
        <f>rawdata!A1915</f>
        <v>3</v>
      </c>
      <c r="B1857">
        <f>rawdata!B1915</f>
        <v>3</v>
      </c>
      <c r="C1857" s="2">
        <f xml:space="preserve"> DATEVALUE((MID(rawdata!C1915, FIND("'Day':", rawdata!C1915) + 6, 2)) &amp; "-" &amp; (MID(rawdata!C1915, FIND("'Month':", rawdata!C1915) + 9, 3)) &amp; "-" &amp; (MID(rawdata!C1915, FIND("'Year':", rawdata!C1915) + 7, 4))) + MID(rawdata!C1915, FIND("'Time':", rawdata!C1915) + 8, 8)</f>
        <v>43345.322916666664</v>
      </c>
      <c r="D1857">
        <f>rawdata!D1915</f>
        <v>52</v>
      </c>
      <c r="E1857">
        <f t="shared" si="141"/>
        <v>52</v>
      </c>
      <c r="F1857" t="str">
        <f t="shared" si="140"/>
        <v>3_3</v>
      </c>
      <c r="G1857" t="e">
        <f t="shared" si="142"/>
        <v>#N/A</v>
      </c>
      <c r="H1857" t="e">
        <f t="shared" si="143"/>
        <v>#N/A</v>
      </c>
      <c r="I1857" t="e">
        <f t="shared" si="144"/>
        <v>#N/A</v>
      </c>
    </row>
    <row r="1858" spans="1:9" x14ac:dyDescent="0.2">
      <c r="A1858">
        <f>rawdata!A1930</f>
        <v>3</v>
      </c>
      <c r="B1858">
        <f>rawdata!B1930</f>
        <v>3</v>
      </c>
      <c r="C1858" s="2">
        <f xml:space="preserve"> DATEVALUE((MID(rawdata!C1930, FIND("'Day':", rawdata!C1930) + 6, 2)) &amp; "-" &amp; (MID(rawdata!C1930, FIND("'Month':", rawdata!C1930) + 9, 3)) &amp; "-" &amp; (MID(rawdata!C1930, FIND("'Year':", rawdata!C1930) + 7, 4))) + MID(rawdata!C1930, FIND("'Time':", rawdata!C1930) + 8, 8)</f>
        <v>43345.333333333336</v>
      </c>
      <c r="D1858">
        <f>rawdata!D1930</f>
        <v>69</v>
      </c>
      <c r="E1858">
        <f t="shared" si="141"/>
        <v>69</v>
      </c>
      <c r="F1858" t="str">
        <f t="shared" ref="F1858:F1921" si="145">CONCATENATE(A1858, "_", B1858)</f>
        <v>3_3</v>
      </c>
      <c r="G1858" t="e">
        <f t="shared" si="142"/>
        <v>#N/A</v>
      </c>
      <c r="H1858" t="e">
        <f t="shared" si="143"/>
        <v>#N/A</v>
      </c>
      <c r="I1858" t="e">
        <f t="shared" si="144"/>
        <v>#N/A</v>
      </c>
    </row>
    <row r="1859" spans="1:9" x14ac:dyDescent="0.2">
      <c r="A1859">
        <f>rawdata!A1945</f>
        <v>3</v>
      </c>
      <c r="B1859">
        <f>rawdata!B1945</f>
        <v>3</v>
      </c>
      <c r="C1859" s="2">
        <f xml:space="preserve"> DATEVALUE((MID(rawdata!C1945, FIND("'Day':", rawdata!C1945) + 6, 2)) &amp; "-" &amp; (MID(rawdata!C1945, FIND("'Month':", rawdata!C1945) + 9, 3)) &amp; "-" &amp; (MID(rawdata!C1945, FIND("'Year':", rawdata!C1945) + 7, 4))) + MID(rawdata!C1945, FIND("'Time':", rawdata!C1945) + 8, 8)</f>
        <v>43345.34375</v>
      </c>
      <c r="D1859" t="str">
        <f>rawdata!D1945</f>
        <v>#ERROR#</v>
      </c>
      <c r="E1859" t="e">
        <f t="shared" ref="E1859:E1922" si="146">IF(AND(ISNUMBER(D1859), AND(D1859&gt;=0,D1859&lt;=100)), D1859, NA())</f>
        <v>#N/A</v>
      </c>
      <c r="F1859" t="str">
        <f t="shared" si="145"/>
        <v>3_3</v>
      </c>
      <c r="G1859" t="e">
        <f t="shared" ref="G1859:G1922" si="147">IF(AND($A1859=2, $B1859=1), $E1859, NA())</f>
        <v>#N/A</v>
      </c>
      <c r="H1859" t="e">
        <f t="shared" ref="H1859:H1922" si="148">IF(AND($A1859=2, $B1859=2), $E1859, NA())</f>
        <v>#N/A</v>
      </c>
      <c r="I1859" t="e">
        <f t="shared" ref="I1859:I1922" si="149">IF(AND($A1859=2, $B1859=3), $E1859, NA())</f>
        <v>#N/A</v>
      </c>
    </row>
    <row r="1860" spans="1:9" x14ac:dyDescent="0.2">
      <c r="A1860">
        <f>rawdata!A1960</f>
        <v>3</v>
      </c>
      <c r="B1860">
        <f>rawdata!B1960</f>
        <v>3</v>
      </c>
      <c r="C1860" s="2">
        <f xml:space="preserve"> DATEVALUE((MID(rawdata!C1960, FIND("'Day':", rawdata!C1960) + 6, 2)) &amp; "-" &amp; (MID(rawdata!C1960, FIND("'Month':", rawdata!C1960) + 9, 3)) &amp; "-" &amp; (MID(rawdata!C1960, FIND("'Year':", rawdata!C1960) + 7, 4))) + MID(rawdata!C1960, FIND("'Time':", rawdata!C1960) + 8, 8)</f>
        <v>43345.354166666664</v>
      </c>
      <c r="D1860">
        <f>rawdata!D1960</f>
        <v>56</v>
      </c>
      <c r="E1860">
        <f t="shared" si="146"/>
        <v>56</v>
      </c>
      <c r="F1860" t="str">
        <f t="shared" si="145"/>
        <v>3_3</v>
      </c>
      <c r="G1860" t="e">
        <f t="shared" si="147"/>
        <v>#N/A</v>
      </c>
      <c r="H1860" t="e">
        <f t="shared" si="148"/>
        <v>#N/A</v>
      </c>
      <c r="I1860" t="e">
        <f t="shared" si="149"/>
        <v>#N/A</v>
      </c>
    </row>
    <row r="1861" spans="1:9" x14ac:dyDescent="0.2">
      <c r="A1861">
        <f>rawdata!A1975</f>
        <v>3</v>
      </c>
      <c r="B1861">
        <f>rawdata!B1975</f>
        <v>3</v>
      </c>
      <c r="C1861" s="2">
        <f xml:space="preserve"> DATEVALUE((MID(rawdata!C1975, FIND("'Day':", rawdata!C1975) + 6, 2)) &amp; "-" &amp; (MID(rawdata!C1975, FIND("'Month':", rawdata!C1975) + 9, 3)) &amp; "-" &amp; (MID(rawdata!C1975, FIND("'Year':", rawdata!C1975) + 7, 4))) + MID(rawdata!C1975, FIND("'Time':", rawdata!C1975) + 8, 8)</f>
        <v>43345.364583333336</v>
      </c>
      <c r="D1861">
        <f>rawdata!D1975</f>
        <v>37</v>
      </c>
      <c r="E1861">
        <f t="shared" si="146"/>
        <v>37</v>
      </c>
      <c r="F1861" t="str">
        <f t="shared" si="145"/>
        <v>3_3</v>
      </c>
      <c r="G1861" t="e">
        <f t="shared" si="147"/>
        <v>#N/A</v>
      </c>
      <c r="H1861" t="e">
        <f t="shared" si="148"/>
        <v>#N/A</v>
      </c>
      <c r="I1861" t="e">
        <f t="shared" si="149"/>
        <v>#N/A</v>
      </c>
    </row>
    <row r="1862" spans="1:9" x14ac:dyDescent="0.2">
      <c r="A1862">
        <f>rawdata!A1990</f>
        <v>3</v>
      </c>
      <c r="B1862">
        <f>rawdata!B1990</f>
        <v>3</v>
      </c>
      <c r="C1862" s="2">
        <f xml:space="preserve"> DATEVALUE((MID(rawdata!C1990, FIND("'Day':", rawdata!C1990) + 6, 2)) &amp; "-" &amp; (MID(rawdata!C1990, FIND("'Month':", rawdata!C1990) + 9, 3)) &amp; "-" &amp; (MID(rawdata!C1990, FIND("'Year':", rawdata!C1990) + 7, 4))) + MID(rawdata!C1990, FIND("'Time':", rawdata!C1990) + 8, 8)</f>
        <v>43345.375</v>
      </c>
      <c r="D1862" t="str">
        <f>rawdata!D1990</f>
        <v>#ERROR#</v>
      </c>
      <c r="E1862" t="e">
        <f t="shared" si="146"/>
        <v>#N/A</v>
      </c>
      <c r="F1862" t="str">
        <f t="shared" si="145"/>
        <v>3_3</v>
      </c>
      <c r="G1862" t="e">
        <f t="shared" si="147"/>
        <v>#N/A</v>
      </c>
      <c r="H1862" t="e">
        <f t="shared" si="148"/>
        <v>#N/A</v>
      </c>
      <c r="I1862" t="e">
        <f t="shared" si="149"/>
        <v>#N/A</v>
      </c>
    </row>
    <row r="1863" spans="1:9" x14ac:dyDescent="0.2">
      <c r="A1863">
        <f>rawdata!A2005</f>
        <v>3</v>
      </c>
      <c r="B1863">
        <f>rawdata!B2005</f>
        <v>3</v>
      </c>
      <c r="C1863" s="2">
        <f xml:space="preserve"> DATEVALUE((MID(rawdata!C2005, FIND("'Day':", rawdata!C2005) + 6, 2)) &amp; "-" &amp; (MID(rawdata!C2005, FIND("'Month':", rawdata!C2005) + 9, 3)) &amp; "-" &amp; (MID(rawdata!C2005, FIND("'Year':", rawdata!C2005) + 7, 4))) + MID(rawdata!C2005, FIND("'Time':", rawdata!C2005) + 8, 8)</f>
        <v>43345.385416666664</v>
      </c>
      <c r="D1863">
        <f>rawdata!D2005</f>
        <v>43</v>
      </c>
      <c r="E1863">
        <f t="shared" si="146"/>
        <v>43</v>
      </c>
      <c r="F1863" t="str">
        <f t="shared" si="145"/>
        <v>3_3</v>
      </c>
      <c r="G1863" t="e">
        <f t="shared" si="147"/>
        <v>#N/A</v>
      </c>
      <c r="H1863" t="e">
        <f t="shared" si="148"/>
        <v>#N/A</v>
      </c>
      <c r="I1863" t="e">
        <f t="shared" si="149"/>
        <v>#N/A</v>
      </c>
    </row>
    <row r="1864" spans="1:9" x14ac:dyDescent="0.2">
      <c r="A1864">
        <f>rawdata!A2020</f>
        <v>3</v>
      </c>
      <c r="B1864">
        <f>rawdata!B2020</f>
        <v>3</v>
      </c>
      <c r="C1864" s="2">
        <f xml:space="preserve"> DATEVALUE((MID(rawdata!C2020, FIND("'Day':", rawdata!C2020) + 6, 2)) &amp; "-" &amp; (MID(rawdata!C2020, FIND("'Month':", rawdata!C2020) + 9, 3)) &amp; "-" &amp; (MID(rawdata!C2020, FIND("'Year':", rawdata!C2020) + 7, 4))) + MID(rawdata!C2020, FIND("'Time':", rawdata!C2020) + 8, 8)</f>
        <v>43345.395833333336</v>
      </c>
      <c r="D1864">
        <f>rawdata!D2020</f>
        <v>-69</v>
      </c>
      <c r="E1864" t="e">
        <f t="shared" si="146"/>
        <v>#N/A</v>
      </c>
      <c r="F1864" t="str">
        <f t="shared" si="145"/>
        <v>3_3</v>
      </c>
      <c r="G1864" t="e">
        <f t="shared" si="147"/>
        <v>#N/A</v>
      </c>
      <c r="H1864" t="e">
        <f t="shared" si="148"/>
        <v>#N/A</v>
      </c>
      <c r="I1864" t="e">
        <f t="shared" si="149"/>
        <v>#N/A</v>
      </c>
    </row>
    <row r="1865" spans="1:9" x14ac:dyDescent="0.2">
      <c r="A1865">
        <f>rawdata!A2035</f>
        <v>3</v>
      </c>
      <c r="B1865">
        <f>rawdata!B2035</f>
        <v>3</v>
      </c>
      <c r="C1865" s="2">
        <f xml:space="preserve"> DATEVALUE((MID(rawdata!C2035, FIND("'Day':", rawdata!C2035) + 6, 2)) &amp; "-" &amp; (MID(rawdata!C2035, FIND("'Month':", rawdata!C2035) + 9, 3)) &amp; "-" &amp; (MID(rawdata!C2035, FIND("'Year':", rawdata!C2035) + 7, 4))) + MID(rawdata!C2035, FIND("'Time':", rawdata!C2035) + 8, 8)</f>
        <v>43345.40625</v>
      </c>
      <c r="D1865">
        <f>rawdata!D2035</f>
        <v>30</v>
      </c>
      <c r="E1865">
        <f t="shared" si="146"/>
        <v>30</v>
      </c>
      <c r="F1865" t="str">
        <f t="shared" si="145"/>
        <v>3_3</v>
      </c>
      <c r="G1865" t="e">
        <f t="shared" si="147"/>
        <v>#N/A</v>
      </c>
      <c r="H1865" t="e">
        <f t="shared" si="148"/>
        <v>#N/A</v>
      </c>
      <c r="I1865" t="e">
        <f t="shared" si="149"/>
        <v>#N/A</v>
      </c>
    </row>
    <row r="1866" spans="1:9" x14ac:dyDescent="0.2">
      <c r="A1866">
        <f>rawdata!A2050</f>
        <v>3</v>
      </c>
      <c r="B1866">
        <f>rawdata!B2050</f>
        <v>3</v>
      </c>
      <c r="C1866" s="2">
        <f xml:space="preserve"> DATEVALUE((MID(rawdata!C2050, FIND("'Day':", rawdata!C2050) + 6, 2)) &amp; "-" &amp; (MID(rawdata!C2050, FIND("'Month':", rawdata!C2050) + 9, 3)) &amp; "-" &amp; (MID(rawdata!C2050, FIND("'Year':", rawdata!C2050) + 7, 4))) + MID(rawdata!C2050, FIND("'Time':", rawdata!C2050) + 8, 8)</f>
        <v>43345.416666666664</v>
      </c>
      <c r="D1866">
        <f>rawdata!D2050</f>
        <v>98</v>
      </c>
      <c r="E1866">
        <f t="shared" si="146"/>
        <v>98</v>
      </c>
      <c r="F1866" t="str">
        <f t="shared" si="145"/>
        <v>3_3</v>
      </c>
      <c r="G1866" t="e">
        <f t="shared" si="147"/>
        <v>#N/A</v>
      </c>
      <c r="H1866" t="e">
        <f t="shared" si="148"/>
        <v>#N/A</v>
      </c>
      <c r="I1866" t="e">
        <f t="shared" si="149"/>
        <v>#N/A</v>
      </c>
    </row>
    <row r="1867" spans="1:9" x14ac:dyDescent="0.2">
      <c r="A1867">
        <f>rawdata!A2065</f>
        <v>3</v>
      </c>
      <c r="B1867">
        <f>rawdata!B2065</f>
        <v>3</v>
      </c>
      <c r="C1867" s="2">
        <f xml:space="preserve"> DATEVALUE((MID(rawdata!C2065, FIND("'Day':", rawdata!C2065) + 6, 2)) &amp; "-" &amp; (MID(rawdata!C2065, FIND("'Month':", rawdata!C2065) + 9, 3)) &amp; "-" &amp; (MID(rawdata!C2065, FIND("'Year':", rawdata!C2065) + 7, 4))) + MID(rawdata!C2065, FIND("'Time':", rawdata!C2065) + 8, 8)</f>
        <v>43345.427083333336</v>
      </c>
      <c r="D1867">
        <f>rawdata!D2065</f>
        <v>51</v>
      </c>
      <c r="E1867">
        <f t="shared" si="146"/>
        <v>51</v>
      </c>
      <c r="F1867" t="str">
        <f t="shared" si="145"/>
        <v>3_3</v>
      </c>
      <c r="G1867" t="e">
        <f t="shared" si="147"/>
        <v>#N/A</v>
      </c>
      <c r="H1867" t="e">
        <f t="shared" si="148"/>
        <v>#N/A</v>
      </c>
      <c r="I1867" t="e">
        <f t="shared" si="149"/>
        <v>#N/A</v>
      </c>
    </row>
    <row r="1868" spans="1:9" x14ac:dyDescent="0.2">
      <c r="A1868">
        <f>rawdata!A2080</f>
        <v>3</v>
      </c>
      <c r="B1868">
        <f>rawdata!B2080</f>
        <v>3</v>
      </c>
      <c r="C1868" s="2">
        <f xml:space="preserve"> DATEVALUE((MID(rawdata!C2080, FIND("'Day':", rawdata!C2080) + 6, 2)) &amp; "-" &amp; (MID(rawdata!C2080, FIND("'Month':", rawdata!C2080) + 9, 3)) &amp; "-" &amp; (MID(rawdata!C2080, FIND("'Year':", rawdata!C2080) + 7, 4))) + MID(rawdata!C2080, FIND("'Time':", rawdata!C2080) + 8, 8)</f>
        <v>43345.4375</v>
      </c>
      <c r="D1868">
        <f>rawdata!D2080</f>
        <v>16</v>
      </c>
      <c r="E1868">
        <f t="shared" si="146"/>
        <v>16</v>
      </c>
      <c r="F1868" t="str">
        <f t="shared" si="145"/>
        <v>3_3</v>
      </c>
      <c r="G1868" t="e">
        <f t="shared" si="147"/>
        <v>#N/A</v>
      </c>
      <c r="H1868" t="e">
        <f t="shared" si="148"/>
        <v>#N/A</v>
      </c>
      <c r="I1868" t="e">
        <f t="shared" si="149"/>
        <v>#N/A</v>
      </c>
    </row>
    <row r="1869" spans="1:9" x14ac:dyDescent="0.2">
      <c r="A1869">
        <f>rawdata!A2095</f>
        <v>3</v>
      </c>
      <c r="B1869">
        <f>rawdata!B2095</f>
        <v>3</v>
      </c>
      <c r="C1869" s="2">
        <f xml:space="preserve"> DATEVALUE((MID(rawdata!C2095, FIND("'Day':", rawdata!C2095) + 6, 2)) &amp; "-" &amp; (MID(rawdata!C2095, FIND("'Month':", rawdata!C2095) + 9, 3)) &amp; "-" &amp; (MID(rawdata!C2095, FIND("'Year':", rawdata!C2095) + 7, 4))) + MID(rawdata!C2095, FIND("'Time':", rawdata!C2095) + 8, 8)</f>
        <v>43345.447916666664</v>
      </c>
      <c r="D1869">
        <f>rawdata!D2095</f>
        <v>16</v>
      </c>
      <c r="E1869">
        <f t="shared" si="146"/>
        <v>16</v>
      </c>
      <c r="F1869" t="str">
        <f t="shared" si="145"/>
        <v>3_3</v>
      </c>
      <c r="G1869" t="e">
        <f t="shared" si="147"/>
        <v>#N/A</v>
      </c>
      <c r="H1869" t="e">
        <f t="shared" si="148"/>
        <v>#N/A</v>
      </c>
      <c r="I1869" t="e">
        <f t="shared" si="149"/>
        <v>#N/A</v>
      </c>
    </row>
    <row r="1870" spans="1:9" x14ac:dyDescent="0.2">
      <c r="A1870">
        <f>rawdata!A2110</f>
        <v>3</v>
      </c>
      <c r="B1870">
        <f>rawdata!B2110</f>
        <v>3</v>
      </c>
      <c r="C1870" s="2">
        <f xml:space="preserve"> DATEVALUE((MID(rawdata!C2110, FIND("'Day':", rawdata!C2110) + 6, 2)) &amp; "-" &amp; (MID(rawdata!C2110, FIND("'Month':", rawdata!C2110) + 9, 3)) &amp; "-" &amp; (MID(rawdata!C2110, FIND("'Year':", rawdata!C2110) + 7, 4))) + MID(rawdata!C2110, FIND("'Time':", rawdata!C2110) + 8, 8)</f>
        <v>43345.458333333336</v>
      </c>
      <c r="D1870">
        <f>rawdata!D2110</f>
        <v>6</v>
      </c>
      <c r="E1870">
        <f t="shared" si="146"/>
        <v>6</v>
      </c>
      <c r="F1870" t="str">
        <f t="shared" si="145"/>
        <v>3_3</v>
      </c>
      <c r="G1870" t="e">
        <f t="shared" si="147"/>
        <v>#N/A</v>
      </c>
      <c r="H1870" t="e">
        <f t="shared" si="148"/>
        <v>#N/A</v>
      </c>
      <c r="I1870" t="e">
        <f t="shared" si="149"/>
        <v>#N/A</v>
      </c>
    </row>
    <row r="1871" spans="1:9" x14ac:dyDescent="0.2">
      <c r="A1871">
        <f>rawdata!A2125</f>
        <v>3</v>
      </c>
      <c r="B1871">
        <f>rawdata!B2125</f>
        <v>3</v>
      </c>
      <c r="C1871" s="2">
        <f xml:space="preserve"> DATEVALUE((MID(rawdata!C2125, FIND("'Day':", rawdata!C2125) + 6, 2)) &amp; "-" &amp; (MID(rawdata!C2125, FIND("'Month':", rawdata!C2125) + 9, 3)) &amp; "-" &amp; (MID(rawdata!C2125, FIND("'Year':", rawdata!C2125) + 7, 4))) + MID(rawdata!C2125, FIND("'Time':", rawdata!C2125) + 8, 8)</f>
        <v>43345.46875</v>
      </c>
      <c r="D1871">
        <f>rawdata!D2125</f>
        <v>70</v>
      </c>
      <c r="E1871">
        <f t="shared" si="146"/>
        <v>70</v>
      </c>
      <c r="F1871" t="str">
        <f t="shared" si="145"/>
        <v>3_3</v>
      </c>
      <c r="G1871" t="e">
        <f t="shared" si="147"/>
        <v>#N/A</v>
      </c>
      <c r="H1871" t="e">
        <f t="shared" si="148"/>
        <v>#N/A</v>
      </c>
      <c r="I1871" t="e">
        <f t="shared" si="149"/>
        <v>#N/A</v>
      </c>
    </row>
    <row r="1872" spans="1:9" x14ac:dyDescent="0.2">
      <c r="A1872">
        <f>rawdata!A2140</f>
        <v>3</v>
      </c>
      <c r="B1872">
        <f>rawdata!B2140</f>
        <v>3</v>
      </c>
      <c r="C1872" s="2">
        <f xml:space="preserve"> DATEVALUE((MID(rawdata!C2140, FIND("'Day':", rawdata!C2140) + 6, 2)) &amp; "-" &amp; (MID(rawdata!C2140, FIND("'Month':", rawdata!C2140) + 9, 3)) &amp; "-" &amp; (MID(rawdata!C2140, FIND("'Year':", rawdata!C2140) + 7, 4))) + MID(rawdata!C2140, FIND("'Time':", rawdata!C2140) + 8, 8)</f>
        <v>43345.479166666664</v>
      </c>
      <c r="D1872">
        <f>rawdata!D2140</f>
        <v>37</v>
      </c>
      <c r="E1872">
        <f t="shared" si="146"/>
        <v>37</v>
      </c>
      <c r="F1872" t="str">
        <f t="shared" si="145"/>
        <v>3_3</v>
      </c>
      <c r="G1872" t="e">
        <f t="shared" si="147"/>
        <v>#N/A</v>
      </c>
      <c r="H1872" t="e">
        <f t="shared" si="148"/>
        <v>#N/A</v>
      </c>
      <c r="I1872" t="e">
        <f t="shared" si="149"/>
        <v>#N/A</v>
      </c>
    </row>
    <row r="1873" spans="1:9" x14ac:dyDescent="0.2">
      <c r="A1873">
        <f>rawdata!A2155</f>
        <v>3</v>
      </c>
      <c r="B1873">
        <f>rawdata!B2155</f>
        <v>3</v>
      </c>
      <c r="C1873" s="2">
        <f xml:space="preserve"> DATEVALUE((MID(rawdata!C2155, FIND("'Day':", rawdata!C2155) + 6, 2)) &amp; "-" &amp; (MID(rawdata!C2155, FIND("'Month':", rawdata!C2155) + 9, 3)) &amp; "-" &amp; (MID(rawdata!C2155, FIND("'Year':", rawdata!C2155) + 7, 4))) + MID(rawdata!C2155, FIND("'Time':", rawdata!C2155) + 8, 8)</f>
        <v>43345.489583333336</v>
      </c>
      <c r="D1873">
        <f>rawdata!D2155</f>
        <v>2</v>
      </c>
      <c r="E1873">
        <f t="shared" si="146"/>
        <v>2</v>
      </c>
      <c r="F1873" t="str">
        <f t="shared" si="145"/>
        <v>3_3</v>
      </c>
      <c r="G1873" t="e">
        <f t="shared" si="147"/>
        <v>#N/A</v>
      </c>
      <c r="H1873" t="e">
        <f t="shared" si="148"/>
        <v>#N/A</v>
      </c>
      <c r="I1873" t="e">
        <f t="shared" si="149"/>
        <v>#N/A</v>
      </c>
    </row>
    <row r="1874" spans="1:9" x14ac:dyDescent="0.2">
      <c r="A1874">
        <f>rawdata!A2170</f>
        <v>3</v>
      </c>
      <c r="B1874">
        <f>rawdata!B2170</f>
        <v>3</v>
      </c>
      <c r="C1874" s="2">
        <f xml:space="preserve"> DATEVALUE((MID(rawdata!C2170, FIND("'Day':", rawdata!C2170) + 6, 2)) &amp; "-" &amp; (MID(rawdata!C2170, FIND("'Month':", rawdata!C2170) + 9, 3)) &amp; "-" &amp; (MID(rawdata!C2170, FIND("'Year':", rawdata!C2170) + 7, 4))) + MID(rawdata!C2170, FIND("'Time':", rawdata!C2170) + 8, 8)</f>
        <v>43345.5</v>
      </c>
      <c r="D1874">
        <f>rawdata!D2170</f>
        <v>78</v>
      </c>
      <c r="E1874">
        <f t="shared" si="146"/>
        <v>78</v>
      </c>
      <c r="F1874" t="str">
        <f t="shared" si="145"/>
        <v>3_3</v>
      </c>
      <c r="G1874" t="e">
        <f t="shared" si="147"/>
        <v>#N/A</v>
      </c>
      <c r="H1874" t="e">
        <f t="shared" si="148"/>
        <v>#N/A</v>
      </c>
      <c r="I1874" t="e">
        <f t="shared" si="149"/>
        <v>#N/A</v>
      </c>
    </row>
    <row r="1875" spans="1:9" x14ac:dyDescent="0.2">
      <c r="A1875">
        <f>rawdata!A2185</f>
        <v>3</v>
      </c>
      <c r="B1875">
        <f>rawdata!B2185</f>
        <v>3</v>
      </c>
      <c r="C1875" s="2">
        <f xml:space="preserve"> DATEVALUE((MID(rawdata!C2185, FIND("'Day':", rawdata!C2185) + 6, 2)) &amp; "-" &amp; (MID(rawdata!C2185, FIND("'Month':", rawdata!C2185) + 9, 3)) &amp; "-" &amp; (MID(rawdata!C2185, FIND("'Year':", rawdata!C2185) + 7, 4))) + MID(rawdata!C2185, FIND("'Time':", rawdata!C2185) + 8, 8)</f>
        <v>43345.510416666664</v>
      </c>
      <c r="D1875">
        <f>rawdata!D2185</f>
        <v>97</v>
      </c>
      <c r="E1875">
        <f t="shared" si="146"/>
        <v>97</v>
      </c>
      <c r="F1875" t="str">
        <f t="shared" si="145"/>
        <v>3_3</v>
      </c>
      <c r="G1875" t="e">
        <f t="shared" si="147"/>
        <v>#N/A</v>
      </c>
      <c r="H1875" t="e">
        <f t="shared" si="148"/>
        <v>#N/A</v>
      </c>
      <c r="I1875" t="e">
        <f t="shared" si="149"/>
        <v>#N/A</v>
      </c>
    </row>
    <row r="1876" spans="1:9" x14ac:dyDescent="0.2">
      <c r="A1876">
        <f>rawdata!A2200</f>
        <v>3</v>
      </c>
      <c r="B1876">
        <f>rawdata!B2200</f>
        <v>3</v>
      </c>
      <c r="C1876" s="2">
        <f xml:space="preserve"> DATEVALUE((MID(rawdata!C2200, FIND("'Day':", rawdata!C2200) + 6, 2)) &amp; "-" &amp; (MID(rawdata!C2200, FIND("'Month':", rawdata!C2200) + 9, 3)) &amp; "-" &amp; (MID(rawdata!C2200, FIND("'Year':", rawdata!C2200) + 7, 4))) + MID(rawdata!C2200, FIND("'Time':", rawdata!C2200) + 8, 8)</f>
        <v>43345.520833333336</v>
      </c>
      <c r="D1876">
        <f>rawdata!D2200</f>
        <v>47</v>
      </c>
      <c r="E1876">
        <f t="shared" si="146"/>
        <v>47</v>
      </c>
      <c r="F1876" t="str">
        <f t="shared" si="145"/>
        <v>3_3</v>
      </c>
      <c r="G1876" t="e">
        <f t="shared" si="147"/>
        <v>#N/A</v>
      </c>
      <c r="H1876" t="e">
        <f t="shared" si="148"/>
        <v>#N/A</v>
      </c>
      <c r="I1876" t="e">
        <f t="shared" si="149"/>
        <v>#N/A</v>
      </c>
    </row>
    <row r="1877" spans="1:9" x14ac:dyDescent="0.2">
      <c r="A1877">
        <f>rawdata!A2215</f>
        <v>3</v>
      </c>
      <c r="B1877">
        <f>rawdata!B2215</f>
        <v>3</v>
      </c>
      <c r="C1877" s="2">
        <f xml:space="preserve"> DATEVALUE((MID(rawdata!C2215, FIND("'Day':", rawdata!C2215) + 6, 2)) &amp; "-" &amp; (MID(rawdata!C2215, FIND("'Month':", rawdata!C2215) + 9, 3)) &amp; "-" &amp; (MID(rawdata!C2215, FIND("'Year':", rawdata!C2215) + 7, 4))) + MID(rawdata!C2215, FIND("'Time':", rawdata!C2215) + 8, 8)</f>
        <v>43345.53125</v>
      </c>
      <c r="D1877">
        <f>rawdata!D2215</f>
        <v>71</v>
      </c>
      <c r="E1877">
        <f t="shared" si="146"/>
        <v>71</v>
      </c>
      <c r="F1877" t="str">
        <f t="shared" si="145"/>
        <v>3_3</v>
      </c>
      <c r="G1877" t="e">
        <f t="shared" si="147"/>
        <v>#N/A</v>
      </c>
      <c r="H1877" t="e">
        <f t="shared" si="148"/>
        <v>#N/A</v>
      </c>
      <c r="I1877" t="e">
        <f t="shared" si="149"/>
        <v>#N/A</v>
      </c>
    </row>
    <row r="1878" spans="1:9" x14ac:dyDescent="0.2">
      <c r="A1878">
        <f>rawdata!A2230</f>
        <v>3</v>
      </c>
      <c r="B1878">
        <f>rawdata!B2230</f>
        <v>3</v>
      </c>
      <c r="C1878" s="2">
        <f xml:space="preserve"> DATEVALUE((MID(rawdata!C2230, FIND("'Day':", rawdata!C2230) + 6, 2)) &amp; "-" &amp; (MID(rawdata!C2230, FIND("'Month':", rawdata!C2230) + 9, 3)) &amp; "-" &amp; (MID(rawdata!C2230, FIND("'Year':", rawdata!C2230) + 7, 4))) + MID(rawdata!C2230, FIND("'Time':", rawdata!C2230) + 8, 8)</f>
        <v>43345.541666666664</v>
      </c>
      <c r="D1878">
        <f>rawdata!D2230</f>
        <v>10</v>
      </c>
      <c r="E1878">
        <f t="shared" si="146"/>
        <v>10</v>
      </c>
      <c r="F1878" t="str">
        <f t="shared" si="145"/>
        <v>3_3</v>
      </c>
      <c r="G1878" t="e">
        <f t="shared" si="147"/>
        <v>#N/A</v>
      </c>
      <c r="H1878" t="e">
        <f t="shared" si="148"/>
        <v>#N/A</v>
      </c>
      <c r="I1878" t="e">
        <f t="shared" si="149"/>
        <v>#N/A</v>
      </c>
    </row>
    <row r="1879" spans="1:9" x14ac:dyDescent="0.2">
      <c r="A1879">
        <f>rawdata!A2245</f>
        <v>3</v>
      </c>
      <c r="B1879">
        <f>rawdata!B2245</f>
        <v>3</v>
      </c>
      <c r="C1879" s="2">
        <f xml:space="preserve"> DATEVALUE((MID(rawdata!C2245, FIND("'Day':", rawdata!C2245) + 6, 2)) &amp; "-" &amp; (MID(rawdata!C2245, FIND("'Month':", rawdata!C2245) + 9, 3)) &amp; "-" &amp; (MID(rawdata!C2245, FIND("'Year':", rawdata!C2245) + 7, 4))) + MID(rawdata!C2245, FIND("'Time':", rawdata!C2245) + 8, 8)</f>
        <v>43345.552083333336</v>
      </c>
      <c r="D1879">
        <f>rawdata!D2245</f>
        <v>57</v>
      </c>
      <c r="E1879">
        <f t="shared" si="146"/>
        <v>57</v>
      </c>
      <c r="F1879" t="str">
        <f t="shared" si="145"/>
        <v>3_3</v>
      </c>
      <c r="G1879" t="e">
        <f t="shared" si="147"/>
        <v>#N/A</v>
      </c>
      <c r="H1879" t="e">
        <f t="shared" si="148"/>
        <v>#N/A</v>
      </c>
      <c r="I1879" t="e">
        <f t="shared" si="149"/>
        <v>#N/A</v>
      </c>
    </row>
    <row r="1880" spans="1:9" x14ac:dyDescent="0.2">
      <c r="A1880">
        <f>rawdata!A2260</f>
        <v>3</v>
      </c>
      <c r="B1880">
        <f>rawdata!B2260</f>
        <v>3</v>
      </c>
      <c r="C1880" s="2">
        <f xml:space="preserve"> DATEVALUE((MID(rawdata!C2260, FIND("'Day':", rawdata!C2260) + 6, 2)) &amp; "-" &amp; (MID(rawdata!C2260, FIND("'Month':", rawdata!C2260) + 9, 3)) &amp; "-" &amp; (MID(rawdata!C2260, FIND("'Year':", rawdata!C2260) + 7, 4))) + MID(rawdata!C2260, FIND("'Time':", rawdata!C2260) + 8, 8)</f>
        <v>43345.5625</v>
      </c>
      <c r="D1880">
        <f>rawdata!D2260</f>
        <v>5</v>
      </c>
      <c r="E1880">
        <f t="shared" si="146"/>
        <v>5</v>
      </c>
      <c r="F1880" t="str">
        <f t="shared" si="145"/>
        <v>3_3</v>
      </c>
      <c r="G1880" t="e">
        <f t="shared" si="147"/>
        <v>#N/A</v>
      </c>
      <c r="H1880" t="e">
        <f t="shared" si="148"/>
        <v>#N/A</v>
      </c>
      <c r="I1880" t="e">
        <f t="shared" si="149"/>
        <v>#N/A</v>
      </c>
    </row>
    <row r="1881" spans="1:9" x14ac:dyDescent="0.2">
      <c r="A1881">
        <f>rawdata!A2275</f>
        <v>3</v>
      </c>
      <c r="B1881">
        <f>rawdata!B2275</f>
        <v>3</v>
      </c>
      <c r="C1881" s="2">
        <f xml:space="preserve"> DATEVALUE((MID(rawdata!C2275, FIND("'Day':", rawdata!C2275) + 6, 2)) &amp; "-" &amp; (MID(rawdata!C2275, FIND("'Month':", rawdata!C2275) + 9, 3)) &amp; "-" &amp; (MID(rawdata!C2275, FIND("'Year':", rawdata!C2275) + 7, 4))) + MID(rawdata!C2275, FIND("'Time':", rawdata!C2275) + 8, 8)</f>
        <v>43345.572916666664</v>
      </c>
      <c r="D1881">
        <f>rawdata!D2275</f>
        <v>75</v>
      </c>
      <c r="E1881">
        <f t="shared" si="146"/>
        <v>75</v>
      </c>
      <c r="F1881" t="str">
        <f t="shared" si="145"/>
        <v>3_3</v>
      </c>
      <c r="G1881" t="e">
        <f t="shared" si="147"/>
        <v>#N/A</v>
      </c>
      <c r="H1881" t="e">
        <f t="shared" si="148"/>
        <v>#N/A</v>
      </c>
      <c r="I1881" t="e">
        <f t="shared" si="149"/>
        <v>#N/A</v>
      </c>
    </row>
    <row r="1882" spans="1:9" x14ac:dyDescent="0.2">
      <c r="A1882">
        <f>rawdata!A2290</f>
        <v>3</v>
      </c>
      <c r="B1882">
        <f>rawdata!B2290</f>
        <v>3</v>
      </c>
      <c r="C1882" s="2">
        <f xml:space="preserve"> DATEVALUE((MID(rawdata!C2290, FIND("'Day':", rawdata!C2290) + 6, 2)) &amp; "-" &amp; (MID(rawdata!C2290, FIND("'Month':", rawdata!C2290) + 9, 3)) &amp; "-" &amp; (MID(rawdata!C2290, FIND("'Year':", rawdata!C2290) + 7, 4))) + MID(rawdata!C2290, FIND("'Time':", rawdata!C2290) + 8, 8)</f>
        <v>43345.583333333336</v>
      </c>
      <c r="D1882">
        <f>rawdata!D2290</f>
        <v>41</v>
      </c>
      <c r="E1882">
        <f t="shared" si="146"/>
        <v>41</v>
      </c>
      <c r="F1882" t="str">
        <f t="shared" si="145"/>
        <v>3_3</v>
      </c>
      <c r="G1882" t="e">
        <f t="shared" si="147"/>
        <v>#N/A</v>
      </c>
      <c r="H1882" t="e">
        <f t="shared" si="148"/>
        <v>#N/A</v>
      </c>
      <c r="I1882" t="e">
        <f t="shared" si="149"/>
        <v>#N/A</v>
      </c>
    </row>
    <row r="1883" spans="1:9" x14ac:dyDescent="0.2">
      <c r="A1883">
        <f>rawdata!A2305</f>
        <v>3</v>
      </c>
      <c r="B1883">
        <f>rawdata!B2305</f>
        <v>3</v>
      </c>
      <c r="C1883" s="2">
        <f xml:space="preserve"> DATEVALUE((MID(rawdata!C2305, FIND("'Day':", rawdata!C2305) + 6, 2)) &amp; "-" &amp; (MID(rawdata!C2305, FIND("'Month':", rawdata!C2305) + 9, 3)) &amp; "-" &amp; (MID(rawdata!C2305, FIND("'Year':", rawdata!C2305) + 7, 4))) + MID(rawdata!C2305, FIND("'Time':", rawdata!C2305) + 8, 8)</f>
        <v>43345.59375</v>
      </c>
      <c r="D1883">
        <f>rawdata!D2305</f>
        <v>8</v>
      </c>
      <c r="E1883">
        <f t="shared" si="146"/>
        <v>8</v>
      </c>
      <c r="F1883" t="str">
        <f t="shared" si="145"/>
        <v>3_3</v>
      </c>
      <c r="G1883" t="e">
        <f t="shared" si="147"/>
        <v>#N/A</v>
      </c>
      <c r="H1883" t="e">
        <f t="shared" si="148"/>
        <v>#N/A</v>
      </c>
      <c r="I1883" t="e">
        <f t="shared" si="149"/>
        <v>#N/A</v>
      </c>
    </row>
    <row r="1884" spans="1:9" x14ac:dyDescent="0.2">
      <c r="A1884">
        <f>rawdata!A2320</f>
        <v>3</v>
      </c>
      <c r="B1884">
        <f>rawdata!B2320</f>
        <v>3</v>
      </c>
      <c r="C1884" s="2">
        <f xml:space="preserve"> DATEVALUE((MID(rawdata!C2320, FIND("'Day':", rawdata!C2320) + 6, 2)) &amp; "-" &amp; (MID(rawdata!C2320, FIND("'Month':", rawdata!C2320) + 9, 3)) &amp; "-" &amp; (MID(rawdata!C2320, FIND("'Year':", rawdata!C2320) + 7, 4))) + MID(rawdata!C2320, FIND("'Time':", rawdata!C2320) + 8, 8)</f>
        <v>43345.604166666664</v>
      </c>
      <c r="D1884">
        <f>rawdata!D2320</f>
        <v>56</v>
      </c>
      <c r="E1884">
        <f t="shared" si="146"/>
        <v>56</v>
      </c>
      <c r="F1884" t="str">
        <f t="shared" si="145"/>
        <v>3_3</v>
      </c>
      <c r="G1884" t="e">
        <f t="shared" si="147"/>
        <v>#N/A</v>
      </c>
      <c r="H1884" t="e">
        <f t="shared" si="148"/>
        <v>#N/A</v>
      </c>
      <c r="I1884" t="e">
        <f t="shared" si="149"/>
        <v>#N/A</v>
      </c>
    </row>
    <row r="1885" spans="1:9" x14ac:dyDescent="0.2">
      <c r="A1885">
        <f>rawdata!A2335</f>
        <v>3</v>
      </c>
      <c r="B1885">
        <f>rawdata!B2335</f>
        <v>3</v>
      </c>
      <c r="C1885" s="2">
        <f xml:space="preserve"> DATEVALUE((MID(rawdata!C2335, FIND("'Day':", rawdata!C2335) + 6, 2)) &amp; "-" &amp; (MID(rawdata!C2335, FIND("'Month':", rawdata!C2335) + 9, 3)) &amp; "-" &amp; (MID(rawdata!C2335, FIND("'Year':", rawdata!C2335) + 7, 4))) + MID(rawdata!C2335, FIND("'Time':", rawdata!C2335) + 8, 8)</f>
        <v>43345.614583333336</v>
      </c>
      <c r="D1885">
        <f>rawdata!D2335</f>
        <v>30</v>
      </c>
      <c r="E1885">
        <f t="shared" si="146"/>
        <v>30</v>
      </c>
      <c r="F1885" t="str">
        <f t="shared" si="145"/>
        <v>3_3</v>
      </c>
      <c r="G1885" t="e">
        <f t="shared" si="147"/>
        <v>#N/A</v>
      </c>
      <c r="H1885" t="e">
        <f t="shared" si="148"/>
        <v>#N/A</v>
      </c>
      <c r="I1885" t="e">
        <f t="shared" si="149"/>
        <v>#N/A</v>
      </c>
    </row>
    <row r="1886" spans="1:9" x14ac:dyDescent="0.2">
      <c r="A1886">
        <f>rawdata!A2350</f>
        <v>3</v>
      </c>
      <c r="B1886">
        <f>rawdata!B2350</f>
        <v>3</v>
      </c>
      <c r="C1886" s="2">
        <f xml:space="preserve"> DATEVALUE((MID(rawdata!C2350, FIND("'Day':", rawdata!C2350) + 6, 2)) &amp; "-" &amp; (MID(rawdata!C2350, FIND("'Month':", rawdata!C2350) + 9, 3)) &amp; "-" &amp; (MID(rawdata!C2350, FIND("'Year':", rawdata!C2350) + 7, 4))) + MID(rawdata!C2350, FIND("'Time':", rawdata!C2350) + 8, 8)</f>
        <v>43345.625</v>
      </c>
      <c r="D1886" t="str">
        <f>rawdata!D2350</f>
        <v>#INFO#</v>
      </c>
      <c r="E1886" t="e">
        <f t="shared" si="146"/>
        <v>#N/A</v>
      </c>
      <c r="F1886" t="str">
        <f t="shared" si="145"/>
        <v>3_3</v>
      </c>
      <c r="G1886" t="e">
        <f t="shared" si="147"/>
        <v>#N/A</v>
      </c>
      <c r="H1886" t="e">
        <f t="shared" si="148"/>
        <v>#N/A</v>
      </c>
      <c r="I1886" t="e">
        <f t="shared" si="149"/>
        <v>#N/A</v>
      </c>
    </row>
    <row r="1887" spans="1:9" x14ac:dyDescent="0.2">
      <c r="A1887">
        <f>rawdata!A2365</f>
        <v>3</v>
      </c>
      <c r="B1887">
        <f>rawdata!B2365</f>
        <v>3</v>
      </c>
      <c r="C1887" s="2">
        <f xml:space="preserve"> DATEVALUE((MID(rawdata!C2365, FIND("'Day':", rawdata!C2365) + 6, 2)) &amp; "-" &amp; (MID(rawdata!C2365, FIND("'Month':", rawdata!C2365) + 9, 3)) &amp; "-" &amp; (MID(rawdata!C2365, FIND("'Year':", rawdata!C2365) + 7, 4))) + MID(rawdata!C2365, FIND("'Time':", rawdata!C2365) + 8, 8)</f>
        <v>43345.635416666664</v>
      </c>
      <c r="D1887">
        <f>rawdata!D2365</f>
        <v>81</v>
      </c>
      <c r="E1887">
        <f t="shared" si="146"/>
        <v>81</v>
      </c>
      <c r="F1887" t="str">
        <f t="shared" si="145"/>
        <v>3_3</v>
      </c>
      <c r="G1887" t="e">
        <f t="shared" si="147"/>
        <v>#N/A</v>
      </c>
      <c r="H1887" t="e">
        <f t="shared" si="148"/>
        <v>#N/A</v>
      </c>
      <c r="I1887" t="e">
        <f t="shared" si="149"/>
        <v>#N/A</v>
      </c>
    </row>
    <row r="1888" spans="1:9" x14ac:dyDescent="0.2">
      <c r="A1888">
        <f>rawdata!A2380</f>
        <v>3</v>
      </c>
      <c r="B1888">
        <f>rawdata!B2380</f>
        <v>3</v>
      </c>
      <c r="C1888" s="2">
        <f xml:space="preserve"> DATEVALUE((MID(rawdata!C2380, FIND("'Day':", rawdata!C2380) + 6, 2)) &amp; "-" &amp; (MID(rawdata!C2380, FIND("'Month':", rawdata!C2380) + 9, 3)) &amp; "-" &amp; (MID(rawdata!C2380, FIND("'Year':", rawdata!C2380) + 7, 4))) + MID(rawdata!C2380, FIND("'Time':", rawdata!C2380) + 8, 8)</f>
        <v>43345.645833333336</v>
      </c>
      <c r="D1888">
        <f>rawdata!D2380</f>
        <v>84</v>
      </c>
      <c r="E1888">
        <f t="shared" si="146"/>
        <v>84</v>
      </c>
      <c r="F1888" t="str">
        <f t="shared" si="145"/>
        <v>3_3</v>
      </c>
      <c r="G1888" t="e">
        <f t="shared" si="147"/>
        <v>#N/A</v>
      </c>
      <c r="H1888" t="e">
        <f t="shared" si="148"/>
        <v>#N/A</v>
      </c>
      <c r="I1888" t="e">
        <f t="shared" si="149"/>
        <v>#N/A</v>
      </c>
    </row>
    <row r="1889" spans="1:9" x14ac:dyDescent="0.2">
      <c r="A1889">
        <f>rawdata!A2395</f>
        <v>3</v>
      </c>
      <c r="B1889">
        <f>rawdata!B2395</f>
        <v>3</v>
      </c>
      <c r="C1889" s="2">
        <f xml:space="preserve"> DATEVALUE((MID(rawdata!C2395, FIND("'Day':", rawdata!C2395) + 6, 2)) &amp; "-" &amp; (MID(rawdata!C2395, FIND("'Month':", rawdata!C2395) + 9, 3)) &amp; "-" &amp; (MID(rawdata!C2395, FIND("'Year':", rawdata!C2395) + 7, 4))) + MID(rawdata!C2395, FIND("'Time':", rawdata!C2395) + 8, 8)</f>
        <v>43345.65625</v>
      </c>
      <c r="D1889">
        <f>rawdata!D2395</f>
        <v>85</v>
      </c>
      <c r="E1889">
        <f t="shared" si="146"/>
        <v>85</v>
      </c>
      <c r="F1889" t="str">
        <f t="shared" si="145"/>
        <v>3_3</v>
      </c>
      <c r="G1889" t="e">
        <f t="shared" si="147"/>
        <v>#N/A</v>
      </c>
      <c r="H1889" t="e">
        <f t="shared" si="148"/>
        <v>#N/A</v>
      </c>
      <c r="I1889" t="e">
        <f t="shared" si="149"/>
        <v>#N/A</v>
      </c>
    </row>
    <row r="1890" spans="1:9" x14ac:dyDescent="0.2">
      <c r="A1890">
        <f>rawdata!A2410</f>
        <v>3</v>
      </c>
      <c r="B1890">
        <f>rawdata!B2410</f>
        <v>3</v>
      </c>
      <c r="C1890" s="2">
        <f xml:space="preserve"> DATEVALUE((MID(rawdata!C2410, FIND("'Day':", rawdata!C2410) + 6, 2)) &amp; "-" &amp; (MID(rawdata!C2410, FIND("'Month':", rawdata!C2410) + 9, 3)) &amp; "-" &amp; (MID(rawdata!C2410, FIND("'Year':", rawdata!C2410) + 7, 4))) + MID(rawdata!C2410, FIND("'Time':", rawdata!C2410) + 8, 8)</f>
        <v>43345.666666666664</v>
      </c>
      <c r="D1890" t="str">
        <f>rawdata!D2410</f>
        <v>#ERROR#</v>
      </c>
      <c r="E1890" t="e">
        <f t="shared" si="146"/>
        <v>#N/A</v>
      </c>
      <c r="F1890" t="str">
        <f t="shared" si="145"/>
        <v>3_3</v>
      </c>
      <c r="G1890" t="e">
        <f t="shared" si="147"/>
        <v>#N/A</v>
      </c>
      <c r="H1890" t="e">
        <f t="shared" si="148"/>
        <v>#N/A</v>
      </c>
      <c r="I1890" t="e">
        <f t="shared" si="149"/>
        <v>#N/A</v>
      </c>
    </row>
    <row r="1891" spans="1:9" x14ac:dyDescent="0.2">
      <c r="A1891">
        <f>rawdata!A2425</f>
        <v>3</v>
      </c>
      <c r="B1891">
        <f>rawdata!B2425</f>
        <v>3</v>
      </c>
      <c r="C1891" s="2">
        <f xml:space="preserve"> DATEVALUE((MID(rawdata!C2425, FIND("'Day':", rawdata!C2425) + 6, 2)) &amp; "-" &amp; (MID(rawdata!C2425, FIND("'Month':", rawdata!C2425) + 9, 3)) &amp; "-" &amp; (MID(rawdata!C2425, FIND("'Year':", rawdata!C2425) + 7, 4))) + MID(rawdata!C2425, FIND("'Time':", rawdata!C2425) + 8, 8)</f>
        <v>43345.677083333336</v>
      </c>
      <c r="D1891">
        <f>rawdata!D2425</f>
        <v>6</v>
      </c>
      <c r="E1891">
        <f t="shared" si="146"/>
        <v>6</v>
      </c>
      <c r="F1891" t="str">
        <f t="shared" si="145"/>
        <v>3_3</v>
      </c>
      <c r="G1891" t="e">
        <f t="shared" si="147"/>
        <v>#N/A</v>
      </c>
      <c r="H1891" t="e">
        <f t="shared" si="148"/>
        <v>#N/A</v>
      </c>
      <c r="I1891" t="e">
        <f t="shared" si="149"/>
        <v>#N/A</v>
      </c>
    </row>
    <row r="1892" spans="1:9" x14ac:dyDescent="0.2">
      <c r="A1892">
        <f>rawdata!A2440</f>
        <v>3</v>
      </c>
      <c r="B1892">
        <f>rawdata!B2440</f>
        <v>3</v>
      </c>
      <c r="C1892" s="2">
        <f xml:space="preserve"> DATEVALUE((MID(rawdata!C2440, FIND("'Day':", rawdata!C2440) + 6, 2)) &amp; "-" &amp; (MID(rawdata!C2440, FIND("'Month':", rawdata!C2440) + 9, 3)) &amp; "-" &amp; (MID(rawdata!C2440, FIND("'Year':", rawdata!C2440) + 7, 4))) + MID(rawdata!C2440, FIND("'Time':", rawdata!C2440) + 8, 8)</f>
        <v>43345.6875</v>
      </c>
      <c r="D1892">
        <f>rawdata!D2440</f>
        <v>41</v>
      </c>
      <c r="E1892">
        <f t="shared" si="146"/>
        <v>41</v>
      </c>
      <c r="F1892" t="str">
        <f t="shared" si="145"/>
        <v>3_3</v>
      </c>
      <c r="G1892" t="e">
        <f t="shared" si="147"/>
        <v>#N/A</v>
      </c>
      <c r="H1892" t="e">
        <f t="shared" si="148"/>
        <v>#N/A</v>
      </c>
      <c r="I1892" t="e">
        <f t="shared" si="149"/>
        <v>#N/A</v>
      </c>
    </row>
    <row r="1893" spans="1:9" x14ac:dyDescent="0.2">
      <c r="A1893">
        <f>rawdata!A2455</f>
        <v>3</v>
      </c>
      <c r="B1893">
        <f>rawdata!B2455</f>
        <v>3</v>
      </c>
      <c r="C1893" s="2">
        <f xml:space="preserve"> DATEVALUE((MID(rawdata!C2455, FIND("'Day':", rawdata!C2455) + 6, 2)) &amp; "-" &amp; (MID(rawdata!C2455, FIND("'Month':", rawdata!C2455) + 9, 3)) &amp; "-" &amp; (MID(rawdata!C2455, FIND("'Year':", rawdata!C2455) + 7, 4))) + MID(rawdata!C2455, FIND("'Time':", rawdata!C2455) + 8, 8)</f>
        <v>43345.697916666664</v>
      </c>
      <c r="D1893">
        <f>rawdata!D2455</f>
        <v>157</v>
      </c>
      <c r="E1893" t="e">
        <f t="shared" si="146"/>
        <v>#N/A</v>
      </c>
      <c r="F1893" t="str">
        <f t="shared" si="145"/>
        <v>3_3</v>
      </c>
      <c r="G1893" t="e">
        <f t="shared" si="147"/>
        <v>#N/A</v>
      </c>
      <c r="H1893" t="e">
        <f t="shared" si="148"/>
        <v>#N/A</v>
      </c>
      <c r="I1893" t="e">
        <f t="shared" si="149"/>
        <v>#N/A</v>
      </c>
    </row>
    <row r="1894" spans="1:9" x14ac:dyDescent="0.2">
      <c r="A1894">
        <f>rawdata!A2470</f>
        <v>3</v>
      </c>
      <c r="B1894">
        <f>rawdata!B2470</f>
        <v>3</v>
      </c>
      <c r="C1894" s="2">
        <f xml:space="preserve"> DATEVALUE((MID(rawdata!C2470, FIND("'Day':", rawdata!C2470) + 6, 2)) &amp; "-" &amp; (MID(rawdata!C2470, FIND("'Month':", rawdata!C2470) + 9, 3)) &amp; "-" &amp; (MID(rawdata!C2470, FIND("'Year':", rawdata!C2470) + 7, 4))) + MID(rawdata!C2470, FIND("'Time':", rawdata!C2470) + 8, 8)</f>
        <v>43345.708333333336</v>
      </c>
      <c r="D1894">
        <f>rawdata!D2470</f>
        <v>21</v>
      </c>
      <c r="E1894">
        <f t="shared" si="146"/>
        <v>21</v>
      </c>
      <c r="F1894" t="str">
        <f t="shared" si="145"/>
        <v>3_3</v>
      </c>
      <c r="G1894" t="e">
        <f t="shared" si="147"/>
        <v>#N/A</v>
      </c>
      <c r="H1894" t="e">
        <f t="shared" si="148"/>
        <v>#N/A</v>
      </c>
      <c r="I1894" t="e">
        <f t="shared" si="149"/>
        <v>#N/A</v>
      </c>
    </row>
    <row r="1895" spans="1:9" x14ac:dyDescent="0.2">
      <c r="A1895">
        <f>rawdata!A2485</f>
        <v>3</v>
      </c>
      <c r="B1895">
        <f>rawdata!B2485</f>
        <v>3</v>
      </c>
      <c r="C1895" s="2">
        <f xml:space="preserve"> DATEVALUE((MID(rawdata!C2485, FIND("'Day':", rawdata!C2485) + 6, 2)) &amp; "-" &amp; (MID(rawdata!C2485, FIND("'Month':", rawdata!C2485) + 9, 3)) &amp; "-" &amp; (MID(rawdata!C2485, FIND("'Year':", rawdata!C2485) + 7, 4))) + MID(rawdata!C2485, FIND("'Time':", rawdata!C2485) + 8, 8)</f>
        <v>43345.71875</v>
      </c>
      <c r="D1895">
        <f>rawdata!D2485</f>
        <v>0</v>
      </c>
      <c r="E1895">
        <f t="shared" si="146"/>
        <v>0</v>
      </c>
      <c r="F1895" t="str">
        <f t="shared" si="145"/>
        <v>3_3</v>
      </c>
      <c r="G1895" t="e">
        <f t="shared" si="147"/>
        <v>#N/A</v>
      </c>
      <c r="H1895" t="e">
        <f t="shared" si="148"/>
        <v>#N/A</v>
      </c>
      <c r="I1895" t="e">
        <f t="shared" si="149"/>
        <v>#N/A</v>
      </c>
    </row>
    <row r="1896" spans="1:9" x14ac:dyDescent="0.2">
      <c r="A1896">
        <f>rawdata!A2500</f>
        <v>3</v>
      </c>
      <c r="B1896">
        <f>rawdata!B2500</f>
        <v>3</v>
      </c>
      <c r="C1896" s="2">
        <f xml:space="preserve"> DATEVALUE((MID(rawdata!C2500, FIND("'Day':", rawdata!C2500) + 6, 2)) &amp; "-" &amp; (MID(rawdata!C2500, FIND("'Month':", rawdata!C2500) + 9, 3)) &amp; "-" &amp; (MID(rawdata!C2500, FIND("'Year':", rawdata!C2500) + 7, 4))) + MID(rawdata!C2500, FIND("'Time':", rawdata!C2500) + 8, 8)</f>
        <v>43345.729166666664</v>
      </c>
      <c r="D1896">
        <f>rawdata!D2500</f>
        <v>67</v>
      </c>
      <c r="E1896">
        <f t="shared" si="146"/>
        <v>67</v>
      </c>
      <c r="F1896" t="str">
        <f t="shared" si="145"/>
        <v>3_3</v>
      </c>
      <c r="G1896" t="e">
        <f t="shared" si="147"/>
        <v>#N/A</v>
      </c>
      <c r="H1896" t="e">
        <f t="shared" si="148"/>
        <v>#N/A</v>
      </c>
      <c r="I1896" t="e">
        <f t="shared" si="149"/>
        <v>#N/A</v>
      </c>
    </row>
    <row r="1897" spans="1:9" x14ac:dyDescent="0.2">
      <c r="A1897">
        <f>rawdata!A2515</f>
        <v>3</v>
      </c>
      <c r="B1897">
        <f>rawdata!B2515</f>
        <v>3</v>
      </c>
      <c r="C1897" s="2">
        <f xml:space="preserve"> DATEVALUE((MID(rawdata!C2515, FIND("'Day':", rawdata!C2515) + 6, 2)) &amp; "-" &amp; (MID(rawdata!C2515, FIND("'Month':", rawdata!C2515) + 9, 3)) &amp; "-" &amp; (MID(rawdata!C2515, FIND("'Year':", rawdata!C2515) + 7, 4))) + MID(rawdata!C2515, FIND("'Time':", rawdata!C2515) + 8, 8)</f>
        <v>43345.739583333336</v>
      </c>
      <c r="D1897">
        <f>rawdata!D2515</f>
        <v>87</v>
      </c>
      <c r="E1897">
        <f t="shared" si="146"/>
        <v>87</v>
      </c>
      <c r="F1897" t="str">
        <f t="shared" si="145"/>
        <v>3_3</v>
      </c>
      <c r="G1897" t="e">
        <f t="shared" si="147"/>
        <v>#N/A</v>
      </c>
      <c r="H1897" t="e">
        <f t="shared" si="148"/>
        <v>#N/A</v>
      </c>
      <c r="I1897" t="e">
        <f t="shared" si="149"/>
        <v>#N/A</v>
      </c>
    </row>
    <row r="1898" spans="1:9" x14ac:dyDescent="0.2">
      <c r="A1898">
        <f>rawdata!A2530</f>
        <v>3</v>
      </c>
      <c r="B1898">
        <f>rawdata!B2530</f>
        <v>3</v>
      </c>
      <c r="C1898" s="2">
        <f xml:space="preserve"> DATEVALUE((MID(rawdata!C2530, FIND("'Day':", rawdata!C2530) + 6, 2)) &amp; "-" &amp; (MID(rawdata!C2530, FIND("'Month':", rawdata!C2530) + 9, 3)) &amp; "-" &amp; (MID(rawdata!C2530, FIND("'Year':", rawdata!C2530) + 7, 4))) + MID(rawdata!C2530, FIND("'Time':", rawdata!C2530) + 8, 8)</f>
        <v>43345.75</v>
      </c>
      <c r="D1898">
        <f>rawdata!D2530</f>
        <v>53</v>
      </c>
      <c r="E1898">
        <f t="shared" si="146"/>
        <v>53</v>
      </c>
      <c r="F1898" t="str">
        <f t="shared" si="145"/>
        <v>3_3</v>
      </c>
      <c r="G1898" t="e">
        <f t="shared" si="147"/>
        <v>#N/A</v>
      </c>
      <c r="H1898" t="e">
        <f t="shared" si="148"/>
        <v>#N/A</v>
      </c>
      <c r="I1898" t="e">
        <f t="shared" si="149"/>
        <v>#N/A</v>
      </c>
    </row>
    <row r="1899" spans="1:9" x14ac:dyDescent="0.2">
      <c r="A1899">
        <f>rawdata!A2545</f>
        <v>3</v>
      </c>
      <c r="B1899">
        <f>rawdata!B2545</f>
        <v>3</v>
      </c>
      <c r="C1899" s="2">
        <f xml:space="preserve"> DATEVALUE((MID(rawdata!C2545, FIND("'Day':", rawdata!C2545) + 6, 2)) &amp; "-" &amp; (MID(rawdata!C2545, FIND("'Month':", rawdata!C2545) + 9, 3)) &amp; "-" &amp; (MID(rawdata!C2545, FIND("'Year':", rawdata!C2545) + 7, 4))) + MID(rawdata!C2545, FIND("'Time':", rawdata!C2545) + 8, 8)</f>
        <v>43345.760416666664</v>
      </c>
      <c r="D1899" t="str">
        <f>rawdata!D2545</f>
        <v>#ERROR#</v>
      </c>
      <c r="E1899" t="e">
        <f t="shared" si="146"/>
        <v>#N/A</v>
      </c>
      <c r="F1899" t="str">
        <f t="shared" si="145"/>
        <v>3_3</v>
      </c>
      <c r="G1899" t="e">
        <f t="shared" si="147"/>
        <v>#N/A</v>
      </c>
      <c r="H1899" t="e">
        <f t="shared" si="148"/>
        <v>#N/A</v>
      </c>
      <c r="I1899" t="e">
        <f t="shared" si="149"/>
        <v>#N/A</v>
      </c>
    </row>
    <row r="1900" spans="1:9" x14ac:dyDescent="0.2">
      <c r="A1900">
        <f>rawdata!A2560</f>
        <v>3</v>
      </c>
      <c r="B1900">
        <f>rawdata!B2560</f>
        <v>3</v>
      </c>
      <c r="C1900" s="2">
        <f xml:space="preserve"> DATEVALUE((MID(rawdata!C2560, FIND("'Day':", rawdata!C2560) + 6, 2)) &amp; "-" &amp; (MID(rawdata!C2560, FIND("'Month':", rawdata!C2560) + 9, 3)) &amp; "-" &amp; (MID(rawdata!C2560, FIND("'Year':", rawdata!C2560) + 7, 4))) + MID(rawdata!C2560, FIND("'Time':", rawdata!C2560) + 8, 8)</f>
        <v>43345.770833333336</v>
      </c>
      <c r="D1900">
        <f>rawdata!D2560</f>
        <v>21</v>
      </c>
      <c r="E1900">
        <f t="shared" si="146"/>
        <v>21</v>
      </c>
      <c r="F1900" t="str">
        <f t="shared" si="145"/>
        <v>3_3</v>
      </c>
      <c r="G1900" t="e">
        <f t="shared" si="147"/>
        <v>#N/A</v>
      </c>
      <c r="H1900" t="e">
        <f t="shared" si="148"/>
        <v>#N/A</v>
      </c>
      <c r="I1900" t="e">
        <f t="shared" si="149"/>
        <v>#N/A</v>
      </c>
    </row>
    <row r="1901" spans="1:9" x14ac:dyDescent="0.2">
      <c r="A1901">
        <f>rawdata!A2575</f>
        <v>3</v>
      </c>
      <c r="B1901">
        <f>rawdata!B2575</f>
        <v>3</v>
      </c>
      <c r="C1901" s="2">
        <f xml:space="preserve"> DATEVALUE((MID(rawdata!C2575, FIND("'Day':", rawdata!C2575) + 6, 2)) &amp; "-" &amp; (MID(rawdata!C2575, FIND("'Month':", rawdata!C2575) + 9, 3)) &amp; "-" &amp; (MID(rawdata!C2575, FIND("'Year':", rawdata!C2575) + 7, 4))) + MID(rawdata!C2575, FIND("'Time':", rawdata!C2575) + 8, 8)</f>
        <v>43345.78125</v>
      </c>
      <c r="D1901">
        <f>rawdata!D2575</f>
        <v>4</v>
      </c>
      <c r="E1901">
        <f t="shared" si="146"/>
        <v>4</v>
      </c>
      <c r="F1901" t="str">
        <f t="shared" si="145"/>
        <v>3_3</v>
      </c>
      <c r="G1901" t="e">
        <f t="shared" si="147"/>
        <v>#N/A</v>
      </c>
      <c r="H1901" t="e">
        <f t="shared" si="148"/>
        <v>#N/A</v>
      </c>
      <c r="I1901" t="e">
        <f t="shared" si="149"/>
        <v>#N/A</v>
      </c>
    </row>
    <row r="1902" spans="1:9" x14ac:dyDescent="0.2">
      <c r="A1902">
        <f>rawdata!A2590</f>
        <v>3</v>
      </c>
      <c r="B1902">
        <f>rawdata!B2590</f>
        <v>3</v>
      </c>
      <c r="C1902" s="2">
        <f xml:space="preserve"> DATEVALUE((MID(rawdata!C2590, FIND("'Day':", rawdata!C2590) + 6, 2)) &amp; "-" &amp; (MID(rawdata!C2590, FIND("'Month':", rawdata!C2590) + 9, 3)) &amp; "-" &amp; (MID(rawdata!C2590, FIND("'Year':", rawdata!C2590) + 7, 4))) + MID(rawdata!C2590, FIND("'Time':", rawdata!C2590) + 8, 8)</f>
        <v>43345.791666666664</v>
      </c>
      <c r="D1902">
        <f>rawdata!D2590</f>
        <v>17</v>
      </c>
      <c r="E1902">
        <f t="shared" si="146"/>
        <v>17</v>
      </c>
      <c r="F1902" t="str">
        <f t="shared" si="145"/>
        <v>3_3</v>
      </c>
      <c r="G1902" t="e">
        <f t="shared" si="147"/>
        <v>#N/A</v>
      </c>
      <c r="H1902" t="e">
        <f t="shared" si="148"/>
        <v>#N/A</v>
      </c>
      <c r="I1902" t="e">
        <f t="shared" si="149"/>
        <v>#N/A</v>
      </c>
    </row>
    <row r="1903" spans="1:9" x14ac:dyDescent="0.2">
      <c r="A1903">
        <f>rawdata!A2605</f>
        <v>3</v>
      </c>
      <c r="B1903">
        <f>rawdata!B2605</f>
        <v>3</v>
      </c>
      <c r="C1903" s="2">
        <f xml:space="preserve"> DATEVALUE((MID(rawdata!C2605, FIND("'Day':", rawdata!C2605) + 6, 2)) &amp; "-" &amp; (MID(rawdata!C2605, FIND("'Month':", rawdata!C2605) + 9, 3)) &amp; "-" &amp; (MID(rawdata!C2605, FIND("'Year':", rawdata!C2605) + 7, 4))) + MID(rawdata!C2605, FIND("'Time':", rawdata!C2605) + 8, 8)</f>
        <v>43345.802083333336</v>
      </c>
      <c r="D1903" t="str">
        <f>rawdata!D2605</f>
        <v>#INFO#</v>
      </c>
      <c r="E1903" t="e">
        <f t="shared" si="146"/>
        <v>#N/A</v>
      </c>
      <c r="F1903" t="str">
        <f t="shared" si="145"/>
        <v>3_3</v>
      </c>
      <c r="G1903" t="e">
        <f t="shared" si="147"/>
        <v>#N/A</v>
      </c>
      <c r="H1903" t="e">
        <f t="shared" si="148"/>
        <v>#N/A</v>
      </c>
      <c r="I1903" t="e">
        <f t="shared" si="149"/>
        <v>#N/A</v>
      </c>
    </row>
    <row r="1904" spans="1:9" x14ac:dyDescent="0.2">
      <c r="A1904">
        <f>rawdata!A2620</f>
        <v>3</v>
      </c>
      <c r="B1904">
        <f>rawdata!B2620</f>
        <v>3</v>
      </c>
      <c r="C1904" s="2">
        <f xml:space="preserve"> DATEVALUE((MID(rawdata!C2620, FIND("'Day':", rawdata!C2620) + 6, 2)) &amp; "-" &amp; (MID(rawdata!C2620, FIND("'Month':", rawdata!C2620) + 9, 3)) &amp; "-" &amp; (MID(rawdata!C2620, FIND("'Year':", rawdata!C2620) + 7, 4))) + MID(rawdata!C2620, FIND("'Time':", rawdata!C2620) + 8, 8)</f>
        <v>43345.8125</v>
      </c>
      <c r="D1904">
        <f>rawdata!D2620</f>
        <v>58</v>
      </c>
      <c r="E1904">
        <f t="shared" si="146"/>
        <v>58</v>
      </c>
      <c r="F1904" t="str">
        <f t="shared" si="145"/>
        <v>3_3</v>
      </c>
      <c r="G1904" t="e">
        <f t="shared" si="147"/>
        <v>#N/A</v>
      </c>
      <c r="H1904" t="e">
        <f t="shared" si="148"/>
        <v>#N/A</v>
      </c>
      <c r="I1904" t="e">
        <f t="shared" si="149"/>
        <v>#N/A</v>
      </c>
    </row>
    <row r="1905" spans="1:9" x14ac:dyDescent="0.2">
      <c r="A1905">
        <f>rawdata!A2635</f>
        <v>3</v>
      </c>
      <c r="B1905">
        <f>rawdata!B2635</f>
        <v>3</v>
      </c>
      <c r="C1905" s="2">
        <f xml:space="preserve"> DATEVALUE((MID(rawdata!C2635, FIND("'Day':", rawdata!C2635) + 6, 2)) &amp; "-" &amp; (MID(rawdata!C2635, FIND("'Month':", rawdata!C2635) + 9, 3)) &amp; "-" &amp; (MID(rawdata!C2635, FIND("'Year':", rawdata!C2635) + 7, 4))) + MID(rawdata!C2635, FIND("'Time':", rawdata!C2635) + 8, 8)</f>
        <v>43345.822916666664</v>
      </c>
      <c r="D1905">
        <f>rawdata!D2635</f>
        <v>94</v>
      </c>
      <c r="E1905">
        <f t="shared" si="146"/>
        <v>94</v>
      </c>
      <c r="F1905" t="str">
        <f t="shared" si="145"/>
        <v>3_3</v>
      </c>
      <c r="G1905" t="e">
        <f t="shared" si="147"/>
        <v>#N/A</v>
      </c>
      <c r="H1905" t="e">
        <f t="shared" si="148"/>
        <v>#N/A</v>
      </c>
      <c r="I1905" t="e">
        <f t="shared" si="149"/>
        <v>#N/A</v>
      </c>
    </row>
    <row r="1906" spans="1:9" x14ac:dyDescent="0.2">
      <c r="A1906">
        <f>rawdata!A2650</f>
        <v>3</v>
      </c>
      <c r="B1906">
        <f>rawdata!B2650</f>
        <v>3</v>
      </c>
      <c r="C1906" s="2">
        <f xml:space="preserve"> DATEVALUE((MID(rawdata!C2650, FIND("'Day':", rawdata!C2650) + 6, 2)) &amp; "-" &amp; (MID(rawdata!C2650, FIND("'Month':", rawdata!C2650) + 9, 3)) &amp; "-" &amp; (MID(rawdata!C2650, FIND("'Year':", rawdata!C2650) + 7, 4))) + MID(rawdata!C2650, FIND("'Time':", rawdata!C2650) + 8, 8)</f>
        <v>43345.833333333336</v>
      </c>
      <c r="D1906">
        <f>rawdata!D2650</f>
        <v>15</v>
      </c>
      <c r="E1906">
        <f t="shared" si="146"/>
        <v>15</v>
      </c>
      <c r="F1906" t="str">
        <f t="shared" si="145"/>
        <v>3_3</v>
      </c>
      <c r="G1906" t="e">
        <f t="shared" si="147"/>
        <v>#N/A</v>
      </c>
      <c r="H1906" t="e">
        <f t="shared" si="148"/>
        <v>#N/A</v>
      </c>
      <c r="I1906" t="e">
        <f t="shared" si="149"/>
        <v>#N/A</v>
      </c>
    </row>
    <row r="1907" spans="1:9" x14ac:dyDescent="0.2">
      <c r="A1907">
        <f>rawdata!A2665</f>
        <v>3</v>
      </c>
      <c r="B1907">
        <f>rawdata!B2665</f>
        <v>3</v>
      </c>
      <c r="C1907" s="2">
        <f xml:space="preserve"> DATEVALUE((MID(rawdata!C2665, FIND("'Day':", rawdata!C2665) + 6, 2)) &amp; "-" &amp; (MID(rawdata!C2665, FIND("'Month':", rawdata!C2665) + 9, 3)) &amp; "-" &amp; (MID(rawdata!C2665, FIND("'Year':", rawdata!C2665) + 7, 4))) + MID(rawdata!C2665, FIND("'Time':", rawdata!C2665) + 8, 8)</f>
        <v>43345.84375</v>
      </c>
      <c r="D1907">
        <f>rawdata!D2665</f>
        <v>37</v>
      </c>
      <c r="E1907">
        <f t="shared" si="146"/>
        <v>37</v>
      </c>
      <c r="F1907" t="str">
        <f t="shared" si="145"/>
        <v>3_3</v>
      </c>
      <c r="G1907" t="e">
        <f t="shared" si="147"/>
        <v>#N/A</v>
      </c>
      <c r="H1907" t="e">
        <f t="shared" si="148"/>
        <v>#N/A</v>
      </c>
      <c r="I1907" t="e">
        <f t="shared" si="149"/>
        <v>#N/A</v>
      </c>
    </row>
    <row r="1908" spans="1:9" x14ac:dyDescent="0.2">
      <c r="A1908">
        <f>rawdata!A2680</f>
        <v>3</v>
      </c>
      <c r="B1908">
        <f>rawdata!B2680</f>
        <v>3</v>
      </c>
      <c r="C1908" s="2">
        <f xml:space="preserve"> DATEVALUE((MID(rawdata!C2680, FIND("'Day':", rawdata!C2680) + 6, 2)) &amp; "-" &amp; (MID(rawdata!C2680, FIND("'Month':", rawdata!C2680) + 9, 3)) &amp; "-" &amp; (MID(rawdata!C2680, FIND("'Year':", rawdata!C2680) + 7, 4))) + MID(rawdata!C2680, FIND("'Time':", rawdata!C2680) + 8, 8)</f>
        <v>43345.854166666664</v>
      </c>
      <c r="D1908">
        <f>rawdata!D2680</f>
        <v>4</v>
      </c>
      <c r="E1908">
        <f t="shared" si="146"/>
        <v>4</v>
      </c>
      <c r="F1908" t="str">
        <f t="shared" si="145"/>
        <v>3_3</v>
      </c>
      <c r="G1908" t="e">
        <f t="shared" si="147"/>
        <v>#N/A</v>
      </c>
      <c r="H1908" t="e">
        <f t="shared" si="148"/>
        <v>#N/A</v>
      </c>
      <c r="I1908" t="e">
        <f t="shared" si="149"/>
        <v>#N/A</v>
      </c>
    </row>
    <row r="1909" spans="1:9" x14ac:dyDescent="0.2">
      <c r="A1909">
        <f>rawdata!A2695</f>
        <v>3</v>
      </c>
      <c r="B1909">
        <f>rawdata!B2695</f>
        <v>3</v>
      </c>
      <c r="C1909" s="2">
        <f xml:space="preserve"> DATEVALUE((MID(rawdata!C2695, FIND("'Day':", rawdata!C2695) + 6, 2)) &amp; "-" &amp; (MID(rawdata!C2695, FIND("'Month':", rawdata!C2695) + 9, 3)) &amp; "-" &amp; (MID(rawdata!C2695, FIND("'Year':", rawdata!C2695) + 7, 4))) + MID(rawdata!C2695, FIND("'Time':", rawdata!C2695) + 8, 8)</f>
        <v>43345.864583333336</v>
      </c>
      <c r="D1909" t="str">
        <f>rawdata!D2695</f>
        <v>#ERROR#</v>
      </c>
      <c r="E1909" t="e">
        <f t="shared" si="146"/>
        <v>#N/A</v>
      </c>
      <c r="F1909" t="str">
        <f t="shared" si="145"/>
        <v>3_3</v>
      </c>
      <c r="G1909" t="e">
        <f t="shared" si="147"/>
        <v>#N/A</v>
      </c>
      <c r="H1909" t="e">
        <f t="shared" si="148"/>
        <v>#N/A</v>
      </c>
      <c r="I1909" t="e">
        <f t="shared" si="149"/>
        <v>#N/A</v>
      </c>
    </row>
    <row r="1910" spans="1:9" x14ac:dyDescent="0.2">
      <c r="A1910">
        <f>rawdata!A2710</f>
        <v>3</v>
      </c>
      <c r="B1910">
        <f>rawdata!B2710</f>
        <v>3</v>
      </c>
      <c r="C1910" s="2">
        <f xml:space="preserve"> DATEVALUE((MID(rawdata!C2710, FIND("'Day':", rawdata!C2710) + 6, 2)) &amp; "-" &amp; (MID(rawdata!C2710, FIND("'Month':", rawdata!C2710) + 9, 3)) &amp; "-" &amp; (MID(rawdata!C2710, FIND("'Year':", rawdata!C2710) + 7, 4))) + MID(rawdata!C2710, FIND("'Time':", rawdata!C2710) + 8, 8)</f>
        <v>43345.875</v>
      </c>
      <c r="D1910">
        <f>rawdata!D2710</f>
        <v>65</v>
      </c>
      <c r="E1910">
        <f t="shared" si="146"/>
        <v>65</v>
      </c>
      <c r="F1910" t="str">
        <f t="shared" si="145"/>
        <v>3_3</v>
      </c>
      <c r="G1910" t="e">
        <f t="shared" si="147"/>
        <v>#N/A</v>
      </c>
      <c r="H1910" t="e">
        <f t="shared" si="148"/>
        <v>#N/A</v>
      </c>
      <c r="I1910" t="e">
        <f t="shared" si="149"/>
        <v>#N/A</v>
      </c>
    </row>
    <row r="1911" spans="1:9" x14ac:dyDescent="0.2">
      <c r="A1911">
        <f>rawdata!A2725</f>
        <v>3</v>
      </c>
      <c r="B1911">
        <f>rawdata!B2725</f>
        <v>3</v>
      </c>
      <c r="C1911" s="2">
        <f xml:space="preserve"> DATEVALUE((MID(rawdata!C2725, FIND("'Day':", rawdata!C2725) + 6, 2)) &amp; "-" &amp; (MID(rawdata!C2725, FIND("'Month':", rawdata!C2725) + 9, 3)) &amp; "-" &amp; (MID(rawdata!C2725, FIND("'Year':", rawdata!C2725) + 7, 4))) + MID(rawdata!C2725, FIND("'Time':", rawdata!C2725) + 8, 8)</f>
        <v>43345.885416666664</v>
      </c>
      <c r="D1911">
        <f>rawdata!D2725</f>
        <v>35</v>
      </c>
      <c r="E1911">
        <f t="shared" si="146"/>
        <v>35</v>
      </c>
      <c r="F1911" t="str">
        <f t="shared" si="145"/>
        <v>3_3</v>
      </c>
      <c r="G1911" t="e">
        <f t="shared" si="147"/>
        <v>#N/A</v>
      </c>
      <c r="H1911" t="e">
        <f t="shared" si="148"/>
        <v>#N/A</v>
      </c>
      <c r="I1911" t="e">
        <f t="shared" si="149"/>
        <v>#N/A</v>
      </c>
    </row>
    <row r="1912" spans="1:9" x14ac:dyDescent="0.2">
      <c r="A1912">
        <f>rawdata!A2740</f>
        <v>3</v>
      </c>
      <c r="B1912">
        <f>rawdata!B2740</f>
        <v>3</v>
      </c>
      <c r="C1912" s="2">
        <f xml:space="preserve"> DATEVALUE((MID(rawdata!C2740, FIND("'Day':", rawdata!C2740) + 6, 2)) &amp; "-" &amp; (MID(rawdata!C2740, FIND("'Month':", rawdata!C2740) + 9, 3)) &amp; "-" &amp; (MID(rawdata!C2740, FIND("'Year':", rawdata!C2740) + 7, 4))) + MID(rawdata!C2740, FIND("'Time':", rawdata!C2740) + 8, 8)</f>
        <v>43345.895833333336</v>
      </c>
      <c r="D1912">
        <f>rawdata!D2740</f>
        <v>44</v>
      </c>
      <c r="E1912">
        <f t="shared" si="146"/>
        <v>44</v>
      </c>
      <c r="F1912" t="str">
        <f t="shared" si="145"/>
        <v>3_3</v>
      </c>
      <c r="G1912" t="e">
        <f t="shared" si="147"/>
        <v>#N/A</v>
      </c>
      <c r="H1912" t="e">
        <f t="shared" si="148"/>
        <v>#N/A</v>
      </c>
      <c r="I1912" t="e">
        <f t="shared" si="149"/>
        <v>#N/A</v>
      </c>
    </row>
    <row r="1913" spans="1:9" x14ac:dyDescent="0.2">
      <c r="A1913">
        <f>rawdata!A2755</f>
        <v>3</v>
      </c>
      <c r="B1913">
        <f>rawdata!B2755</f>
        <v>3</v>
      </c>
      <c r="C1913" s="2">
        <f xml:space="preserve"> DATEVALUE((MID(rawdata!C2755, FIND("'Day':", rawdata!C2755) + 6, 2)) &amp; "-" &amp; (MID(rawdata!C2755, FIND("'Month':", rawdata!C2755) + 9, 3)) &amp; "-" &amp; (MID(rawdata!C2755, FIND("'Year':", rawdata!C2755) + 7, 4))) + MID(rawdata!C2755, FIND("'Time':", rawdata!C2755) + 8, 8)</f>
        <v>43345.90625</v>
      </c>
      <c r="D1913">
        <f>rawdata!D2755</f>
        <v>73</v>
      </c>
      <c r="E1913">
        <f t="shared" si="146"/>
        <v>73</v>
      </c>
      <c r="F1913" t="str">
        <f t="shared" si="145"/>
        <v>3_3</v>
      </c>
      <c r="G1913" t="e">
        <f t="shared" si="147"/>
        <v>#N/A</v>
      </c>
      <c r="H1913" t="e">
        <f t="shared" si="148"/>
        <v>#N/A</v>
      </c>
      <c r="I1913" t="e">
        <f t="shared" si="149"/>
        <v>#N/A</v>
      </c>
    </row>
    <row r="1914" spans="1:9" x14ac:dyDescent="0.2">
      <c r="A1914">
        <f>rawdata!A2770</f>
        <v>3</v>
      </c>
      <c r="B1914">
        <f>rawdata!B2770</f>
        <v>3</v>
      </c>
      <c r="C1914" s="2">
        <f xml:space="preserve"> DATEVALUE((MID(rawdata!C2770, FIND("'Day':", rawdata!C2770) + 6, 2)) &amp; "-" &amp; (MID(rawdata!C2770, FIND("'Month':", rawdata!C2770) + 9, 3)) &amp; "-" &amp; (MID(rawdata!C2770, FIND("'Year':", rawdata!C2770) + 7, 4))) + MID(rawdata!C2770, FIND("'Time':", rawdata!C2770) + 8, 8)</f>
        <v>43345.916666666664</v>
      </c>
      <c r="D1914">
        <f>rawdata!D2770</f>
        <v>29</v>
      </c>
      <c r="E1914">
        <f t="shared" si="146"/>
        <v>29</v>
      </c>
      <c r="F1914" t="str">
        <f t="shared" si="145"/>
        <v>3_3</v>
      </c>
      <c r="G1914" t="e">
        <f t="shared" si="147"/>
        <v>#N/A</v>
      </c>
      <c r="H1914" t="e">
        <f t="shared" si="148"/>
        <v>#N/A</v>
      </c>
      <c r="I1914" t="e">
        <f t="shared" si="149"/>
        <v>#N/A</v>
      </c>
    </row>
    <row r="1915" spans="1:9" x14ac:dyDescent="0.2">
      <c r="A1915">
        <f>rawdata!A2785</f>
        <v>3</v>
      </c>
      <c r="B1915">
        <f>rawdata!B2785</f>
        <v>3</v>
      </c>
      <c r="C1915" s="2">
        <f xml:space="preserve"> DATEVALUE((MID(rawdata!C2785, FIND("'Day':", rawdata!C2785) + 6, 2)) &amp; "-" &amp; (MID(rawdata!C2785, FIND("'Month':", rawdata!C2785) + 9, 3)) &amp; "-" &amp; (MID(rawdata!C2785, FIND("'Year':", rawdata!C2785) + 7, 4))) + MID(rawdata!C2785, FIND("'Time':", rawdata!C2785) + 8, 8)</f>
        <v>43345.927083333336</v>
      </c>
      <c r="D1915">
        <f>rawdata!D2785</f>
        <v>88</v>
      </c>
      <c r="E1915">
        <f t="shared" si="146"/>
        <v>88</v>
      </c>
      <c r="F1915" t="str">
        <f t="shared" si="145"/>
        <v>3_3</v>
      </c>
      <c r="G1915" t="e">
        <f t="shared" si="147"/>
        <v>#N/A</v>
      </c>
      <c r="H1915" t="e">
        <f t="shared" si="148"/>
        <v>#N/A</v>
      </c>
      <c r="I1915" t="e">
        <f t="shared" si="149"/>
        <v>#N/A</v>
      </c>
    </row>
    <row r="1916" spans="1:9" x14ac:dyDescent="0.2">
      <c r="A1916">
        <f>rawdata!A2800</f>
        <v>3</v>
      </c>
      <c r="B1916">
        <f>rawdata!B2800</f>
        <v>3</v>
      </c>
      <c r="C1916" s="2">
        <f xml:space="preserve"> DATEVALUE((MID(rawdata!C2800, FIND("'Day':", rawdata!C2800) + 6, 2)) &amp; "-" &amp; (MID(rawdata!C2800, FIND("'Month':", rawdata!C2800) + 9, 3)) &amp; "-" &amp; (MID(rawdata!C2800, FIND("'Year':", rawdata!C2800) + 7, 4))) + MID(rawdata!C2800, FIND("'Time':", rawdata!C2800) + 8, 8)</f>
        <v>43345.9375</v>
      </c>
      <c r="D1916">
        <f>rawdata!D2800</f>
        <v>0</v>
      </c>
      <c r="E1916">
        <f t="shared" si="146"/>
        <v>0</v>
      </c>
      <c r="F1916" t="str">
        <f t="shared" si="145"/>
        <v>3_3</v>
      </c>
      <c r="G1916" t="e">
        <f t="shared" si="147"/>
        <v>#N/A</v>
      </c>
      <c r="H1916" t="e">
        <f t="shared" si="148"/>
        <v>#N/A</v>
      </c>
      <c r="I1916" t="e">
        <f t="shared" si="149"/>
        <v>#N/A</v>
      </c>
    </row>
    <row r="1917" spans="1:9" x14ac:dyDescent="0.2">
      <c r="A1917">
        <f>rawdata!A2815</f>
        <v>3</v>
      </c>
      <c r="B1917">
        <f>rawdata!B2815</f>
        <v>3</v>
      </c>
      <c r="C1917" s="2">
        <f xml:space="preserve"> DATEVALUE((MID(rawdata!C2815, FIND("'Day':", rawdata!C2815) + 6, 2)) &amp; "-" &amp; (MID(rawdata!C2815, FIND("'Month':", rawdata!C2815) + 9, 3)) &amp; "-" &amp; (MID(rawdata!C2815, FIND("'Year':", rawdata!C2815) + 7, 4))) + MID(rawdata!C2815, FIND("'Time':", rawdata!C2815) + 8, 8)</f>
        <v>43345.947916666664</v>
      </c>
      <c r="D1917">
        <f>rawdata!D2815</f>
        <v>62</v>
      </c>
      <c r="E1917">
        <f t="shared" si="146"/>
        <v>62</v>
      </c>
      <c r="F1917" t="str">
        <f t="shared" si="145"/>
        <v>3_3</v>
      </c>
      <c r="G1917" t="e">
        <f t="shared" si="147"/>
        <v>#N/A</v>
      </c>
      <c r="H1917" t="e">
        <f t="shared" si="148"/>
        <v>#N/A</v>
      </c>
      <c r="I1917" t="e">
        <f t="shared" si="149"/>
        <v>#N/A</v>
      </c>
    </row>
    <row r="1918" spans="1:9" x14ac:dyDescent="0.2">
      <c r="A1918">
        <f>rawdata!A2830</f>
        <v>3</v>
      </c>
      <c r="B1918">
        <f>rawdata!B2830</f>
        <v>3</v>
      </c>
      <c r="C1918" s="2">
        <f xml:space="preserve"> DATEVALUE((MID(rawdata!C2830, FIND("'Day':", rawdata!C2830) + 6, 2)) &amp; "-" &amp; (MID(rawdata!C2830, FIND("'Month':", rawdata!C2830) + 9, 3)) &amp; "-" &amp; (MID(rawdata!C2830, FIND("'Year':", rawdata!C2830) + 7, 4))) + MID(rawdata!C2830, FIND("'Time':", rawdata!C2830) + 8, 8)</f>
        <v>43345.958333333336</v>
      </c>
      <c r="D1918">
        <f>rawdata!D2830</f>
        <v>13</v>
      </c>
      <c r="E1918">
        <f t="shared" si="146"/>
        <v>13</v>
      </c>
      <c r="F1918" t="str">
        <f t="shared" si="145"/>
        <v>3_3</v>
      </c>
      <c r="G1918" t="e">
        <f t="shared" si="147"/>
        <v>#N/A</v>
      </c>
      <c r="H1918" t="e">
        <f t="shared" si="148"/>
        <v>#N/A</v>
      </c>
      <c r="I1918" t="e">
        <f t="shared" si="149"/>
        <v>#N/A</v>
      </c>
    </row>
    <row r="1919" spans="1:9" x14ac:dyDescent="0.2">
      <c r="A1919">
        <f>rawdata!A2845</f>
        <v>3</v>
      </c>
      <c r="B1919">
        <f>rawdata!B2845</f>
        <v>3</v>
      </c>
      <c r="C1919" s="2">
        <f xml:space="preserve"> DATEVALUE((MID(rawdata!C2845, FIND("'Day':", rawdata!C2845) + 6, 2)) &amp; "-" &amp; (MID(rawdata!C2845, FIND("'Month':", rawdata!C2845) + 9, 3)) &amp; "-" &amp; (MID(rawdata!C2845, FIND("'Year':", rawdata!C2845) + 7, 4))) + MID(rawdata!C2845, FIND("'Time':", rawdata!C2845) + 8, 8)</f>
        <v>43345.96875</v>
      </c>
      <c r="D1919">
        <f>rawdata!D2845</f>
        <v>44</v>
      </c>
      <c r="E1919">
        <f t="shared" si="146"/>
        <v>44</v>
      </c>
      <c r="F1919" t="str">
        <f t="shared" si="145"/>
        <v>3_3</v>
      </c>
      <c r="G1919" t="e">
        <f t="shared" si="147"/>
        <v>#N/A</v>
      </c>
      <c r="H1919" t="e">
        <f t="shared" si="148"/>
        <v>#N/A</v>
      </c>
      <c r="I1919" t="e">
        <f t="shared" si="149"/>
        <v>#N/A</v>
      </c>
    </row>
    <row r="1920" spans="1:9" x14ac:dyDescent="0.2">
      <c r="A1920">
        <f>rawdata!A2860</f>
        <v>3</v>
      </c>
      <c r="B1920">
        <f>rawdata!B2860</f>
        <v>3</v>
      </c>
      <c r="C1920" s="2">
        <f xml:space="preserve"> DATEVALUE((MID(rawdata!C2860, FIND("'Day':", rawdata!C2860) + 6, 2)) &amp; "-" &amp; (MID(rawdata!C2860, FIND("'Month':", rawdata!C2860) + 9, 3)) &amp; "-" &amp; (MID(rawdata!C2860, FIND("'Year':", rawdata!C2860) + 7, 4))) + MID(rawdata!C2860, FIND("'Time':", rawdata!C2860) + 8, 8)</f>
        <v>43345.979166666664</v>
      </c>
      <c r="D1920">
        <f>rawdata!D2860</f>
        <v>33</v>
      </c>
      <c r="E1920">
        <f t="shared" si="146"/>
        <v>33</v>
      </c>
      <c r="F1920" t="str">
        <f t="shared" si="145"/>
        <v>3_3</v>
      </c>
      <c r="G1920" t="e">
        <f t="shared" si="147"/>
        <v>#N/A</v>
      </c>
      <c r="H1920" t="e">
        <f t="shared" si="148"/>
        <v>#N/A</v>
      </c>
      <c r="I1920" t="e">
        <f t="shared" si="149"/>
        <v>#N/A</v>
      </c>
    </row>
    <row r="1921" spans="1:9" x14ac:dyDescent="0.2">
      <c r="A1921">
        <f>rawdata!A2875</f>
        <v>3</v>
      </c>
      <c r="B1921">
        <f>rawdata!B2875</f>
        <v>3</v>
      </c>
      <c r="C1921" s="2">
        <f xml:space="preserve"> DATEVALUE((MID(rawdata!C2875, FIND("'Day':", rawdata!C2875) + 6, 2)) &amp; "-" &amp; (MID(rawdata!C2875, FIND("'Month':", rawdata!C2875) + 9, 3)) &amp; "-" &amp; (MID(rawdata!C2875, FIND("'Year':", rawdata!C2875) + 7, 4))) + MID(rawdata!C2875, FIND("'Time':", rawdata!C2875) + 8, 8)</f>
        <v>43345.989583333336</v>
      </c>
      <c r="D1921">
        <f>rawdata!D2875</f>
        <v>26</v>
      </c>
      <c r="E1921">
        <f t="shared" si="146"/>
        <v>26</v>
      </c>
      <c r="F1921" t="str">
        <f t="shared" si="145"/>
        <v>3_3</v>
      </c>
      <c r="G1921" t="e">
        <f t="shared" si="147"/>
        <v>#N/A</v>
      </c>
      <c r="H1921" t="e">
        <f t="shared" si="148"/>
        <v>#N/A</v>
      </c>
      <c r="I1921" t="e">
        <f t="shared" si="149"/>
        <v>#N/A</v>
      </c>
    </row>
    <row r="1922" spans="1:9" x14ac:dyDescent="0.2">
      <c r="A1922">
        <f>rawdata!A2890</f>
        <v>3</v>
      </c>
      <c r="B1922">
        <f>rawdata!B2890</f>
        <v>3</v>
      </c>
      <c r="C1922" s="2">
        <f xml:space="preserve"> DATEVALUE((MID(rawdata!C2890, FIND("'Day':", rawdata!C2890) + 6, 2)) &amp; "-" &amp; (MID(rawdata!C2890, FIND("'Month':", rawdata!C2890) + 9, 3)) &amp; "-" &amp; (MID(rawdata!C2890, FIND("'Year':", rawdata!C2890) + 7, 4))) + MID(rawdata!C2890, FIND("'Time':", rawdata!C2890) + 8, 8)</f>
        <v>43346</v>
      </c>
      <c r="D1922">
        <f>rawdata!D2890</f>
        <v>76</v>
      </c>
      <c r="E1922">
        <f t="shared" si="146"/>
        <v>76</v>
      </c>
      <c r="F1922" t="str">
        <f t="shared" ref="F1922:F1985" si="150">CONCATENATE(A1922, "_", B1922)</f>
        <v>3_3</v>
      </c>
      <c r="G1922" t="e">
        <f t="shared" si="147"/>
        <v>#N/A</v>
      </c>
      <c r="H1922" t="e">
        <f t="shared" si="148"/>
        <v>#N/A</v>
      </c>
      <c r="I1922" t="e">
        <f t="shared" si="149"/>
        <v>#N/A</v>
      </c>
    </row>
    <row r="1923" spans="1:9" x14ac:dyDescent="0.2">
      <c r="A1923">
        <f>rawdata!A2905</f>
        <v>3</v>
      </c>
      <c r="B1923">
        <f>rawdata!B2905</f>
        <v>3</v>
      </c>
      <c r="C1923" s="2">
        <f xml:space="preserve"> DATEVALUE((MID(rawdata!C2905, FIND("'Day':", rawdata!C2905) + 6, 2)) &amp; "-" &amp; (MID(rawdata!C2905, FIND("'Month':", rawdata!C2905) + 9, 3)) &amp; "-" &amp; (MID(rawdata!C2905, FIND("'Year':", rawdata!C2905) + 7, 4))) + MID(rawdata!C2905, FIND("'Time':", rawdata!C2905) + 8, 8)</f>
        <v>43346.010416666664</v>
      </c>
      <c r="D1923">
        <f>rawdata!D2905</f>
        <v>22</v>
      </c>
      <c r="E1923">
        <f t="shared" ref="E1923:E1986" si="151">IF(AND(ISNUMBER(D1923), AND(D1923&gt;=0,D1923&lt;=100)), D1923, NA())</f>
        <v>22</v>
      </c>
      <c r="F1923" t="str">
        <f t="shared" si="150"/>
        <v>3_3</v>
      </c>
      <c r="G1923" t="e">
        <f t="shared" ref="G1923:G1986" si="152">IF(AND($A1923=2, $B1923=1), $E1923, NA())</f>
        <v>#N/A</v>
      </c>
      <c r="H1923" t="e">
        <f t="shared" ref="H1923:H1986" si="153">IF(AND($A1923=2, $B1923=2), $E1923, NA())</f>
        <v>#N/A</v>
      </c>
      <c r="I1923" t="e">
        <f t="shared" ref="I1923:I1986" si="154">IF(AND($A1923=2, $B1923=3), $E1923, NA())</f>
        <v>#N/A</v>
      </c>
    </row>
    <row r="1924" spans="1:9" x14ac:dyDescent="0.2">
      <c r="A1924">
        <f>rawdata!A2920</f>
        <v>3</v>
      </c>
      <c r="B1924">
        <f>rawdata!B2920</f>
        <v>3</v>
      </c>
      <c r="C1924" s="2">
        <f xml:space="preserve"> DATEVALUE((MID(rawdata!C2920, FIND("'Day':", rawdata!C2920) + 6, 2)) &amp; "-" &amp; (MID(rawdata!C2920, FIND("'Month':", rawdata!C2920) + 9, 3)) &amp; "-" &amp; (MID(rawdata!C2920, FIND("'Year':", rawdata!C2920) + 7, 4))) + MID(rawdata!C2920, FIND("'Time':", rawdata!C2920) + 8, 8)</f>
        <v>43346.020833333336</v>
      </c>
      <c r="D1924">
        <f>rawdata!D2920</f>
        <v>61</v>
      </c>
      <c r="E1924">
        <f t="shared" si="151"/>
        <v>61</v>
      </c>
      <c r="F1924" t="str">
        <f t="shared" si="150"/>
        <v>3_3</v>
      </c>
      <c r="G1924" t="e">
        <f t="shared" si="152"/>
        <v>#N/A</v>
      </c>
      <c r="H1924" t="e">
        <f t="shared" si="153"/>
        <v>#N/A</v>
      </c>
      <c r="I1924" t="e">
        <f t="shared" si="154"/>
        <v>#N/A</v>
      </c>
    </row>
    <row r="1925" spans="1:9" x14ac:dyDescent="0.2">
      <c r="A1925">
        <f>rawdata!A2935</f>
        <v>3</v>
      </c>
      <c r="B1925">
        <f>rawdata!B2935</f>
        <v>3</v>
      </c>
      <c r="C1925" s="2">
        <f xml:space="preserve"> DATEVALUE((MID(rawdata!C2935, FIND("'Day':", rawdata!C2935) + 6, 2)) &amp; "-" &amp; (MID(rawdata!C2935, FIND("'Month':", rawdata!C2935) + 9, 3)) &amp; "-" &amp; (MID(rawdata!C2935, FIND("'Year':", rawdata!C2935) + 7, 4))) + MID(rawdata!C2935, FIND("'Time':", rawdata!C2935) + 8, 8)</f>
        <v>43346.03125</v>
      </c>
      <c r="D1925">
        <f>rawdata!D2935</f>
        <v>59</v>
      </c>
      <c r="E1925">
        <f t="shared" si="151"/>
        <v>59</v>
      </c>
      <c r="F1925" t="str">
        <f t="shared" si="150"/>
        <v>3_3</v>
      </c>
      <c r="G1925" t="e">
        <f t="shared" si="152"/>
        <v>#N/A</v>
      </c>
      <c r="H1925" t="e">
        <f t="shared" si="153"/>
        <v>#N/A</v>
      </c>
      <c r="I1925" t="e">
        <f t="shared" si="154"/>
        <v>#N/A</v>
      </c>
    </row>
    <row r="1926" spans="1:9" x14ac:dyDescent="0.2">
      <c r="A1926">
        <f>rawdata!A2950</f>
        <v>3</v>
      </c>
      <c r="B1926">
        <f>rawdata!B2950</f>
        <v>3</v>
      </c>
      <c r="C1926" s="2">
        <f xml:space="preserve"> DATEVALUE((MID(rawdata!C2950, FIND("'Day':", rawdata!C2950) + 6, 2)) &amp; "-" &amp; (MID(rawdata!C2950, FIND("'Month':", rawdata!C2950) + 9, 3)) &amp; "-" &amp; (MID(rawdata!C2950, FIND("'Year':", rawdata!C2950) + 7, 4))) + MID(rawdata!C2950, FIND("'Time':", rawdata!C2950) + 8, 8)</f>
        <v>43346.041666666664</v>
      </c>
      <c r="D1926">
        <f>rawdata!D2950</f>
        <v>12</v>
      </c>
      <c r="E1926">
        <f t="shared" si="151"/>
        <v>12</v>
      </c>
      <c r="F1926" t="str">
        <f t="shared" si="150"/>
        <v>3_3</v>
      </c>
      <c r="G1926" t="e">
        <f t="shared" si="152"/>
        <v>#N/A</v>
      </c>
      <c r="H1926" t="e">
        <f t="shared" si="153"/>
        <v>#N/A</v>
      </c>
      <c r="I1926" t="e">
        <f t="shared" si="154"/>
        <v>#N/A</v>
      </c>
    </row>
    <row r="1927" spans="1:9" x14ac:dyDescent="0.2">
      <c r="A1927">
        <f>rawdata!A2965</f>
        <v>3</v>
      </c>
      <c r="B1927">
        <f>rawdata!B2965</f>
        <v>3</v>
      </c>
      <c r="C1927" s="2">
        <f xml:space="preserve"> DATEVALUE((MID(rawdata!C2965, FIND("'Day':", rawdata!C2965) + 6, 2)) &amp; "-" &amp; (MID(rawdata!C2965, FIND("'Month':", rawdata!C2965) + 9, 3)) &amp; "-" &amp; (MID(rawdata!C2965, FIND("'Year':", rawdata!C2965) + 7, 4))) + MID(rawdata!C2965, FIND("'Time':", rawdata!C2965) + 8, 8)</f>
        <v>43346.052083333336</v>
      </c>
      <c r="D1927">
        <f>rawdata!D2965</f>
        <v>62</v>
      </c>
      <c r="E1927">
        <f t="shared" si="151"/>
        <v>62</v>
      </c>
      <c r="F1927" t="str">
        <f t="shared" si="150"/>
        <v>3_3</v>
      </c>
      <c r="G1927" t="e">
        <f t="shared" si="152"/>
        <v>#N/A</v>
      </c>
      <c r="H1927" t="e">
        <f t="shared" si="153"/>
        <v>#N/A</v>
      </c>
      <c r="I1927" t="e">
        <f t="shared" si="154"/>
        <v>#N/A</v>
      </c>
    </row>
    <row r="1928" spans="1:9" x14ac:dyDescent="0.2">
      <c r="A1928">
        <f>rawdata!A2980</f>
        <v>3</v>
      </c>
      <c r="B1928">
        <f>rawdata!B2980</f>
        <v>3</v>
      </c>
      <c r="C1928" s="2">
        <f xml:space="preserve"> DATEVALUE((MID(rawdata!C2980, FIND("'Day':", rawdata!C2980) + 6, 2)) &amp; "-" &amp; (MID(rawdata!C2980, FIND("'Month':", rawdata!C2980) + 9, 3)) &amp; "-" &amp; (MID(rawdata!C2980, FIND("'Year':", rawdata!C2980) + 7, 4))) + MID(rawdata!C2980, FIND("'Time':", rawdata!C2980) + 8, 8)</f>
        <v>43346.0625</v>
      </c>
      <c r="D1928">
        <f>rawdata!D2980</f>
        <v>74</v>
      </c>
      <c r="E1928">
        <f t="shared" si="151"/>
        <v>74</v>
      </c>
      <c r="F1928" t="str">
        <f t="shared" si="150"/>
        <v>3_3</v>
      </c>
      <c r="G1928" t="e">
        <f t="shared" si="152"/>
        <v>#N/A</v>
      </c>
      <c r="H1928" t="e">
        <f t="shared" si="153"/>
        <v>#N/A</v>
      </c>
      <c r="I1928" t="e">
        <f t="shared" si="154"/>
        <v>#N/A</v>
      </c>
    </row>
    <row r="1929" spans="1:9" x14ac:dyDescent="0.2">
      <c r="A1929">
        <f>rawdata!A2995</f>
        <v>3</v>
      </c>
      <c r="B1929">
        <f>rawdata!B2995</f>
        <v>3</v>
      </c>
      <c r="C1929" s="2">
        <f xml:space="preserve"> DATEVALUE((MID(rawdata!C2995, FIND("'Day':", rawdata!C2995) + 6, 2)) &amp; "-" &amp; (MID(rawdata!C2995, FIND("'Month':", rawdata!C2995) + 9, 3)) &amp; "-" &amp; (MID(rawdata!C2995, FIND("'Year':", rawdata!C2995) + 7, 4))) + MID(rawdata!C2995, FIND("'Time':", rawdata!C2995) + 8, 8)</f>
        <v>43346.072916666664</v>
      </c>
      <c r="D1929">
        <f>rawdata!D2995</f>
        <v>3</v>
      </c>
      <c r="E1929">
        <f t="shared" si="151"/>
        <v>3</v>
      </c>
      <c r="F1929" t="str">
        <f t="shared" si="150"/>
        <v>3_3</v>
      </c>
      <c r="G1929" t="e">
        <f t="shared" si="152"/>
        <v>#N/A</v>
      </c>
      <c r="H1929" t="e">
        <f t="shared" si="153"/>
        <v>#N/A</v>
      </c>
      <c r="I1929" t="e">
        <f t="shared" si="154"/>
        <v>#N/A</v>
      </c>
    </row>
    <row r="1930" spans="1:9" x14ac:dyDescent="0.2">
      <c r="A1930">
        <f>rawdata!A3010</f>
        <v>3</v>
      </c>
      <c r="B1930">
        <f>rawdata!B3010</f>
        <v>3</v>
      </c>
      <c r="C1930" s="2">
        <f xml:space="preserve"> DATEVALUE((MID(rawdata!C3010, FIND("'Day':", rawdata!C3010) + 6, 2)) &amp; "-" &amp; (MID(rawdata!C3010, FIND("'Month':", rawdata!C3010) + 9, 3)) &amp; "-" &amp; (MID(rawdata!C3010, FIND("'Year':", rawdata!C3010) + 7, 4))) + MID(rawdata!C3010, FIND("'Time':", rawdata!C3010) + 8, 8)</f>
        <v>43346.083333333336</v>
      </c>
      <c r="D1930">
        <f>rawdata!D3010</f>
        <v>43</v>
      </c>
      <c r="E1930">
        <f t="shared" si="151"/>
        <v>43</v>
      </c>
      <c r="F1930" t="str">
        <f t="shared" si="150"/>
        <v>3_3</v>
      </c>
      <c r="G1930" t="e">
        <f t="shared" si="152"/>
        <v>#N/A</v>
      </c>
      <c r="H1930" t="e">
        <f t="shared" si="153"/>
        <v>#N/A</v>
      </c>
      <c r="I1930" t="e">
        <f t="shared" si="154"/>
        <v>#N/A</v>
      </c>
    </row>
    <row r="1931" spans="1:9" x14ac:dyDescent="0.2">
      <c r="A1931">
        <f>rawdata!A3025</f>
        <v>3</v>
      </c>
      <c r="B1931">
        <f>rawdata!B3025</f>
        <v>3</v>
      </c>
      <c r="C1931" s="2">
        <f xml:space="preserve"> DATEVALUE((MID(rawdata!C3025, FIND("'Day':", rawdata!C3025) + 6, 2)) &amp; "-" &amp; (MID(rawdata!C3025, FIND("'Month':", rawdata!C3025) + 9, 3)) &amp; "-" &amp; (MID(rawdata!C3025, FIND("'Year':", rawdata!C3025) + 7, 4))) + MID(rawdata!C3025, FIND("'Time':", rawdata!C3025) + 8, 8)</f>
        <v>43346.09375</v>
      </c>
      <c r="D1931">
        <f>rawdata!D3025</f>
        <v>8</v>
      </c>
      <c r="E1931">
        <f t="shared" si="151"/>
        <v>8</v>
      </c>
      <c r="F1931" t="str">
        <f t="shared" si="150"/>
        <v>3_3</v>
      </c>
      <c r="G1931" t="e">
        <f t="shared" si="152"/>
        <v>#N/A</v>
      </c>
      <c r="H1931" t="e">
        <f t="shared" si="153"/>
        <v>#N/A</v>
      </c>
      <c r="I1931" t="e">
        <f t="shared" si="154"/>
        <v>#N/A</v>
      </c>
    </row>
    <row r="1932" spans="1:9" x14ac:dyDescent="0.2">
      <c r="A1932">
        <f>rawdata!A3040</f>
        <v>3</v>
      </c>
      <c r="B1932">
        <f>rawdata!B3040</f>
        <v>3</v>
      </c>
      <c r="C1932" s="2">
        <f xml:space="preserve"> DATEVALUE((MID(rawdata!C3040, FIND("'Day':", rawdata!C3040) + 6, 2)) &amp; "-" &amp; (MID(rawdata!C3040, FIND("'Month':", rawdata!C3040) + 9, 3)) &amp; "-" &amp; (MID(rawdata!C3040, FIND("'Year':", rawdata!C3040) + 7, 4))) + MID(rawdata!C3040, FIND("'Time':", rawdata!C3040) + 8, 8)</f>
        <v>43346.104166666664</v>
      </c>
      <c r="D1932">
        <f>rawdata!D3040</f>
        <v>87</v>
      </c>
      <c r="E1932">
        <f t="shared" si="151"/>
        <v>87</v>
      </c>
      <c r="F1932" t="str">
        <f t="shared" si="150"/>
        <v>3_3</v>
      </c>
      <c r="G1932" t="e">
        <f t="shared" si="152"/>
        <v>#N/A</v>
      </c>
      <c r="H1932" t="e">
        <f t="shared" si="153"/>
        <v>#N/A</v>
      </c>
      <c r="I1932" t="e">
        <f t="shared" si="154"/>
        <v>#N/A</v>
      </c>
    </row>
    <row r="1933" spans="1:9" x14ac:dyDescent="0.2">
      <c r="A1933">
        <f>rawdata!A3055</f>
        <v>3</v>
      </c>
      <c r="B1933">
        <f>rawdata!B3055</f>
        <v>3</v>
      </c>
      <c r="C1933" s="2">
        <f xml:space="preserve"> DATEVALUE((MID(rawdata!C3055, FIND("'Day':", rawdata!C3055) + 6, 2)) &amp; "-" &amp; (MID(rawdata!C3055, FIND("'Month':", rawdata!C3055) + 9, 3)) &amp; "-" &amp; (MID(rawdata!C3055, FIND("'Year':", rawdata!C3055) + 7, 4))) + MID(rawdata!C3055, FIND("'Time':", rawdata!C3055) + 8, 8)</f>
        <v>43346.114583333336</v>
      </c>
      <c r="D1933">
        <f>rawdata!D3055</f>
        <v>91</v>
      </c>
      <c r="E1933">
        <f t="shared" si="151"/>
        <v>91</v>
      </c>
      <c r="F1933" t="str">
        <f t="shared" si="150"/>
        <v>3_3</v>
      </c>
      <c r="G1933" t="e">
        <f t="shared" si="152"/>
        <v>#N/A</v>
      </c>
      <c r="H1933" t="e">
        <f t="shared" si="153"/>
        <v>#N/A</v>
      </c>
      <c r="I1933" t="e">
        <f t="shared" si="154"/>
        <v>#N/A</v>
      </c>
    </row>
    <row r="1934" spans="1:9" x14ac:dyDescent="0.2">
      <c r="A1934">
        <f>rawdata!A3070</f>
        <v>3</v>
      </c>
      <c r="B1934">
        <f>rawdata!B3070</f>
        <v>3</v>
      </c>
      <c r="C1934" s="2">
        <f xml:space="preserve"> DATEVALUE((MID(rawdata!C3070, FIND("'Day':", rawdata!C3070) + 6, 2)) &amp; "-" &amp; (MID(rawdata!C3070, FIND("'Month':", rawdata!C3070) + 9, 3)) &amp; "-" &amp; (MID(rawdata!C3070, FIND("'Year':", rawdata!C3070) + 7, 4))) + MID(rawdata!C3070, FIND("'Time':", rawdata!C3070) + 8, 8)</f>
        <v>43346.125</v>
      </c>
      <c r="D1934">
        <f>rawdata!D3070</f>
        <v>26</v>
      </c>
      <c r="E1934">
        <f t="shared" si="151"/>
        <v>26</v>
      </c>
      <c r="F1934" t="str">
        <f t="shared" si="150"/>
        <v>3_3</v>
      </c>
      <c r="G1934" t="e">
        <f t="shared" si="152"/>
        <v>#N/A</v>
      </c>
      <c r="H1934" t="e">
        <f t="shared" si="153"/>
        <v>#N/A</v>
      </c>
      <c r="I1934" t="e">
        <f t="shared" si="154"/>
        <v>#N/A</v>
      </c>
    </row>
    <row r="1935" spans="1:9" x14ac:dyDescent="0.2">
      <c r="A1935">
        <f>rawdata!A3085</f>
        <v>3</v>
      </c>
      <c r="B1935">
        <f>rawdata!B3085</f>
        <v>3</v>
      </c>
      <c r="C1935" s="2">
        <f xml:space="preserve"> DATEVALUE((MID(rawdata!C3085, FIND("'Day':", rawdata!C3085) + 6, 2)) &amp; "-" &amp; (MID(rawdata!C3085, FIND("'Month':", rawdata!C3085) + 9, 3)) &amp; "-" &amp; (MID(rawdata!C3085, FIND("'Year':", rawdata!C3085) + 7, 4))) + MID(rawdata!C3085, FIND("'Time':", rawdata!C3085) + 8, 8)</f>
        <v>43346.135416666664</v>
      </c>
      <c r="D1935">
        <f>rawdata!D3085</f>
        <v>71</v>
      </c>
      <c r="E1935">
        <f t="shared" si="151"/>
        <v>71</v>
      </c>
      <c r="F1935" t="str">
        <f t="shared" si="150"/>
        <v>3_3</v>
      </c>
      <c r="G1935" t="e">
        <f t="shared" si="152"/>
        <v>#N/A</v>
      </c>
      <c r="H1935" t="e">
        <f t="shared" si="153"/>
        <v>#N/A</v>
      </c>
      <c r="I1935" t="e">
        <f t="shared" si="154"/>
        <v>#N/A</v>
      </c>
    </row>
    <row r="1936" spans="1:9" x14ac:dyDescent="0.2">
      <c r="A1936">
        <f>rawdata!A3100</f>
        <v>3</v>
      </c>
      <c r="B1936">
        <f>rawdata!B3100</f>
        <v>3</v>
      </c>
      <c r="C1936" s="2">
        <f xml:space="preserve"> DATEVALUE((MID(rawdata!C3100, FIND("'Day':", rawdata!C3100) + 6, 2)) &amp; "-" &amp; (MID(rawdata!C3100, FIND("'Month':", rawdata!C3100) + 9, 3)) &amp; "-" &amp; (MID(rawdata!C3100, FIND("'Year':", rawdata!C3100) + 7, 4))) + MID(rawdata!C3100, FIND("'Time':", rawdata!C3100) + 8, 8)</f>
        <v>43346.145833333336</v>
      </c>
      <c r="D1936">
        <f>rawdata!D3100</f>
        <v>166</v>
      </c>
      <c r="E1936" t="e">
        <f t="shared" si="151"/>
        <v>#N/A</v>
      </c>
      <c r="F1936" t="str">
        <f t="shared" si="150"/>
        <v>3_3</v>
      </c>
      <c r="G1936" t="e">
        <f t="shared" si="152"/>
        <v>#N/A</v>
      </c>
      <c r="H1936" t="e">
        <f t="shared" si="153"/>
        <v>#N/A</v>
      </c>
      <c r="I1936" t="e">
        <f t="shared" si="154"/>
        <v>#N/A</v>
      </c>
    </row>
    <row r="1937" spans="1:9" x14ac:dyDescent="0.2">
      <c r="A1937">
        <f>rawdata!A3115</f>
        <v>3</v>
      </c>
      <c r="B1937">
        <f>rawdata!B3115</f>
        <v>3</v>
      </c>
      <c r="C1937" s="2">
        <f xml:space="preserve"> DATEVALUE((MID(rawdata!C3115, FIND("'Day':", rawdata!C3115) + 6, 2)) &amp; "-" &amp; (MID(rawdata!C3115, FIND("'Month':", rawdata!C3115) + 9, 3)) &amp; "-" &amp; (MID(rawdata!C3115, FIND("'Year':", rawdata!C3115) + 7, 4))) + MID(rawdata!C3115, FIND("'Time':", rawdata!C3115) + 8, 8)</f>
        <v>43346.15625</v>
      </c>
      <c r="D1937">
        <f>rawdata!D3115</f>
        <v>2</v>
      </c>
      <c r="E1937">
        <f t="shared" si="151"/>
        <v>2</v>
      </c>
      <c r="F1937" t="str">
        <f t="shared" si="150"/>
        <v>3_3</v>
      </c>
      <c r="G1937" t="e">
        <f t="shared" si="152"/>
        <v>#N/A</v>
      </c>
      <c r="H1937" t="e">
        <f t="shared" si="153"/>
        <v>#N/A</v>
      </c>
      <c r="I1937" t="e">
        <f t="shared" si="154"/>
        <v>#N/A</v>
      </c>
    </row>
    <row r="1938" spans="1:9" x14ac:dyDescent="0.2">
      <c r="A1938">
        <f>rawdata!A3130</f>
        <v>3</v>
      </c>
      <c r="B1938">
        <f>rawdata!B3130</f>
        <v>3</v>
      </c>
      <c r="C1938" s="2">
        <f xml:space="preserve"> DATEVALUE((MID(rawdata!C3130, FIND("'Day':", rawdata!C3130) + 6, 2)) &amp; "-" &amp; (MID(rawdata!C3130, FIND("'Month':", rawdata!C3130) + 9, 3)) &amp; "-" &amp; (MID(rawdata!C3130, FIND("'Year':", rawdata!C3130) + 7, 4))) + MID(rawdata!C3130, FIND("'Time':", rawdata!C3130) + 8, 8)</f>
        <v>43346.166666666664</v>
      </c>
      <c r="D1938">
        <f>rawdata!D3130</f>
        <v>63</v>
      </c>
      <c r="E1938">
        <f t="shared" si="151"/>
        <v>63</v>
      </c>
      <c r="F1938" t="str">
        <f t="shared" si="150"/>
        <v>3_3</v>
      </c>
      <c r="G1938" t="e">
        <f t="shared" si="152"/>
        <v>#N/A</v>
      </c>
      <c r="H1938" t="e">
        <f t="shared" si="153"/>
        <v>#N/A</v>
      </c>
      <c r="I1938" t="e">
        <f t="shared" si="154"/>
        <v>#N/A</v>
      </c>
    </row>
    <row r="1939" spans="1:9" x14ac:dyDescent="0.2">
      <c r="A1939">
        <f>rawdata!A3145</f>
        <v>3</v>
      </c>
      <c r="B1939">
        <f>rawdata!B3145</f>
        <v>3</v>
      </c>
      <c r="C1939" s="2">
        <f xml:space="preserve"> DATEVALUE((MID(rawdata!C3145, FIND("'Day':", rawdata!C3145) + 6, 2)) &amp; "-" &amp; (MID(rawdata!C3145, FIND("'Month':", rawdata!C3145) + 9, 3)) &amp; "-" &amp; (MID(rawdata!C3145, FIND("'Year':", rawdata!C3145) + 7, 4))) + MID(rawdata!C3145, FIND("'Time':", rawdata!C3145) + 8, 8)</f>
        <v>43346.177083333336</v>
      </c>
      <c r="D1939">
        <f>rawdata!D3145</f>
        <v>4</v>
      </c>
      <c r="E1939">
        <f t="shared" si="151"/>
        <v>4</v>
      </c>
      <c r="F1939" t="str">
        <f t="shared" si="150"/>
        <v>3_3</v>
      </c>
      <c r="G1939" t="e">
        <f t="shared" si="152"/>
        <v>#N/A</v>
      </c>
      <c r="H1939" t="e">
        <f t="shared" si="153"/>
        <v>#N/A</v>
      </c>
      <c r="I1939" t="e">
        <f t="shared" si="154"/>
        <v>#N/A</v>
      </c>
    </row>
    <row r="1940" spans="1:9" x14ac:dyDescent="0.2">
      <c r="A1940">
        <f>rawdata!A3160</f>
        <v>3</v>
      </c>
      <c r="B1940">
        <f>rawdata!B3160</f>
        <v>3</v>
      </c>
      <c r="C1940" s="2">
        <f xml:space="preserve"> DATEVALUE((MID(rawdata!C3160, FIND("'Day':", rawdata!C3160) + 6, 2)) &amp; "-" &amp; (MID(rawdata!C3160, FIND("'Month':", rawdata!C3160) + 9, 3)) &amp; "-" &amp; (MID(rawdata!C3160, FIND("'Year':", rawdata!C3160) + 7, 4))) + MID(rawdata!C3160, FIND("'Time':", rawdata!C3160) + 8, 8)</f>
        <v>43346.1875</v>
      </c>
      <c r="D1940">
        <f>rawdata!D3160</f>
        <v>26</v>
      </c>
      <c r="E1940">
        <f t="shared" si="151"/>
        <v>26</v>
      </c>
      <c r="F1940" t="str">
        <f t="shared" si="150"/>
        <v>3_3</v>
      </c>
      <c r="G1940" t="e">
        <f t="shared" si="152"/>
        <v>#N/A</v>
      </c>
      <c r="H1940" t="e">
        <f t="shared" si="153"/>
        <v>#N/A</v>
      </c>
      <c r="I1940" t="e">
        <f t="shared" si="154"/>
        <v>#N/A</v>
      </c>
    </row>
    <row r="1941" spans="1:9" x14ac:dyDescent="0.2">
      <c r="A1941">
        <f>rawdata!A3175</f>
        <v>3</v>
      </c>
      <c r="B1941">
        <f>rawdata!B3175</f>
        <v>3</v>
      </c>
      <c r="C1941" s="2">
        <f xml:space="preserve"> DATEVALUE((MID(rawdata!C3175, FIND("'Day':", rawdata!C3175) + 6, 2)) &amp; "-" &amp; (MID(rawdata!C3175, FIND("'Month':", rawdata!C3175) + 9, 3)) &amp; "-" &amp; (MID(rawdata!C3175, FIND("'Year':", rawdata!C3175) + 7, 4))) + MID(rawdata!C3175, FIND("'Time':", rawdata!C3175) + 8, 8)</f>
        <v>43346.197916666664</v>
      </c>
      <c r="D1941">
        <f>rawdata!D3175</f>
        <v>10</v>
      </c>
      <c r="E1941">
        <f t="shared" si="151"/>
        <v>10</v>
      </c>
      <c r="F1941" t="str">
        <f t="shared" si="150"/>
        <v>3_3</v>
      </c>
      <c r="G1941" t="e">
        <f t="shared" si="152"/>
        <v>#N/A</v>
      </c>
      <c r="H1941" t="e">
        <f t="shared" si="153"/>
        <v>#N/A</v>
      </c>
      <c r="I1941" t="e">
        <f t="shared" si="154"/>
        <v>#N/A</v>
      </c>
    </row>
    <row r="1942" spans="1:9" x14ac:dyDescent="0.2">
      <c r="A1942">
        <f>rawdata!A3190</f>
        <v>3</v>
      </c>
      <c r="B1942">
        <f>rawdata!B3190</f>
        <v>3</v>
      </c>
      <c r="C1942" s="2">
        <f xml:space="preserve"> DATEVALUE((MID(rawdata!C3190, FIND("'Day':", rawdata!C3190) + 6, 2)) &amp; "-" &amp; (MID(rawdata!C3190, FIND("'Month':", rawdata!C3190) + 9, 3)) &amp; "-" &amp; (MID(rawdata!C3190, FIND("'Year':", rawdata!C3190) + 7, 4))) + MID(rawdata!C3190, FIND("'Time':", rawdata!C3190) + 8, 8)</f>
        <v>43346.208333333336</v>
      </c>
      <c r="D1942">
        <f>rawdata!D3190</f>
        <v>88</v>
      </c>
      <c r="E1942">
        <f t="shared" si="151"/>
        <v>88</v>
      </c>
      <c r="F1942" t="str">
        <f t="shared" si="150"/>
        <v>3_3</v>
      </c>
      <c r="G1942" t="e">
        <f t="shared" si="152"/>
        <v>#N/A</v>
      </c>
      <c r="H1942" t="e">
        <f t="shared" si="153"/>
        <v>#N/A</v>
      </c>
      <c r="I1942" t="e">
        <f t="shared" si="154"/>
        <v>#N/A</v>
      </c>
    </row>
    <row r="1943" spans="1:9" x14ac:dyDescent="0.2">
      <c r="A1943">
        <f>rawdata!A3205</f>
        <v>3</v>
      </c>
      <c r="B1943">
        <f>rawdata!B3205</f>
        <v>3</v>
      </c>
      <c r="C1943" s="2">
        <f xml:space="preserve"> DATEVALUE((MID(rawdata!C3205, FIND("'Day':", rawdata!C3205) + 6, 2)) &amp; "-" &amp; (MID(rawdata!C3205, FIND("'Month':", rawdata!C3205) + 9, 3)) &amp; "-" &amp; (MID(rawdata!C3205, FIND("'Year':", rawdata!C3205) + 7, 4))) + MID(rawdata!C3205, FIND("'Time':", rawdata!C3205) + 8, 8)</f>
        <v>43346.21875</v>
      </c>
      <c r="D1943">
        <f>rawdata!D3205</f>
        <v>88</v>
      </c>
      <c r="E1943">
        <f t="shared" si="151"/>
        <v>88</v>
      </c>
      <c r="F1943" t="str">
        <f t="shared" si="150"/>
        <v>3_3</v>
      </c>
      <c r="G1943" t="e">
        <f t="shared" si="152"/>
        <v>#N/A</v>
      </c>
      <c r="H1943" t="e">
        <f t="shared" si="153"/>
        <v>#N/A</v>
      </c>
      <c r="I1943" t="e">
        <f t="shared" si="154"/>
        <v>#N/A</v>
      </c>
    </row>
    <row r="1944" spans="1:9" x14ac:dyDescent="0.2">
      <c r="A1944">
        <f>rawdata!A3220</f>
        <v>3</v>
      </c>
      <c r="B1944">
        <f>rawdata!B3220</f>
        <v>3</v>
      </c>
      <c r="C1944" s="2">
        <f xml:space="preserve"> DATEVALUE((MID(rawdata!C3220, FIND("'Day':", rawdata!C3220) + 6, 2)) &amp; "-" &amp; (MID(rawdata!C3220, FIND("'Month':", rawdata!C3220) + 9, 3)) &amp; "-" &amp; (MID(rawdata!C3220, FIND("'Year':", rawdata!C3220) + 7, 4))) + MID(rawdata!C3220, FIND("'Time':", rawdata!C3220) + 8, 8)</f>
        <v>43346.229166666664</v>
      </c>
      <c r="D1944">
        <f>rawdata!D3220</f>
        <v>73</v>
      </c>
      <c r="E1944">
        <f t="shared" si="151"/>
        <v>73</v>
      </c>
      <c r="F1944" t="str">
        <f t="shared" si="150"/>
        <v>3_3</v>
      </c>
      <c r="G1944" t="e">
        <f t="shared" si="152"/>
        <v>#N/A</v>
      </c>
      <c r="H1944" t="e">
        <f t="shared" si="153"/>
        <v>#N/A</v>
      </c>
      <c r="I1944" t="e">
        <f t="shared" si="154"/>
        <v>#N/A</v>
      </c>
    </row>
    <row r="1945" spans="1:9" x14ac:dyDescent="0.2">
      <c r="A1945">
        <f>rawdata!A3235</f>
        <v>3</v>
      </c>
      <c r="B1945">
        <f>rawdata!B3235</f>
        <v>3</v>
      </c>
      <c r="C1945" s="2">
        <f xml:space="preserve"> DATEVALUE((MID(rawdata!C3235, FIND("'Day':", rawdata!C3235) + 6, 2)) &amp; "-" &amp; (MID(rawdata!C3235, FIND("'Month':", rawdata!C3235) + 9, 3)) &amp; "-" &amp; (MID(rawdata!C3235, FIND("'Year':", rawdata!C3235) + 7, 4))) + MID(rawdata!C3235, FIND("'Time':", rawdata!C3235) + 8, 8)</f>
        <v>43346.239583333336</v>
      </c>
      <c r="D1945">
        <f>rawdata!D3235</f>
        <v>11</v>
      </c>
      <c r="E1945">
        <f t="shared" si="151"/>
        <v>11</v>
      </c>
      <c r="F1945" t="str">
        <f t="shared" si="150"/>
        <v>3_3</v>
      </c>
      <c r="G1945" t="e">
        <f t="shared" si="152"/>
        <v>#N/A</v>
      </c>
      <c r="H1945" t="e">
        <f t="shared" si="153"/>
        <v>#N/A</v>
      </c>
      <c r="I1945" t="e">
        <f t="shared" si="154"/>
        <v>#N/A</v>
      </c>
    </row>
    <row r="1946" spans="1:9" x14ac:dyDescent="0.2">
      <c r="A1946">
        <f>rawdata!A3250</f>
        <v>3</v>
      </c>
      <c r="B1946">
        <f>rawdata!B3250</f>
        <v>3</v>
      </c>
      <c r="C1946" s="2">
        <f xml:space="preserve"> DATEVALUE((MID(rawdata!C3250, FIND("'Day':", rawdata!C3250) + 6, 2)) &amp; "-" &amp; (MID(rawdata!C3250, FIND("'Month':", rawdata!C3250) + 9, 3)) &amp; "-" &amp; (MID(rawdata!C3250, FIND("'Year':", rawdata!C3250) + 7, 4))) + MID(rawdata!C3250, FIND("'Time':", rawdata!C3250) + 8, 8)</f>
        <v>43346.25</v>
      </c>
      <c r="D1946">
        <f>rawdata!D3250</f>
        <v>2</v>
      </c>
      <c r="E1946">
        <f t="shared" si="151"/>
        <v>2</v>
      </c>
      <c r="F1946" t="str">
        <f t="shared" si="150"/>
        <v>3_3</v>
      </c>
      <c r="G1946" t="e">
        <f t="shared" si="152"/>
        <v>#N/A</v>
      </c>
      <c r="H1946" t="e">
        <f t="shared" si="153"/>
        <v>#N/A</v>
      </c>
      <c r="I1946" t="e">
        <f t="shared" si="154"/>
        <v>#N/A</v>
      </c>
    </row>
    <row r="1947" spans="1:9" x14ac:dyDescent="0.2">
      <c r="A1947">
        <f>rawdata!A3265</f>
        <v>3</v>
      </c>
      <c r="B1947">
        <f>rawdata!B3265</f>
        <v>3</v>
      </c>
      <c r="C1947" s="2">
        <f xml:space="preserve"> DATEVALUE((MID(rawdata!C3265, FIND("'Day':", rawdata!C3265) + 6, 2)) &amp; "-" &amp; (MID(rawdata!C3265, FIND("'Month':", rawdata!C3265) + 9, 3)) &amp; "-" &amp; (MID(rawdata!C3265, FIND("'Year':", rawdata!C3265) + 7, 4))) + MID(rawdata!C3265, FIND("'Time':", rawdata!C3265) + 8, 8)</f>
        <v>43346.260416666664</v>
      </c>
      <c r="D1947">
        <f>rawdata!D3265</f>
        <v>6</v>
      </c>
      <c r="E1947">
        <f t="shared" si="151"/>
        <v>6</v>
      </c>
      <c r="F1947" t="str">
        <f t="shared" si="150"/>
        <v>3_3</v>
      </c>
      <c r="G1947" t="e">
        <f t="shared" si="152"/>
        <v>#N/A</v>
      </c>
      <c r="H1947" t="e">
        <f t="shared" si="153"/>
        <v>#N/A</v>
      </c>
      <c r="I1947" t="e">
        <f t="shared" si="154"/>
        <v>#N/A</v>
      </c>
    </row>
    <row r="1948" spans="1:9" x14ac:dyDescent="0.2">
      <c r="A1948">
        <f>rawdata!A3280</f>
        <v>3</v>
      </c>
      <c r="B1948">
        <f>rawdata!B3280</f>
        <v>3</v>
      </c>
      <c r="C1948" s="2">
        <f xml:space="preserve"> DATEVALUE((MID(rawdata!C3280, FIND("'Day':", rawdata!C3280) + 6, 2)) &amp; "-" &amp; (MID(rawdata!C3280, FIND("'Month':", rawdata!C3280) + 9, 3)) &amp; "-" &amp; (MID(rawdata!C3280, FIND("'Year':", rawdata!C3280) + 7, 4))) + MID(rawdata!C3280, FIND("'Time':", rawdata!C3280) + 8, 8)</f>
        <v>43346.270833333336</v>
      </c>
      <c r="D1948">
        <f>rawdata!D3280</f>
        <v>20</v>
      </c>
      <c r="E1948">
        <f t="shared" si="151"/>
        <v>20</v>
      </c>
      <c r="F1948" t="str">
        <f t="shared" si="150"/>
        <v>3_3</v>
      </c>
      <c r="G1948" t="e">
        <f t="shared" si="152"/>
        <v>#N/A</v>
      </c>
      <c r="H1948" t="e">
        <f t="shared" si="153"/>
        <v>#N/A</v>
      </c>
      <c r="I1948" t="e">
        <f t="shared" si="154"/>
        <v>#N/A</v>
      </c>
    </row>
    <row r="1949" spans="1:9" x14ac:dyDescent="0.2">
      <c r="A1949">
        <f>rawdata!A3295</f>
        <v>3</v>
      </c>
      <c r="B1949">
        <f>rawdata!B3295</f>
        <v>3</v>
      </c>
      <c r="C1949" s="2">
        <f xml:space="preserve"> DATEVALUE((MID(rawdata!C3295, FIND("'Day':", rawdata!C3295) + 6, 2)) &amp; "-" &amp; (MID(rawdata!C3295, FIND("'Month':", rawdata!C3295) + 9, 3)) &amp; "-" &amp; (MID(rawdata!C3295, FIND("'Year':", rawdata!C3295) + 7, 4))) + MID(rawdata!C3295, FIND("'Time':", rawdata!C3295) + 8, 8)</f>
        <v>43346.28125</v>
      </c>
      <c r="D1949" t="str">
        <f>rawdata!D3295</f>
        <v>#INFO#</v>
      </c>
      <c r="E1949" t="e">
        <f t="shared" si="151"/>
        <v>#N/A</v>
      </c>
      <c r="F1949" t="str">
        <f t="shared" si="150"/>
        <v>3_3</v>
      </c>
      <c r="G1949" t="e">
        <f t="shared" si="152"/>
        <v>#N/A</v>
      </c>
      <c r="H1949" t="e">
        <f t="shared" si="153"/>
        <v>#N/A</v>
      </c>
      <c r="I1949" t="e">
        <f t="shared" si="154"/>
        <v>#N/A</v>
      </c>
    </row>
    <row r="1950" spans="1:9" x14ac:dyDescent="0.2">
      <c r="A1950">
        <f>rawdata!A3310</f>
        <v>3</v>
      </c>
      <c r="B1950">
        <f>rawdata!B3310</f>
        <v>3</v>
      </c>
      <c r="C1950" s="2">
        <f xml:space="preserve"> DATEVALUE((MID(rawdata!C3310, FIND("'Day':", rawdata!C3310) + 6, 2)) &amp; "-" &amp; (MID(rawdata!C3310, FIND("'Month':", rawdata!C3310) + 9, 3)) &amp; "-" &amp; (MID(rawdata!C3310, FIND("'Year':", rawdata!C3310) + 7, 4))) + MID(rawdata!C3310, FIND("'Time':", rawdata!C3310) + 8, 8)</f>
        <v>43346.291666666664</v>
      </c>
      <c r="D1950">
        <f>rawdata!D3310</f>
        <v>24</v>
      </c>
      <c r="E1950">
        <f t="shared" si="151"/>
        <v>24</v>
      </c>
      <c r="F1950" t="str">
        <f t="shared" si="150"/>
        <v>3_3</v>
      </c>
      <c r="G1950" t="e">
        <f t="shared" si="152"/>
        <v>#N/A</v>
      </c>
      <c r="H1950" t="e">
        <f t="shared" si="153"/>
        <v>#N/A</v>
      </c>
      <c r="I1950" t="e">
        <f t="shared" si="154"/>
        <v>#N/A</v>
      </c>
    </row>
    <row r="1951" spans="1:9" x14ac:dyDescent="0.2">
      <c r="A1951">
        <f>rawdata!A3325</f>
        <v>3</v>
      </c>
      <c r="B1951">
        <f>rawdata!B3325</f>
        <v>3</v>
      </c>
      <c r="C1951" s="2">
        <f xml:space="preserve"> DATEVALUE((MID(rawdata!C3325, FIND("'Day':", rawdata!C3325) + 6, 2)) &amp; "-" &amp; (MID(rawdata!C3325, FIND("'Month':", rawdata!C3325) + 9, 3)) &amp; "-" &amp; (MID(rawdata!C3325, FIND("'Year':", rawdata!C3325) + 7, 4))) + MID(rawdata!C3325, FIND("'Time':", rawdata!C3325) + 8, 8)</f>
        <v>43346.302083333336</v>
      </c>
      <c r="D1951" t="str">
        <f>rawdata!D3325</f>
        <v>#ERROR#</v>
      </c>
      <c r="E1951" t="e">
        <f t="shared" si="151"/>
        <v>#N/A</v>
      </c>
      <c r="F1951" t="str">
        <f t="shared" si="150"/>
        <v>3_3</v>
      </c>
      <c r="G1951" t="e">
        <f t="shared" si="152"/>
        <v>#N/A</v>
      </c>
      <c r="H1951" t="e">
        <f t="shared" si="153"/>
        <v>#N/A</v>
      </c>
      <c r="I1951" t="e">
        <f t="shared" si="154"/>
        <v>#N/A</v>
      </c>
    </row>
    <row r="1952" spans="1:9" x14ac:dyDescent="0.2">
      <c r="A1952">
        <f>rawdata!A3340</f>
        <v>3</v>
      </c>
      <c r="B1952">
        <f>rawdata!B3340</f>
        <v>3</v>
      </c>
      <c r="C1952" s="2">
        <f xml:space="preserve"> DATEVALUE((MID(rawdata!C3340, FIND("'Day':", rawdata!C3340) + 6, 2)) &amp; "-" &amp; (MID(rawdata!C3340, FIND("'Month':", rawdata!C3340) + 9, 3)) &amp; "-" &amp; (MID(rawdata!C3340, FIND("'Year':", rawdata!C3340) + 7, 4))) + MID(rawdata!C3340, FIND("'Time':", rawdata!C3340) + 8, 8)</f>
        <v>43346.3125</v>
      </c>
      <c r="D1952">
        <f>rawdata!D3340</f>
        <v>89</v>
      </c>
      <c r="E1952">
        <f t="shared" si="151"/>
        <v>89</v>
      </c>
      <c r="F1952" t="str">
        <f t="shared" si="150"/>
        <v>3_3</v>
      </c>
      <c r="G1952" t="e">
        <f t="shared" si="152"/>
        <v>#N/A</v>
      </c>
      <c r="H1952" t="e">
        <f t="shared" si="153"/>
        <v>#N/A</v>
      </c>
      <c r="I1952" t="e">
        <f t="shared" si="154"/>
        <v>#N/A</v>
      </c>
    </row>
    <row r="1953" spans="1:9" x14ac:dyDescent="0.2">
      <c r="A1953">
        <f>rawdata!A3355</f>
        <v>3</v>
      </c>
      <c r="B1953">
        <f>rawdata!B3355</f>
        <v>3</v>
      </c>
      <c r="C1953" s="2">
        <f xml:space="preserve"> DATEVALUE((MID(rawdata!C3355, FIND("'Day':", rawdata!C3355) + 6, 2)) &amp; "-" &amp; (MID(rawdata!C3355, FIND("'Month':", rawdata!C3355) + 9, 3)) &amp; "-" &amp; (MID(rawdata!C3355, FIND("'Year':", rawdata!C3355) + 7, 4))) + MID(rawdata!C3355, FIND("'Time':", rawdata!C3355) + 8, 8)</f>
        <v>43346.322916666664</v>
      </c>
      <c r="D1953">
        <f>rawdata!D3355</f>
        <v>98</v>
      </c>
      <c r="E1953">
        <f t="shared" si="151"/>
        <v>98</v>
      </c>
      <c r="F1953" t="str">
        <f t="shared" si="150"/>
        <v>3_3</v>
      </c>
      <c r="G1953" t="e">
        <f t="shared" si="152"/>
        <v>#N/A</v>
      </c>
      <c r="H1953" t="e">
        <f t="shared" si="153"/>
        <v>#N/A</v>
      </c>
      <c r="I1953" t="e">
        <f t="shared" si="154"/>
        <v>#N/A</v>
      </c>
    </row>
    <row r="1954" spans="1:9" x14ac:dyDescent="0.2">
      <c r="A1954">
        <f>rawdata!A3370</f>
        <v>3</v>
      </c>
      <c r="B1954">
        <f>rawdata!B3370</f>
        <v>3</v>
      </c>
      <c r="C1954" s="2">
        <f xml:space="preserve"> DATEVALUE((MID(rawdata!C3370, FIND("'Day':", rawdata!C3370) + 6, 2)) &amp; "-" &amp; (MID(rawdata!C3370, FIND("'Month':", rawdata!C3370) + 9, 3)) &amp; "-" &amp; (MID(rawdata!C3370, FIND("'Year':", rawdata!C3370) + 7, 4))) + MID(rawdata!C3370, FIND("'Time':", rawdata!C3370) + 8, 8)</f>
        <v>43346.333333333336</v>
      </c>
      <c r="D1954">
        <f>rawdata!D3370</f>
        <v>15</v>
      </c>
      <c r="E1954">
        <f t="shared" si="151"/>
        <v>15</v>
      </c>
      <c r="F1954" t="str">
        <f t="shared" si="150"/>
        <v>3_3</v>
      </c>
      <c r="G1954" t="e">
        <f t="shared" si="152"/>
        <v>#N/A</v>
      </c>
      <c r="H1954" t="e">
        <f t="shared" si="153"/>
        <v>#N/A</v>
      </c>
      <c r="I1954" t="e">
        <f t="shared" si="154"/>
        <v>#N/A</v>
      </c>
    </row>
    <row r="1955" spans="1:9" x14ac:dyDescent="0.2">
      <c r="A1955">
        <f>rawdata!A3385</f>
        <v>3</v>
      </c>
      <c r="B1955">
        <f>rawdata!B3385</f>
        <v>3</v>
      </c>
      <c r="C1955" s="2">
        <f xml:space="preserve"> DATEVALUE((MID(rawdata!C3385, FIND("'Day':", rawdata!C3385) + 6, 2)) &amp; "-" &amp; (MID(rawdata!C3385, FIND("'Month':", rawdata!C3385) + 9, 3)) &amp; "-" &amp; (MID(rawdata!C3385, FIND("'Year':", rawdata!C3385) + 7, 4))) + MID(rawdata!C3385, FIND("'Time':", rawdata!C3385) + 8, 8)</f>
        <v>43346.34375</v>
      </c>
      <c r="D1955">
        <f>rawdata!D3385</f>
        <v>100</v>
      </c>
      <c r="E1955">
        <f t="shared" si="151"/>
        <v>100</v>
      </c>
      <c r="F1955" t="str">
        <f t="shared" si="150"/>
        <v>3_3</v>
      </c>
      <c r="G1955" t="e">
        <f t="shared" si="152"/>
        <v>#N/A</v>
      </c>
      <c r="H1955" t="e">
        <f t="shared" si="153"/>
        <v>#N/A</v>
      </c>
      <c r="I1955" t="e">
        <f t="shared" si="154"/>
        <v>#N/A</v>
      </c>
    </row>
    <row r="1956" spans="1:9" x14ac:dyDescent="0.2">
      <c r="A1956">
        <f>rawdata!A3400</f>
        <v>3</v>
      </c>
      <c r="B1956">
        <f>rawdata!B3400</f>
        <v>3</v>
      </c>
      <c r="C1956" s="2">
        <f xml:space="preserve"> DATEVALUE((MID(rawdata!C3400, FIND("'Day':", rawdata!C3400) + 6, 2)) &amp; "-" &amp; (MID(rawdata!C3400, FIND("'Month':", rawdata!C3400) + 9, 3)) &amp; "-" &amp; (MID(rawdata!C3400, FIND("'Year':", rawdata!C3400) + 7, 4))) + MID(rawdata!C3400, FIND("'Time':", rawdata!C3400) + 8, 8)</f>
        <v>43346.354166666664</v>
      </c>
      <c r="D1956">
        <f>rawdata!D3400</f>
        <v>31</v>
      </c>
      <c r="E1956">
        <f t="shared" si="151"/>
        <v>31</v>
      </c>
      <c r="F1956" t="str">
        <f t="shared" si="150"/>
        <v>3_3</v>
      </c>
      <c r="G1956" t="e">
        <f t="shared" si="152"/>
        <v>#N/A</v>
      </c>
      <c r="H1956" t="e">
        <f t="shared" si="153"/>
        <v>#N/A</v>
      </c>
      <c r="I1956" t="e">
        <f t="shared" si="154"/>
        <v>#N/A</v>
      </c>
    </row>
    <row r="1957" spans="1:9" x14ac:dyDescent="0.2">
      <c r="A1957">
        <f>rawdata!A3415</f>
        <v>3</v>
      </c>
      <c r="B1957">
        <f>rawdata!B3415</f>
        <v>3</v>
      </c>
      <c r="C1957" s="2">
        <f xml:space="preserve"> DATEVALUE((MID(rawdata!C3415, FIND("'Day':", rawdata!C3415) + 6, 2)) &amp; "-" &amp; (MID(rawdata!C3415, FIND("'Month':", rawdata!C3415) + 9, 3)) &amp; "-" &amp; (MID(rawdata!C3415, FIND("'Year':", rawdata!C3415) + 7, 4))) + MID(rawdata!C3415, FIND("'Time':", rawdata!C3415) + 8, 8)</f>
        <v>43346.364583333336</v>
      </c>
      <c r="D1957">
        <f>rawdata!D3415</f>
        <v>53</v>
      </c>
      <c r="E1957">
        <f t="shared" si="151"/>
        <v>53</v>
      </c>
      <c r="F1957" t="str">
        <f t="shared" si="150"/>
        <v>3_3</v>
      </c>
      <c r="G1957" t="e">
        <f t="shared" si="152"/>
        <v>#N/A</v>
      </c>
      <c r="H1957" t="e">
        <f t="shared" si="153"/>
        <v>#N/A</v>
      </c>
      <c r="I1957" t="e">
        <f t="shared" si="154"/>
        <v>#N/A</v>
      </c>
    </row>
    <row r="1958" spans="1:9" x14ac:dyDescent="0.2">
      <c r="A1958">
        <f>rawdata!A3430</f>
        <v>3</v>
      </c>
      <c r="B1958">
        <f>rawdata!B3430</f>
        <v>3</v>
      </c>
      <c r="C1958" s="2">
        <f xml:space="preserve"> DATEVALUE((MID(rawdata!C3430, FIND("'Day':", rawdata!C3430) + 6, 2)) &amp; "-" &amp; (MID(rawdata!C3430, FIND("'Month':", rawdata!C3430) + 9, 3)) &amp; "-" &amp; (MID(rawdata!C3430, FIND("'Year':", rawdata!C3430) + 7, 4))) + MID(rawdata!C3430, FIND("'Time':", rawdata!C3430) + 8, 8)</f>
        <v>43346.375</v>
      </c>
      <c r="D1958">
        <f>rawdata!D3430</f>
        <v>30</v>
      </c>
      <c r="E1958">
        <f t="shared" si="151"/>
        <v>30</v>
      </c>
      <c r="F1958" t="str">
        <f t="shared" si="150"/>
        <v>3_3</v>
      </c>
      <c r="G1958" t="e">
        <f t="shared" si="152"/>
        <v>#N/A</v>
      </c>
      <c r="H1958" t="e">
        <f t="shared" si="153"/>
        <v>#N/A</v>
      </c>
      <c r="I1958" t="e">
        <f t="shared" si="154"/>
        <v>#N/A</v>
      </c>
    </row>
    <row r="1959" spans="1:9" x14ac:dyDescent="0.2">
      <c r="A1959">
        <f>rawdata!A3445</f>
        <v>3</v>
      </c>
      <c r="B1959">
        <f>rawdata!B3445</f>
        <v>3</v>
      </c>
      <c r="C1959" s="2">
        <f xml:space="preserve"> DATEVALUE((MID(rawdata!C3445, FIND("'Day':", rawdata!C3445) + 6, 2)) &amp; "-" &amp; (MID(rawdata!C3445, FIND("'Month':", rawdata!C3445) + 9, 3)) &amp; "-" &amp; (MID(rawdata!C3445, FIND("'Year':", rawdata!C3445) + 7, 4))) + MID(rawdata!C3445, FIND("'Time':", rawdata!C3445) + 8, 8)</f>
        <v>43346.385416666664</v>
      </c>
      <c r="D1959">
        <f>rawdata!D3445</f>
        <v>22</v>
      </c>
      <c r="E1959">
        <f t="shared" si="151"/>
        <v>22</v>
      </c>
      <c r="F1959" t="str">
        <f t="shared" si="150"/>
        <v>3_3</v>
      </c>
      <c r="G1959" t="e">
        <f t="shared" si="152"/>
        <v>#N/A</v>
      </c>
      <c r="H1959" t="e">
        <f t="shared" si="153"/>
        <v>#N/A</v>
      </c>
      <c r="I1959" t="e">
        <f t="shared" si="154"/>
        <v>#N/A</v>
      </c>
    </row>
    <row r="1960" spans="1:9" x14ac:dyDescent="0.2">
      <c r="A1960">
        <f>rawdata!A3460</f>
        <v>3</v>
      </c>
      <c r="B1960">
        <f>rawdata!B3460</f>
        <v>3</v>
      </c>
      <c r="C1960" s="2">
        <f xml:space="preserve"> DATEVALUE((MID(rawdata!C3460, FIND("'Day':", rawdata!C3460) + 6, 2)) &amp; "-" &amp; (MID(rawdata!C3460, FIND("'Month':", rawdata!C3460) + 9, 3)) &amp; "-" &amp; (MID(rawdata!C3460, FIND("'Year':", rawdata!C3460) + 7, 4))) + MID(rawdata!C3460, FIND("'Time':", rawdata!C3460) + 8, 8)</f>
        <v>43346.395833333336</v>
      </c>
      <c r="D1960">
        <f>rawdata!D3460</f>
        <v>91</v>
      </c>
      <c r="E1960">
        <f t="shared" si="151"/>
        <v>91</v>
      </c>
      <c r="F1960" t="str">
        <f t="shared" si="150"/>
        <v>3_3</v>
      </c>
      <c r="G1960" t="e">
        <f t="shared" si="152"/>
        <v>#N/A</v>
      </c>
      <c r="H1960" t="e">
        <f t="shared" si="153"/>
        <v>#N/A</v>
      </c>
      <c r="I1960" t="e">
        <f t="shared" si="154"/>
        <v>#N/A</v>
      </c>
    </row>
    <row r="1961" spans="1:9" x14ac:dyDescent="0.2">
      <c r="A1961">
        <f>rawdata!A3475</f>
        <v>3</v>
      </c>
      <c r="B1961">
        <f>rawdata!B3475</f>
        <v>3</v>
      </c>
      <c r="C1961" s="2">
        <f xml:space="preserve"> DATEVALUE((MID(rawdata!C3475, FIND("'Day':", rawdata!C3475) + 6, 2)) &amp; "-" &amp; (MID(rawdata!C3475, FIND("'Month':", rawdata!C3475) + 9, 3)) &amp; "-" &amp; (MID(rawdata!C3475, FIND("'Year':", rawdata!C3475) + 7, 4))) + MID(rawdata!C3475, FIND("'Time':", rawdata!C3475) + 8, 8)</f>
        <v>43346.40625</v>
      </c>
      <c r="D1961">
        <f>rawdata!D3475</f>
        <v>70</v>
      </c>
      <c r="E1961">
        <f t="shared" si="151"/>
        <v>70</v>
      </c>
      <c r="F1961" t="str">
        <f t="shared" si="150"/>
        <v>3_3</v>
      </c>
      <c r="G1961" t="e">
        <f t="shared" si="152"/>
        <v>#N/A</v>
      </c>
      <c r="H1961" t="e">
        <f t="shared" si="153"/>
        <v>#N/A</v>
      </c>
      <c r="I1961" t="e">
        <f t="shared" si="154"/>
        <v>#N/A</v>
      </c>
    </row>
    <row r="1962" spans="1:9" x14ac:dyDescent="0.2">
      <c r="A1962">
        <f>rawdata!A3490</f>
        <v>3</v>
      </c>
      <c r="B1962">
        <f>rawdata!B3490</f>
        <v>3</v>
      </c>
      <c r="C1962" s="2">
        <f xml:space="preserve"> DATEVALUE((MID(rawdata!C3490, FIND("'Day':", rawdata!C3490) + 6, 2)) &amp; "-" &amp; (MID(rawdata!C3490, FIND("'Month':", rawdata!C3490) + 9, 3)) &amp; "-" &amp; (MID(rawdata!C3490, FIND("'Year':", rawdata!C3490) + 7, 4))) + MID(rawdata!C3490, FIND("'Time':", rawdata!C3490) + 8, 8)</f>
        <v>43346.416666666664</v>
      </c>
      <c r="D1962">
        <f>rawdata!D3490</f>
        <v>175</v>
      </c>
      <c r="E1962" t="e">
        <f t="shared" si="151"/>
        <v>#N/A</v>
      </c>
      <c r="F1962" t="str">
        <f t="shared" si="150"/>
        <v>3_3</v>
      </c>
      <c r="G1962" t="e">
        <f t="shared" si="152"/>
        <v>#N/A</v>
      </c>
      <c r="H1962" t="e">
        <f t="shared" si="153"/>
        <v>#N/A</v>
      </c>
      <c r="I1962" t="e">
        <f t="shared" si="154"/>
        <v>#N/A</v>
      </c>
    </row>
    <row r="1963" spans="1:9" x14ac:dyDescent="0.2">
      <c r="A1963">
        <f>rawdata!A3505</f>
        <v>3</v>
      </c>
      <c r="B1963">
        <f>rawdata!B3505</f>
        <v>3</v>
      </c>
      <c r="C1963" s="2">
        <f xml:space="preserve"> DATEVALUE((MID(rawdata!C3505, FIND("'Day':", rawdata!C3505) + 6, 2)) &amp; "-" &amp; (MID(rawdata!C3505, FIND("'Month':", rawdata!C3505) + 9, 3)) &amp; "-" &amp; (MID(rawdata!C3505, FIND("'Year':", rawdata!C3505) + 7, 4))) + MID(rawdata!C3505, FIND("'Time':", rawdata!C3505) + 8, 8)</f>
        <v>43346.427083333336</v>
      </c>
      <c r="D1963">
        <f>rawdata!D3505</f>
        <v>26</v>
      </c>
      <c r="E1963">
        <f t="shared" si="151"/>
        <v>26</v>
      </c>
      <c r="F1963" t="str">
        <f t="shared" si="150"/>
        <v>3_3</v>
      </c>
      <c r="G1963" t="e">
        <f t="shared" si="152"/>
        <v>#N/A</v>
      </c>
      <c r="H1963" t="e">
        <f t="shared" si="153"/>
        <v>#N/A</v>
      </c>
      <c r="I1963" t="e">
        <f t="shared" si="154"/>
        <v>#N/A</v>
      </c>
    </row>
    <row r="1964" spans="1:9" x14ac:dyDescent="0.2">
      <c r="A1964">
        <f>rawdata!A3520</f>
        <v>3</v>
      </c>
      <c r="B1964">
        <f>rawdata!B3520</f>
        <v>3</v>
      </c>
      <c r="C1964" s="2">
        <f xml:space="preserve"> DATEVALUE((MID(rawdata!C3520, FIND("'Day':", rawdata!C3520) + 6, 2)) &amp; "-" &amp; (MID(rawdata!C3520, FIND("'Month':", rawdata!C3520) + 9, 3)) &amp; "-" &amp; (MID(rawdata!C3520, FIND("'Year':", rawdata!C3520) + 7, 4))) + MID(rawdata!C3520, FIND("'Time':", rawdata!C3520) + 8, 8)</f>
        <v>43346.4375</v>
      </c>
      <c r="D1964">
        <f>rawdata!D3520</f>
        <v>93</v>
      </c>
      <c r="E1964">
        <f t="shared" si="151"/>
        <v>93</v>
      </c>
      <c r="F1964" t="str">
        <f t="shared" si="150"/>
        <v>3_3</v>
      </c>
      <c r="G1964" t="e">
        <f t="shared" si="152"/>
        <v>#N/A</v>
      </c>
      <c r="H1964" t="e">
        <f t="shared" si="153"/>
        <v>#N/A</v>
      </c>
      <c r="I1964" t="e">
        <f t="shared" si="154"/>
        <v>#N/A</v>
      </c>
    </row>
    <row r="1965" spans="1:9" x14ac:dyDescent="0.2">
      <c r="A1965">
        <f>rawdata!A3535</f>
        <v>3</v>
      </c>
      <c r="B1965">
        <f>rawdata!B3535</f>
        <v>3</v>
      </c>
      <c r="C1965" s="2">
        <f xml:space="preserve"> DATEVALUE((MID(rawdata!C3535, FIND("'Day':", rawdata!C3535) + 6, 2)) &amp; "-" &amp; (MID(rawdata!C3535, FIND("'Month':", rawdata!C3535) + 9, 3)) &amp; "-" &amp; (MID(rawdata!C3535, FIND("'Year':", rawdata!C3535) + 7, 4))) + MID(rawdata!C3535, FIND("'Time':", rawdata!C3535) + 8, 8)</f>
        <v>43346.447916666664</v>
      </c>
      <c r="D1965">
        <f>rawdata!D3535</f>
        <v>94</v>
      </c>
      <c r="E1965">
        <f t="shared" si="151"/>
        <v>94</v>
      </c>
      <c r="F1965" t="str">
        <f t="shared" si="150"/>
        <v>3_3</v>
      </c>
      <c r="G1965" t="e">
        <f t="shared" si="152"/>
        <v>#N/A</v>
      </c>
      <c r="H1965" t="e">
        <f t="shared" si="153"/>
        <v>#N/A</v>
      </c>
      <c r="I1965" t="e">
        <f t="shared" si="154"/>
        <v>#N/A</v>
      </c>
    </row>
    <row r="1966" spans="1:9" x14ac:dyDescent="0.2">
      <c r="A1966">
        <f>rawdata!A3550</f>
        <v>3</v>
      </c>
      <c r="B1966">
        <f>rawdata!B3550</f>
        <v>3</v>
      </c>
      <c r="C1966" s="2">
        <f xml:space="preserve"> DATEVALUE((MID(rawdata!C3550, FIND("'Day':", rawdata!C3550) + 6, 2)) &amp; "-" &amp; (MID(rawdata!C3550, FIND("'Month':", rawdata!C3550) + 9, 3)) &amp; "-" &amp; (MID(rawdata!C3550, FIND("'Year':", rawdata!C3550) + 7, 4))) + MID(rawdata!C3550, FIND("'Time':", rawdata!C3550) + 8, 8)</f>
        <v>43346.458333333336</v>
      </c>
      <c r="D1966" t="str">
        <f>rawdata!D3550</f>
        <v>#ERROR#</v>
      </c>
      <c r="E1966" t="e">
        <f t="shared" si="151"/>
        <v>#N/A</v>
      </c>
      <c r="F1966" t="str">
        <f t="shared" si="150"/>
        <v>3_3</v>
      </c>
      <c r="G1966" t="e">
        <f t="shared" si="152"/>
        <v>#N/A</v>
      </c>
      <c r="H1966" t="e">
        <f t="shared" si="153"/>
        <v>#N/A</v>
      </c>
      <c r="I1966" t="e">
        <f t="shared" si="154"/>
        <v>#N/A</v>
      </c>
    </row>
    <row r="1967" spans="1:9" x14ac:dyDescent="0.2">
      <c r="A1967">
        <f>rawdata!A3565</f>
        <v>3</v>
      </c>
      <c r="B1967">
        <f>rawdata!B3565</f>
        <v>3</v>
      </c>
      <c r="C1967" s="2">
        <f xml:space="preserve"> DATEVALUE((MID(rawdata!C3565, FIND("'Day':", rawdata!C3565) + 6, 2)) &amp; "-" &amp; (MID(rawdata!C3565, FIND("'Month':", rawdata!C3565) + 9, 3)) &amp; "-" &amp; (MID(rawdata!C3565, FIND("'Year':", rawdata!C3565) + 7, 4))) + MID(rawdata!C3565, FIND("'Time':", rawdata!C3565) + 8, 8)</f>
        <v>43346.46875</v>
      </c>
      <c r="D1967">
        <f>rawdata!D3565</f>
        <v>143</v>
      </c>
      <c r="E1967" t="e">
        <f t="shared" si="151"/>
        <v>#N/A</v>
      </c>
      <c r="F1967" t="str">
        <f t="shared" si="150"/>
        <v>3_3</v>
      </c>
      <c r="G1967" t="e">
        <f t="shared" si="152"/>
        <v>#N/A</v>
      </c>
      <c r="H1967" t="e">
        <f t="shared" si="153"/>
        <v>#N/A</v>
      </c>
      <c r="I1967" t="e">
        <f t="shared" si="154"/>
        <v>#N/A</v>
      </c>
    </row>
    <row r="1968" spans="1:9" x14ac:dyDescent="0.2">
      <c r="A1968">
        <f>rawdata!A3580</f>
        <v>3</v>
      </c>
      <c r="B1968">
        <f>rawdata!B3580</f>
        <v>3</v>
      </c>
      <c r="C1968" s="2">
        <f xml:space="preserve"> DATEVALUE((MID(rawdata!C3580, FIND("'Day':", rawdata!C3580) + 6, 2)) &amp; "-" &amp; (MID(rawdata!C3580, FIND("'Month':", rawdata!C3580) + 9, 3)) &amp; "-" &amp; (MID(rawdata!C3580, FIND("'Year':", rawdata!C3580) + 7, 4))) + MID(rawdata!C3580, FIND("'Time':", rawdata!C3580) + 8, 8)</f>
        <v>43346.479166666664</v>
      </c>
      <c r="D1968" t="str">
        <f>rawdata!D3580</f>
        <v>#ERROR#</v>
      </c>
      <c r="E1968" t="e">
        <f t="shared" si="151"/>
        <v>#N/A</v>
      </c>
      <c r="F1968" t="str">
        <f t="shared" si="150"/>
        <v>3_3</v>
      </c>
      <c r="G1968" t="e">
        <f t="shared" si="152"/>
        <v>#N/A</v>
      </c>
      <c r="H1968" t="e">
        <f t="shared" si="153"/>
        <v>#N/A</v>
      </c>
      <c r="I1968" t="e">
        <f t="shared" si="154"/>
        <v>#N/A</v>
      </c>
    </row>
    <row r="1969" spans="1:9" x14ac:dyDescent="0.2">
      <c r="A1969">
        <f>rawdata!A3595</f>
        <v>3</v>
      </c>
      <c r="B1969">
        <f>rawdata!B3595</f>
        <v>3</v>
      </c>
      <c r="C1969" s="2">
        <f xml:space="preserve"> DATEVALUE((MID(rawdata!C3595, FIND("'Day':", rawdata!C3595) + 6, 2)) &amp; "-" &amp; (MID(rawdata!C3595, FIND("'Month':", rawdata!C3595) + 9, 3)) &amp; "-" &amp; (MID(rawdata!C3595, FIND("'Year':", rawdata!C3595) + 7, 4))) + MID(rawdata!C3595, FIND("'Time':", rawdata!C3595) + 8, 8)</f>
        <v>43346.489583333336</v>
      </c>
      <c r="D1969">
        <f>rawdata!D3595</f>
        <v>45</v>
      </c>
      <c r="E1969">
        <f t="shared" si="151"/>
        <v>45</v>
      </c>
      <c r="F1969" t="str">
        <f t="shared" si="150"/>
        <v>3_3</v>
      </c>
      <c r="G1969" t="e">
        <f t="shared" si="152"/>
        <v>#N/A</v>
      </c>
      <c r="H1969" t="e">
        <f t="shared" si="153"/>
        <v>#N/A</v>
      </c>
      <c r="I1969" t="e">
        <f t="shared" si="154"/>
        <v>#N/A</v>
      </c>
    </row>
    <row r="1970" spans="1:9" x14ac:dyDescent="0.2">
      <c r="A1970">
        <f>rawdata!A3610</f>
        <v>3</v>
      </c>
      <c r="B1970">
        <f>rawdata!B3610</f>
        <v>3</v>
      </c>
      <c r="C1970" s="2">
        <f xml:space="preserve"> DATEVALUE((MID(rawdata!C3610, FIND("'Day':", rawdata!C3610) + 6, 2)) &amp; "-" &amp; (MID(rawdata!C3610, FIND("'Month':", rawdata!C3610) + 9, 3)) &amp; "-" &amp; (MID(rawdata!C3610, FIND("'Year':", rawdata!C3610) + 7, 4))) + MID(rawdata!C3610, FIND("'Time':", rawdata!C3610) + 8, 8)</f>
        <v>43346.5</v>
      </c>
      <c r="D1970">
        <f>rawdata!D3610</f>
        <v>58</v>
      </c>
      <c r="E1970">
        <f t="shared" si="151"/>
        <v>58</v>
      </c>
      <c r="F1970" t="str">
        <f t="shared" si="150"/>
        <v>3_3</v>
      </c>
      <c r="G1970" t="e">
        <f t="shared" si="152"/>
        <v>#N/A</v>
      </c>
      <c r="H1970" t="e">
        <f t="shared" si="153"/>
        <v>#N/A</v>
      </c>
      <c r="I1970" t="e">
        <f t="shared" si="154"/>
        <v>#N/A</v>
      </c>
    </row>
    <row r="1971" spans="1:9" x14ac:dyDescent="0.2">
      <c r="A1971">
        <f>rawdata!A3625</f>
        <v>3</v>
      </c>
      <c r="B1971">
        <f>rawdata!B3625</f>
        <v>3</v>
      </c>
      <c r="C1971" s="2">
        <f xml:space="preserve"> DATEVALUE((MID(rawdata!C3625, FIND("'Day':", rawdata!C3625) + 6, 2)) &amp; "-" &amp; (MID(rawdata!C3625, FIND("'Month':", rawdata!C3625) + 9, 3)) &amp; "-" &amp; (MID(rawdata!C3625, FIND("'Year':", rawdata!C3625) + 7, 4))) + MID(rawdata!C3625, FIND("'Time':", rawdata!C3625) + 8, 8)</f>
        <v>43346.510416666664</v>
      </c>
      <c r="D1971">
        <f>rawdata!D3625</f>
        <v>83</v>
      </c>
      <c r="E1971">
        <f t="shared" si="151"/>
        <v>83</v>
      </c>
      <c r="F1971" t="str">
        <f t="shared" si="150"/>
        <v>3_3</v>
      </c>
      <c r="G1971" t="e">
        <f t="shared" si="152"/>
        <v>#N/A</v>
      </c>
      <c r="H1971" t="e">
        <f t="shared" si="153"/>
        <v>#N/A</v>
      </c>
      <c r="I1971" t="e">
        <f t="shared" si="154"/>
        <v>#N/A</v>
      </c>
    </row>
    <row r="1972" spans="1:9" x14ac:dyDescent="0.2">
      <c r="A1972">
        <f>rawdata!A3640</f>
        <v>3</v>
      </c>
      <c r="B1972">
        <f>rawdata!B3640</f>
        <v>3</v>
      </c>
      <c r="C1972" s="2">
        <f xml:space="preserve"> DATEVALUE((MID(rawdata!C3640, FIND("'Day':", rawdata!C3640) + 6, 2)) &amp; "-" &amp; (MID(rawdata!C3640, FIND("'Month':", rawdata!C3640) + 9, 3)) &amp; "-" &amp; (MID(rawdata!C3640, FIND("'Year':", rawdata!C3640) + 7, 4))) + MID(rawdata!C3640, FIND("'Time':", rawdata!C3640) + 8, 8)</f>
        <v>43346.520833333336</v>
      </c>
      <c r="D1972">
        <f>rawdata!D3640</f>
        <v>78</v>
      </c>
      <c r="E1972">
        <f t="shared" si="151"/>
        <v>78</v>
      </c>
      <c r="F1972" t="str">
        <f t="shared" si="150"/>
        <v>3_3</v>
      </c>
      <c r="G1972" t="e">
        <f t="shared" si="152"/>
        <v>#N/A</v>
      </c>
      <c r="H1972" t="e">
        <f t="shared" si="153"/>
        <v>#N/A</v>
      </c>
      <c r="I1972" t="e">
        <f t="shared" si="154"/>
        <v>#N/A</v>
      </c>
    </row>
    <row r="1973" spans="1:9" x14ac:dyDescent="0.2">
      <c r="A1973">
        <f>rawdata!A3655</f>
        <v>3</v>
      </c>
      <c r="B1973">
        <f>rawdata!B3655</f>
        <v>3</v>
      </c>
      <c r="C1973" s="2">
        <f xml:space="preserve"> DATEVALUE((MID(rawdata!C3655, FIND("'Day':", rawdata!C3655) + 6, 2)) &amp; "-" &amp; (MID(rawdata!C3655, FIND("'Month':", rawdata!C3655) + 9, 3)) &amp; "-" &amp; (MID(rawdata!C3655, FIND("'Year':", rawdata!C3655) + 7, 4))) + MID(rawdata!C3655, FIND("'Time':", rawdata!C3655) + 8, 8)</f>
        <v>43346.53125</v>
      </c>
      <c r="D1973">
        <f>rawdata!D3655</f>
        <v>80</v>
      </c>
      <c r="E1973">
        <f t="shared" si="151"/>
        <v>80</v>
      </c>
      <c r="F1973" t="str">
        <f t="shared" si="150"/>
        <v>3_3</v>
      </c>
      <c r="G1973" t="e">
        <f t="shared" si="152"/>
        <v>#N/A</v>
      </c>
      <c r="H1973" t="e">
        <f t="shared" si="153"/>
        <v>#N/A</v>
      </c>
      <c r="I1973" t="e">
        <f t="shared" si="154"/>
        <v>#N/A</v>
      </c>
    </row>
    <row r="1974" spans="1:9" x14ac:dyDescent="0.2">
      <c r="A1974">
        <f>rawdata!A3670</f>
        <v>3</v>
      </c>
      <c r="B1974">
        <f>rawdata!B3670</f>
        <v>3</v>
      </c>
      <c r="C1974" s="2">
        <f xml:space="preserve"> DATEVALUE((MID(rawdata!C3670, FIND("'Day':", rawdata!C3670) + 6, 2)) &amp; "-" &amp; (MID(rawdata!C3670, FIND("'Month':", rawdata!C3670) + 9, 3)) &amp; "-" &amp; (MID(rawdata!C3670, FIND("'Year':", rawdata!C3670) + 7, 4))) + MID(rawdata!C3670, FIND("'Time':", rawdata!C3670) + 8, 8)</f>
        <v>43346.541666666664</v>
      </c>
      <c r="D1974">
        <f>rawdata!D3670</f>
        <v>53</v>
      </c>
      <c r="E1974">
        <f t="shared" si="151"/>
        <v>53</v>
      </c>
      <c r="F1974" t="str">
        <f t="shared" si="150"/>
        <v>3_3</v>
      </c>
      <c r="G1974" t="e">
        <f t="shared" si="152"/>
        <v>#N/A</v>
      </c>
      <c r="H1974" t="e">
        <f t="shared" si="153"/>
        <v>#N/A</v>
      </c>
      <c r="I1974" t="e">
        <f t="shared" si="154"/>
        <v>#N/A</v>
      </c>
    </row>
    <row r="1975" spans="1:9" x14ac:dyDescent="0.2">
      <c r="A1975">
        <f>rawdata!A3685</f>
        <v>3</v>
      </c>
      <c r="B1975">
        <f>rawdata!B3685</f>
        <v>3</v>
      </c>
      <c r="C1975" s="2">
        <f xml:space="preserve"> DATEVALUE((MID(rawdata!C3685, FIND("'Day':", rawdata!C3685) + 6, 2)) &amp; "-" &amp; (MID(rawdata!C3685, FIND("'Month':", rawdata!C3685) + 9, 3)) &amp; "-" &amp; (MID(rawdata!C3685, FIND("'Year':", rawdata!C3685) + 7, 4))) + MID(rawdata!C3685, FIND("'Time':", rawdata!C3685) + 8, 8)</f>
        <v>43346.552083333336</v>
      </c>
      <c r="D1975">
        <f>rawdata!D3685</f>
        <v>70</v>
      </c>
      <c r="E1975">
        <f t="shared" si="151"/>
        <v>70</v>
      </c>
      <c r="F1975" t="str">
        <f t="shared" si="150"/>
        <v>3_3</v>
      </c>
      <c r="G1975" t="e">
        <f t="shared" si="152"/>
        <v>#N/A</v>
      </c>
      <c r="H1975" t="e">
        <f t="shared" si="153"/>
        <v>#N/A</v>
      </c>
      <c r="I1975" t="e">
        <f t="shared" si="154"/>
        <v>#N/A</v>
      </c>
    </row>
    <row r="1976" spans="1:9" x14ac:dyDescent="0.2">
      <c r="A1976">
        <f>rawdata!A3700</f>
        <v>3</v>
      </c>
      <c r="B1976">
        <f>rawdata!B3700</f>
        <v>3</v>
      </c>
      <c r="C1976" s="2">
        <f xml:space="preserve"> DATEVALUE((MID(rawdata!C3700, FIND("'Day':", rawdata!C3700) + 6, 2)) &amp; "-" &amp; (MID(rawdata!C3700, FIND("'Month':", rawdata!C3700) + 9, 3)) &amp; "-" &amp; (MID(rawdata!C3700, FIND("'Year':", rawdata!C3700) + 7, 4))) + MID(rawdata!C3700, FIND("'Time':", rawdata!C3700) + 8, 8)</f>
        <v>43346.5625</v>
      </c>
      <c r="D1976" t="str">
        <f>rawdata!D3700</f>
        <v>#ERROR#</v>
      </c>
      <c r="E1976" t="e">
        <f t="shared" si="151"/>
        <v>#N/A</v>
      </c>
      <c r="F1976" t="str">
        <f t="shared" si="150"/>
        <v>3_3</v>
      </c>
      <c r="G1976" t="e">
        <f t="shared" si="152"/>
        <v>#N/A</v>
      </c>
      <c r="H1976" t="e">
        <f t="shared" si="153"/>
        <v>#N/A</v>
      </c>
      <c r="I1976" t="e">
        <f t="shared" si="154"/>
        <v>#N/A</v>
      </c>
    </row>
    <row r="1977" spans="1:9" x14ac:dyDescent="0.2">
      <c r="A1977">
        <f>rawdata!A3715</f>
        <v>3</v>
      </c>
      <c r="B1977">
        <f>rawdata!B3715</f>
        <v>3</v>
      </c>
      <c r="C1977" s="2">
        <f xml:space="preserve"> DATEVALUE((MID(rawdata!C3715, FIND("'Day':", rawdata!C3715) + 6, 2)) &amp; "-" &amp; (MID(rawdata!C3715, FIND("'Month':", rawdata!C3715) + 9, 3)) &amp; "-" &amp; (MID(rawdata!C3715, FIND("'Year':", rawdata!C3715) + 7, 4))) + MID(rawdata!C3715, FIND("'Time':", rawdata!C3715) + 8, 8)</f>
        <v>43346.572916666664</v>
      </c>
      <c r="D1977">
        <f>rawdata!D3715</f>
        <v>19</v>
      </c>
      <c r="E1977">
        <f t="shared" si="151"/>
        <v>19</v>
      </c>
      <c r="F1977" t="str">
        <f t="shared" si="150"/>
        <v>3_3</v>
      </c>
      <c r="G1977" t="e">
        <f t="shared" si="152"/>
        <v>#N/A</v>
      </c>
      <c r="H1977" t="e">
        <f t="shared" si="153"/>
        <v>#N/A</v>
      </c>
      <c r="I1977" t="e">
        <f t="shared" si="154"/>
        <v>#N/A</v>
      </c>
    </row>
    <row r="1978" spans="1:9" x14ac:dyDescent="0.2">
      <c r="A1978">
        <f>rawdata!A3730</f>
        <v>3</v>
      </c>
      <c r="B1978">
        <f>rawdata!B3730</f>
        <v>3</v>
      </c>
      <c r="C1978" s="2">
        <f xml:space="preserve"> DATEVALUE((MID(rawdata!C3730, FIND("'Day':", rawdata!C3730) + 6, 2)) &amp; "-" &amp; (MID(rawdata!C3730, FIND("'Month':", rawdata!C3730) + 9, 3)) &amp; "-" &amp; (MID(rawdata!C3730, FIND("'Year':", rawdata!C3730) + 7, 4))) + MID(rawdata!C3730, FIND("'Time':", rawdata!C3730) + 8, 8)</f>
        <v>43346.583333333336</v>
      </c>
      <c r="D1978">
        <f>rawdata!D3730</f>
        <v>77</v>
      </c>
      <c r="E1978">
        <f t="shared" si="151"/>
        <v>77</v>
      </c>
      <c r="F1978" t="str">
        <f t="shared" si="150"/>
        <v>3_3</v>
      </c>
      <c r="G1978" t="e">
        <f t="shared" si="152"/>
        <v>#N/A</v>
      </c>
      <c r="H1978" t="e">
        <f t="shared" si="153"/>
        <v>#N/A</v>
      </c>
      <c r="I1978" t="e">
        <f t="shared" si="154"/>
        <v>#N/A</v>
      </c>
    </row>
    <row r="1979" spans="1:9" x14ac:dyDescent="0.2">
      <c r="A1979">
        <f>rawdata!A3745</f>
        <v>3</v>
      </c>
      <c r="B1979">
        <f>rawdata!B3745</f>
        <v>3</v>
      </c>
      <c r="C1979" s="2">
        <f xml:space="preserve"> DATEVALUE((MID(rawdata!C3745, FIND("'Day':", rawdata!C3745) + 6, 2)) &amp; "-" &amp; (MID(rawdata!C3745, FIND("'Month':", rawdata!C3745) + 9, 3)) &amp; "-" &amp; (MID(rawdata!C3745, FIND("'Year':", rawdata!C3745) + 7, 4))) + MID(rawdata!C3745, FIND("'Time':", rawdata!C3745) + 8, 8)</f>
        <v>43346.59375</v>
      </c>
      <c r="D1979">
        <f>rawdata!D3745</f>
        <v>64</v>
      </c>
      <c r="E1979">
        <f t="shared" si="151"/>
        <v>64</v>
      </c>
      <c r="F1979" t="str">
        <f t="shared" si="150"/>
        <v>3_3</v>
      </c>
      <c r="G1979" t="e">
        <f t="shared" si="152"/>
        <v>#N/A</v>
      </c>
      <c r="H1979" t="e">
        <f t="shared" si="153"/>
        <v>#N/A</v>
      </c>
      <c r="I1979" t="e">
        <f t="shared" si="154"/>
        <v>#N/A</v>
      </c>
    </row>
    <row r="1980" spans="1:9" x14ac:dyDescent="0.2">
      <c r="A1980">
        <f>rawdata!A3760</f>
        <v>3</v>
      </c>
      <c r="B1980">
        <f>rawdata!B3760</f>
        <v>3</v>
      </c>
      <c r="C1980" s="2">
        <f xml:space="preserve"> DATEVALUE((MID(rawdata!C3760, FIND("'Day':", rawdata!C3760) + 6, 2)) &amp; "-" &amp; (MID(rawdata!C3760, FIND("'Month':", rawdata!C3760) + 9, 3)) &amp; "-" &amp; (MID(rawdata!C3760, FIND("'Year':", rawdata!C3760) + 7, 4))) + MID(rawdata!C3760, FIND("'Time':", rawdata!C3760) + 8, 8)</f>
        <v>43346.604166666664</v>
      </c>
      <c r="D1980">
        <f>rawdata!D3760</f>
        <v>93</v>
      </c>
      <c r="E1980">
        <f t="shared" si="151"/>
        <v>93</v>
      </c>
      <c r="F1980" t="str">
        <f t="shared" si="150"/>
        <v>3_3</v>
      </c>
      <c r="G1980" t="e">
        <f t="shared" si="152"/>
        <v>#N/A</v>
      </c>
      <c r="H1980" t="e">
        <f t="shared" si="153"/>
        <v>#N/A</v>
      </c>
      <c r="I1980" t="e">
        <f t="shared" si="154"/>
        <v>#N/A</v>
      </c>
    </row>
    <row r="1981" spans="1:9" x14ac:dyDescent="0.2">
      <c r="A1981">
        <f>rawdata!A3775</f>
        <v>3</v>
      </c>
      <c r="B1981">
        <f>rawdata!B3775</f>
        <v>3</v>
      </c>
      <c r="C1981" s="2">
        <f xml:space="preserve"> DATEVALUE((MID(rawdata!C3775, FIND("'Day':", rawdata!C3775) + 6, 2)) &amp; "-" &amp; (MID(rawdata!C3775, FIND("'Month':", rawdata!C3775) + 9, 3)) &amp; "-" &amp; (MID(rawdata!C3775, FIND("'Year':", rawdata!C3775) + 7, 4))) + MID(rawdata!C3775, FIND("'Time':", rawdata!C3775) + 8, 8)</f>
        <v>43346.614583333336</v>
      </c>
      <c r="D1981">
        <f>rawdata!D3775</f>
        <v>51</v>
      </c>
      <c r="E1981">
        <f t="shared" si="151"/>
        <v>51</v>
      </c>
      <c r="F1981" t="str">
        <f t="shared" si="150"/>
        <v>3_3</v>
      </c>
      <c r="G1981" t="e">
        <f t="shared" si="152"/>
        <v>#N/A</v>
      </c>
      <c r="H1981" t="e">
        <f t="shared" si="153"/>
        <v>#N/A</v>
      </c>
      <c r="I1981" t="e">
        <f t="shared" si="154"/>
        <v>#N/A</v>
      </c>
    </row>
    <row r="1982" spans="1:9" x14ac:dyDescent="0.2">
      <c r="A1982">
        <f>rawdata!A3790</f>
        <v>3</v>
      </c>
      <c r="B1982">
        <f>rawdata!B3790</f>
        <v>3</v>
      </c>
      <c r="C1982" s="2">
        <f xml:space="preserve"> DATEVALUE((MID(rawdata!C3790, FIND("'Day':", rawdata!C3790) + 6, 2)) &amp; "-" &amp; (MID(rawdata!C3790, FIND("'Month':", rawdata!C3790) + 9, 3)) &amp; "-" &amp; (MID(rawdata!C3790, FIND("'Year':", rawdata!C3790) + 7, 4))) + MID(rawdata!C3790, FIND("'Time':", rawdata!C3790) + 8, 8)</f>
        <v>43346.625</v>
      </c>
      <c r="D1982">
        <f>rawdata!D3790</f>
        <v>34</v>
      </c>
      <c r="E1982">
        <f t="shared" si="151"/>
        <v>34</v>
      </c>
      <c r="F1982" t="str">
        <f t="shared" si="150"/>
        <v>3_3</v>
      </c>
      <c r="G1982" t="e">
        <f t="shared" si="152"/>
        <v>#N/A</v>
      </c>
      <c r="H1982" t="e">
        <f t="shared" si="153"/>
        <v>#N/A</v>
      </c>
      <c r="I1982" t="e">
        <f t="shared" si="154"/>
        <v>#N/A</v>
      </c>
    </row>
    <row r="1983" spans="1:9" x14ac:dyDescent="0.2">
      <c r="A1983">
        <f>rawdata!A3805</f>
        <v>3</v>
      </c>
      <c r="B1983">
        <f>rawdata!B3805</f>
        <v>3</v>
      </c>
      <c r="C1983" s="2">
        <f xml:space="preserve"> DATEVALUE((MID(rawdata!C3805, FIND("'Day':", rawdata!C3805) + 6, 2)) &amp; "-" &amp; (MID(rawdata!C3805, FIND("'Month':", rawdata!C3805) + 9, 3)) &amp; "-" &amp; (MID(rawdata!C3805, FIND("'Year':", rawdata!C3805) + 7, 4))) + MID(rawdata!C3805, FIND("'Time':", rawdata!C3805) + 8, 8)</f>
        <v>43346.635416666664</v>
      </c>
      <c r="D1983">
        <f>rawdata!D3805</f>
        <v>90</v>
      </c>
      <c r="E1983">
        <f t="shared" si="151"/>
        <v>90</v>
      </c>
      <c r="F1983" t="str">
        <f t="shared" si="150"/>
        <v>3_3</v>
      </c>
      <c r="G1983" t="e">
        <f t="shared" si="152"/>
        <v>#N/A</v>
      </c>
      <c r="H1983" t="e">
        <f t="shared" si="153"/>
        <v>#N/A</v>
      </c>
      <c r="I1983" t="e">
        <f t="shared" si="154"/>
        <v>#N/A</v>
      </c>
    </row>
    <row r="1984" spans="1:9" x14ac:dyDescent="0.2">
      <c r="A1984">
        <f>rawdata!A3820</f>
        <v>3</v>
      </c>
      <c r="B1984">
        <f>rawdata!B3820</f>
        <v>3</v>
      </c>
      <c r="C1984" s="2">
        <f xml:space="preserve"> DATEVALUE((MID(rawdata!C3820, FIND("'Day':", rawdata!C3820) + 6, 2)) &amp; "-" &amp; (MID(rawdata!C3820, FIND("'Month':", rawdata!C3820) + 9, 3)) &amp; "-" &amp; (MID(rawdata!C3820, FIND("'Year':", rawdata!C3820) + 7, 4))) + MID(rawdata!C3820, FIND("'Time':", rawdata!C3820) + 8, 8)</f>
        <v>43346.645833333336</v>
      </c>
      <c r="D1984">
        <f>rawdata!D3820</f>
        <v>9</v>
      </c>
      <c r="E1984">
        <f t="shared" si="151"/>
        <v>9</v>
      </c>
      <c r="F1984" t="str">
        <f t="shared" si="150"/>
        <v>3_3</v>
      </c>
      <c r="G1984" t="e">
        <f t="shared" si="152"/>
        <v>#N/A</v>
      </c>
      <c r="H1984" t="e">
        <f t="shared" si="153"/>
        <v>#N/A</v>
      </c>
      <c r="I1984" t="e">
        <f t="shared" si="154"/>
        <v>#N/A</v>
      </c>
    </row>
    <row r="1985" spans="1:9" x14ac:dyDescent="0.2">
      <c r="A1985">
        <f>rawdata!A3835</f>
        <v>3</v>
      </c>
      <c r="B1985">
        <f>rawdata!B3835</f>
        <v>3</v>
      </c>
      <c r="C1985" s="2">
        <f xml:space="preserve"> DATEVALUE((MID(rawdata!C3835, FIND("'Day':", rawdata!C3835) + 6, 2)) &amp; "-" &amp; (MID(rawdata!C3835, FIND("'Month':", rawdata!C3835) + 9, 3)) &amp; "-" &amp; (MID(rawdata!C3835, FIND("'Year':", rawdata!C3835) + 7, 4))) + MID(rawdata!C3835, FIND("'Time':", rawdata!C3835) + 8, 8)</f>
        <v>43346.65625</v>
      </c>
      <c r="D1985">
        <f>rawdata!D3835</f>
        <v>37</v>
      </c>
      <c r="E1985">
        <f t="shared" si="151"/>
        <v>37</v>
      </c>
      <c r="F1985" t="str">
        <f t="shared" si="150"/>
        <v>3_3</v>
      </c>
      <c r="G1985" t="e">
        <f t="shared" si="152"/>
        <v>#N/A</v>
      </c>
      <c r="H1985" t="e">
        <f t="shared" si="153"/>
        <v>#N/A</v>
      </c>
      <c r="I1985" t="e">
        <f t="shared" si="154"/>
        <v>#N/A</v>
      </c>
    </row>
    <row r="1986" spans="1:9" x14ac:dyDescent="0.2">
      <c r="A1986">
        <f>rawdata!A3850</f>
        <v>3</v>
      </c>
      <c r="B1986">
        <f>rawdata!B3850</f>
        <v>3</v>
      </c>
      <c r="C1986" s="2">
        <f xml:space="preserve"> DATEVALUE((MID(rawdata!C3850, FIND("'Day':", rawdata!C3850) + 6, 2)) &amp; "-" &amp; (MID(rawdata!C3850, FIND("'Month':", rawdata!C3850) + 9, 3)) &amp; "-" &amp; (MID(rawdata!C3850, FIND("'Year':", rawdata!C3850) + 7, 4))) + MID(rawdata!C3850, FIND("'Time':", rawdata!C3850) + 8, 8)</f>
        <v>43346.666666666664</v>
      </c>
      <c r="D1986">
        <f>rawdata!D3850</f>
        <v>-78</v>
      </c>
      <c r="E1986" t="e">
        <f t="shared" si="151"/>
        <v>#N/A</v>
      </c>
      <c r="F1986" t="str">
        <f t="shared" ref="F1986:F2049" si="155">CONCATENATE(A1986, "_", B1986)</f>
        <v>3_3</v>
      </c>
      <c r="G1986" t="e">
        <f t="shared" si="152"/>
        <v>#N/A</v>
      </c>
      <c r="H1986" t="e">
        <f t="shared" si="153"/>
        <v>#N/A</v>
      </c>
      <c r="I1986" t="e">
        <f t="shared" si="154"/>
        <v>#N/A</v>
      </c>
    </row>
    <row r="1987" spans="1:9" x14ac:dyDescent="0.2">
      <c r="A1987">
        <f>rawdata!A3865</f>
        <v>3</v>
      </c>
      <c r="B1987">
        <f>rawdata!B3865</f>
        <v>3</v>
      </c>
      <c r="C1987" s="2">
        <f xml:space="preserve"> DATEVALUE((MID(rawdata!C3865, FIND("'Day':", rawdata!C3865) + 6, 2)) &amp; "-" &amp; (MID(rawdata!C3865, FIND("'Month':", rawdata!C3865) + 9, 3)) &amp; "-" &amp; (MID(rawdata!C3865, FIND("'Year':", rawdata!C3865) + 7, 4))) + MID(rawdata!C3865, FIND("'Time':", rawdata!C3865) + 8, 8)</f>
        <v>43346.677083333336</v>
      </c>
      <c r="D1987">
        <f>rawdata!D3865</f>
        <v>12</v>
      </c>
      <c r="E1987">
        <f t="shared" ref="E1987:E2050" si="156">IF(AND(ISNUMBER(D1987), AND(D1987&gt;=0,D1987&lt;=100)), D1987, NA())</f>
        <v>12</v>
      </c>
      <c r="F1987" t="str">
        <f t="shared" si="155"/>
        <v>3_3</v>
      </c>
      <c r="G1987" t="e">
        <f t="shared" ref="G1987:G2050" si="157">IF(AND($A1987=2, $B1987=1), $E1987, NA())</f>
        <v>#N/A</v>
      </c>
      <c r="H1987" t="e">
        <f t="shared" ref="H1987:H2050" si="158">IF(AND($A1987=2, $B1987=2), $E1987, NA())</f>
        <v>#N/A</v>
      </c>
      <c r="I1987" t="e">
        <f t="shared" ref="I1987:I2050" si="159">IF(AND($A1987=2, $B1987=3), $E1987, NA())</f>
        <v>#N/A</v>
      </c>
    </row>
    <row r="1988" spans="1:9" x14ac:dyDescent="0.2">
      <c r="A1988">
        <f>rawdata!A3880</f>
        <v>3</v>
      </c>
      <c r="B1988">
        <f>rawdata!B3880</f>
        <v>3</v>
      </c>
      <c r="C1988" s="2">
        <f xml:space="preserve"> DATEVALUE((MID(rawdata!C3880, FIND("'Day':", rawdata!C3880) + 6, 2)) &amp; "-" &amp; (MID(rawdata!C3880, FIND("'Month':", rawdata!C3880) + 9, 3)) &amp; "-" &amp; (MID(rawdata!C3880, FIND("'Year':", rawdata!C3880) + 7, 4))) + MID(rawdata!C3880, FIND("'Time':", rawdata!C3880) + 8, 8)</f>
        <v>43346.6875</v>
      </c>
      <c r="D1988">
        <f>rawdata!D3880</f>
        <v>74</v>
      </c>
      <c r="E1988">
        <f t="shared" si="156"/>
        <v>74</v>
      </c>
      <c r="F1988" t="str">
        <f t="shared" si="155"/>
        <v>3_3</v>
      </c>
      <c r="G1988" t="e">
        <f t="shared" si="157"/>
        <v>#N/A</v>
      </c>
      <c r="H1988" t="e">
        <f t="shared" si="158"/>
        <v>#N/A</v>
      </c>
      <c r="I1988" t="e">
        <f t="shared" si="159"/>
        <v>#N/A</v>
      </c>
    </row>
    <row r="1989" spans="1:9" x14ac:dyDescent="0.2">
      <c r="A1989">
        <f>rawdata!A3895</f>
        <v>3</v>
      </c>
      <c r="B1989">
        <f>rawdata!B3895</f>
        <v>3</v>
      </c>
      <c r="C1989" s="2">
        <f xml:space="preserve"> DATEVALUE((MID(rawdata!C3895, FIND("'Day':", rawdata!C3895) + 6, 2)) &amp; "-" &amp; (MID(rawdata!C3895, FIND("'Month':", rawdata!C3895) + 9, 3)) &amp; "-" &amp; (MID(rawdata!C3895, FIND("'Year':", rawdata!C3895) + 7, 4))) + MID(rawdata!C3895, FIND("'Time':", rawdata!C3895) + 8, 8)</f>
        <v>43346.697916666664</v>
      </c>
      <c r="D1989">
        <f>rawdata!D3895</f>
        <v>75</v>
      </c>
      <c r="E1989">
        <f t="shared" si="156"/>
        <v>75</v>
      </c>
      <c r="F1989" t="str">
        <f t="shared" si="155"/>
        <v>3_3</v>
      </c>
      <c r="G1989" t="e">
        <f t="shared" si="157"/>
        <v>#N/A</v>
      </c>
      <c r="H1989" t="e">
        <f t="shared" si="158"/>
        <v>#N/A</v>
      </c>
      <c r="I1989" t="e">
        <f t="shared" si="159"/>
        <v>#N/A</v>
      </c>
    </row>
    <row r="1990" spans="1:9" x14ac:dyDescent="0.2">
      <c r="A1990">
        <f>rawdata!A3910</f>
        <v>3</v>
      </c>
      <c r="B1990">
        <f>rawdata!B3910</f>
        <v>3</v>
      </c>
      <c r="C1990" s="2">
        <f xml:space="preserve"> DATEVALUE((MID(rawdata!C3910, FIND("'Day':", rawdata!C3910) + 6, 2)) &amp; "-" &amp; (MID(rawdata!C3910, FIND("'Month':", rawdata!C3910) + 9, 3)) &amp; "-" &amp; (MID(rawdata!C3910, FIND("'Year':", rawdata!C3910) + 7, 4))) + MID(rawdata!C3910, FIND("'Time':", rawdata!C3910) + 8, 8)</f>
        <v>43346.708333333336</v>
      </c>
      <c r="D1990">
        <f>rawdata!D3910</f>
        <v>76</v>
      </c>
      <c r="E1990">
        <f t="shared" si="156"/>
        <v>76</v>
      </c>
      <c r="F1990" t="str">
        <f t="shared" si="155"/>
        <v>3_3</v>
      </c>
      <c r="G1990" t="e">
        <f t="shared" si="157"/>
        <v>#N/A</v>
      </c>
      <c r="H1990" t="e">
        <f t="shared" si="158"/>
        <v>#N/A</v>
      </c>
      <c r="I1990" t="e">
        <f t="shared" si="159"/>
        <v>#N/A</v>
      </c>
    </row>
    <row r="1991" spans="1:9" x14ac:dyDescent="0.2">
      <c r="A1991">
        <f>rawdata!A3925</f>
        <v>3</v>
      </c>
      <c r="B1991">
        <f>rawdata!B3925</f>
        <v>3</v>
      </c>
      <c r="C1991" s="2">
        <f xml:space="preserve"> DATEVALUE((MID(rawdata!C3925, FIND("'Day':", rawdata!C3925) + 6, 2)) &amp; "-" &amp; (MID(rawdata!C3925, FIND("'Month':", rawdata!C3925) + 9, 3)) &amp; "-" &amp; (MID(rawdata!C3925, FIND("'Year':", rawdata!C3925) + 7, 4))) + MID(rawdata!C3925, FIND("'Time':", rawdata!C3925) + 8, 8)</f>
        <v>43346.71875</v>
      </c>
      <c r="D1991">
        <f>rawdata!D3925</f>
        <v>48</v>
      </c>
      <c r="E1991">
        <f t="shared" si="156"/>
        <v>48</v>
      </c>
      <c r="F1991" t="str">
        <f t="shared" si="155"/>
        <v>3_3</v>
      </c>
      <c r="G1991" t="e">
        <f t="shared" si="157"/>
        <v>#N/A</v>
      </c>
      <c r="H1991" t="e">
        <f t="shared" si="158"/>
        <v>#N/A</v>
      </c>
      <c r="I1991" t="e">
        <f t="shared" si="159"/>
        <v>#N/A</v>
      </c>
    </row>
    <row r="1992" spans="1:9" x14ac:dyDescent="0.2">
      <c r="A1992">
        <f>rawdata!A3940</f>
        <v>3</v>
      </c>
      <c r="B1992">
        <f>rawdata!B3940</f>
        <v>3</v>
      </c>
      <c r="C1992" s="2">
        <f xml:space="preserve"> DATEVALUE((MID(rawdata!C3940, FIND("'Day':", rawdata!C3940) + 6, 2)) &amp; "-" &amp; (MID(rawdata!C3940, FIND("'Month':", rawdata!C3940) + 9, 3)) &amp; "-" &amp; (MID(rawdata!C3940, FIND("'Year':", rawdata!C3940) + 7, 4))) + MID(rawdata!C3940, FIND("'Time':", rawdata!C3940) + 8, 8)</f>
        <v>43346.729166666664</v>
      </c>
      <c r="D1992">
        <f>rawdata!D3940</f>
        <v>94</v>
      </c>
      <c r="E1992">
        <f t="shared" si="156"/>
        <v>94</v>
      </c>
      <c r="F1992" t="str">
        <f t="shared" si="155"/>
        <v>3_3</v>
      </c>
      <c r="G1992" t="e">
        <f t="shared" si="157"/>
        <v>#N/A</v>
      </c>
      <c r="H1992" t="e">
        <f t="shared" si="158"/>
        <v>#N/A</v>
      </c>
      <c r="I1992" t="e">
        <f t="shared" si="159"/>
        <v>#N/A</v>
      </c>
    </row>
    <row r="1993" spans="1:9" x14ac:dyDescent="0.2">
      <c r="A1993">
        <f>rawdata!A3955</f>
        <v>3</v>
      </c>
      <c r="B1993">
        <f>rawdata!B3955</f>
        <v>3</v>
      </c>
      <c r="C1993" s="2">
        <f xml:space="preserve"> DATEVALUE((MID(rawdata!C3955, FIND("'Day':", rawdata!C3955) + 6, 2)) &amp; "-" &amp; (MID(rawdata!C3955, FIND("'Month':", rawdata!C3955) + 9, 3)) &amp; "-" &amp; (MID(rawdata!C3955, FIND("'Year':", rawdata!C3955) + 7, 4))) + MID(rawdata!C3955, FIND("'Time':", rawdata!C3955) + 8, 8)</f>
        <v>43346.739583333336</v>
      </c>
      <c r="D1993">
        <f>rawdata!D3955</f>
        <v>17</v>
      </c>
      <c r="E1993">
        <f t="shared" si="156"/>
        <v>17</v>
      </c>
      <c r="F1993" t="str">
        <f t="shared" si="155"/>
        <v>3_3</v>
      </c>
      <c r="G1993" t="e">
        <f t="shared" si="157"/>
        <v>#N/A</v>
      </c>
      <c r="H1993" t="e">
        <f t="shared" si="158"/>
        <v>#N/A</v>
      </c>
      <c r="I1993" t="e">
        <f t="shared" si="159"/>
        <v>#N/A</v>
      </c>
    </row>
    <row r="1994" spans="1:9" x14ac:dyDescent="0.2">
      <c r="A1994">
        <f>rawdata!A3970</f>
        <v>3</v>
      </c>
      <c r="B1994">
        <f>rawdata!B3970</f>
        <v>3</v>
      </c>
      <c r="C1994" s="2">
        <f xml:space="preserve"> DATEVALUE((MID(rawdata!C3970, FIND("'Day':", rawdata!C3970) + 6, 2)) &amp; "-" &amp; (MID(rawdata!C3970, FIND("'Month':", rawdata!C3970) + 9, 3)) &amp; "-" &amp; (MID(rawdata!C3970, FIND("'Year':", rawdata!C3970) + 7, 4))) + MID(rawdata!C3970, FIND("'Time':", rawdata!C3970) + 8, 8)</f>
        <v>43346.75</v>
      </c>
      <c r="D1994">
        <f>rawdata!D3970</f>
        <v>23</v>
      </c>
      <c r="E1994">
        <f t="shared" si="156"/>
        <v>23</v>
      </c>
      <c r="F1994" t="str">
        <f t="shared" si="155"/>
        <v>3_3</v>
      </c>
      <c r="G1994" t="e">
        <f t="shared" si="157"/>
        <v>#N/A</v>
      </c>
      <c r="H1994" t="e">
        <f t="shared" si="158"/>
        <v>#N/A</v>
      </c>
      <c r="I1994" t="e">
        <f t="shared" si="159"/>
        <v>#N/A</v>
      </c>
    </row>
    <row r="1995" spans="1:9" x14ac:dyDescent="0.2">
      <c r="A1995">
        <f>rawdata!A3985</f>
        <v>3</v>
      </c>
      <c r="B1995">
        <f>rawdata!B3985</f>
        <v>3</v>
      </c>
      <c r="C1995" s="2">
        <f xml:space="preserve"> DATEVALUE((MID(rawdata!C3985, FIND("'Day':", rawdata!C3985) + 6, 2)) &amp; "-" &amp; (MID(rawdata!C3985, FIND("'Month':", rawdata!C3985) + 9, 3)) &amp; "-" &amp; (MID(rawdata!C3985, FIND("'Year':", rawdata!C3985) + 7, 4))) + MID(rawdata!C3985, FIND("'Time':", rawdata!C3985) + 8, 8)</f>
        <v>43346.760416666664</v>
      </c>
      <c r="D1995">
        <f>rawdata!D3985</f>
        <v>17</v>
      </c>
      <c r="E1995">
        <f t="shared" si="156"/>
        <v>17</v>
      </c>
      <c r="F1995" t="str">
        <f t="shared" si="155"/>
        <v>3_3</v>
      </c>
      <c r="G1995" t="e">
        <f t="shared" si="157"/>
        <v>#N/A</v>
      </c>
      <c r="H1995" t="e">
        <f t="shared" si="158"/>
        <v>#N/A</v>
      </c>
      <c r="I1995" t="e">
        <f t="shared" si="159"/>
        <v>#N/A</v>
      </c>
    </row>
    <row r="1996" spans="1:9" x14ac:dyDescent="0.2">
      <c r="A1996">
        <f>rawdata!A4000</f>
        <v>3</v>
      </c>
      <c r="B1996">
        <f>rawdata!B4000</f>
        <v>3</v>
      </c>
      <c r="C1996" s="2">
        <f xml:space="preserve"> DATEVALUE((MID(rawdata!C4000, FIND("'Day':", rawdata!C4000) + 6, 2)) &amp; "-" &amp; (MID(rawdata!C4000, FIND("'Month':", rawdata!C4000) + 9, 3)) &amp; "-" &amp; (MID(rawdata!C4000, FIND("'Year':", rawdata!C4000) + 7, 4))) + MID(rawdata!C4000, FIND("'Time':", rawdata!C4000) + 8, 8)</f>
        <v>43346.770833333336</v>
      </c>
      <c r="D1996">
        <f>rawdata!D4000</f>
        <v>6</v>
      </c>
      <c r="E1996">
        <f t="shared" si="156"/>
        <v>6</v>
      </c>
      <c r="F1996" t="str">
        <f t="shared" si="155"/>
        <v>3_3</v>
      </c>
      <c r="G1996" t="e">
        <f t="shared" si="157"/>
        <v>#N/A</v>
      </c>
      <c r="H1996" t="e">
        <f t="shared" si="158"/>
        <v>#N/A</v>
      </c>
      <c r="I1996" t="e">
        <f t="shared" si="159"/>
        <v>#N/A</v>
      </c>
    </row>
    <row r="1997" spans="1:9" x14ac:dyDescent="0.2">
      <c r="A1997">
        <f>rawdata!A4015</f>
        <v>3</v>
      </c>
      <c r="B1997">
        <f>rawdata!B4015</f>
        <v>3</v>
      </c>
      <c r="C1997" s="2">
        <f xml:space="preserve"> DATEVALUE((MID(rawdata!C4015, FIND("'Day':", rawdata!C4015) + 6, 2)) &amp; "-" &amp; (MID(rawdata!C4015, FIND("'Month':", rawdata!C4015) + 9, 3)) &amp; "-" &amp; (MID(rawdata!C4015, FIND("'Year':", rawdata!C4015) + 7, 4))) + MID(rawdata!C4015, FIND("'Time':", rawdata!C4015) + 8, 8)</f>
        <v>43346.78125</v>
      </c>
      <c r="D1997">
        <f>rawdata!D4015</f>
        <v>85</v>
      </c>
      <c r="E1997">
        <f t="shared" si="156"/>
        <v>85</v>
      </c>
      <c r="F1997" t="str">
        <f t="shared" si="155"/>
        <v>3_3</v>
      </c>
      <c r="G1997" t="e">
        <f t="shared" si="157"/>
        <v>#N/A</v>
      </c>
      <c r="H1997" t="e">
        <f t="shared" si="158"/>
        <v>#N/A</v>
      </c>
      <c r="I1997" t="e">
        <f t="shared" si="159"/>
        <v>#N/A</v>
      </c>
    </row>
    <row r="1998" spans="1:9" x14ac:dyDescent="0.2">
      <c r="A1998">
        <f>rawdata!A4030</f>
        <v>3</v>
      </c>
      <c r="B1998">
        <f>rawdata!B4030</f>
        <v>3</v>
      </c>
      <c r="C1998" s="2">
        <f xml:space="preserve"> DATEVALUE((MID(rawdata!C4030, FIND("'Day':", rawdata!C4030) + 6, 2)) &amp; "-" &amp; (MID(rawdata!C4030, FIND("'Month':", rawdata!C4030) + 9, 3)) &amp; "-" &amp; (MID(rawdata!C4030, FIND("'Year':", rawdata!C4030) + 7, 4))) + MID(rawdata!C4030, FIND("'Time':", rawdata!C4030) + 8, 8)</f>
        <v>43346.791666666664</v>
      </c>
      <c r="D1998">
        <f>rawdata!D4030</f>
        <v>100</v>
      </c>
      <c r="E1998">
        <f t="shared" si="156"/>
        <v>100</v>
      </c>
      <c r="F1998" t="str">
        <f t="shared" si="155"/>
        <v>3_3</v>
      </c>
      <c r="G1998" t="e">
        <f t="shared" si="157"/>
        <v>#N/A</v>
      </c>
      <c r="H1998" t="e">
        <f t="shared" si="158"/>
        <v>#N/A</v>
      </c>
      <c r="I1998" t="e">
        <f t="shared" si="159"/>
        <v>#N/A</v>
      </c>
    </row>
    <row r="1999" spans="1:9" x14ac:dyDescent="0.2">
      <c r="A1999">
        <f>rawdata!A4045</f>
        <v>3</v>
      </c>
      <c r="B1999">
        <f>rawdata!B4045</f>
        <v>3</v>
      </c>
      <c r="C1999" s="2">
        <f xml:space="preserve"> DATEVALUE((MID(rawdata!C4045, FIND("'Day':", rawdata!C4045) + 6, 2)) &amp; "-" &amp; (MID(rawdata!C4045, FIND("'Month':", rawdata!C4045) + 9, 3)) &amp; "-" &amp; (MID(rawdata!C4045, FIND("'Year':", rawdata!C4045) + 7, 4))) + MID(rawdata!C4045, FIND("'Time':", rawdata!C4045) + 8, 8)</f>
        <v>43346.802083333336</v>
      </c>
      <c r="D1999">
        <f>rawdata!D4045</f>
        <v>37</v>
      </c>
      <c r="E1999">
        <f t="shared" si="156"/>
        <v>37</v>
      </c>
      <c r="F1999" t="str">
        <f t="shared" si="155"/>
        <v>3_3</v>
      </c>
      <c r="G1999" t="e">
        <f t="shared" si="157"/>
        <v>#N/A</v>
      </c>
      <c r="H1999" t="e">
        <f t="shared" si="158"/>
        <v>#N/A</v>
      </c>
      <c r="I1999" t="e">
        <f t="shared" si="159"/>
        <v>#N/A</v>
      </c>
    </row>
    <row r="2000" spans="1:9" x14ac:dyDescent="0.2">
      <c r="A2000">
        <f>rawdata!A4060</f>
        <v>3</v>
      </c>
      <c r="B2000">
        <f>rawdata!B4060</f>
        <v>3</v>
      </c>
      <c r="C2000" s="2">
        <f xml:space="preserve"> DATEVALUE((MID(rawdata!C4060, FIND("'Day':", rawdata!C4060) + 6, 2)) &amp; "-" &amp; (MID(rawdata!C4060, FIND("'Month':", rawdata!C4060) + 9, 3)) &amp; "-" &amp; (MID(rawdata!C4060, FIND("'Year':", rawdata!C4060) + 7, 4))) + MID(rawdata!C4060, FIND("'Time':", rawdata!C4060) + 8, 8)</f>
        <v>43346.8125</v>
      </c>
      <c r="D2000">
        <f>rawdata!D4060</f>
        <v>72</v>
      </c>
      <c r="E2000">
        <f t="shared" si="156"/>
        <v>72</v>
      </c>
      <c r="F2000" t="str">
        <f t="shared" si="155"/>
        <v>3_3</v>
      </c>
      <c r="G2000" t="e">
        <f t="shared" si="157"/>
        <v>#N/A</v>
      </c>
      <c r="H2000" t="e">
        <f t="shared" si="158"/>
        <v>#N/A</v>
      </c>
      <c r="I2000" t="e">
        <f t="shared" si="159"/>
        <v>#N/A</v>
      </c>
    </row>
    <row r="2001" spans="1:9" x14ac:dyDescent="0.2">
      <c r="A2001">
        <f>rawdata!A4075</f>
        <v>3</v>
      </c>
      <c r="B2001">
        <f>rawdata!B4075</f>
        <v>3</v>
      </c>
      <c r="C2001" s="2">
        <f xml:space="preserve"> DATEVALUE((MID(rawdata!C4075, FIND("'Day':", rawdata!C4075) + 6, 2)) &amp; "-" &amp; (MID(rawdata!C4075, FIND("'Month':", rawdata!C4075) + 9, 3)) &amp; "-" &amp; (MID(rawdata!C4075, FIND("'Year':", rawdata!C4075) + 7, 4))) + MID(rawdata!C4075, FIND("'Time':", rawdata!C4075) + 8, 8)</f>
        <v>43346.822916666664</v>
      </c>
      <c r="D2001">
        <f>rawdata!D4075</f>
        <v>51</v>
      </c>
      <c r="E2001">
        <f t="shared" si="156"/>
        <v>51</v>
      </c>
      <c r="F2001" t="str">
        <f t="shared" si="155"/>
        <v>3_3</v>
      </c>
      <c r="G2001" t="e">
        <f t="shared" si="157"/>
        <v>#N/A</v>
      </c>
      <c r="H2001" t="e">
        <f t="shared" si="158"/>
        <v>#N/A</v>
      </c>
      <c r="I2001" t="e">
        <f t="shared" si="159"/>
        <v>#N/A</v>
      </c>
    </row>
    <row r="2002" spans="1:9" x14ac:dyDescent="0.2">
      <c r="A2002">
        <f>rawdata!A4090</f>
        <v>3</v>
      </c>
      <c r="B2002">
        <f>rawdata!B4090</f>
        <v>3</v>
      </c>
      <c r="C2002" s="2">
        <f xml:space="preserve"> DATEVALUE((MID(rawdata!C4090, FIND("'Day':", rawdata!C4090) + 6, 2)) &amp; "-" &amp; (MID(rawdata!C4090, FIND("'Month':", rawdata!C4090) + 9, 3)) &amp; "-" &amp; (MID(rawdata!C4090, FIND("'Year':", rawdata!C4090) + 7, 4))) + MID(rawdata!C4090, FIND("'Time':", rawdata!C4090) + 8, 8)</f>
        <v>43346.833333333336</v>
      </c>
      <c r="D2002">
        <f>rawdata!D4090</f>
        <v>13</v>
      </c>
      <c r="E2002">
        <f t="shared" si="156"/>
        <v>13</v>
      </c>
      <c r="F2002" t="str">
        <f t="shared" si="155"/>
        <v>3_3</v>
      </c>
      <c r="G2002" t="e">
        <f t="shared" si="157"/>
        <v>#N/A</v>
      </c>
      <c r="H2002" t="e">
        <f t="shared" si="158"/>
        <v>#N/A</v>
      </c>
      <c r="I2002" t="e">
        <f t="shared" si="159"/>
        <v>#N/A</v>
      </c>
    </row>
    <row r="2003" spans="1:9" x14ac:dyDescent="0.2">
      <c r="A2003">
        <f>rawdata!A4105</f>
        <v>3</v>
      </c>
      <c r="B2003">
        <f>rawdata!B4105</f>
        <v>3</v>
      </c>
      <c r="C2003" s="2">
        <f xml:space="preserve"> DATEVALUE((MID(rawdata!C4105, FIND("'Day':", rawdata!C4105) + 6, 2)) &amp; "-" &amp; (MID(rawdata!C4105, FIND("'Month':", rawdata!C4105) + 9, 3)) &amp; "-" &amp; (MID(rawdata!C4105, FIND("'Year':", rawdata!C4105) + 7, 4))) + MID(rawdata!C4105, FIND("'Time':", rawdata!C4105) + 8, 8)</f>
        <v>43346.84375</v>
      </c>
      <c r="D2003">
        <f>rawdata!D4105</f>
        <v>16</v>
      </c>
      <c r="E2003">
        <f t="shared" si="156"/>
        <v>16</v>
      </c>
      <c r="F2003" t="str">
        <f t="shared" si="155"/>
        <v>3_3</v>
      </c>
      <c r="G2003" t="e">
        <f t="shared" si="157"/>
        <v>#N/A</v>
      </c>
      <c r="H2003" t="e">
        <f t="shared" si="158"/>
        <v>#N/A</v>
      </c>
      <c r="I2003" t="e">
        <f t="shared" si="159"/>
        <v>#N/A</v>
      </c>
    </row>
    <row r="2004" spans="1:9" x14ac:dyDescent="0.2">
      <c r="A2004">
        <f>rawdata!A4120</f>
        <v>3</v>
      </c>
      <c r="B2004">
        <f>rawdata!B4120</f>
        <v>3</v>
      </c>
      <c r="C2004" s="2">
        <f xml:space="preserve"> DATEVALUE((MID(rawdata!C4120, FIND("'Day':", rawdata!C4120) + 6, 2)) &amp; "-" &amp; (MID(rawdata!C4120, FIND("'Month':", rawdata!C4120) + 9, 3)) &amp; "-" &amp; (MID(rawdata!C4120, FIND("'Year':", rawdata!C4120) + 7, 4))) + MID(rawdata!C4120, FIND("'Time':", rawdata!C4120) + 8, 8)</f>
        <v>43346.854166666664</v>
      </c>
      <c r="D2004">
        <f>rawdata!D4120</f>
        <v>69</v>
      </c>
      <c r="E2004">
        <f t="shared" si="156"/>
        <v>69</v>
      </c>
      <c r="F2004" t="str">
        <f t="shared" si="155"/>
        <v>3_3</v>
      </c>
      <c r="G2004" t="e">
        <f t="shared" si="157"/>
        <v>#N/A</v>
      </c>
      <c r="H2004" t="e">
        <f t="shared" si="158"/>
        <v>#N/A</v>
      </c>
      <c r="I2004" t="e">
        <f t="shared" si="159"/>
        <v>#N/A</v>
      </c>
    </row>
    <row r="2005" spans="1:9" x14ac:dyDescent="0.2">
      <c r="A2005">
        <f>rawdata!A4135</f>
        <v>3</v>
      </c>
      <c r="B2005">
        <f>rawdata!B4135</f>
        <v>3</v>
      </c>
      <c r="C2005" s="2">
        <f xml:space="preserve"> DATEVALUE((MID(rawdata!C4135, FIND("'Day':", rawdata!C4135) + 6, 2)) &amp; "-" &amp; (MID(rawdata!C4135, FIND("'Month':", rawdata!C4135) + 9, 3)) &amp; "-" &amp; (MID(rawdata!C4135, FIND("'Year':", rawdata!C4135) + 7, 4))) + MID(rawdata!C4135, FIND("'Time':", rawdata!C4135) + 8, 8)</f>
        <v>43346.864583333336</v>
      </c>
      <c r="D2005">
        <f>rawdata!D4135</f>
        <v>1</v>
      </c>
      <c r="E2005">
        <f t="shared" si="156"/>
        <v>1</v>
      </c>
      <c r="F2005" t="str">
        <f t="shared" si="155"/>
        <v>3_3</v>
      </c>
      <c r="G2005" t="e">
        <f t="shared" si="157"/>
        <v>#N/A</v>
      </c>
      <c r="H2005" t="e">
        <f t="shared" si="158"/>
        <v>#N/A</v>
      </c>
      <c r="I2005" t="e">
        <f t="shared" si="159"/>
        <v>#N/A</v>
      </c>
    </row>
    <row r="2006" spans="1:9" x14ac:dyDescent="0.2">
      <c r="A2006">
        <f>rawdata!A4150</f>
        <v>3</v>
      </c>
      <c r="B2006">
        <f>rawdata!B4150</f>
        <v>3</v>
      </c>
      <c r="C2006" s="2">
        <f xml:space="preserve"> DATEVALUE((MID(rawdata!C4150, FIND("'Day':", rawdata!C4150) + 6, 2)) &amp; "-" &amp; (MID(rawdata!C4150, FIND("'Month':", rawdata!C4150) + 9, 3)) &amp; "-" &amp; (MID(rawdata!C4150, FIND("'Year':", rawdata!C4150) + 7, 4))) + MID(rawdata!C4150, FIND("'Time':", rawdata!C4150) + 8, 8)</f>
        <v>43346.875</v>
      </c>
      <c r="D2006">
        <f>rawdata!D4150</f>
        <v>42</v>
      </c>
      <c r="E2006">
        <f t="shared" si="156"/>
        <v>42</v>
      </c>
      <c r="F2006" t="str">
        <f t="shared" si="155"/>
        <v>3_3</v>
      </c>
      <c r="G2006" t="e">
        <f t="shared" si="157"/>
        <v>#N/A</v>
      </c>
      <c r="H2006" t="e">
        <f t="shared" si="158"/>
        <v>#N/A</v>
      </c>
      <c r="I2006" t="e">
        <f t="shared" si="159"/>
        <v>#N/A</v>
      </c>
    </row>
    <row r="2007" spans="1:9" x14ac:dyDescent="0.2">
      <c r="A2007">
        <f>rawdata!A4165</f>
        <v>3</v>
      </c>
      <c r="B2007">
        <f>rawdata!B4165</f>
        <v>3</v>
      </c>
      <c r="C2007" s="2">
        <f xml:space="preserve"> DATEVALUE((MID(rawdata!C4165, FIND("'Day':", rawdata!C4165) + 6, 2)) &amp; "-" &amp; (MID(rawdata!C4165, FIND("'Month':", rawdata!C4165) + 9, 3)) &amp; "-" &amp; (MID(rawdata!C4165, FIND("'Year':", rawdata!C4165) + 7, 4))) + MID(rawdata!C4165, FIND("'Time':", rawdata!C4165) + 8, 8)</f>
        <v>43346.885416666664</v>
      </c>
      <c r="D2007">
        <f>rawdata!D4165</f>
        <v>12</v>
      </c>
      <c r="E2007">
        <f t="shared" si="156"/>
        <v>12</v>
      </c>
      <c r="F2007" t="str">
        <f t="shared" si="155"/>
        <v>3_3</v>
      </c>
      <c r="G2007" t="e">
        <f t="shared" si="157"/>
        <v>#N/A</v>
      </c>
      <c r="H2007" t="e">
        <f t="shared" si="158"/>
        <v>#N/A</v>
      </c>
      <c r="I2007" t="e">
        <f t="shared" si="159"/>
        <v>#N/A</v>
      </c>
    </row>
    <row r="2008" spans="1:9" x14ac:dyDescent="0.2">
      <c r="A2008">
        <f>rawdata!A4180</f>
        <v>3</v>
      </c>
      <c r="B2008">
        <f>rawdata!B4180</f>
        <v>3</v>
      </c>
      <c r="C2008" s="2">
        <f xml:space="preserve"> DATEVALUE((MID(rawdata!C4180, FIND("'Day':", rawdata!C4180) + 6, 2)) &amp; "-" &amp; (MID(rawdata!C4180, FIND("'Month':", rawdata!C4180) + 9, 3)) &amp; "-" &amp; (MID(rawdata!C4180, FIND("'Year':", rawdata!C4180) + 7, 4))) + MID(rawdata!C4180, FIND("'Time':", rawdata!C4180) + 8, 8)</f>
        <v>43346.895833333336</v>
      </c>
      <c r="D2008">
        <f>rawdata!D4180</f>
        <v>94</v>
      </c>
      <c r="E2008">
        <f t="shared" si="156"/>
        <v>94</v>
      </c>
      <c r="F2008" t="str">
        <f t="shared" si="155"/>
        <v>3_3</v>
      </c>
      <c r="G2008" t="e">
        <f t="shared" si="157"/>
        <v>#N/A</v>
      </c>
      <c r="H2008" t="e">
        <f t="shared" si="158"/>
        <v>#N/A</v>
      </c>
      <c r="I2008" t="e">
        <f t="shared" si="159"/>
        <v>#N/A</v>
      </c>
    </row>
    <row r="2009" spans="1:9" x14ac:dyDescent="0.2">
      <c r="A2009">
        <f>rawdata!A4195</f>
        <v>3</v>
      </c>
      <c r="B2009">
        <f>rawdata!B4195</f>
        <v>3</v>
      </c>
      <c r="C2009" s="2">
        <f xml:space="preserve"> DATEVALUE((MID(rawdata!C4195, FIND("'Day':", rawdata!C4195) + 6, 2)) &amp; "-" &amp; (MID(rawdata!C4195, FIND("'Month':", rawdata!C4195) + 9, 3)) &amp; "-" &amp; (MID(rawdata!C4195, FIND("'Year':", rawdata!C4195) + 7, 4))) + MID(rawdata!C4195, FIND("'Time':", rawdata!C4195) + 8, 8)</f>
        <v>43346.90625</v>
      </c>
      <c r="D2009">
        <f>rawdata!D4195</f>
        <v>29</v>
      </c>
      <c r="E2009">
        <f t="shared" si="156"/>
        <v>29</v>
      </c>
      <c r="F2009" t="str">
        <f t="shared" si="155"/>
        <v>3_3</v>
      </c>
      <c r="G2009" t="e">
        <f t="shared" si="157"/>
        <v>#N/A</v>
      </c>
      <c r="H2009" t="e">
        <f t="shared" si="158"/>
        <v>#N/A</v>
      </c>
      <c r="I2009" t="e">
        <f t="shared" si="159"/>
        <v>#N/A</v>
      </c>
    </row>
    <row r="2010" spans="1:9" x14ac:dyDescent="0.2">
      <c r="A2010">
        <f>rawdata!A4210</f>
        <v>3</v>
      </c>
      <c r="B2010">
        <f>rawdata!B4210</f>
        <v>3</v>
      </c>
      <c r="C2010" s="2">
        <f xml:space="preserve"> DATEVALUE((MID(rawdata!C4210, FIND("'Day':", rawdata!C4210) + 6, 2)) &amp; "-" &amp; (MID(rawdata!C4210, FIND("'Month':", rawdata!C4210) + 9, 3)) &amp; "-" &amp; (MID(rawdata!C4210, FIND("'Year':", rawdata!C4210) + 7, 4))) + MID(rawdata!C4210, FIND("'Time':", rawdata!C4210) + 8, 8)</f>
        <v>43346.916666666664</v>
      </c>
      <c r="D2010">
        <f>rawdata!D4210</f>
        <v>10</v>
      </c>
      <c r="E2010">
        <f t="shared" si="156"/>
        <v>10</v>
      </c>
      <c r="F2010" t="str">
        <f t="shared" si="155"/>
        <v>3_3</v>
      </c>
      <c r="G2010" t="e">
        <f t="shared" si="157"/>
        <v>#N/A</v>
      </c>
      <c r="H2010" t="e">
        <f t="shared" si="158"/>
        <v>#N/A</v>
      </c>
      <c r="I2010" t="e">
        <f t="shared" si="159"/>
        <v>#N/A</v>
      </c>
    </row>
    <row r="2011" spans="1:9" x14ac:dyDescent="0.2">
      <c r="A2011">
        <f>rawdata!A4225</f>
        <v>3</v>
      </c>
      <c r="B2011">
        <f>rawdata!B4225</f>
        <v>3</v>
      </c>
      <c r="C2011" s="2">
        <f xml:space="preserve"> DATEVALUE((MID(rawdata!C4225, FIND("'Day':", rawdata!C4225) + 6, 2)) &amp; "-" &amp; (MID(rawdata!C4225, FIND("'Month':", rawdata!C4225) + 9, 3)) &amp; "-" &amp; (MID(rawdata!C4225, FIND("'Year':", rawdata!C4225) + 7, 4))) + MID(rawdata!C4225, FIND("'Time':", rawdata!C4225) + 8, 8)</f>
        <v>43346.927083333336</v>
      </c>
      <c r="D2011">
        <f>rawdata!D4225</f>
        <v>22</v>
      </c>
      <c r="E2011">
        <f t="shared" si="156"/>
        <v>22</v>
      </c>
      <c r="F2011" t="str">
        <f t="shared" si="155"/>
        <v>3_3</v>
      </c>
      <c r="G2011" t="e">
        <f t="shared" si="157"/>
        <v>#N/A</v>
      </c>
      <c r="H2011" t="e">
        <f t="shared" si="158"/>
        <v>#N/A</v>
      </c>
      <c r="I2011" t="e">
        <f t="shared" si="159"/>
        <v>#N/A</v>
      </c>
    </row>
    <row r="2012" spans="1:9" x14ac:dyDescent="0.2">
      <c r="A2012">
        <f>rawdata!A4240</f>
        <v>3</v>
      </c>
      <c r="B2012">
        <f>rawdata!B4240</f>
        <v>3</v>
      </c>
      <c r="C2012" s="2">
        <f xml:space="preserve"> DATEVALUE((MID(rawdata!C4240, FIND("'Day':", rawdata!C4240) + 6, 2)) &amp; "-" &amp; (MID(rawdata!C4240, FIND("'Month':", rawdata!C4240) + 9, 3)) &amp; "-" &amp; (MID(rawdata!C4240, FIND("'Year':", rawdata!C4240) + 7, 4))) + MID(rawdata!C4240, FIND("'Time':", rawdata!C4240) + 8, 8)</f>
        <v>43346.9375</v>
      </c>
      <c r="D2012">
        <f>rawdata!D4240</f>
        <v>43</v>
      </c>
      <c r="E2012">
        <f t="shared" si="156"/>
        <v>43</v>
      </c>
      <c r="F2012" t="str">
        <f t="shared" si="155"/>
        <v>3_3</v>
      </c>
      <c r="G2012" t="e">
        <f t="shared" si="157"/>
        <v>#N/A</v>
      </c>
      <c r="H2012" t="e">
        <f t="shared" si="158"/>
        <v>#N/A</v>
      </c>
      <c r="I2012" t="e">
        <f t="shared" si="159"/>
        <v>#N/A</v>
      </c>
    </row>
    <row r="2013" spans="1:9" x14ac:dyDescent="0.2">
      <c r="A2013">
        <f>rawdata!A4255</f>
        <v>3</v>
      </c>
      <c r="B2013">
        <f>rawdata!B4255</f>
        <v>3</v>
      </c>
      <c r="C2013" s="2">
        <f xml:space="preserve"> DATEVALUE((MID(rawdata!C4255, FIND("'Day':", rawdata!C4255) + 6, 2)) &amp; "-" &amp; (MID(rawdata!C4255, FIND("'Month':", rawdata!C4255) + 9, 3)) &amp; "-" &amp; (MID(rawdata!C4255, FIND("'Year':", rawdata!C4255) + 7, 4))) + MID(rawdata!C4255, FIND("'Time':", rawdata!C4255) + 8, 8)</f>
        <v>43346.947916666664</v>
      </c>
      <c r="D2013">
        <f>rawdata!D4255</f>
        <v>21</v>
      </c>
      <c r="E2013">
        <f t="shared" si="156"/>
        <v>21</v>
      </c>
      <c r="F2013" t="str">
        <f t="shared" si="155"/>
        <v>3_3</v>
      </c>
      <c r="G2013" t="e">
        <f t="shared" si="157"/>
        <v>#N/A</v>
      </c>
      <c r="H2013" t="e">
        <f t="shared" si="158"/>
        <v>#N/A</v>
      </c>
      <c r="I2013" t="e">
        <f t="shared" si="159"/>
        <v>#N/A</v>
      </c>
    </row>
    <row r="2014" spans="1:9" x14ac:dyDescent="0.2">
      <c r="A2014">
        <f>rawdata!A4270</f>
        <v>3</v>
      </c>
      <c r="B2014">
        <f>rawdata!B4270</f>
        <v>3</v>
      </c>
      <c r="C2014" s="2">
        <f xml:space="preserve"> DATEVALUE((MID(rawdata!C4270, FIND("'Day':", rawdata!C4270) + 6, 2)) &amp; "-" &amp; (MID(rawdata!C4270, FIND("'Month':", rawdata!C4270) + 9, 3)) &amp; "-" &amp; (MID(rawdata!C4270, FIND("'Year':", rawdata!C4270) + 7, 4))) + MID(rawdata!C4270, FIND("'Time':", rawdata!C4270) + 8, 8)</f>
        <v>43346.958333333336</v>
      </c>
      <c r="D2014">
        <f>rawdata!D4270</f>
        <v>99</v>
      </c>
      <c r="E2014">
        <f t="shared" si="156"/>
        <v>99</v>
      </c>
      <c r="F2014" t="str">
        <f t="shared" si="155"/>
        <v>3_3</v>
      </c>
      <c r="G2014" t="e">
        <f t="shared" si="157"/>
        <v>#N/A</v>
      </c>
      <c r="H2014" t="e">
        <f t="shared" si="158"/>
        <v>#N/A</v>
      </c>
      <c r="I2014" t="e">
        <f t="shared" si="159"/>
        <v>#N/A</v>
      </c>
    </row>
    <row r="2015" spans="1:9" x14ac:dyDescent="0.2">
      <c r="A2015">
        <f>rawdata!A4285</f>
        <v>3</v>
      </c>
      <c r="B2015">
        <f>rawdata!B4285</f>
        <v>3</v>
      </c>
      <c r="C2015" s="2">
        <f xml:space="preserve"> DATEVALUE((MID(rawdata!C4285, FIND("'Day':", rawdata!C4285) + 6, 2)) &amp; "-" &amp; (MID(rawdata!C4285, FIND("'Month':", rawdata!C4285) + 9, 3)) &amp; "-" &amp; (MID(rawdata!C4285, FIND("'Year':", rawdata!C4285) + 7, 4))) + MID(rawdata!C4285, FIND("'Time':", rawdata!C4285) + 8, 8)</f>
        <v>43346.96875</v>
      </c>
      <c r="D2015">
        <f>rawdata!D4285</f>
        <v>63</v>
      </c>
      <c r="E2015">
        <f t="shared" si="156"/>
        <v>63</v>
      </c>
      <c r="F2015" t="str">
        <f t="shared" si="155"/>
        <v>3_3</v>
      </c>
      <c r="G2015" t="e">
        <f t="shared" si="157"/>
        <v>#N/A</v>
      </c>
      <c r="H2015" t="e">
        <f t="shared" si="158"/>
        <v>#N/A</v>
      </c>
      <c r="I2015" t="e">
        <f t="shared" si="159"/>
        <v>#N/A</v>
      </c>
    </row>
    <row r="2016" spans="1:9" x14ac:dyDescent="0.2">
      <c r="A2016">
        <f>rawdata!A4300</f>
        <v>3</v>
      </c>
      <c r="B2016">
        <f>rawdata!B4300</f>
        <v>3</v>
      </c>
      <c r="C2016" s="2">
        <f xml:space="preserve"> DATEVALUE((MID(rawdata!C4300, FIND("'Day':", rawdata!C4300) + 6, 2)) &amp; "-" &amp; (MID(rawdata!C4300, FIND("'Month':", rawdata!C4300) + 9, 3)) &amp; "-" &amp; (MID(rawdata!C4300, FIND("'Year':", rawdata!C4300) + 7, 4))) + MID(rawdata!C4300, FIND("'Time':", rawdata!C4300) + 8, 8)</f>
        <v>43346.979166666664</v>
      </c>
      <c r="D2016">
        <f>rawdata!D4300</f>
        <v>42</v>
      </c>
      <c r="E2016">
        <f t="shared" si="156"/>
        <v>42</v>
      </c>
      <c r="F2016" t="str">
        <f t="shared" si="155"/>
        <v>3_3</v>
      </c>
      <c r="G2016" t="e">
        <f t="shared" si="157"/>
        <v>#N/A</v>
      </c>
      <c r="H2016" t="e">
        <f t="shared" si="158"/>
        <v>#N/A</v>
      </c>
      <c r="I2016" t="e">
        <f t="shared" si="159"/>
        <v>#N/A</v>
      </c>
    </row>
    <row r="2017" spans="1:9" x14ac:dyDescent="0.2">
      <c r="A2017">
        <f>rawdata!A4315</f>
        <v>3</v>
      </c>
      <c r="B2017">
        <f>rawdata!B4315</f>
        <v>3</v>
      </c>
      <c r="C2017" s="2">
        <f xml:space="preserve"> DATEVALUE((MID(rawdata!C4315, FIND("'Day':", rawdata!C4315) + 6, 2)) &amp; "-" &amp; (MID(rawdata!C4315, FIND("'Month':", rawdata!C4315) + 9, 3)) &amp; "-" &amp; (MID(rawdata!C4315, FIND("'Year':", rawdata!C4315) + 7, 4))) + MID(rawdata!C4315, FIND("'Time':", rawdata!C4315) + 8, 8)</f>
        <v>43346.989583333336</v>
      </c>
      <c r="D2017">
        <f>rawdata!D4315</f>
        <v>41</v>
      </c>
      <c r="E2017">
        <f t="shared" si="156"/>
        <v>41</v>
      </c>
      <c r="F2017" t="str">
        <f t="shared" si="155"/>
        <v>3_3</v>
      </c>
      <c r="G2017" t="e">
        <f t="shared" si="157"/>
        <v>#N/A</v>
      </c>
      <c r="H2017" t="e">
        <f t="shared" si="158"/>
        <v>#N/A</v>
      </c>
      <c r="I2017" t="e">
        <f t="shared" si="159"/>
        <v>#N/A</v>
      </c>
    </row>
    <row r="2018" spans="1:9" x14ac:dyDescent="0.2">
      <c r="A2018">
        <f>rawdata!A9</f>
        <v>3</v>
      </c>
      <c r="B2018">
        <f>rawdata!B9</f>
        <v>2</v>
      </c>
      <c r="C2018" s="2">
        <f xml:space="preserve"> DATEVALUE((MID(rawdata!C9, FIND("'Day':", rawdata!C9) + 6, 2)) &amp; "-" &amp; (MID(rawdata!C9, FIND("'Month':", rawdata!C9) + 9, 3)) &amp; "-" &amp; (MID(rawdata!C9, FIND("'Year':", rawdata!C9) + 7, 4))) + MID(rawdata!C9, FIND("'Time':", rawdata!C9) + 8, 8)</f>
        <v>43344</v>
      </c>
      <c r="D2018">
        <f>rawdata!D9</f>
        <v>5</v>
      </c>
      <c r="E2018">
        <f t="shared" si="156"/>
        <v>5</v>
      </c>
      <c r="F2018" t="str">
        <f t="shared" si="155"/>
        <v>3_2</v>
      </c>
      <c r="G2018" t="e">
        <f t="shared" si="157"/>
        <v>#N/A</v>
      </c>
      <c r="H2018" t="e">
        <f t="shared" si="158"/>
        <v>#N/A</v>
      </c>
      <c r="I2018" t="e">
        <f t="shared" si="159"/>
        <v>#N/A</v>
      </c>
    </row>
    <row r="2019" spans="1:9" x14ac:dyDescent="0.2">
      <c r="A2019">
        <f>rawdata!A24</f>
        <v>3</v>
      </c>
      <c r="B2019">
        <f>rawdata!B24</f>
        <v>2</v>
      </c>
      <c r="C2019" s="2">
        <f xml:space="preserve"> DATEVALUE((MID(rawdata!C24, FIND("'Day':", rawdata!C24) + 6, 2)) &amp; "-" &amp; (MID(rawdata!C24, FIND("'Month':", rawdata!C24) + 9, 3)) &amp; "-" &amp; (MID(rawdata!C24, FIND("'Year':", rawdata!C24) + 7, 4))) + MID(rawdata!C24, FIND("'Time':", rawdata!C24) + 8, 8)</f>
        <v>43344.010416666664</v>
      </c>
      <c r="D2019">
        <f>rawdata!D24</f>
        <v>5</v>
      </c>
      <c r="E2019">
        <f t="shared" si="156"/>
        <v>5</v>
      </c>
      <c r="F2019" t="str">
        <f t="shared" si="155"/>
        <v>3_2</v>
      </c>
      <c r="G2019" t="e">
        <f t="shared" si="157"/>
        <v>#N/A</v>
      </c>
      <c r="H2019" t="e">
        <f t="shared" si="158"/>
        <v>#N/A</v>
      </c>
      <c r="I2019" t="e">
        <f t="shared" si="159"/>
        <v>#N/A</v>
      </c>
    </row>
    <row r="2020" spans="1:9" x14ac:dyDescent="0.2">
      <c r="A2020">
        <f>rawdata!A39</f>
        <v>3</v>
      </c>
      <c r="B2020">
        <f>rawdata!B39</f>
        <v>2</v>
      </c>
      <c r="C2020" s="2">
        <f xml:space="preserve"> DATEVALUE((MID(rawdata!C39, FIND("'Day':", rawdata!C39) + 6, 2)) &amp; "-" &amp; (MID(rawdata!C39, FIND("'Month':", rawdata!C39) + 9, 3)) &amp; "-" &amp; (MID(rawdata!C39, FIND("'Year':", rawdata!C39) + 7, 4))) + MID(rawdata!C39, FIND("'Time':", rawdata!C39) + 8, 8)</f>
        <v>43344.020833333336</v>
      </c>
      <c r="D2020">
        <f>rawdata!D39</f>
        <v>5</v>
      </c>
      <c r="E2020">
        <f t="shared" si="156"/>
        <v>5</v>
      </c>
      <c r="F2020" t="str">
        <f t="shared" si="155"/>
        <v>3_2</v>
      </c>
      <c r="G2020" t="e">
        <f t="shared" si="157"/>
        <v>#N/A</v>
      </c>
      <c r="H2020" t="e">
        <f t="shared" si="158"/>
        <v>#N/A</v>
      </c>
      <c r="I2020" t="e">
        <f t="shared" si="159"/>
        <v>#N/A</v>
      </c>
    </row>
    <row r="2021" spans="1:9" x14ac:dyDescent="0.2">
      <c r="A2021">
        <f>rawdata!A54</f>
        <v>3</v>
      </c>
      <c r="B2021">
        <f>rawdata!B54</f>
        <v>2</v>
      </c>
      <c r="C2021" s="2">
        <f xml:space="preserve"> DATEVALUE((MID(rawdata!C54, FIND("'Day':", rawdata!C54) + 6, 2)) &amp; "-" &amp; (MID(rawdata!C54, FIND("'Month':", rawdata!C54) + 9, 3)) &amp; "-" &amp; (MID(rawdata!C54, FIND("'Year':", rawdata!C54) + 7, 4))) + MID(rawdata!C54, FIND("'Time':", rawdata!C54) + 8, 8)</f>
        <v>43344.03125</v>
      </c>
      <c r="D2021">
        <f>rawdata!D54</f>
        <v>5</v>
      </c>
      <c r="E2021">
        <f t="shared" si="156"/>
        <v>5</v>
      </c>
      <c r="F2021" t="str">
        <f t="shared" si="155"/>
        <v>3_2</v>
      </c>
      <c r="G2021" t="e">
        <f t="shared" si="157"/>
        <v>#N/A</v>
      </c>
      <c r="H2021" t="e">
        <f t="shared" si="158"/>
        <v>#N/A</v>
      </c>
      <c r="I2021" t="e">
        <f t="shared" si="159"/>
        <v>#N/A</v>
      </c>
    </row>
    <row r="2022" spans="1:9" x14ac:dyDescent="0.2">
      <c r="A2022">
        <f>rawdata!A69</f>
        <v>3</v>
      </c>
      <c r="B2022">
        <f>rawdata!B69</f>
        <v>2</v>
      </c>
      <c r="C2022" s="2">
        <f xml:space="preserve"> DATEVALUE((MID(rawdata!C69, FIND("'Day':", rawdata!C69) + 6, 2)) &amp; "-" &amp; (MID(rawdata!C69, FIND("'Month':", rawdata!C69) + 9, 3)) &amp; "-" &amp; (MID(rawdata!C69, FIND("'Year':", rawdata!C69) + 7, 4))) + MID(rawdata!C69, FIND("'Time':", rawdata!C69) + 8, 8)</f>
        <v>43344.041666666664</v>
      </c>
      <c r="D2022">
        <f>rawdata!D69</f>
        <v>6</v>
      </c>
      <c r="E2022">
        <f t="shared" si="156"/>
        <v>6</v>
      </c>
      <c r="F2022" t="str">
        <f t="shared" si="155"/>
        <v>3_2</v>
      </c>
      <c r="G2022" t="e">
        <f t="shared" si="157"/>
        <v>#N/A</v>
      </c>
      <c r="H2022" t="e">
        <f t="shared" si="158"/>
        <v>#N/A</v>
      </c>
      <c r="I2022" t="e">
        <f t="shared" si="159"/>
        <v>#N/A</v>
      </c>
    </row>
    <row r="2023" spans="1:9" x14ac:dyDescent="0.2">
      <c r="A2023">
        <f>rawdata!A84</f>
        <v>3</v>
      </c>
      <c r="B2023">
        <f>rawdata!B84</f>
        <v>2</v>
      </c>
      <c r="C2023" s="2">
        <f xml:space="preserve"> DATEVALUE((MID(rawdata!C84, FIND("'Day':", rawdata!C84) + 6, 2)) &amp; "-" &amp; (MID(rawdata!C84, FIND("'Month':", rawdata!C84) + 9, 3)) &amp; "-" &amp; (MID(rawdata!C84, FIND("'Year':", rawdata!C84) + 7, 4))) + MID(rawdata!C84, FIND("'Time':", rawdata!C84) + 8, 8)</f>
        <v>43344.052083333336</v>
      </c>
      <c r="D2023">
        <f>rawdata!D84</f>
        <v>6</v>
      </c>
      <c r="E2023">
        <f t="shared" si="156"/>
        <v>6</v>
      </c>
      <c r="F2023" t="str">
        <f t="shared" si="155"/>
        <v>3_2</v>
      </c>
      <c r="G2023" t="e">
        <f t="shared" si="157"/>
        <v>#N/A</v>
      </c>
      <c r="H2023" t="e">
        <f t="shared" si="158"/>
        <v>#N/A</v>
      </c>
      <c r="I2023" t="e">
        <f t="shared" si="159"/>
        <v>#N/A</v>
      </c>
    </row>
    <row r="2024" spans="1:9" x14ac:dyDescent="0.2">
      <c r="A2024">
        <f>rawdata!A99</f>
        <v>3</v>
      </c>
      <c r="B2024">
        <f>rawdata!B99</f>
        <v>2</v>
      </c>
      <c r="C2024" s="2">
        <f xml:space="preserve"> DATEVALUE((MID(rawdata!C99, FIND("'Day':", rawdata!C99) + 6, 2)) &amp; "-" &amp; (MID(rawdata!C99, FIND("'Month':", rawdata!C99) + 9, 3)) &amp; "-" &amp; (MID(rawdata!C99, FIND("'Year':", rawdata!C99) + 7, 4))) + MID(rawdata!C99, FIND("'Time':", rawdata!C99) + 8, 8)</f>
        <v>43344.0625</v>
      </c>
      <c r="D2024">
        <f>rawdata!D99</f>
        <v>6</v>
      </c>
      <c r="E2024">
        <f t="shared" si="156"/>
        <v>6</v>
      </c>
      <c r="F2024" t="str">
        <f t="shared" si="155"/>
        <v>3_2</v>
      </c>
      <c r="G2024" t="e">
        <f t="shared" si="157"/>
        <v>#N/A</v>
      </c>
      <c r="H2024" t="e">
        <f t="shared" si="158"/>
        <v>#N/A</v>
      </c>
      <c r="I2024" t="e">
        <f t="shared" si="159"/>
        <v>#N/A</v>
      </c>
    </row>
    <row r="2025" spans="1:9" x14ac:dyDescent="0.2">
      <c r="A2025">
        <f>rawdata!A114</f>
        <v>3</v>
      </c>
      <c r="B2025">
        <f>rawdata!B114</f>
        <v>2</v>
      </c>
      <c r="C2025" s="2">
        <f xml:space="preserve"> DATEVALUE((MID(rawdata!C114, FIND("'Day':", rawdata!C114) + 6, 2)) &amp; "-" &amp; (MID(rawdata!C114, FIND("'Month':", rawdata!C114) + 9, 3)) &amp; "-" &amp; (MID(rawdata!C114, FIND("'Year':", rawdata!C114) + 7, 4))) + MID(rawdata!C114, FIND("'Time':", rawdata!C114) + 8, 8)</f>
        <v>43344.072916666664</v>
      </c>
      <c r="D2025">
        <f>rawdata!D114</f>
        <v>6</v>
      </c>
      <c r="E2025">
        <f t="shared" si="156"/>
        <v>6</v>
      </c>
      <c r="F2025" t="str">
        <f t="shared" si="155"/>
        <v>3_2</v>
      </c>
      <c r="G2025" t="e">
        <f t="shared" si="157"/>
        <v>#N/A</v>
      </c>
      <c r="H2025" t="e">
        <f t="shared" si="158"/>
        <v>#N/A</v>
      </c>
      <c r="I2025" t="e">
        <f t="shared" si="159"/>
        <v>#N/A</v>
      </c>
    </row>
    <row r="2026" spans="1:9" x14ac:dyDescent="0.2">
      <c r="A2026">
        <f>rawdata!A129</f>
        <v>3</v>
      </c>
      <c r="B2026">
        <f>rawdata!B129</f>
        <v>2</v>
      </c>
      <c r="C2026" s="2">
        <f xml:space="preserve"> DATEVALUE((MID(rawdata!C129, FIND("'Day':", rawdata!C129) + 6, 2)) &amp; "-" &amp; (MID(rawdata!C129, FIND("'Month':", rawdata!C129) + 9, 3)) &amp; "-" &amp; (MID(rawdata!C129, FIND("'Year':", rawdata!C129) + 7, 4))) + MID(rawdata!C129, FIND("'Time':", rawdata!C129) + 8, 8)</f>
        <v>43344.083333333336</v>
      </c>
      <c r="D2026">
        <f>rawdata!D129</f>
        <v>6</v>
      </c>
      <c r="E2026">
        <f t="shared" si="156"/>
        <v>6</v>
      </c>
      <c r="F2026" t="str">
        <f t="shared" si="155"/>
        <v>3_2</v>
      </c>
      <c r="G2026" t="e">
        <f t="shared" si="157"/>
        <v>#N/A</v>
      </c>
      <c r="H2026" t="e">
        <f t="shared" si="158"/>
        <v>#N/A</v>
      </c>
      <c r="I2026" t="e">
        <f t="shared" si="159"/>
        <v>#N/A</v>
      </c>
    </row>
    <row r="2027" spans="1:9" x14ac:dyDescent="0.2">
      <c r="A2027">
        <f>rawdata!A144</f>
        <v>3</v>
      </c>
      <c r="B2027">
        <f>rawdata!B144</f>
        <v>2</v>
      </c>
      <c r="C2027" s="2">
        <f xml:space="preserve"> DATEVALUE((MID(rawdata!C144, FIND("'Day':", rawdata!C144) + 6, 2)) &amp; "-" &amp; (MID(rawdata!C144, FIND("'Month':", rawdata!C144) + 9, 3)) &amp; "-" &amp; (MID(rawdata!C144, FIND("'Year':", rawdata!C144) + 7, 4))) + MID(rawdata!C144, FIND("'Time':", rawdata!C144) + 8, 8)</f>
        <v>43344.09375</v>
      </c>
      <c r="D2027">
        <f>rawdata!D144</f>
        <v>7</v>
      </c>
      <c r="E2027">
        <f t="shared" si="156"/>
        <v>7</v>
      </c>
      <c r="F2027" t="str">
        <f t="shared" si="155"/>
        <v>3_2</v>
      </c>
      <c r="G2027" t="e">
        <f t="shared" si="157"/>
        <v>#N/A</v>
      </c>
      <c r="H2027" t="e">
        <f t="shared" si="158"/>
        <v>#N/A</v>
      </c>
      <c r="I2027" t="e">
        <f t="shared" si="159"/>
        <v>#N/A</v>
      </c>
    </row>
    <row r="2028" spans="1:9" x14ac:dyDescent="0.2">
      <c r="A2028">
        <f>rawdata!A159</f>
        <v>3</v>
      </c>
      <c r="B2028">
        <f>rawdata!B159</f>
        <v>2</v>
      </c>
      <c r="C2028" s="2">
        <f xml:space="preserve"> DATEVALUE((MID(rawdata!C159, FIND("'Day':", rawdata!C159) + 6, 2)) &amp; "-" &amp; (MID(rawdata!C159, FIND("'Month':", rawdata!C159) + 9, 3)) &amp; "-" &amp; (MID(rawdata!C159, FIND("'Year':", rawdata!C159) + 7, 4))) + MID(rawdata!C159, FIND("'Time':", rawdata!C159) + 8, 8)</f>
        <v>43344.104166666664</v>
      </c>
      <c r="D2028">
        <f>rawdata!D159</f>
        <v>7</v>
      </c>
      <c r="E2028">
        <f t="shared" si="156"/>
        <v>7</v>
      </c>
      <c r="F2028" t="str">
        <f t="shared" si="155"/>
        <v>3_2</v>
      </c>
      <c r="G2028" t="e">
        <f t="shared" si="157"/>
        <v>#N/A</v>
      </c>
      <c r="H2028" t="e">
        <f t="shared" si="158"/>
        <v>#N/A</v>
      </c>
      <c r="I2028" t="e">
        <f t="shared" si="159"/>
        <v>#N/A</v>
      </c>
    </row>
    <row r="2029" spans="1:9" x14ac:dyDescent="0.2">
      <c r="A2029">
        <f>rawdata!A174</f>
        <v>3</v>
      </c>
      <c r="B2029">
        <f>rawdata!B174</f>
        <v>2</v>
      </c>
      <c r="C2029" s="2">
        <f xml:space="preserve"> DATEVALUE((MID(rawdata!C174, FIND("'Day':", rawdata!C174) + 6, 2)) &amp; "-" &amp; (MID(rawdata!C174, FIND("'Month':", rawdata!C174) + 9, 3)) &amp; "-" &amp; (MID(rawdata!C174, FIND("'Year':", rawdata!C174) + 7, 4))) + MID(rawdata!C174, FIND("'Time':", rawdata!C174) + 8, 8)</f>
        <v>43344.114583333336</v>
      </c>
      <c r="D2029">
        <f>rawdata!D174</f>
        <v>7</v>
      </c>
      <c r="E2029">
        <f t="shared" si="156"/>
        <v>7</v>
      </c>
      <c r="F2029" t="str">
        <f t="shared" si="155"/>
        <v>3_2</v>
      </c>
      <c r="G2029" t="e">
        <f t="shared" si="157"/>
        <v>#N/A</v>
      </c>
      <c r="H2029" t="e">
        <f t="shared" si="158"/>
        <v>#N/A</v>
      </c>
      <c r="I2029" t="e">
        <f t="shared" si="159"/>
        <v>#N/A</v>
      </c>
    </row>
    <row r="2030" spans="1:9" x14ac:dyDescent="0.2">
      <c r="A2030">
        <f>rawdata!A189</f>
        <v>3</v>
      </c>
      <c r="B2030">
        <f>rawdata!B189</f>
        <v>2</v>
      </c>
      <c r="C2030" s="2">
        <f xml:space="preserve"> DATEVALUE((MID(rawdata!C189, FIND("'Day':", rawdata!C189) + 6, 2)) &amp; "-" &amp; (MID(rawdata!C189, FIND("'Month':", rawdata!C189) + 9, 3)) &amp; "-" &amp; (MID(rawdata!C189, FIND("'Year':", rawdata!C189) + 7, 4))) + MID(rawdata!C189, FIND("'Time':", rawdata!C189) + 8, 8)</f>
        <v>43344.125</v>
      </c>
      <c r="D2030">
        <f>rawdata!D189</f>
        <v>7</v>
      </c>
      <c r="E2030">
        <f t="shared" si="156"/>
        <v>7</v>
      </c>
      <c r="F2030" t="str">
        <f t="shared" si="155"/>
        <v>3_2</v>
      </c>
      <c r="G2030" t="e">
        <f t="shared" si="157"/>
        <v>#N/A</v>
      </c>
      <c r="H2030" t="e">
        <f t="shared" si="158"/>
        <v>#N/A</v>
      </c>
      <c r="I2030" t="e">
        <f t="shared" si="159"/>
        <v>#N/A</v>
      </c>
    </row>
    <row r="2031" spans="1:9" x14ac:dyDescent="0.2">
      <c r="A2031">
        <f>rawdata!A204</f>
        <v>3</v>
      </c>
      <c r="B2031">
        <f>rawdata!B204</f>
        <v>2</v>
      </c>
      <c r="C2031" s="2">
        <f xml:space="preserve"> DATEVALUE((MID(rawdata!C204, FIND("'Day':", rawdata!C204) + 6, 2)) &amp; "-" &amp; (MID(rawdata!C204, FIND("'Month':", rawdata!C204) + 9, 3)) &amp; "-" &amp; (MID(rawdata!C204, FIND("'Year':", rawdata!C204) + 7, 4))) + MID(rawdata!C204, FIND("'Time':", rawdata!C204) + 8, 8)</f>
        <v>43344.135416666664</v>
      </c>
      <c r="D2031">
        <f>rawdata!D204</f>
        <v>7</v>
      </c>
      <c r="E2031">
        <f t="shared" si="156"/>
        <v>7</v>
      </c>
      <c r="F2031" t="str">
        <f t="shared" si="155"/>
        <v>3_2</v>
      </c>
      <c r="G2031" t="e">
        <f t="shared" si="157"/>
        <v>#N/A</v>
      </c>
      <c r="H2031" t="e">
        <f t="shared" si="158"/>
        <v>#N/A</v>
      </c>
      <c r="I2031" t="e">
        <f t="shared" si="159"/>
        <v>#N/A</v>
      </c>
    </row>
    <row r="2032" spans="1:9" x14ac:dyDescent="0.2">
      <c r="A2032">
        <f>rawdata!A219</f>
        <v>3</v>
      </c>
      <c r="B2032">
        <f>rawdata!B219</f>
        <v>2</v>
      </c>
      <c r="C2032" s="2">
        <f xml:space="preserve"> DATEVALUE((MID(rawdata!C219, FIND("'Day':", rawdata!C219) + 6, 2)) &amp; "-" &amp; (MID(rawdata!C219, FIND("'Month':", rawdata!C219) + 9, 3)) &amp; "-" &amp; (MID(rawdata!C219, FIND("'Year':", rawdata!C219) + 7, 4))) + MID(rawdata!C219, FIND("'Time':", rawdata!C219) + 8, 8)</f>
        <v>43344.145833333336</v>
      </c>
      <c r="D2032">
        <f>rawdata!D219</f>
        <v>8</v>
      </c>
      <c r="E2032">
        <f t="shared" si="156"/>
        <v>8</v>
      </c>
      <c r="F2032" t="str">
        <f t="shared" si="155"/>
        <v>3_2</v>
      </c>
      <c r="G2032" t="e">
        <f t="shared" si="157"/>
        <v>#N/A</v>
      </c>
      <c r="H2032" t="e">
        <f t="shared" si="158"/>
        <v>#N/A</v>
      </c>
      <c r="I2032" t="e">
        <f t="shared" si="159"/>
        <v>#N/A</v>
      </c>
    </row>
    <row r="2033" spans="1:9" x14ac:dyDescent="0.2">
      <c r="A2033">
        <f>rawdata!A234</f>
        <v>3</v>
      </c>
      <c r="B2033">
        <f>rawdata!B234</f>
        <v>2</v>
      </c>
      <c r="C2033" s="2">
        <f xml:space="preserve"> DATEVALUE((MID(rawdata!C234, FIND("'Day':", rawdata!C234) + 6, 2)) &amp; "-" &amp; (MID(rawdata!C234, FIND("'Month':", rawdata!C234) + 9, 3)) &amp; "-" &amp; (MID(rawdata!C234, FIND("'Year':", rawdata!C234) + 7, 4))) + MID(rawdata!C234, FIND("'Time':", rawdata!C234) + 8, 8)</f>
        <v>43344.15625</v>
      </c>
      <c r="D2033">
        <f>rawdata!D234</f>
        <v>8</v>
      </c>
      <c r="E2033">
        <f t="shared" si="156"/>
        <v>8</v>
      </c>
      <c r="F2033" t="str">
        <f t="shared" si="155"/>
        <v>3_2</v>
      </c>
      <c r="G2033" t="e">
        <f t="shared" si="157"/>
        <v>#N/A</v>
      </c>
      <c r="H2033" t="e">
        <f t="shared" si="158"/>
        <v>#N/A</v>
      </c>
      <c r="I2033" t="e">
        <f t="shared" si="159"/>
        <v>#N/A</v>
      </c>
    </row>
    <row r="2034" spans="1:9" x14ac:dyDescent="0.2">
      <c r="A2034">
        <f>rawdata!A249</f>
        <v>3</v>
      </c>
      <c r="B2034">
        <f>rawdata!B249</f>
        <v>2</v>
      </c>
      <c r="C2034" s="2">
        <f xml:space="preserve"> DATEVALUE((MID(rawdata!C249, FIND("'Day':", rawdata!C249) + 6, 2)) &amp; "-" &amp; (MID(rawdata!C249, FIND("'Month':", rawdata!C249) + 9, 3)) &amp; "-" &amp; (MID(rawdata!C249, FIND("'Year':", rawdata!C249) + 7, 4))) + MID(rawdata!C249, FIND("'Time':", rawdata!C249) + 8, 8)</f>
        <v>43344.166666666664</v>
      </c>
      <c r="D2034">
        <f>rawdata!D249</f>
        <v>8</v>
      </c>
      <c r="E2034">
        <f t="shared" si="156"/>
        <v>8</v>
      </c>
      <c r="F2034" t="str">
        <f t="shared" si="155"/>
        <v>3_2</v>
      </c>
      <c r="G2034" t="e">
        <f t="shared" si="157"/>
        <v>#N/A</v>
      </c>
      <c r="H2034" t="e">
        <f t="shared" si="158"/>
        <v>#N/A</v>
      </c>
      <c r="I2034" t="e">
        <f t="shared" si="159"/>
        <v>#N/A</v>
      </c>
    </row>
    <row r="2035" spans="1:9" x14ac:dyDescent="0.2">
      <c r="A2035">
        <f>rawdata!A264</f>
        <v>3</v>
      </c>
      <c r="B2035">
        <f>rawdata!B264</f>
        <v>2</v>
      </c>
      <c r="C2035" s="2">
        <f xml:space="preserve"> DATEVALUE((MID(rawdata!C264, FIND("'Day':", rawdata!C264) + 6, 2)) &amp; "-" &amp; (MID(rawdata!C264, FIND("'Month':", rawdata!C264) + 9, 3)) &amp; "-" &amp; (MID(rawdata!C264, FIND("'Year':", rawdata!C264) + 7, 4))) + MID(rawdata!C264, FIND("'Time':", rawdata!C264) + 8, 8)</f>
        <v>43344.177083333336</v>
      </c>
      <c r="D2035">
        <f>rawdata!D264</f>
        <v>8</v>
      </c>
      <c r="E2035">
        <f t="shared" si="156"/>
        <v>8</v>
      </c>
      <c r="F2035" t="str">
        <f t="shared" si="155"/>
        <v>3_2</v>
      </c>
      <c r="G2035" t="e">
        <f t="shared" si="157"/>
        <v>#N/A</v>
      </c>
      <c r="H2035" t="e">
        <f t="shared" si="158"/>
        <v>#N/A</v>
      </c>
      <c r="I2035" t="e">
        <f t="shared" si="159"/>
        <v>#N/A</v>
      </c>
    </row>
    <row r="2036" spans="1:9" x14ac:dyDescent="0.2">
      <c r="A2036">
        <f>rawdata!A279</f>
        <v>3</v>
      </c>
      <c r="B2036">
        <f>rawdata!B279</f>
        <v>2</v>
      </c>
      <c r="C2036" s="2">
        <f xml:space="preserve"> DATEVALUE((MID(rawdata!C279, FIND("'Day':", rawdata!C279) + 6, 2)) &amp; "-" &amp; (MID(rawdata!C279, FIND("'Month':", rawdata!C279) + 9, 3)) &amp; "-" &amp; (MID(rawdata!C279, FIND("'Year':", rawdata!C279) + 7, 4))) + MID(rawdata!C279, FIND("'Time':", rawdata!C279) + 8, 8)</f>
        <v>43344.1875</v>
      </c>
      <c r="D2036">
        <f>rawdata!D279</f>
        <v>8</v>
      </c>
      <c r="E2036">
        <f t="shared" si="156"/>
        <v>8</v>
      </c>
      <c r="F2036" t="str">
        <f t="shared" si="155"/>
        <v>3_2</v>
      </c>
      <c r="G2036" t="e">
        <f t="shared" si="157"/>
        <v>#N/A</v>
      </c>
      <c r="H2036" t="e">
        <f t="shared" si="158"/>
        <v>#N/A</v>
      </c>
      <c r="I2036" t="e">
        <f t="shared" si="159"/>
        <v>#N/A</v>
      </c>
    </row>
    <row r="2037" spans="1:9" x14ac:dyDescent="0.2">
      <c r="A2037">
        <f>rawdata!A294</f>
        <v>3</v>
      </c>
      <c r="B2037">
        <f>rawdata!B294</f>
        <v>2</v>
      </c>
      <c r="C2037" s="2">
        <f xml:space="preserve"> DATEVALUE((MID(rawdata!C294, FIND("'Day':", rawdata!C294) + 6, 2)) &amp; "-" &amp; (MID(rawdata!C294, FIND("'Month':", rawdata!C294) + 9, 3)) &amp; "-" &amp; (MID(rawdata!C294, FIND("'Year':", rawdata!C294) + 7, 4))) + MID(rawdata!C294, FIND("'Time':", rawdata!C294) + 8, 8)</f>
        <v>43344.197916666664</v>
      </c>
      <c r="D2037">
        <f>rawdata!D294</f>
        <v>9</v>
      </c>
      <c r="E2037">
        <f t="shared" si="156"/>
        <v>9</v>
      </c>
      <c r="F2037" t="str">
        <f t="shared" si="155"/>
        <v>3_2</v>
      </c>
      <c r="G2037" t="e">
        <f t="shared" si="157"/>
        <v>#N/A</v>
      </c>
      <c r="H2037" t="e">
        <f t="shared" si="158"/>
        <v>#N/A</v>
      </c>
      <c r="I2037" t="e">
        <f t="shared" si="159"/>
        <v>#N/A</v>
      </c>
    </row>
    <row r="2038" spans="1:9" x14ac:dyDescent="0.2">
      <c r="A2038">
        <f>rawdata!A309</f>
        <v>3</v>
      </c>
      <c r="B2038">
        <f>rawdata!B309</f>
        <v>2</v>
      </c>
      <c r="C2038" s="2">
        <f xml:space="preserve"> DATEVALUE((MID(rawdata!C309, FIND("'Day':", rawdata!C309) + 6, 2)) &amp; "-" &amp; (MID(rawdata!C309, FIND("'Month':", rawdata!C309) + 9, 3)) &amp; "-" &amp; (MID(rawdata!C309, FIND("'Year':", rawdata!C309) + 7, 4))) + MID(rawdata!C309, FIND("'Time':", rawdata!C309) + 8, 8)</f>
        <v>43344.208333333336</v>
      </c>
      <c r="D2038">
        <f>rawdata!D309</f>
        <v>9</v>
      </c>
      <c r="E2038">
        <f t="shared" si="156"/>
        <v>9</v>
      </c>
      <c r="F2038" t="str">
        <f t="shared" si="155"/>
        <v>3_2</v>
      </c>
      <c r="G2038" t="e">
        <f t="shared" si="157"/>
        <v>#N/A</v>
      </c>
      <c r="H2038" t="e">
        <f t="shared" si="158"/>
        <v>#N/A</v>
      </c>
      <c r="I2038" t="e">
        <f t="shared" si="159"/>
        <v>#N/A</v>
      </c>
    </row>
    <row r="2039" spans="1:9" x14ac:dyDescent="0.2">
      <c r="A2039">
        <f>rawdata!A324</f>
        <v>3</v>
      </c>
      <c r="B2039">
        <f>rawdata!B324</f>
        <v>2</v>
      </c>
      <c r="C2039" s="2">
        <f xml:space="preserve"> DATEVALUE((MID(rawdata!C324, FIND("'Day':", rawdata!C324) + 6, 2)) &amp; "-" &amp; (MID(rawdata!C324, FIND("'Month':", rawdata!C324) + 9, 3)) &amp; "-" &amp; (MID(rawdata!C324, FIND("'Year':", rawdata!C324) + 7, 4))) + MID(rawdata!C324, FIND("'Time':", rawdata!C324) + 8, 8)</f>
        <v>43344.21875</v>
      </c>
      <c r="D2039">
        <f>rawdata!D324</f>
        <v>9</v>
      </c>
      <c r="E2039">
        <f t="shared" si="156"/>
        <v>9</v>
      </c>
      <c r="F2039" t="str">
        <f t="shared" si="155"/>
        <v>3_2</v>
      </c>
      <c r="G2039" t="e">
        <f t="shared" si="157"/>
        <v>#N/A</v>
      </c>
      <c r="H2039" t="e">
        <f t="shared" si="158"/>
        <v>#N/A</v>
      </c>
      <c r="I2039" t="e">
        <f t="shared" si="159"/>
        <v>#N/A</v>
      </c>
    </row>
    <row r="2040" spans="1:9" x14ac:dyDescent="0.2">
      <c r="A2040">
        <f>rawdata!A339</f>
        <v>3</v>
      </c>
      <c r="B2040">
        <f>rawdata!B339</f>
        <v>2</v>
      </c>
      <c r="C2040" s="2">
        <f xml:space="preserve"> DATEVALUE((MID(rawdata!C339, FIND("'Day':", rawdata!C339) + 6, 2)) &amp; "-" &amp; (MID(rawdata!C339, FIND("'Month':", rawdata!C339) + 9, 3)) &amp; "-" &amp; (MID(rawdata!C339, FIND("'Year':", rawdata!C339) + 7, 4))) + MID(rawdata!C339, FIND("'Time':", rawdata!C339) + 8, 8)</f>
        <v>43344.229166666664</v>
      </c>
      <c r="D2040">
        <f>rawdata!D339</f>
        <v>9</v>
      </c>
      <c r="E2040">
        <f t="shared" si="156"/>
        <v>9</v>
      </c>
      <c r="F2040" t="str">
        <f t="shared" si="155"/>
        <v>3_2</v>
      </c>
      <c r="G2040" t="e">
        <f t="shared" si="157"/>
        <v>#N/A</v>
      </c>
      <c r="H2040" t="e">
        <f t="shared" si="158"/>
        <v>#N/A</v>
      </c>
      <c r="I2040" t="e">
        <f t="shared" si="159"/>
        <v>#N/A</v>
      </c>
    </row>
    <row r="2041" spans="1:9" x14ac:dyDescent="0.2">
      <c r="A2041">
        <f>rawdata!A354</f>
        <v>3</v>
      </c>
      <c r="B2041">
        <f>rawdata!B354</f>
        <v>2</v>
      </c>
      <c r="C2041" s="2">
        <f xml:space="preserve"> DATEVALUE((MID(rawdata!C354, FIND("'Day':", rawdata!C354) + 6, 2)) &amp; "-" &amp; (MID(rawdata!C354, FIND("'Month':", rawdata!C354) + 9, 3)) &amp; "-" &amp; (MID(rawdata!C354, FIND("'Year':", rawdata!C354) + 7, 4))) + MID(rawdata!C354, FIND("'Time':", rawdata!C354) + 8, 8)</f>
        <v>43344.239583333336</v>
      </c>
      <c r="D2041" t="str">
        <f>rawdata!D354</f>
        <v>#NA#</v>
      </c>
      <c r="E2041" t="e">
        <f t="shared" si="156"/>
        <v>#N/A</v>
      </c>
      <c r="F2041" t="str">
        <f t="shared" si="155"/>
        <v>3_2</v>
      </c>
      <c r="G2041" t="e">
        <f t="shared" si="157"/>
        <v>#N/A</v>
      </c>
      <c r="H2041" t="e">
        <f t="shared" si="158"/>
        <v>#N/A</v>
      </c>
      <c r="I2041" t="e">
        <f t="shared" si="159"/>
        <v>#N/A</v>
      </c>
    </row>
    <row r="2042" spans="1:9" x14ac:dyDescent="0.2">
      <c r="A2042">
        <f>rawdata!A369</f>
        <v>3</v>
      </c>
      <c r="B2042">
        <f>rawdata!B369</f>
        <v>2</v>
      </c>
      <c r="C2042" s="2">
        <f xml:space="preserve"> DATEVALUE((MID(rawdata!C369, FIND("'Day':", rawdata!C369) + 6, 2)) &amp; "-" &amp; (MID(rawdata!C369, FIND("'Month':", rawdata!C369) + 9, 3)) &amp; "-" &amp; (MID(rawdata!C369, FIND("'Year':", rawdata!C369) + 7, 4))) + MID(rawdata!C369, FIND("'Time':", rawdata!C369) + 8, 8)</f>
        <v>43344.25</v>
      </c>
      <c r="D2042">
        <f>rawdata!D369</f>
        <v>10</v>
      </c>
      <c r="E2042">
        <f t="shared" si="156"/>
        <v>10</v>
      </c>
      <c r="F2042" t="str">
        <f t="shared" si="155"/>
        <v>3_2</v>
      </c>
      <c r="G2042" t="e">
        <f t="shared" si="157"/>
        <v>#N/A</v>
      </c>
      <c r="H2042" t="e">
        <f t="shared" si="158"/>
        <v>#N/A</v>
      </c>
      <c r="I2042" t="e">
        <f t="shared" si="159"/>
        <v>#N/A</v>
      </c>
    </row>
    <row r="2043" spans="1:9" x14ac:dyDescent="0.2">
      <c r="A2043">
        <f>rawdata!A384</f>
        <v>3</v>
      </c>
      <c r="B2043">
        <f>rawdata!B384</f>
        <v>2</v>
      </c>
      <c r="C2043" s="2">
        <f xml:space="preserve"> DATEVALUE((MID(rawdata!C384, FIND("'Day':", rawdata!C384) + 6, 2)) &amp; "-" &amp; (MID(rawdata!C384, FIND("'Month':", rawdata!C384) + 9, 3)) &amp; "-" &amp; (MID(rawdata!C384, FIND("'Year':", rawdata!C384) + 7, 4))) + MID(rawdata!C384, FIND("'Time':", rawdata!C384) + 8, 8)</f>
        <v>43344.260416666664</v>
      </c>
      <c r="D2043">
        <f>rawdata!D384</f>
        <v>10</v>
      </c>
      <c r="E2043">
        <f t="shared" si="156"/>
        <v>10</v>
      </c>
      <c r="F2043" t="str">
        <f t="shared" si="155"/>
        <v>3_2</v>
      </c>
      <c r="G2043" t="e">
        <f t="shared" si="157"/>
        <v>#N/A</v>
      </c>
      <c r="H2043" t="e">
        <f t="shared" si="158"/>
        <v>#N/A</v>
      </c>
      <c r="I2043" t="e">
        <f t="shared" si="159"/>
        <v>#N/A</v>
      </c>
    </row>
    <row r="2044" spans="1:9" x14ac:dyDescent="0.2">
      <c r="A2044">
        <f>rawdata!A399</f>
        <v>3</v>
      </c>
      <c r="B2044">
        <f>rawdata!B399</f>
        <v>2</v>
      </c>
      <c r="C2044" s="2">
        <f xml:space="preserve"> DATEVALUE((MID(rawdata!C399, FIND("'Day':", rawdata!C399) + 6, 2)) &amp; "-" &amp; (MID(rawdata!C399, FIND("'Month':", rawdata!C399) + 9, 3)) &amp; "-" &amp; (MID(rawdata!C399, FIND("'Year':", rawdata!C399) + 7, 4))) + MID(rawdata!C399, FIND("'Time':", rawdata!C399) + 8, 8)</f>
        <v>43344.270833333336</v>
      </c>
      <c r="D2044">
        <f>rawdata!D399</f>
        <v>10</v>
      </c>
      <c r="E2044">
        <f t="shared" si="156"/>
        <v>10</v>
      </c>
      <c r="F2044" t="str">
        <f t="shared" si="155"/>
        <v>3_2</v>
      </c>
      <c r="G2044" t="e">
        <f t="shared" si="157"/>
        <v>#N/A</v>
      </c>
      <c r="H2044" t="e">
        <f t="shared" si="158"/>
        <v>#N/A</v>
      </c>
      <c r="I2044" t="e">
        <f t="shared" si="159"/>
        <v>#N/A</v>
      </c>
    </row>
    <row r="2045" spans="1:9" x14ac:dyDescent="0.2">
      <c r="A2045">
        <f>rawdata!A414</f>
        <v>3</v>
      </c>
      <c r="B2045">
        <f>rawdata!B414</f>
        <v>2</v>
      </c>
      <c r="C2045" s="2">
        <f xml:space="preserve"> DATEVALUE((MID(rawdata!C414, FIND("'Day':", rawdata!C414) + 6, 2)) &amp; "-" &amp; (MID(rawdata!C414, FIND("'Month':", rawdata!C414) + 9, 3)) &amp; "-" &amp; (MID(rawdata!C414, FIND("'Year':", rawdata!C414) + 7, 4))) + MID(rawdata!C414, FIND("'Time':", rawdata!C414) + 8, 8)</f>
        <v>43344.28125</v>
      </c>
      <c r="D2045">
        <f>rawdata!D414</f>
        <v>10</v>
      </c>
      <c r="E2045">
        <f t="shared" si="156"/>
        <v>10</v>
      </c>
      <c r="F2045" t="str">
        <f t="shared" si="155"/>
        <v>3_2</v>
      </c>
      <c r="G2045" t="e">
        <f t="shared" si="157"/>
        <v>#N/A</v>
      </c>
      <c r="H2045" t="e">
        <f t="shared" si="158"/>
        <v>#N/A</v>
      </c>
      <c r="I2045" t="e">
        <f t="shared" si="159"/>
        <v>#N/A</v>
      </c>
    </row>
    <row r="2046" spans="1:9" x14ac:dyDescent="0.2">
      <c r="A2046">
        <f>rawdata!A429</f>
        <v>3</v>
      </c>
      <c r="B2046">
        <f>rawdata!B429</f>
        <v>2</v>
      </c>
      <c r="C2046" s="2">
        <f xml:space="preserve"> DATEVALUE((MID(rawdata!C429, FIND("'Day':", rawdata!C429) + 6, 2)) &amp; "-" &amp; (MID(rawdata!C429, FIND("'Month':", rawdata!C429) + 9, 3)) &amp; "-" &amp; (MID(rawdata!C429, FIND("'Year':", rawdata!C429) + 7, 4))) + MID(rawdata!C429, FIND("'Time':", rawdata!C429) + 8, 8)</f>
        <v>43344.291666666664</v>
      </c>
      <c r="D2046" t="str">
        <f>rawdata!D429</f>
        <v>#ERROR#</v>
      </c>
      <c r="E2046" t="e">
        <f t="shared" si="156"/>
        <v>#N/A</v>
      </c>
      <c r="F2046" t="str">
        <f t="shared" si="155"/>
        <v>3_2</v>
      </c>
      <c r="G2046" t="e">
        <f t="shared" si="157"/>
        <v>#N/A</v>
      </c>
      <c r="H2046" t="e">
        <f t="shared" si="158"/>
        <v>#N/A</v>
      </c>
      <c r="I2046" t="e">
        <f t="shared" si="159"/>
        <v>#N/A</v>
      </c>
    </row>
    <row r="2047" spans="1:9" x14ac:dyDescent="0.2">
      <c r="A2047">
        <f>rawdata!A444</f>
        <v>3</v>
      </c>
      <c r="B2047">
        <f>rawdata!B444</f>
        <v>2</v>
      </c>
      <c r="C2047" s="2">
        <f xml:space="preserve"> DATEVALUE((MID(rawdata!C444, FIND("'Day':", rawdata!C444) + 6, 2)) &amp; "-" &amp; (MID(rawdata!C444, FIND("'Month':", rawdata!C444) + 9, 3)) &amp; "-" &amp; (MID(rawdata!C444, FIND("'Year':", rawdata!C444) + 7, 4))) + MID(rawdata!C444, FIND("'Time':", rawdata!C444) + 8, 8)</f>
        <v>43344.302083333336</v>
      </c>
      <c r="D2047">
        <f>rawdata!D444</f>
        <v>11</v>
      </c>
      <c r="E2047">
        <f t="shared" si="156"/>
        <v>11</v>
      </c>
      <c r="F2047" t="str">
        <f t="shared" si="155"/>
        <v>3_2</v>
      </c>
      <c r="G2047" t="e">
        <f t="shared" si="157"/>
        <v>#N/A</v>
      </c>
      <c r="H2047" t="e">
        <f t="shared" si="158"/>
        <v>#N/A</v>
      </c>
      <c r="I2047" t="e">
        <f t="shared" si="159"/>
        <v>#N/A</v>
      </c>
    </row>
    <row r="2048" spans="1:9" x14ac:dyDescent="0.2">
      <c r="A2048">
        <f>rawdata!A459</f>
        <v>3</v>
      </c>
      <c r="B2048">
        <f>rawdata!B459</f>
        <v>2</v>
      </c>
      <c r="C2048" s="2">
        <f xml:space="preserve"> DATEVALUE((MID(rawdata!C459, FIND("'Day':", rawdata!C459) + 6, 2)) &amp; "-" &amp; (MID(rawdata!C459, FIND("'Month':", rawdata!C459) + 9, 3)) &amp; "-" &amp; (MID(rawdata!C459, FIND("'Year':", rawdata!C459) + 7, 4))) + MID(rawdata!C459, FIND("'Time':", rawdata!C459) + 8, 8)</f>
        <v>43344.3125</v>
      </c>
      <c r="D2048">
        <f>rawdata!D459</f>
        <v>11</v>
      </c>
      <c r="E2048">
        <f t="shared" si="156"/>
        <v>11</v>
      </c>
      <c r="F2048" t="str">
        <f t="shared" si="155"/>
        <v>3_2</v>
      </c>
      <c r="G2048" t="e">
        <f t="shared" si="157"/>
        <v>#N/A</v>
      </c>
      <c r="H2048" t="e">
        <f t="shared" si="158"/>
        <v>#N/A</v>
      </c>
      <c r="I2048" t="e">
        <f t="shared" si="159"/>
        <v>#N/A</v>
      </c>
    </row>
    <row r="2049" spans="1:9" x14ac:dyDescent="0.2">
      <c r="A2049">
        <f>rawdata!A474</f>
        <v>3</v>
      </c>
      <c r="B2049">
        <f>rawdata!B474</f>
        <v>2</v>
      </c>
      <c r="C2049" s="2">
        <f xml:space="preserve"> DATEVALUE((MID(rawdata!C474, FIND("'Day':", rawdata!C474) + 6, 2)) &amp; "-" &amp; (MID(rawdata!C474, FIND("'Month':", rawdata!C474) + 9, 3)) &amp; "-" &amp; (MID(rawdata!C474, FIND("'Year':", rawdata!C474) + 7, 4))) + MID(rawdata!C474, FIND("'Time':", rawdata!C474) + 8, 8)</f>
        <v>43344.322916666664</v>
      </c>
      <c r="D2049">
        <f>rawdata!D474</f>
        <v>11</v>
      </c>
      <c r="E2049">
        <f t="shared" si="156"/>
        <v>11</v>
      </c>
      <c r="F2049" t="str">
        <f t="shared" si="155"/>
        <v>3_2</v>
      </c>
      <c r="G2049" t="e">
        <f t="shared" si="157"/>
        <v>#N/A</v>
      </c>
      <c r="H2049" t="e">
        <f t="shared" si="158"/>
        <v>#N/A</v>
      </c>
      <c r="I2049" t="e">
        <f t="shared" si="159"/>
        <v>#N/A</v>
      </c>
    </row>
    <row r="2050" spans="1:9" x14ac:dyDescent="0.2">
      <c r="A2050">
        <f>rawdata!A489</f>
        <v>3</v>
      </c>
      <c r="B2050">
        <f>rawdata!B489</f>
        <v>2</v>
      </c>
      <c r="C2050" s="2">
        <f xml:space="preserve"> DATEVALUE((MID(rawdata!C489, FIND("'Day':", rawdata!C489) + 6, 2)) &amp; "-" &amp; (MID(rawdata!C489, FIND("'Month':", rawdata!C489) + 9, 3)) &amp; "-" &amp; (MID(rawdata!C489, FIND("'Year':", rawdata!C489) + 7, 4))) + MID(rawdata!C489, FIND("'Time':", rawdata!C489) + 8, 8)</f>
        <v>43344.333333333336</v>
      </c>
      <c r="D2050">
        <f>rawdata!D489</f>
        <v>11</v>
      </c>
      <c r="E2050">
        <f t="shared" si="156"/>
        <v>11</v>
      </c>
      <c r="F2050" t="str">
        <f t="shared" ref="F2050:F2113" si="160">CONCATENATE(A2050, "_", B2050)</f>
        <v>3_2</v>
      </c>
      <c r="G2050" t="e">
        <f t="shared" si="157"/>
        <v>#N/A</v>
      </c>
      <c r="H2050" t="e">
        <f t="shared" si="158"/>
        <v>#N/A</v>
      </c>
      <c r="I2050" t="e">
        <f t="shared" si="159"/>
        <v>#N/A</v>
      </c>
    </row>
    <row r="2051" spans="1:9" x14ac:dyDescent="0.2">
      <c r="A2051">
        <f>rawdata!A504</f>
        <v>3</v>
      </c>
      <c r="B2051">
        <f>rawdata!B504</f>
        <v>2</v>
      </c>
      <c r="C2051" s="2">
        <f xml:space="preserve"> DATEVALUE((MID(rawdata!C504, FIND("'Day':", rawdata!C504) + 6, 2)) &amp; "-" &amp; (MID(rawdata!C504, FIND("'Month':", rawdata!C504) + 9, 3)) &amp; "-" &amp; (MID(rawdata!C504, FIND("'Year':", rawdata!C504) + 7, 4))) + MID(rawdata!C504, FIND("'Time':", rawdata!C504) + 8, 8)</f>
        <v>43344.34375</v>
      </c>
      <c r="D2051">
        <f>rawdata!D504</f>
        <v>11</v>
      </c>
      <c r="E2051">
        <f t="shared" ref="E2051:E2114" si="161">IF(AND(ISNUMBER(D2051), AND(D2051&gt;=0,D2051&lt;=100)), D2051, NA())</f>
        <v>11</v>
      </c>
      <c r="F2051" t="str">
        <f t="shared" si="160"/>
        <v>3_2</v>
      </c>
      <c r="G2051" t="e">
        <f t="shared" ref="G2051:G2114" si="162">IF(AND($A2051=2, $B2051=1), $E2051, NA())</f>
        <v>#N/A</v>
      </c>
      <c r="H2051" t="e">
        <f t="shared" ref="H2051:H2114" si="163">IF(AND($A2051=2, $B2051=2), $E2051, NA())</f>
        <v>#N/A</v>
      </c>
      <c r="I2051" t="e">
        <f t="shared" ref="I2051:I2114" si="164">IF(AND($A2051=2, $B2051=3), $E2051, NA())</f>
        <v>#N/A</v>
      </c>
    </row>
    <row r="2052" spans="1:9" x14ac:dyDescent="0.2">
      <c r="A2052">
        <f>rawdata!A519</f>
        <v>3</v>
      </c>
      <c r="B2052">
        <f>rawdata!B519</f>
        <v>2</v>
      </c>
      <c r="C2052" s="2">
        <f xml:space="preserve"> DATEVALUE((MID(rawdata!C519, FIND("'Day':", rawdata!C519) + 6, 2)) &amp; "-" &amp; (MID(rawdata!C519, FIND("'Month':", rawdata!C519) + 9, 3)) &amp; "-" &amp; (MID(rawdata!C519, FIND("'Year':", rawdata!C519) + 7, 4))) + MID(rawdata!C519, FIND("'Time':", rawdata!C519) + 8, 8)</f>
        <v>43344.354166666664</v>
      </c>
      <c r="D2052">
        <f>rawdata!D519</f>
        <v>12</v>
      </c>
      <c r="E2052">
        <f t="shared" si="161"/>
        <v>12</v>
      </c>
      <c r="F2052" t="str">
        <f t="shared" si="160"/>
        <v>3_2</v>
      </c>
      <c r="G2052" t="e">
        <f t="shared" si="162"/>
        <v>#N/A</v>
      </c>
      <c r="H2052" t="e">
        <f t="shared" si="163"/>
        <v>#N/A</v>
      </c>
      <c r="I2052" t="e">
        <f t="shared" si="164"/>
        <v>#N/A</v>
      </c>
    </row>
    <row r="2053" spans="1:9" x14ac:dyDescent="0.2">
      <c r="A2053">
        <f>rawdata!A534</f>
        <v>3</v>
      </c>
      <c r="B2053">
        <f>rawdata!B534</f>
        <v>2</v>
      </c>
      <c r="C2053" s="2">
        <f xml:space="preserve"> DATEVALUE((MID(rawdata!C534, FIND("'Day':", rawdata!C534) + 6, 2)) &amp; "-" &amp; (MID(rawdata!C534, FIND("'Month':", rawdata!C534) + 9, 3)) &amp; "-" &amp; (MID(rawdata!C534, FIND("'Year':", rawdata!C534) + 7, 4))) + MID(rawdata!C534, FIND("'Time':", rawdata!C534) + 8, 8)</f>
        <v>43344.364583333336</v>
      </c>
      <c r="D2053" t="str">
        <f>rawdata!D534</f>
        <v>#ERROR#</v>
      </c>
      <c r="E2053" t="e">
        <f t="shared" si="161"/>
        <v>#N/A</v>
      </c>
      <c r="F2053" t="str">
        <f t="shared" si="160"/>
        <v>3_2</v>
      </c>
      <c r="G2053" t="e">
        <f t="shared" si="162"/>
        <v>#N/A</v>
      </c>
      <c r="H2053" t="e">
        <f t="shared" si="163"/>
        <v>#N/A</v>
      </c>
      <c r="I2053" t="e">
        <f t="shared" si="164"/>
        <v>#N/A</v>
      </c>
    </row>
    <row r="2054" spans="1:9" x14ac:dyDescent="0.2">
      <c r="A2054">
        <f>rawdata!A549</f>
        <v>3</v>
      </c>
      <c r="B2054">
        <f>rawdata!B549</f>
        <v>2</v>
      </c>
      <c r="C2054" s="2">
        <f xml:space="preserve"> DATEVALUE((MID(rawdata!C549, FIND("'Day':", rawdata!C549) + 6, 2)) &amp; "-" &amp; (MID(rawdata!C549, FIND("'Month':", rawdata!C549) + 9, 3)) &amp; "-" &amp; (MID(rawdata!C549, FIND("'Year':", rawdata!C549) + 7, 4))) + MID(rawdata!C549, FIND("'Time':", rawdata!C549) + 8, 8)</f>
        <v>43344.375</v>
      </c>
      <c r="D2054">
        <f>rawdata!D549</f>
        <v>12</v>
      </c>
      <c r="E2054">
        <f t="shared" si="161"/>
        <v>12</v>
      </c>
      <c r="F2054" t="str">
        <f t="shared" si="160"/>
        <v>3_2</v>
      </c>
      <c r="G2054" t="e">
        <f t="shared" si="162"/>
        <v>#N/A</v>
      </c>
      <c r="H2054" t="e">
        <f t="shared" si="163"/>
        <v>#N/A</v>
      </c>
      <c r="I2054" t="e">
        <f t="shared" si="164"/>
        <v>#N/A</v>
      </c>
    </row>
    <row r="2055" spans="1:9" x14ac:dyDescent="0.2">
      <c r="A2055">
        <f>rawdata!A564</f>
        <v>3</v>
      </c>
      <c r="B2055">
        <f>rawdata!B564</f>
        <v>2</v>
      </c>
      <c r="C2055" s="2">
        <f xml:space="preserve"> DATEVALUE((MID(rawdata!C564, FIND("'Day':", rawdata!C564) + 6, 2)) &amp; "-" &amp; (MID(rawdata!C564, FIND("'Month':", rawdata!C564) + 9, 3)) &amp; "-" &amp; (MID(rawdata!C564, FIND("'Year':", rawdata!C564) + 7, 4))) + MID(rawdata!C564, FIND("'Time':", rawdata!C564) + 8, 8)</f>
        <v>43344.385416666664</v>
      </c>
      <c r="D2055">
        <f>rawdata!D564</f>
        <v>147</v>
      </c>
      <c r="E2055" t="e">
        <f t="shared" si="161"/>
        <v>#N/A</v>
      </c>
      <c r="F2055" t="str">
        <f t="shared" si="160"/>
        <v>3_2</v>
      </c>
      <c r="G2055" t="e">
        <f t="shared" si="162"/>
        <v>#N/A</v>
      </c>
      <c r="H2055" t="e">
        <f t="shared" si="163"/>
        <v>#N/A</v>
      </c>
      <c r="I2055" t="e">
        <f t="shared" si="164"/>
        <v>#N/A</v>
      </c>
    </row>
    <row r="2056" spans="1:9" x14ac:dyDescent="0.2">
      <c r="A2056">
        <f>rawdata!A579</f>
        <v>3</v>
      </c>
      <c r="B2056">
        <f>rawdata!B579</f>
        <v>2</v>
      </c>
      <c r="C2056" s="2">
        <f xml:space="preserve"> DATEVALUE((MID(rawdata!C579, FIND("'Day':", rawdata!C579) + 6, 2)) &amp; "-" &amp; (MID(rawdata!C579, FIND("'Month':", rawdata!C579) + 9, 3)) &amp; "-" &amp; (MID(rawdata!C579, FIND("'Year':", rawdata!C579) + 7, 4))) + MID(rawdata!C579, FIND("'Time':", rawdata!C579) + 8, 8)</f>
        <v>43344.395833333336</v>
      </c>
      <c r="D2056">
        <f>rawdata!D579</f>
        <v>12</v>
      </c>
      <c r="E2056">
        <f t="shared" si="161"/>
        <v>12</v>
      </c>
      <c r="F2056" t="str">
        <f t="shared" si="160"/>
        <v>3_2</v>
      </c>
      <c r="G2056" t="e">
        <f t="shared" si="162"/>
        <v>#N/A</v>
      </c>
      <c r="H2056" t="e">
        <f t="shared" si="163"/>
        <v>#N/A</v>
      </c>
      <c r="I2056" t="e">
        <f t="shared" si="164"/>
        <v>#N/A</v>
      </c>
    </row>
    <row r="2057" spans="1:9" x14ac:dyDescent="0.2">
      <c r="A2057">
        <f>rawdata!A594</f>
        <v>3</v>
      </c>
      <c r="B2057">
        <f>rawdata!B594</f>
        <v>2</v>
      </c>
      <c r="C2057" s="2">
        <f xml:space="preserve"> DATEVALUE((MID(rawdata!C594, FIND("'Day':", rawdata!C594) + 6, 2)) &amp; "-" &amp; (MID(rawdata!C594, FIND("'Month':", rawdata!C594) + 9, 3)) &amp; "-" &amp; (MID(rawdata!C594, FIND("'Year':", rawdata!C594) + 7, 4))) + MID(rawdata!C594, FIND("'Time':", rawdata!C594) + 8, 8)</f>
        <v>43344.40625</v>
      </c>
      <c r="D2057">
        <f>rawdata!D594</f>
        <v>13</v>
      </c>
      <c r="E2057">
        <f t="shared" si="161"/>
        <v>13</v>
      </c>
      <c r="F2057" t="str">
        <f t="shared" si="160"/>
        <v>3_2</v>
      </c>
      <c r="G2057" t="e">
        <f t="shared" si="162"/>
        <v>#N/A</v>
      </c>
      <c r="H2057" t="e">
        <f t="shared" si="163"/>
        <v>#N/A</v>
      </c>
      <c r="I2057" t="e">
        <f t="shared" si="164"/>
        <v>#N/A</v>
      </c>
    </row>
    <row r="2058" spans="1:9" x14ac:dyDescent="0.2">
      <c r="A2058">
        <f>rawdata!A609</f>
        <v>3</v>
      </c>
      <c r="B2058">
        <f>rawdata!B609</f>
        <v>2</v>
      </c>
      <c r="C2058" s="2">
        <f xml:space="preserve"> DATEVALUE((MID(rawdata!C609, FIND("'Day':", rawdata!C609) + 6, 2)) &amp; "-" &amp; (MID(rawdata!C609, FIND("'Month':", rawdata!C609) + 9, 3)) &amp; "-" &amp; (MID(rawdata!C609, FIND("'Year':", rawdata!C609) + 7, 4))) + MID(rawdata!C609, FIND("'Time':", rawdata!C609) + 8, 8)</f>
        <v>43344.416666666664</v>
      </c>
      <c r="D2058">
        <f>rawdata!D609</f>
        <v>13</v>
      </c>
      <c r="E2058">
        <f t="shared" si="161"/>
        <v>13</v>
      </c>
      <c r="F2058" t="str">
        <f t="shared" si="160"/>
        <v>3_2</v>
      </c>
      <c r="G2058" t="e">
        <f t="shared" si="162"/>
        <v>#N/A</v>
      </c>
      <c r="H2058" t="e">
        <f t="shared" si="163"/>
        <v>#N/A</v>
      </c>
      <c r="I2058" t="e">
        <f t="shared" si="164"/>
        <v>#N/A</v>
      </c>
    </row>
    <row r="2059" spans="1:9" x14ac:dyDescent="0.2">
      <c r="A2059">
        <f>rawdata!A624</f>
        <v>3</v>
      </c>
      <c r="B2059">
        <f>rawdata!B624</f>
        <v>2</v>
      </c>
      <c r="C2059" s="2">
        <f xml:space="preserve"> DATEVALUE((MID(rawdata!C624, FIND("'Day':", rawdata!C624) + 6, 2)) &amp; "-" &amp; (MID(rawdata!C624, FIND("'Month':", rawdata!C624) + 9, 3)) &amp; "-" &amp; (MID(rawdata!C624, FIND("'Year':", rawdata!C624) + 7, 4))) + MID(rawdata!C624, FIND("'Time':", rawdata!C624) + 8, 8)</f>
        <v>43344.427083333336</v>
      </c>
      <c r="D2059">
        <f>rawdata!D624</f>
        <v>13</v>
      </c>
      <c r="E2059">
        <f t="shared" si="161"/>
        <v>13</v>
      </c>
      <c r="F2059" t="str">
        <f t="shared" si="160"/>
        <v>3_2</v>
      </c>
      <c r="G2059" t="e">
        <f t="shared" si="162"/>
        <v>#N/A</v>
      </c>
      <c r="H2059" t="e">
        <f t="shared" si="163"/>
        <v>#N/A</v>
      </c>
      <c r="I2059" t="e">
        <f t="shared" si="164"/>
        <v>#N/A</v>
      </c>
    </row>
    <row r="2060" spans="1:9" x14ac:dyDescent="0.2">
      <c r="A2060">
        <f>rawdata!A639</f>
        <v>3</v>
      </c>
      <c r="B2060">
        <f>rawdata!B639</f>
        <v>2</v>
      </c>
      <c r="C2060" s="2">
        <f xml:space="preserve"> DATEVALUE((MID(rawdata!C639, FIND("'Day':", rawdata!C639) + 6, 2)) &amp; "-" &amp; (MID(rawdata!C639, FIND("'Month':", rawdata!C639) + 9, 3)) &amp; "-" &amp; (MID(rawdata!C639, FIND("'Year':", rawdata!C639) + 7, 4))) + MID(rawdata!C639, FIND("'Time':", rawdata!C639) + 8, 8)</f>
        <v>43344.4375</v>
      </c>
      <c r="D2060">
        <f>rawdata!D639</f>
        <v>13</v>
      </c>
      <c r="E2060">
        <f t="shared" si="161"/>
        <v>13</v>
      </c>
      <c r="F2060" t="str">
        <f t="shared" si="160"/>
        <v>3_2</v>
      </c>
      <c r="G2060" t="e">
        <f t="shared" si="162"/>
        <v>#N/A</v>
      </c>
      <c r="H2060" t="e">
        <f t="shared" si="163"/>
        <v>#N/A</v>
      </c>
      <c r="I2060" t="e">
        <f t="shared" si="164"/>
        <v>#N/A</v>
      </c>
    </row>
    <row r="2061" spans="1:9" x14ac:dyDescent="0.2">
      <c r="A2061">
        <f>rawdata!A654</f>
        <v>3</v>
      </c>
      <c r="B2061">
        <f>rawdata!B654</f>
        <v>2</v>
      </c>
      <c r="C2061" s="2">
        <f xml:space="preserve"> DATEVALUE((MID(rawdata!C654, FIND("'Day':", rawdata!C654) + 6, 2)) &amp; "-" &amp; (MID(rawdata!C654, FIND("'Month':", rawdata!C654) + 9, 3)) &amp; "-" &amp; (MID(rawdata!C654, FIND("'Year':", rawdata!C654) + 7, 4))) + MID(rawdata!C654, FIND("'Time':", rawdata!C654) + 8, 8)</f>
        <v>43344.447916666664</v>
      </c>
      <c r="D2061">
        <f>rawdata!D654</f>
        <v>13</v>
      </c>
      <c r="E2061">
        <f t="shared" si="161"/>
        <v>13</v>
      </c>
      <c r="F2061" t="str">
        <f t="shared" si="160"/>
        <v>3_2</v>
      </c>
      <c r="G2061" t="e">
        <f t="shared" si="162"/>
        <v>#N/A</v>
      </c>
      <c r="H2061" t="e">
        <f t="shared" si="163"/>
        <v>#N/A</v>
      </c>
      <c r="I2061" t="e">
        <f t="shared" si="164"/>
        <v>#N/A</v>
      </c>
    </row>
    <row r="2062" spans="1:9" x14ac:dyDescent="0.2">
      <c r="A2062">
        <f>rawdata!A669</f>
        <v>3</v>
      </c>
      <c r="B2062">
        <f>rawdata!B669</f>
        <v>2</v>
      </c>
      <c r="C2062" s="2">
        <f xml:space="preserve"> DATEVALUE((MID(rawdata!C669, FIND("'Day':", rawdata!C669) + 6, 2)) &amp; "-" &amp; (MID(rawdata!C669, FIND("'Month':", rawdata!C669) + 9, 3)) &amp; "-" &amp; (MID(rawdata!C669, FIND("'Year':", rawdata!C669) + 7, 4))) + MID(rawdata!C669, FIND("'Time':", rawdata!C669) + 8, 8)</f>
        <v>43344.458333333336</v>
      </c>
      <c r="D2062">
        <f>rawdata!D669</f>
        <v>14</v>
      </c>
      <c r="E2062">
        <f t="shared" si="161"/>
        <v>14</v>
      </c>
      <c r="F2062" t="str">
        <f t="shared" si="160"/>
        <v>3_2</v>
      </c>
      <c r="G2062" t="e">
        <f t="shared" si="162"/>
        <v>#N/A</v>
      </c>
      <c r="H2062" t="e">
        <f t="shared" si="163"/>
        <v>#N/A</v>
      </c>
      <c r="I2062" t="e">
        <f t="shared" si="164"/>
        <v>#N/A</v>
      </c>
    </row>
    <row r="2063" spans="1:9" x14ac:dyDescent="0.2">
      <c r="A2063">
        <f>rawdata!A684</f>
        <v>3</v>
      </c>
      <c r="B2063">
        <f>rawdata!B684</f>
        <v>2</v>
      </c>
      <c r="C2063" s="2">
        <f xml:space="preserve"> DATEVALUE((MID(rawdata!C684, FIND("'Day':", rawdata!C684) + 6, 2)) &amp; "-" &amp; (MID(rawdata!C684, FIND("'Month':", rawdata!C684) + 9, 3)) &amp; "-" &amp; (MID(rawdata!C684, FIND("'Year':", rawdata!C684) + 7, 4))) + MID(rawdata!C684, FIND("'Time':", rawdata!C684) + 8, 8)</f>
        <v>43344.46875</v>
      </c>
      <c r="D2063">
        <f>rawdata!D684</f>
        <v>14</v>
      </c>
      <c r="E2063">
        <f t="shared" si="161"/>
        <v>14</v>
      </c>
      <c r="F2063" t="str">
        <f t="shared" si="160"/>
        <v>3_2</v>
      </c>
      <c r="G2063" t="e">
        <f t="shared" si="162"/>
        <v>#N/A</v>
      </c>
      <c r="H2063" t="e">
        <f t="shared" si="163"/>
        <v>#N/A</v>
      </c>
      <c r="I2063" t="e">
        <f t="shared" si="164"/>
        <v>#N/A</v>
      </c>
    </row>
    <row r="2064" spans="1:9" x14ac:dyDescent="0.2">
      <c r="A2064">
        <f>rawdata!A699</f>
        <v>3</v>
      </c>
      <c r="B2064">
        <f>rawdata!B699</f>
        <v>2</v>
      </c>
      <c r="C2064" s="2">
        <f xml:space="preserve"> DATEVALUE((MID(rawdata!C699, FIND("'Day':", rawdata!C699) + 6, 2)) &amp; "-" &amp; (MID(rawdata!C699, FIND("'Month':", rawdata!C699) + 9, 3)) &amp; "-" &amp; (MID(rawdata!C699, FIND("'Year':", rawdata!C699) + 7, 4))) + MID(rawdata!C699, FIND("'Time':", rawdata!C699) + 8, 8)</f>
        <v>43344.479166666664</v>
      </c>
      <c r="D2064">
        <f>rawdata!D699</f>
        <v>14</v>
      </c>
      <c r="E2064">
        <f t="shared" si="161"/>
        <v>14</v>
      </c>
      <c r="F2064" t="str">
        <f t="shared" si="160"/>
        <v>3_2</v>
      </c>
      <c r="G2064" t="e">
        <f t="shared" si="162"/>
        <v>#N/A</v>
      </c>
      <c r="H2064" t="e">
        <f t="shared" si="163"/>
        <v>#N/A</v>
      </c>
      <c r="I2064" t="e">
        <f t="shared" si="164"/>
        <v>#N/A</v>
      </c>
    </row>
    <row r="2065" spans="1:9" x14ac:dyDescent="0.2">
      <c r="A2065">
        <f>rawdata!A714</f>
        <v>3</v>
      </c>
      <c r="B2065">
        <f>rawdata!B714</f>
        <v>2</v>
      </c>
      <c r="C2065" s="2">
        <f xml:space="preserve"> DATEVALUE((MID(rawdata!C714, FIND("'Day':", rawdata!C714) + 6, 2)) &amp; "-" &amp; (MID(rawdata!C714, FIND("'Month':", rawdata!C714) + 9, 3)) &amp; "-" &amp; (MID(rawdata!C714, FIND("'Year':", rawdata!C714) + 7, 4))) + MID(rawdata!C714, FIND("'Time':", rawdata!C714) + 8, 8)</f>
        <v>43344.489583333336</v>
      </c>
      <c r="D2065">
        <f>rawdata!D714</f>
        <v>14</v>
      </c>
      <c r="E2065">
        <f t="shared" si="161"/>
        <v>14</v>
      </c>
      <c r="F2065" t="str">
        <f t="shared" si="160"/>
        <v>3_2</v>
      </c>
      <c r="G2065" t="e">
        <f t="shared" si="162"/>
        <v>#N/A</v>
      </c>
      <c r="H2065" t="e">
        <f t="shared" si="163"/>
        <v>#N/A</v>
      </c>
      <c r="I2065" t="e">
        <f t="shared" si="164"/>
        <v>#N/A</v>
      </c>
    </row>
    <row r="2066" spans="1:9" x14ac:dyDescent="0.2">
      <c r="A2066">
        <f>rawdata!A729</f>
        <v>3</v>
      </c>
      <c r="B2066">
        <f>rawdata!B729</f>
        <v>2</v>
      </c>
      <c r="C2066" s="2">
        <f xml:space="preserve"> DATEVALUE((MID(rawdata!C729, FIND("'Day':", rawdata!C729) + 6, 2)) &amp; "-" &amp; (MID(rawdata!C729, FIND("'Month':", rawdata!C729) + 9, 3)) &amp; "-" &amp; (MID(rawdata!C729, FIND("'Year':", rawdata!C729) + 7, 4))) + MID(rawdata!C729, FIND("'Time':", rawdata!C729) + 8, 8)</f>
        <v>43344.5</v>
      </c>
      <c r="D2066">
        <f>rawdata!D729</f>
        <v>14</v>
      </c>
      <c r="E2066">
        <f t="shared" si="161"/>
        <v>14</v>
      </c>
      <c r="F2066" t="str">
        <f t="shared" si="160"/>
        <v>3_2</v>
      </c>
      <c r="G2066" t="e">
        <f t="shared" si="162"/>
        <v>#N/A</v>
      </c>
      <c r="H2066" t="e">
        <f t="shared" si="163"/>
        <v>#N/A</v>
      </c>
      <c r="I2066" t="e">
        <f t="shared" si="164"/>
        <v>#N/A</v>
      </c>
    </row>
    <row r="2067" spans="1:9" x14ac:dyDescent="0.2">
      <c r="A2067">
        <f>rawdata!A744</f>
        <v>3</v>
      </c>
      <c r="B2067">
        <f>rawdata!B744</f>
        <v>2</v>
      </c>
      <c r="C2067" s="2">
        <f xml:space="preserve"> DATEVALUE((MID(rawdata!C744, FIND("'Day':", rawdata!C744) + 6, 2)) &amp; "-" &amp; (MID(rawdata!C744, FIND("'Month':", rawdata!C744) + 9, 3)) &amp; "-" &amp; (MID(rawdata!C744, FIND("'Year':", rawdata!C744) + 7, 4))) + MID(rawdata!C744, FIND("'Time':", rawdata!C744) + 8, 8)</f>
        <v>43344.510416666664</v>
      </c>
      <c r="D2067">
        <f>rawdata!D744</f>
        <v>15</v>
      </c>
      <c r="E2067">
        <f t="shared" si="161"/>
        <v>15</v>
      </c>
      <c r="F2067" t="str">
        <f t="shared" si="160"/>
        <v>3_2</v>
      </c>
      <c r="G2067" t="e">
        <f t="shared" si="162"/>
        <v>#N/A</v>
      </c>
      <c r="H2067" t="e">
        <f t="shared" si="163"/>
        <v>#N/A</v>
      </c>
      <c r="I2067" t="e">
        <f t="shared" si="164"/>
        <v>#N/A</v>
      </c>
    </row>
    <row r="2068" spans="1:9" x14ac:dyDescent="0.2">
      <c r="A2068">
        <f>rawdata!A759</f>
        <v>3</v>
      </c>
      <c r="B2068">
        <f>rawdata!B759</f>
        <v>2</v>
      </c>
      <c r="C2068" s="2">
        <f xml:space="preserve"> DATEVALUE((MID(rawdata!C759, FIND("'Day':", rawdata!C759) + 6, 2)) &amp; "-" &amp; (MID(rawdata!C759, FIND("'Month':", rawdata!C759) + 9, 3)) &amp; "-" &amp; (MID(rawdata!C759, FIND("'Year':", rawdata!C759) + 7, 4))) + MID(rawdata!C759, FIND("'Time':", rawdata!C759) + 8, 8)</f>
        <v>43344.520833333336</v>
      </c>
      <c r="D2068">
        <f>rawdata!D759</f>
        <v>15</v>
      </c>
      <c r="E2068">
        <f t="shared" si="161"/>
        <v>15</v>
      </c>
      <c r="F2068" t="str">
        <f t="shared" si="160"/>
        <v>3_2</v>
      </c>
      <c r="G2068" t="e">
        <f t="shared" si="162"/>
        <v>#N/A</v>
      </c>
      <c r="H2068" t="e">
        <f t="shared" si="163"/>
        <v>#N/A</v>
      </c>
      <c r="I2068" t="e">
        <f t="shared" si="164"/>
        <v>#N/A</v>
      </c>
    </row>
    <row r="2069" spans="1:9" x14ac:dyDescent="0.2">
      <c r="A2069">
        <f>rawdata!A774</f>
        <v>3</v>
      </c>
      <c r="B2069">
        <f>rawdata!B774</f>
        <v>2</v>
      </c>
      <c r="C2069" s="2">
        <f xml:space="preserve"> DATEVALUE((MID(rawdata!C774, FIND("'Day':", rawdata!C774) + 6, 2)) &amp; "-" &amp; (MID(rawdata!C774, FIND("'Month':", rawdata!C774) + 9, 3)) &amp; "-" &amp; (MID(rawdata!C774, FIND("'Year':", rawdata!C774) + 7, 4))) + MID(rawdata!C774, FIND("'Time':", rawdata!C774) + 8, 8)</f>
        <v>43344.53125</v>
      </c>
      <c r="D2069">
        <f>rawdata!D774</f>
        <v>15</v>
      </c>
      <c r="E2069">
        <f t="shared" si="161"/>
        <v>15</v>
      </c>
      <c r="F2069" t="str">
        <f t="shared" si="160"/>
        <v>3_2</v>
      </c>
      <c r="G2069" t="e">
        <f t="shared" si="162"/>
        <v>#N/A</v>
      </c>
      <c r="H2069" t="e">
        <f t="shared" si="163"/>
        <v>#N/A</v>
      </c>
      <c r="I2069" t="e">
        <f t="shared" si="164"/>
        <v>#N/A</v>
      </c>
    </row>
    <row r="2070" spans="1:9" x14ac:dyDescent="0.2">
      <c r="A2070">
        <f>rawdata!A789</f>
        <v>3</v>
      </c>
      <c r="B2070">
        <f>rawdata!B789</f>
        <v>2</v>
      </c>
      <c r="C2070" s="2">
        <f xml:space="preserve"> DATEVALUE((MID(rawdata!C789, FIND("'Day':", rawdata!C789) + 6, 2)) &amp; "-" &amp; (MID(rawdata!C789, FIND("'Month':", rawdata!C789) + 9, 3)) &amp; "-" &amp; (MID(rawdata!C789, FIND("'Year':", rawdata!C789) + 7, 4))) + MID(rawdata!C789, FIND("'Time':", rawdata!C789) + 8, 8)</f>
        <v>43344.541666666664</v>
      </c>
      <c r="D2070">
        <f>rawdata!D789</f>
        <v>15</v>
      </c>
      <c r="E2070">
        <f t="shared" si="161"/>
        <v>15</v>
      </c>
      <c r="F2070" t="str">
        <f t="shared" si="160"/>
        <v>3_2</v>
      </c>
      <c r="G2070" t="e">
        <f t="shared" si="162"/>
        <v>#N/A</v>
      </c>
      <c r="H2070" t="e">
        <f t="shared" si="163"/>
        <v>#N/A</v>
      </c>
      <c r="I2070" t="e">
        <f t="shared" si="164"/>
        <v>#N/A</v>
      </c>
    </row>
    <row r="2071" spans="1:9" x14ac:dyDescent="0.2">
      <c r="A2071">
        <f>rawdata!A804</f>
        <v>3</v>
      </c>
      <c r="B2071">
        <f>rawdata!B804</f>
        <v>2</v>
      </c>
      <c r="C2071" s="2">
        <f xml:space="preserve"> DATEVALUE((MID(rawdata!C804, FIND("'Day':", rawdata!C804) + 6, 2)) &amp; "-" &amp; (MID(rawdata!C804, FIND("'Month':", rawdata!C804) + 9, 3)) &amp; "-" &amp; (MID(rawdata!C804, FIND("'Year':", rawdata!C804) + 7, 4))) + MID(rawdata!C804, FIND("'Time':", rawdata!C804) + 8, 8)</f>
        <v>43344.552083333336</v>
      </c>
      <c r="D2071">
        <f>rawdata!D804</f>
        <v>15</v>
      </c>
      <c r="E2071">
        <f t="shared" si="161"/>
        <v>15</v>
      </c>
      <c r="F2071" t="str">
        <f t="shared" si="160"/>
        <v>3_2</v>
      </c>
      <c r="G2071" t="e">
        <f t="shared" si="162"/>
        <v>#N/A</v>
      </c>
      <c r="H2071" t="e">
        <f t="shared" si="163"/>
        <v>#N/A</v>
      </c>
      <c r="I2071" t="e">
        <f t="shared" si="164"/>
        <v>#N/A</v>
      </c>
    </row>
    <row r="2072" spans="1:9" x14ac:dyDescent="0.2">
      <c r="A2072">
        <f>rawdata!A819</f>
        <v>3</v>
      </c>
      <c r="B2072">
        <f>rawdata!B819</f>
        <v>2</v>
      </c>
      <c r="C2072" s="2">
        <f xml:space="preserve"> DATEVALUE((MID(rawdata!C819, FIND("'Day':", rawdata!C819) + 6, 2)) &amp; "-" &amp; (MID(rawdata!C819, FIND("'Month':", rawdata!C819) + 9, 3)) &amp; "-" &amp; (MID(rawdata!C819, FIND("'Year':", rawdata!C819) + 7, 4))) + MID(rawdata!C819, FIND("'Time':", rawdata!C819) + 8, 8)</f>
        <v>43344.5625</v>
      </c>
      <c r="D2072">
        <f>rawdata!D819</f>
        <v>16</v>
      </c>
      <c r="E2072">
        <f t="shared" si="161"/>
        <v>16</v>
      </c>
      <c r="F2072" t="str">
        <f t="shared" si="160"/>
        <v>3_2</v>
      </c>
      <c r="G2072" t="e">
        <f t="shared" si="162"/>
        <v>#N/A</v>
      </c>
      <c r="H2072" t="e">
        <f t="shared" si="163"/>
        <v>#N/A</v>
      </c>
      <c r="I2072" t="e">
        <f t="shared" si="164"/>
        <v>#N/A</v>
      </c>
    </row>
    <row r="2073" spans="1:9" x14ac:dyDescent="0.2">
      <c r="A2073">
        <f>rawdata!A834</f>
        <v>3</v>
      </c>
      <c r="B2073">
        <f>rawdata!B834</f>
        <v>2</v>
      </c>
      <c r="C2073" s="2">
        <f xml:space="preserve"> DATEVALUE((MID(rawdata!C834, FIND("'Day':", rawdata!C834) + 6, 2)) &amp; "-" &amp; (MID(rawdata!C834, FIND("'Month':", rawdata!C834) + 9, 3)) &amp; "-" &amp; (MID(rawdata!C834, FIND("'Year':", rawdata!C834) + 7, 4))) + MID(rawdata!C834, FIND("'Time':", rawdata!C834) + 8, 8)</f>
        <v>43344.572916666664</v>
      </c>
      <c r="D2073" t="str">
        <f>rawdata!D834</f>
        <v>#ERROR#</v>
      </c>
      <c r="E2073" t="e">
        <f t="shared" si="161"/>
        <v>#N/A</v>
      </c>
      <c r="F2073" t="str">
        <f t="shared" si="160"/>
        <v>3_2</v>
      </c>
      <c r="G2073" t="e">
        <f t="shared" si="162"/>
        <v>#N/A</v>
      </c>
      <c r="H2073" t="e">
        <f t="shared" si="163"/>
        <v>#N/A</v>
      </c>
      <c r="I2073" t="e">
        <f t="shared" si="164"/>
        <v>#N/A</v>
      </c>
    </row>
    <row r="2074" spans="1:9" x14ac:dyDescent="0.2">
      <c r="A2074">
        <f>rawdata!A849</f>
        <v>3</v>
      </c>
      <c r="B2074">
        <f>rawdata!B849</f>
        <v>2</v>
      </c>
      <c r="C2074" s="2">
        <f xml:space="preserve"> DATEVALUE((MID(rawdata!C849, FIND("'Day':", rawdata!C849) + 6, 2)) &amp; "-" &amp; (MID(rawdata!C849, FIND("'Month':", rawdata!C849) + 9, 3)) &amp; "-" &amp; (MID(rawdata!C849, FIND("'Year':", rawdata!C849) + 7, 4))) + MID(rawdata!C849, FIND("'Time':", rawdata!C849) + 8, 8)</f>
        <v>43344.583333333336</v>
      </c>
      <c r="D2074">
        <f>rawdata!D849</f>
        <v>16</v>
      </c>
      <c r="E2074">
        <f t="shared" si="161"/>
        <v>16</v>
      </c>
      <c r="F2074" t="str">
        <f t="shared" si="160"/>
        <v>3_2</v>
      </c>
      <c r="G2074" t="e">
        <f t="shared" si="162"/>
        <v>#N/A</v>
      </c>
      <c r="H2074" t="e">
        <f t="shared" si="163"/>
        <v>#N/A</v>
      </c>
      <c r="I2074" t="e">
        <f t="shared" si="164"/>
        <v>#N/A</v>
      </c>
    </row>
    <row r="2075" spans="1:9" x14ac:dyDescent="0.2">
      <c r="A2075">
        <f>rawdata!A864</f>
        <v>3</v>
      </c>
      <c r="B2075">
        <f>rawdata!B864</f>
        <v>2</v>
      </c>
      <c r="C2075" s="2">
        <f xml:space="preserve"> DATEVALUE((MID(rawdata!C864, FIND("'Day':", rawdata!C864) + 6, 2)) &amp; "-" &amp; (MID(rawdata!C864, FIND("'Month':", rawdata!C864) + 9, 3)) &amp; "-" &amp; (MID(rawdata!C864, FIND("'Year':", rawdata!C864) + 7, 4))) + MID(rawdata!C864, FIND("'Time':", rawdata!C864) + 8, 8)</f>
        <v>43344.59375</v>
      </c>
      <c r="D2075">
        <f>rawdata!D864</f>
        <v>16</v>
      </c>
      <c r="E2075">
        <f t="shared" si="161"/>
        <v>16</v>
      </c>
      <c r="F2075" t="str">
        <f t="shared" si="160"/>
        <v>3_2</v>
      </c>
      <c r="G2075" t="e">
        <f t="shared" si="162"/>
        <v>#N/A</v>
      </c>
      <c r="H2075" t="e">
        <f t="shared" si="163"/>
        <v>#N/A</v>
      </c>
      <c r="I2075" t="e">
        <f t="shared" si="164"/>
        <v>#N/A</v>
      </c>
    </row>
    <row r="2076" spans="1:9" x14ac:dyDescent="0.2">
      <c r="A2076">
        <f>rawdata!A879</f>
        <v>3</v>
      </c>
      <c r="B2076">
        <f>rawdata!B879</f>
        <v>2</v>
      </c>
      <c r="C2076" s="2">
        <f xml:space="preserve"> DATEVALUE((MID(rawdata!C879, FIND("'Day':", rawdata!C879) + 6, 2)) &amp; "-" &amp; (MID(rawdata!C879, FIND("'Month':", rawdata!C879) + 9, 3)) &amp; "-" &amp; (MID(rawdata!C879, FIND("'Year':", rawdata!C879) + 7, 4))) + MID(rawdata!C879, FIND("'Time':", rawdata!C879) + 8, 8)</f>
        <v>43344.604166666664</v>
      </c>
      <c r="D2076">
        <f>rawdata!D879</f>
        <v>16</v>
      </c>
      <c r="E2076">
        <f t="shared" si="161"/>
        <v>16</v>
      </c>
      <c r="F2076" t="str">
        <f t="shared" si="160"/>
        <v>3_2</v>
      </c>
      <c r="G2076" t="e">
        <f t="shared" si="162"/>
        <v>#N/A</v>
      </c>
      <c r="H2076" t="e">
        <f t="shared" si="163"/>
        <v>#N/A</v>
      </c>
      <c r="I2076" t="e">
        <f t="shared" si="164"/>
        <v>#N/A</v>
      </c>
    </row>
    <row r="2077" spans="1:9" x14ac:dyDescent="0.2">
      <c r="A2077">
        <f>rawdata!A894</f>
        <v>3</v>
      </c>
      <c r="B2077">
        <f>rawdata!B894</f>
        <v>2</v>
      </c>
      <c r="C2077" s="2">
        <f xml:space="preserve"> DATEVALUE((MID(rawdata!C894, FIND("'Day':", rawdata!C894) + 6, 2)) &amp; "-" &amp; (MID(rawdata!C894, FIND("'Month':", rawdata!C894) + 9, 3)) &amp; "-" &amp; (MID(rawdata!C894, FIND("'Year':", rawdata!C894) + 7, 4))) + MID(rawdata!C894, FIND("'Time':", rawdata!C894) + 8, 8)</f>
        <v>43344.614583333336</v>
      </c>
      <c r="D2077">
        <f>rawdata!D894</f>
        <v>17</v>
      </c>
      <c r="E2077">
        <f t="shared" si="161"/>
        <v>17</v>
      </c>
      <c r="F2077" t="str">
        <f t="shared" si="160"/>
        <v>3_2</v>
      </c>
      <c r="G2077" t="e">
        <f t="shared" si="162"/>
        <v>#N/A</v>
      </c>
      <c r="H2077" t="e">
        <f t="shared" si="163"/>
        <v>#N/A</v>
      </c>
      <c r="I2077" t="e">
        <f t="shared" si="164"/>
        <v>#N/A</v>
      </c>
    </row>
    <row r="2078" spans="1:9" x14ac:dyDescent="0.2">
      <c r="A2078">
        <f>rawdata!A909</f>
        <v>3</v>
      </c>
      <c r="B2078">
        <f>rawdata!B909</f>
        <v>2</v>
      </c>
      <c r="C2078" s="2">
        <f xml:space="preserve"> DATEVALUE((MID(rawdata!C909, FIND("'Day':", rawdata!C909) + 6, 2)) &amp; "-" &amp; (MID(rawdata!C909, FIND("'Month':", rawdata!C909) + 9, 3)) &amp; "-" &amp; (MID(rawdata!C909, FIND("'Year':", rawdata!C909) + 7, 4))) + MID(rawdata!C909, FIND("'Time':", rawdata!C909) + 8, 8)</f>
        <v>43344.625</v>
      </c>
      <c r="D2078">
        <f>rawdata!D909</f>
        <v>17</v>
      </c>
      <c r="E2078">
        <f t="shared" si="161"/>
        <v>17</v>
      </c>
      <c r="F2078" t="str">
        <f t="shared" si="160"/>
        <v>3_2</v>
      </c>
      <c r="G2078" t="e">
        <f t="shared" si="162"/>
        <v>#N/A</v>
      </c>
      <c r="H2078" t="e">
        <f t="shared" si="163"/>
        <v>#N/A</v>
      </c>
      <c r="I2078" t="e">
        <f t="shared" si="164"/>
        <v>#N/A</v>
      </c>
    </row>
    <row r="2079" spans="1:9" x14ac:dyDescent="0.2">
      <c r="A2079">
        <f>rawdata!A924</f>
        <v>3</v>
      </c>
      <c r="B2079">
        <f>rawdata!B924</f>
        <v>2</v>
      </c>
      <c r="C2079" s="2">
        <f xml:space="preserve"> DATEVALUE((MID(rawdata!C924, FIND("'Day':", rawdata!C924) + 6, 2)) &amp; "-" &amp; (MID(rawdata!C924, FIND("'Month':", rawdata!C924) + 9, 3)) &amp; "-" &amp; (MID(rawdata!C924, FIND("'Year':", rawdata!C924) + 7, 4))) + MID(rawdata!C924, FIND("'Time':", rawdata!C924) + 8, 8)</f>
        <v>43344.635416666664</v>
      </c>
      <c r="D2079">
        <f>rawdata!D924</f>
        <v>17</v>
      </c>
      <c r="E2079">
        <f t="shared" si="161"/>
        <v>17</v>
      </c>
      <c r="F2079" t="str">
        <f t="shared" si="160"/>
        <v>3_2</v>
      </c>
      <c r="G2079" t="e">
        <f t="shared" si="162"/>
        <v>#N/A</v>
      </c>
      <c r="H2079" t="e">
        <f t="shared" si="163"/>
        <v>#N/A</v>
      </c>
      <c r="I2079" t="e">
        <f t="shared" si="164"/>
        <v>#N/A</v>
      </c>
    </row>
    <row r="2080" spans="1:9" x14ac:dyDescent="0.2">
      <c r="A2080">
        <f>rawdata!A939</f>
        <v>3</v>
      </c>
      <c r="B2080">
        <f>rawdata!B939</f>
        <v>2</v>
      </c>
      <c r="C2080" s="2">
        <f xml:space="preserve"> DATEVALUE((MID(rawdata!C939, FIND("'Day':", rawdata!C939) + 6, 2)) &amp; "-" &amp; (MID(rawdata!C939, FIND("'Month':", rawdata!C939) + 9, 3)) &amp; "-" &amp; (MID(rawdata!C939, FIND("'Year':", rawdata!C939) + 7, 4))) + MID(rawdata!C939, FIND("'Time':", rawdata!C939) + 8, 8)</f>
        <v>43344.645833333336</v>
      </c>
      <c r="D2080">
        <f>rawdata!D939</f>
        <v>17</v>
      </c>
      <c r="E2080">
        <f t="shared" si="161"/>
        <v>17</v>
      </c>
      <c r="F2080" t="str">
        <f t="shared" si="160"/>
        <v>3_2</v>
      </c>
      <c r="G2080" t="e">
        <f t="shared" si="162"/>
        <v>#N/A</v>
      </c>
      <c r="H2080" t="e">
        <f t="shared" si="163"/>
        <v>#N/A</v>
      </c>
      <c r="I2080" t="e">
        <f t="shared" si="164"/>
        <v>#N/A</v>
      </c>
    </row>
    <row r="2081" spans="1:9" x14ac:dyDescent="0.2">
      <c r="A2081">
        <f>rawdata!A954</f>
        <v>3</v>
      </c>
      <c r="B2081">
        <f>rawdata!B954</f>
        <v>2</v>
      </c>
      <c r="C2081" s="2">
        <f xml:space="preserve"> DATEVALUE((MID(rawdata!C954, FIND("'Day':", rawdata!C954) + 6, 2)) &amp; "-" &amp; (MID(rawdata!C954, FIND("'Month':", rawdata!C954) + 9, 3)) &amp; "-" &amp; (MID(rawdata!C954, FIND("'Year':", rawdata!C954) + 7, 4))) + MID(rawdata!C954, FIND("'Time':", rawdata!C954) + 8, 8)</f>
        <v>43344.65625</v>
      </c>
      <c r="D2081">
        <f>rawdata!D954</f>
        <v>17</v>
      </c>
      <c r="E2081">
        <f t="shared" si="161"/>
        <v>17</v>
      </c>
      <c r="F2081" t="str">
        <f t="shared" si="160"/>
        <v>3_2</v>
      </c>
      <c r="G2081" t="e">
        <f t="shared" si="162"/>
        <v>#N/A</v>
      </c>
      <c r="H2081" t="e">
        <f t="shared" si="163"/>
        <v>#N/A</v>
      </c>
      <c r="I2081" t="e">
        <f t="shared" si="164"/>
        <v>#N/A</v>
      </c>
    </row>
    <row r="2082" spans="1:9" x14ac:dyDescent="0.2">
      <c r="A2082">
        <f>rawdata!A969</f>
        <v>3</v>
      </c>
      <c r="B2082">
        <f>rawdata!B969</f>
        <v>2</v>
      </c>
      <c r="C2082" s="2">
        <f xml:space="preserve"> DATEVALUE((MID(rawdata!C969, FIND("'Day':", rawdata!C969) + 6, 2)) &amp; "-" &amp; (MID(rawdata!C969, FIND("'Month':", rawdata!C969) + 9, 3)) &amp; "-" &amp; (MID(rawdata!C969, FIND("'Year':", rawdata!C969) + 7, 4))) + MID(rawdata!C969, FIND("'Time':", rawdata!C969) + 8, 8)</f>
        <v>43344.666666666664</v>
      </c>
      <c r="D2082">
        <f>rawdata!D969</f>
        <v>18</v>
      </c>
      <c r="E2082">
        <f t="shared" si="161"/>
        <v>18</v>
      </c>
      <c r="F2082" t="str">
        <f t="shared" si="160"/>
        <v>3_2</v>
      </c>
      <c r="G2082" t="e">
        <f t="shared" si="162"/>
        <v>#N/A</v>
      </c>
      <c r="H2082" t="e">
        <f t="shared" si="163"/>
        <v>#N/A</v>
      </c>
      <c r="I2082" t="e">
        <f t="shared" si="164"/>
        <v>#N/A</v>
      </c>
    </row>
    <row r="2083" spans="1:9" x14ac:dyDescent="0.2">
      <c r="A2083">
        <f>rawdata!A984</f>
        <v>3</v>
      </c>
      <c r="B2083">
        <f>rawdata!B984</f>
        <v>2</v>
      </c>
      <c r="C2083" s="2">
        <f xml:space="preserve"> DATEVALUE((MID(rawdata!C984, FIND("'Day':", rawdata!C984) + 6, 2)) &amp; "-" &amp; (MID(rawdata!C984, FIND("'Month':", rawdata!C984) + 9, 3)) &amp; "-" &amp; (MID(rawdata!C984, FIND("'Year':", rawdata!C984) + 7, 4))) + MID(rawdata!C984, FIND("'Time':", rawdata!C984) + 8, 8)</f>
        <v>43344.677083333336</v>
      </c>
      <c r="D2083" t="str">
        <f>rawdata!D984</f>
        <v>#ERROR#</v>
      </c>
      <c r="E2083" t="e">
        <f t="shared" si="161"/>
        <v>#N/A</v>
      </c>
      <c r="F2083" t="str">
        <f t="shared" si="160"/>
        <v>3_2</v>
      </c>
      <c r="G2083" t="e">
        <f t="shared" si="162"/>
        <v>#N/A</v>
      </c>
      <c r="H2083" t="e">
        <f t="shared" si="163"/>
        <v>#N/A</v>
      </c>
      <c r="I2083" t="e">
        <f t="shared" si="164"/>
        <v>#N/A</v>
      </c>
    </row>
    <row r="2084" spans="1:9" x14ac:dyDescent="0.2">
      <c r="A2084">
        <f>rawdata!A999</f>
        <v>3</v>
      </c>
      <c r="B2084">
        <f>rawdata!B999</f>
        <v>2</v>
      </c>
      <c r="C2084" s="2">
        <f xml:space="preserve"> DATEVALUE((MID(rawdata!C999, FIND("'Day':", rawdata!C999) + 6, 2)) &amp; "-" &amp; (MID(rawdata!C999, FIND("'Month':", rawdata!C999) + 9, 3)) &amp; "-" &amp; (MID(rawdata!C999, FIND("'Year':", rawdata!C999) + 7, 4))) + MID(rawdata!C999, FIND("'Time':", rawdata!C999) + 8, 8)</f>
        <v>43344.6875</v>
      </c>
      <c r="D2084">
        <f>rawdata!D999</f>
        <v>18</v>
      </c>
      <c r="E2084">
        <f t="shared" si="161"/>
        <v>18</v>
      </c>
      <c r="F2084" t="str">
        <f t="shared" si="160"/>
        <v>3_2</v>
      </c>
      <c r="G2084" t="e">
        <f t="shared" si="162"/>
        <v>#N/A</v>
      </c>
      <c r="H2084" t="e">
        <f t="shared" si="163"/>
        <v>#N/A</v>
      </c>
      <c r="I2084" t="e">
        <f t="shared" si="164"/>
        <v>#N/A</v>
      </c>
    </row>
    <row r="2085" spans="1:9" x14ac:dyDescent="0.2">
      <c r="A2085">
        <f>rawdata!A1014</f>
        <v>3</v>
      </c>
      <c r="B2085">
        <f>rawdata!B1014</f>
        <v>2</v>
      </c>
      <c r="C2085" s="2">
        <f xml:space="preserve"> DATEVALUE((MID(rawdata!C1014, FIND("'Day':", rawdata!C1014) + 6, 2)) &amp; "-" &amp; (MID(rawdata!C1014, FIND("'Month':", rawdata!C1014) + 9, 3)) &amp; "-" &amp; (MID(rawdata!C1014, FIND("'Year':", rawdata!C1014) + 7, 4))) + MID(rawdata!C1014, FIND("'Time':", rawdata!C1014) + 8, 8)</f>
        <v>43344.697916666664</v>
      </c>
      <c r="D2085">
        <f>rawdata!D1014</f>
        <v>18</v>
      </c>
      <c r="E2085">
        <f t="shared" si="161"/>
        <v>18</v>
      </c>
      <c r="F2085" t="str">
        <f t="shared" si="160"/>
        <v>3_2</v>
      </c>
      <c r="G2085" t="e">
        <f t="shared" si="162"/>
        <v>#N/A</v>
      </c>
      <c r="H2085" t="e">
        <f t="shared" si="163"/>
        <v>#N/A</v>
      </c>
      <c r="I2085" t="e">
        <f t="shared" si="164"/>
        <v>#N/A</v>
      </c>
    </row>
    <row r="2086" spans="1:9" x14ac:dyDescent="0.2">
      <c r="A2086">
        <f>rawdata!A1029</f>
        <v>3</v>
      </c>
      <c r="B2086">
        <f>rawdata!B1029</f>
        <v>2</v>
      </c>
      <c r="C2086" s="2">
        <f xml:space="preserve"> DATEVALUE((MID(rawdata!C1029, FIND("'Day':", rawdata!C1029) + 6, 2)) &amp; "-" &amp; (MID(rawdata!C1029, FIND("'Month':", rawdata!C1029) + 9, 3)) &amp; "-" &amp; (MID(rawdata!C1029, FIND("'Year':", rawdata!C1029) + 7, 4))) + MID(rawdata!C1029, FIND("'Time':", rawdata!C1029) + 8, 8)</f>
        <v>43344.708333333336</v>
      </c>
      <c r="D2086">
        <f>rawdata!D1029</f>
        <v>18</v>
      </c>
      <c r="E2086">
        <f t="shared" si="161"/>
        <v>18</v>
      </c>
      <c r="F2086" t="str">
        <f t="shared" si="160"/>
        <v>3_2</v>
      </c>
      <c r="G2086" t="e">
        <f t="shared" si="162"/>
        <v>#N/A</v>
      </c>
      <c r="H2086" t="e">
        <f t="shared" si="163"/>
        <v>#N/A</v>
      </c>
      <c r="I2086" t="e">
        <f t="shared" si="164"/>
        <v>#N/A</v>
      </c>
    </row>
    <row r="2087" spans="1:9" x14ac:dyDescent="0.2">
      <c r="A2087">
        <f>rawdata!A1044</f>
        <v>3</v>
      </c>
      <c r="B2087">
        <f>rawdata!B1044</f>
        <v>2</v>
      </c>
      <c r="C2087" s="2">
        <f xml:space="preserve"> DATEVALUE((MID(rawdata!C1044, FIND("'Day':", rawdata!C1044) + 6, 2)) &amp; "-" &amp; (MID(rawdata!C1044, FIND("'Month':", rawdata!C1044) + 9, 3)) &amp; "-" &amp; (MID(rawdata!C1044, FIND("'Year':", rawdata!C1044) + 7, 4))) + MID(rawdata!C1044, FIND("'Time':", rawdata!C1044) + 8, 8)</f>
        <v>43344.71875</v>
      </c>
      <c r="D2087">
        <f>rawdata!D1044</f>
        <v>19</v>
      </c>
      <c r="E2087">
        <f t="shared" si="161"/>
        <v>19</v>
      </c>
      <c r="F2087" t="str">
        <f t="shared" si="160"/>
        <v>3_2</v>
      </c>
      <c r="G2087" t="e">
        <f t="shared" si="162"/>
        <v>#N/A</v>
      </c>
      <c r="H2087" t="e">
        <f t="shared" si="163"/>
        <v>#N/A</v>
      </c>
      <c r="I2087" t="e">
        <f t="shared" si="164"/>
        <v>#N/A</v>
      </c>
    </row>
    <row r="2088" spans="1:9" x14ac:dyDescent="0.2">
      <c r="A2088">
        <f>rawdata!A1059</f>
        <v>3</v>
      </c>
      <c r="B2088">
        <f>rawdata!B1059</f>
        <v>2</v>
      </c>
      <c r="C2088" s="2">
        <f xml:space="preserve"> DATEVALUE((MID(rawdata!C1059, FIND("'Day':", rawdata!C1059) + 6, 2)) &amp; "-" &amp; (MID(rawdata!C1059, FIND("'Month':", rawdata!C1059) + 9, 3)) &amp; "-" &amp; (MID(rawdata!C1059, FIND("'Year':", rawdata!C1059) + 7, 4))) + MID(rawdata!C1059, FIND("'Time':", rawdata!C1059) + 8, 8)</f>
        <v>43344.729166666664</v>
      </c>
      <c r="D2088">
        <f>rawdata!D1059</f>
        <v>19</v>
      </c>
      <c r="E2088">
        <f t="shared" si="161"/>
        <v>19</v>
      </c>
      <c r="F2088" t="str">
        <f t="shared" si="160"/>
        <v>3_2</v>
      </c>
      <c r="G2088" t="e">
        <f t="shared" si="162"/>
        <v>#N/A</v>
      </c>
      <c r="H2088" t="e">
        <f t="shared" si="163"/>
        <v>#N/A</v>
      </c>
      <c r="I2088" t="e">
        <f t="shared" si="164"/>
        <v>#N/A</v>
      </c>
    </row>
    <row r="2089" spans="1:9" x14ac:dyDescent="0.2">
      <c r="A2089">
        <f>rawdata!A1074</f>
        <v>3</v>
      </c>
      <c r="B2089">
        <f>rawdata!B1074</f>
        <v>2</v>
      </c>
      <c r="C2089" s="2">
        <f xml:space="preserve"> DATEVALUE((MID(rawdata!C1074, FIND("'Day':", rawdata!C1074) + 6, 2)) &amp; "-" &amp; (MID(rawdata!C1074, FIND("'Month':", rawdata!C1074) + 9, 3)) &amp; "-" &amp; (MID(rawdata!C1074, FIND("'Year':", rawdata!C1074) + 7, 4))) + MID(rawdata!C1074, FIND("'Time':", rawdata!C1074) + 8, 8)</f>
        <v>43344.739583333336</v>
      </c>
      <c r="D2089">
        <f>rawdata!D1074</f>
        <v>19</v>
      </c>
      <c r="E2089">
        <f t="shared" si="161"/>
        <v>19</v>
      </c>
      <c r="F2089" t="str">
        <f t="shared" si="160"/>
        <v>3_2</v>
      </c>
      <c r="G2089" t="e">
        <f t="shared" si="162"/>
        <v>#N/A</v>
      </c>
      <c r="H2089" t="e">
        <f t="shared" si="163"/>
        <v>#N/A</v>
      </c>
      <c r="I2089" t="e">
        <f t="shared" si="164"/>
        <v>#N/A</v>
      </c>
    </row>
    <row r="2090" spans="1:9" x14ac:dyDescent="0.2">
      <c r="A2090">
        <f>rawdata!A1089</f>
        <v>3</v>
      </c>
      <c r="B2090">
        <f>rawdata!B1089</f>
        <v>2</v>
      </c>
      <c r="C2090" s="2">
        <f xml:space="preserve"> DATEVALUE((MID(rawdata!C1089, FIND("'Day':", rawdata!C1089) + 6, 2)) &amp; "-" &amp; (MID(rawdata!C1089, FIND("'Month':", rawdata!C1089) + 9, 3)) &amp; "-" &amp; (MID(rawdata!C1089, FIND("'Year':", rawdata!C1089) + 7, 4))) + MID(rawdata!C1089, FIND("'Time':", rawdata!C1089) + 8, 8)</f>
        <v>43344.75</v>
      </c>
      <c r="D2090">
        <f>rawdata!D1089</f>
        <v>19</v>
      </c>
      <c r="E2090">
        <f t="shared" si="161"/>
        <v>19</v>
      </c>
      <c r="F2090" t="str">
        <f t="shared" si="160"/>
        <v>3_2</v>
      </c>
      <c r="G2090" t="e">
        <f t="shared" si="162"/>
        <v>#N/A</v>
      </c>
      <c r="H2090" t="e">
        <f t="shared" si="163"/>
        <v>#N/A</v>
      </c>
      <c r="I2090" t="e">
        <f t="shared" si="164"/>
        <v>#N/A</v>
      </c>
    </row>
    <row r="2091" spans="1:9" x14ac:dyDescent="0.2">
      <c r="A2091">
        <f>rawdata!A1104</f>
        <v>3</v>
      </c>
      <c r="B2091">
        <f>rawdata!B1104</f>
        <v>2</v>
      </c>
      <c r="C2091" s="2">
        <f xml:space="preserve"> DATEVALUE((MID(rawdata!C1104, FIND("'Day':", rawdata!C1104) + 6, 2)) &amp; "-" &amp; (MID(rawdata!C1104, FIND("'Month':", rawdata!C1104) + 9, 3)) &amp; "-" &amp; (MID(rawdata!C1104, FIND("'Year':", rawdata!C1104) + 7, 4))) + MID(rawdata!C1104, FIND("'Time':", rawdata!C1104) + 8, 8)</f>
        <v>43344.760416666664</v>
      </c>
      <c r="D2091">
        <f>rawdata!D1104</f>
        <v>19</v>
      </c>
      <c r="E2091">
        <f t="shared" si="161"/>
        <v>19</v>
      </c>
      <c r="F2091" t="str">
        <f t="shared" si="160"/>
        <v>3_2</v>
      </c>
      <c r="G2091" t="e">
        <f t="shared" si="162"/>
        <v>#N/A</v>
      </c>
      <c r="H2091" t="e">
        <f t="shared" si="163"/>
        <v>#N/A</v>
      </c>
      <c r="I2091" t="e">
        <f t="shared" si="164"/>
        <v>#N/A</v>
      </c>
    </row>
    <row r="2092" spans="1:9" x14ac:dyDescent="0.2">
      <c r="A2092">
        <f>rawdata!A1119</f>
        <v>3</v>
      </c>
      <c r="B2092">
        <f>rawdata!B1119</f>
        <v>2</v>
      </c>
      <c r="C2092" s="2">
        <f xml:space="preserve"> DATEVALUE((MID(rawdata!C1119, FIND("'Day':", rawdata!C1119) + 6, 2)) &amp; "-" &amp; (MID(rawdata!C1119, FIND("'Month':", rawdata!C1119) + 9, 3)) &amp; "-" &amp; (MID(rawdata!C1119, FIND("'Year':", rawdata!C1119) + 7, 4))) + MID(rawdata!C1119, FIND("'Time':", rawdata!C1119) + 8, 8)</f>
        <v>43344.770833333336</v>
      </c>
      <c r="D2092">
        <f>rawdata!D1119</f>
        <v>20</v>
      </c>
      <c r="E2092">
        <f t="shared" si="161"/>
        <v>20</v>
      </c>
      <c r="F2092" t="str">
        <f t="shared" si="160"/>
        <v>3_2</v>
      </c>
      <c r="G2092" t="e">
        <f t="shared" si="162"/>
        <v>#N/A</v>
      </c>
      <c r="H2092" t="e">
        <f t="shared" si="163"/>
        <v>#N/A</v>
      </c>
      <c r="I2092" t="e">
        <f t="shared" si="164"/>
        <v>#N/A</v>
      </c>
    </row>
    <row r="2093" spans="1:9" x14ac:dyDescent="0.2">
      <c r="A2093">
        <f>rawdata!A1134</f>
        <v>3</v>
      </c>
      <c r="B2093">
        <f>rawdata!B1134</f>
        <v>2</v>
      </c>
      <c r="C2093" s="2">
        <f xml:space="preserve"> DATEVALUE((MID(rawdata!C1134, FIND("'Day':", rawdata!C1134) + 6, 2)) &amp; "-" &amp; (MID(rawdata!C1134, FIND("'Month':", rawdata!C1134) + 9, 3)) &amp; "-" &amp; (MID(rawdata!C1134, FIND("'Year':", rawdata!C1134) + 7, 4))) + MID(rawdata!C1134, FIND("'Time':", rawdata!C1134) + 8, 8)</f>
        <v>43344.78125</v>
      </c>
      <c r="D2093">
        <f>rawdata!D1134</f>
        <v>20</v>
      </c>
      <c r="E2093">
        <f t="shared" si="161"/>
        <v>20</v>
      </c>
      <c r="F2093" t="str">
        <f t="shared" si="160"/>
        <v>3_2</v>
      </c>
      <c r="G2093" t="e">
        <f t="shared" si="162"/>
        <v>#N/A</v>
      </c>
      <c r="H2093" t="e">
        <f t="shared" si="163"/>
        <v>#N/A</v>
      </c>
      <c r="I2093" t="e">
        <f t="shared" si="164"/>
        <v>#N/A</v>
      </c>
    </row>
    <row r="2094" spans="1:9" x14ac:dyDescent="0.2">
      <c r="A2094">
        <f>rawdata!A1149</f>
        <v>3</v>
      </c>
      <c r="B2094">
        <f>rawdata!B1149</f>
        <v>2</v>
      </c>
      <c r="C2094" s="2">
        <f xml:space="preserve"> DATEVALUE((MID(rawdata!C1149, FIND("'Day':", rawdata!C1149) + 6, 2)) &amp; "-" &amp; (MID(rawdata!C1149, FIND("'Month':", rawdata!C1149) + 9, 3)) &amp; "-" &amp; (MID(rawdata!C1149, FIND("'Year':", rawdata!C1149) + 7, 4))) + MID(rawdata!C1149, FIND("'Time':", rawdata!C1149) + 8, 8)</f>
        <v>43344.791666666664</v>
      </c>
      <c r="D2094">
        <f>rawdata!D1149</f>
        <v>20</v>
      </c>
      <c r="E2094">
        <f t="shared" si="161"/>
        <v>20</v>
      </c>
      <c r="F2094" t="str">
        <f t="shared" si="160"/>
        <v>3_2</v>
      </c>
      <c r="G2094" t="e">
        <f t="shared" si="162"/>
        <v>#N/A</v>
      </c>
      <c r="H2094" t="e">
        <f t="shared" si="163"/>
        <v>#N/A</v>
      </c>
      <c r="I2094" t="e">
        <f t="shared" si="164"/>
        <v>#N/A</v>
      </c>
    </row>
    <row r="2095" spans="1:9" x14ac:dyDescent="0.2">
      <c r="A2095">
        <f>rawdata!A1164</f>
        <v>3</v>
      </c>
      <c r="B2095">
        <f>rawdata!B1164</f>
        <v>2</v>
      </c>
      <c r="C2095" s="2">
        <f xml:space="preserve"> DATEVALUE((MID(rawdata!C1164, FIND("'Day':", rawdata!C1164) + 6, 2)) &amp; "-" &amp; (MID(rawdata!C1164, FIND("'Month':", rawdata!C1164) + 9, 3)) &amp; "-" &amp; (MID(rawdata!C1164, FIND("'Year':", rawdata!C1164) + 7, 4))) + MID(rawdata!C1164, FIND("'Time':", rawdata!C1164) + 8, 8)</f>
        <v>43344.802083333336</v>
      </c>
      <c r="D2095">
        <f>rawdata!D1164</f>
        <v>20</v>
      </c>
      <c r="E2095">
        <f t="shared" si="161"/>
        <v>20</v>
      </c>
      <c r="F2095" t="str">
        <f t="shared" si="160"/>
        <v>3_2</v>
      </c>
      <c r="G2095" t="e">
        <f t="shared" si="162"/>
        <v>#N/A</v>
      </c>
      <c r="H2095" t="e">
        <f t="shared" si="163"/>
        <v>#N/A</v>
      </c>
      <c r="I2095" t="e">
        <f t="shared" si="164"/>
        <v>#N/A</v>
      </c>
    </row>
    <row r="2096" spans="1:9" x14ac:dyDescent="0.2">
      <c r="A2096">
        <f>rawdata!A1179</f>
        <v>3</v>
      </c>
      <c r="B2096">
        <f>rawdata!B1179</f>
        <v>2</v>
      </c>
      <c r="C2096" s="2">
        <f xml:space="preserve"> DATEVALUE((MID(rawdata!C1179, FIND("'Day':", rawdata!C1179) + 6, 2)) &amp; "-" &amp; (MID(rawdata!C1179, FIND("'Month':", rawdata!C1179) + 9, 3)) &amp; "-" &amp; (MID(rawdata!C1179, FIND("'Year':", rawdata!C1179) + 7, 4))) + MID(rawdata!C1179, FIND("'Time':", rawdata!C1179) + 8, 8)</f>
        <v>43344.8125</v>
      </c>
      <c r="D2096">
        <f>rawdata!D1179</f>
        <v>20</v>
      </c>
      <c r="E2096">
        <f t="shared" si="161"/>
        <v>20</v>
      </c>
      <c r="F2096" t="str">
        <f t="shared" si="160"/>
        <v>3_2</v>
      </c>
      <c r="G2096" t="e">
        <f t="shared" si="162"/>
        <v>#N/A</v>
      </c>
      <c r="H2096" t="e">
        <f t="shared" si="163"/>
        <v>#N/A</v>
      </c>
      <c r="I2096" t="e">
        <f t="shared" si="164"/>
        <v>#N/A</v>
      </c>
    </row>
    <row r="2097" spans="1:9" x14ac:dyDescent="0.2">
      <c r="A2097">
        <f>rawdata!A1194</f>
        <v>3</v>
      </c>
      <c r="B2097">
        <f>rawdata!B1194</f>
        <v>2</v>
      </c>
      <c r="C2097" s="2">
        <f xml:space="preserve"> DATEVALUE((MID(rawdata!C1194, FIND("'Day':", rawdata!C1194) + 6, 2)) &amp; "-" &amp; (MID(rawdata!C1194, FIND("'Month':", rawdata!C1194) + 9, 3)) &amp; "-" &amp; (MID(rawdata!C1194, FIND("'Year':", rawdata!C1194) + 7, 4))) + MID(rawdata!C1194, FIND("'Time':", rawdata!C1194) + 8, 8)</f>
        <v>43344.822916666664</v>
      </c>
      <c r="D2097">
        <f>rawdata!D1194</f>
        <v>21</v>
      </c>
      <c r="E2097">
        <f t="shared" si="161"/>
        <v>21</v>
      </c>
      <c r="F2097" t="str">
        <f t="shared" si="160"/>
        <v>3_2</v>
      </c>
      <c r="G2097" t="e">
        <f t="shared" si="162"/>
        <v>#N/A</v>
      </c>
      <c r="H2097" t="e">
        <f t="shared" si="163"/>
        <v>#N/A</v>
      </c>
      <c r="I2097" t="e">
        <f t="shared" si="164"/>
        <v>#N/A</v>
      </c>
    </row>
    <row r="2098" spans="1:9" x14ac:dyDescent="0.2">
      <c r="A2098">
        <f>rawdata!A1209</f>
        <v>3</v>
      </c>
      <c r="B2098">
        <f>rawdata!B1209</f>
        <v>2</v>
      </c>
      <c r="C2098" s="2">
        <f xml:space="preserve"> DATEVALUE((MID(rawdata!C1209, FIND("'Day':", rawdata!C1209) + 6, 2)) &amp; "-" &amp; (MID(rawdata!C1209, FIND("'Month':", rawdata!C1209) + 9, 3)) &amp; "-" &amp; (MID(rawdata!C1209, FIND("'Year':", rawdata!C1209) + 7, 4))) + MID(rawdata!C1209, FIND("'Time':", rawdata!C1209) + 8, 8)</f>
        <v>43344.833333333336</v>
      </c>
      <c r="D2098">
        <f>rawdata!D1209</f>
        <v>21</v>
      </c>
      <c r="E2098">
        <f t="shared" si="161"/>
        <v>21</v>
      </c>
      <c r="F2098" t="str">
        <f t="shared" si="160"/>
        <v>3_2</v>
      </c>
      <c r="G2098" t="e">
        <f t="shared" si="162"/>
        <v>#N/A</v>
      </c>
      <c r="H2098" t="e">
        <f t="shared" si="163"/>
        <v>#N/A</v>
      </c>
      <c r="I2098" t="e">
        <f t="shared" si="164"/>
        <v>#N/A</v>
      </c>
    </row>
    <row r="2099" spans="1:9" x14ac:dyDescent="0.2">
      <c r="A2099">
        <f>rawdata!A1224</f>
        <v>3</v>
      </c>
      <c r="B2099">
        <f>rawdata!B1224</f>
        <v>2</v>
      </c>
      <c r="C2099" s="2">
        <f xml:space="preserve"> DATEVALUE((MID(rawdata!C1224, FIND("'Day':", rawdata!C1224) + 6, 2)) &amp; "-" &amp; (MID(rawdata!C1224, FIND("'Month':", rawdata!C1224) + 9, 3)) &amp; "-" &amp; (MID(rawdata!C1224, FIND("'Year':", rawdata!C1224) + 7, 4))) + MID(rawdata!C1224, FIND("'Time':", rawdata!C1224) + 8, 8)</f>
        <v>43344.84375</v>
      </c>
      <c r="D2099">
        <f>rawdata!D1224</f>
        <v>21</v>
      </c>
      <c r="E2099">
        <f t="shared" si="161"/>
        <v>21</v>
      </c>
      <c r="F2099" t="str">
        <f t="shared" si="160"/>
        <v>3_2</v>
      </c>
      <c r="G2099" t="e">
        <f t="shared" si="162"/>
        <v>#N/A</v>
      </c>
      <c r="H2099" t="e">
        <f t="shared" si="163"/>
        <v>#N/A</v>
      </c>
      <c r="I2099" t="e">
        <f t="shared" si="164"/>
        <v>#N/A</v>
      </c>
    </row>
    <row r="2100" spans="1:9" x14ac:dyDescent="0.2">
      <c r="A2100">
        <f>rawdata!A1239</f>
        <v>3</v>
      </c>
      <c r="B2100">
        <f>rawdata!B1239</f>
        <v>2</v>
      </c>
      <c r="C2100" s="2">
        <f xml:space="preserve"> DATEVALUE((MID(rawdata!C1239, FIND("'Day':", rawdata!C1239) + 6, 2)) &amp; "-" &amp; (MID(rawdata!C1239, FIND("'Month':", rawdata!C1239) + 9, 3)) &amp; "-" &amp; (MID(rawdata!C1239, FIND("'Year':", rawdata!C1239) + 7, 4))) + MID(rawdata!C1239, FIND("'Time':", rawdata!C1239) + 8, 8)</f>
        <v>43344.854166666664</v>
      </c>
      <c r="D2100">
        <f>rawdata!D1239</f>
        <v>21</v>
      </c>
      <c r="E2100">
        <f t="shared" si="161"/>
        <v>21</v>
      </c>
      <c r="F2100" t="str">
        <f t="shared" si="160"/>
        <v>3_2</v>
      </c>
      <c r="G2100" t="e">
        <f t="shared" si="162"/>
        <v>#N/A</v>
      </c>
      <c r="H2100" t="e">
        <f t="shared" si="163"/>
        <v>#N/A</v>
      </c>
      <c r="I2100" t="e">
        <f t="shared" si="164"/>
        <v>#N/A</v>
      </c>
    </row>
    <row r="2101" spans="1:9" x14ac:dyDescent="0.2">
      <c r="A2101">
        <f>rawdata!A1254</f>
        <v>3</v>
      </c>
      <c r="B2101">
        <f>rawdata!B1254</f>
        <v>2</v>
      </c>
      <c r="C2101" s="2">
        <f xml:space="preserve"> DATEVALUE((MID(rawdata!C1254, FIND("'Day':", rawdata!C1254) + 6, 2)) &amp; "-" &amp; (MID(rawdata!C1254, FIND("'Month':", rawdata!C1254) + 9, 3)) &amp; "-" &amp; (MID(rawdata!C1254, FIND("'Year':", rawdata!C1254) + 7, 4))) + MID(rawdata!C1254, FIND("'Time':", rawdata!C1254) + 8, 8)</f>
        <v>43344.864583333336</v>
      </c>
      <c r="D2101">
        <f>rawdata!D1254</f>
        <v>21</v>
      </c>
      <c r="E2101">
        <f t="shared" si="161"/>
        <v>21</v>
      </c>
      <c r="F2101" t="str">
        <f t="shared" si="160"/>
        <v>3_2</v>
      </c>
      <c r="G2101" t="e">
        <f t="shared" si="162"/>
        <v>#N/A</v>
      </c>
      <c r="H2101" t="e">
        <f t="shared" si="163"/>
        <v>#N/A</v>
      </c>
      <c r="I2101" t="e">
        <f t="shared" si="164"/>
        <v>#N/A</v>
      </c>
    </row>
    <row r="2102" spans="1:9" x14ac:dyDescent="0.2">
      <c r="A2102">
        <f>rawdata!A1269</f>
        <v>3</v>
      </c>
      <c r="B2102">
        <f>rawdata!B1269</f>
        <v>2</v>
      </c>
      <c r="C2102" s="2">
        <f xml:space="preserve"> DATEVALUE((MID(rawdata!C1269, FIND("'Day':", rawdata!C1269) + 6, 2)) &amp; "-" &amp; (MID(rawdata!C1269, FIND("'Month':", rawdata!C1269) + 9, 3)) &amp; "-" &amp; (MID(rawdata!C1269, FIND("'Year':", rawdata!C1269) + 7, 4))) + MID(rawdata!C1269, FIND("'Time':", rawdata!C1269) + 8, 8)</f>
        <v>43344.875</v>
      </c>
      <c r="D2102">
        <f>rawdata!D1269</f>
        <v>22</v>
      </c>
      <c r="E2102">
        <f t="shared" si="161"/>
        <v>22</v>
      </c>
      <c r="F2102" t="str">
        <f t="shared" si="160"/>
        <v>3_2</v>
      </c>
      <c r="G2102" t="e">
        <f t="shared" si="162"/>
        <v>#N/A</v>
      </c>
      <c r="H2102" t="e">
        <f t="shared" si="163"/>
        <v>#N/A</v>
      </c>
      <c r="I2102" t="e">
        <f t="shared" si="164"/>
        <v>#N/A</v>
      </c>
    </row>
    <row r="2103" spans="1:9" x14ac:dyDescent="0.2">
      <c r="A2103">
        <f>rawdata!A1284</f>
        <v>3</v>
      </c>
      <c r="B2103">
        <f>rawdata!B1284</f>
        <v>2</v>
      </c>
      <c r="C2103" s="2">
        <f xml:space="preserve"> DATEVALUE((MID(rawdata!C1284, FIND("'Day':", rawdata!C1284) + 6, 2)) &amp; "-" &amp; (MID(rawdata!C1284, FIND("'Month':", rawdata!C1284) + 9, 3)) &amp; "-" &amp; (MID(rawdata!C1284, FIND("'Year':", rawdata!C1284) + 7, 4))) + MID(rawdata!C1284, FIND("'Time':", rawdata!C1284) + 8, 8)</f>
        <v>43344.885416666664</v>
      </c>
      <c r="D2103">
        <f>rawdata!D1284</f>
        <v>22</v>
      </c>
      <c r="E2103">
        <f t="shared" si="161"/>
        <v>22</v>
      </c>
      <c r="F2103" t="str">
        <f t="shared" si="160"/>
        <v>3_2</v>
      </c>
      <c r="G2103" t="e">
        <f t="shared" si="162"/>
        <v>#N/A</v>
      </c>
      <c r="H2103" t="e">
        <f t="shared" si="163"/>
        <v>#N/A</v>
      </c>
      <c r="I2103" t="e">
        <f t="shared" si="164"/>
        <v>#N/A</v>
      </c>
    </row>
    <row r="2104" spans="1:9" x14ac:dyDescent="0.2">
      <c r="A2104">
        <f>rawdata!A1299</f>
        <v>3</v>
      </c>
      <c r="B2104">
        <f>rawdata!B1299</f>
        <v>2</v>
      </c>
      <c r="C2104" s="2">
        <f xml:space="preserve"> DATEVALUE((MID(rawdata!C1299, FIND("'Day':", rawdata!C1299) + 6, 2)) &amp; "-" &amp; (MID(rawdata!C1299, FIND("'Month':", rawdata!C1299) + 9, 3)) &amp; "-" &amp; (MID(rawdata!C1299, FIND("'Year':", rawdata!C1299) + 7, 4))) + MID(rawdata!C1299, FIND("'Time':", rawdata!C1299) + 8, 8)</f>
        <v>43344.895833333336</v>
      </c>
      <c r="D2104">
        <f>rawdata!D1299</f>
        <v>22</v>
      </c>
      <c r="E2104">
        <f t="shared" si="161"/>
        <v>22</v>
      </c>
      <c r="F2104" t="str">
        <f t="shared" si="160"/>
        <v>3_2</v>
      </c>
      <c r="G2104" t="e">
        <f t="shared" si="162"/>
        <v>#N/A</v>
      </c>
      <c r="H2104" t="e">
        <f t="shared" si="163"/>
        <v>#N/A</v>
      </c>
      <c r="I2104" t="e">
        <f t="shared" si="164"/>
        <v>#N/A</v>
      </c>
    </row>
    <row r="2105" spans="1:9" x14ac:dyDescent="0.2">
      <c r="A2105">
        <f>rawdata!A1314</f>
        <v>3</v>
      </c>
      <c r="B2105">
        <f>rawdata!B1314</f>
        <v>2</v>
      </c>
      <c r="C2105" s="2">
        <f xml:space="preserve"> DATEVALUE((MID(rawdata!C1314, FIND("'Day':", rawdata!C1314) + 6, 2)) &amp; "-" &amp; (MID(rawdata!C1314, FIND("'Month':", rawdata!C1314) + 9, 3)) &amp; "-" &amp; (MID(rawdata!C1314, FIND("'Year':", rawdata!C1314) + 7, 4))) + MID(rawdata!C1314, FIND("'Time':", rawdata!C1314) + 8, 8)</f>
        <v>43344.90625</v>
      </c>
      <c r="D2105">
        <f>rawdata!D1314</f>
        <v>22</v>
      </c>
      <c r="E2105">
        <f t="shared" si="161"/>
        <v>22</v>
      </c>
      <c r="F2105" t="str">
        <f t="shared" si="160"/>
        <v>3_2</v>
      </c>
      <c r="G2105" t="e">
        <f t="shared" si="162"/>
        <v>#N/A</v>
      </c>
      <c r="H2105" t="e">
        <f t="shared" si="163"/>
        <v>#N/A</v>
      </c>
      <c r="I2105" t="e">
        <f t="shared" si="164"/>
        <v>#N/A</v>
      </c>
    </row>
    <row r="2106" spans="1:9" x14ac:dyDescent="0.2">
      <c r="A2106">
        <f>rawdata!A1329</f>
        <v>3</v>
      </c>
      <c r="B2106">
        <f>rawdata!B1329</f>
        <v>2</v>
      </c>
      <c r="C2106" s="2">
        <f xml:space="preserve"> DATEVALUE((MID(rawdata!C1329, FIND("'Day':", rawdata!C1329) + 6, 2)) &amp; "-" &amp; (MID(rawdata!C1329, FIND("'Month':", rawdata!C1329) + 9, 3)) &amp; "-" &amp; (MID(rawdata!C1329, FIND("'Year':", rawdata!C1329) + 7, 4))) + MID(rawdata!C1329, FIND("'Time':", rawdata!C1329) + 8, 8)</f>
        <v>43344.916666666664</v>
      </c>
      <c r="D2106">
        <f>rawdata!D1329</f>
        <v>22</v>
      </c>
      <c r="E2106">
        <f t="shared" si="161"/>
        <v>22</v>
      </c>
      <c r="F2106" t="str">
        <f t="shared" si="160"/>
        <v>3_2</v>
      </c>
      <c r="G2106" t="e">
        <f t="shared" si="162"/>
        <v>#N/A</v>
      </c>
      <c r="H2106" t="e">
        <f t="shared" si="163"/>
        <v>#N/A</v>
      </c>
      <c r="I2106" t="e">
        <f t="shared" si="164"/>
        <v>#N/A</v>
      </c>
    </row>
    <row r="2107" spans="1:9" x14ac:dyDescent="0.2">
      <c r="A2107">
        <f>rawdata!A1344</f>
        <v>3</v>
      </c>
      <c r="B2107">
        <f>rawdata!B1344</f>
        <v>2</v>
      </c>
      <c r="C2107" s="2">
        <f xml:space="preserve"> DATEVALUE((MID(rawdata!C1344, FIND("'Day':", rawdata!C1344) + 6, 2)) &amp; "-" &amp; (MID(rawdata!C1344, FIND("'Month':", rawdata!C1344) + 9, 3)) &amp; "-" &amp; (MID(rawdata!C1344, FIND("'Year':", rawdata!C1344) + 7, 4))) + MID(rawdata!C1344, FIND("'Time':", rawdata!C1344) + 8, 8)</f>
        <v>43344.927083333336</v>
      </c>
      <c r="D2107">
        <f>rawdata!D1344</f>
        <v>23</v>
      </c>
      <c r="E2107">
        <f t="shared" si="161"/>
        <v>23</v>
      </c>
      <c r="F2107" t="str">
        <f t="shared" si="160"/>
        <v>3_2</v>
      </c>
      <c r="G2107" t="e">
        <f t="shared" si="162"/>
        <v>#N/A</v>
      </c>
      <c r="H2107" t="e">
        <f t="shared" si="163"/>
        <v>#N/A</v>
      </c>
      <c r="I2107" t="e">
        <f t="shared" si="164"/>
        <v>#N/A</v>
      </c>
    </row>
    <row r="2108" spans="1:9" x14ac:dyDescent="0.2">
      <c r="A2108">
        <f>rawdata!A1359</f>
        <v>3</v>
      </c>
      <c r="B2108">
        <f>rawdata!B1359</f>
        <v>2</v>
      </c>
      <c r="C2108" s="2">
        <f xml:space="preserve"> DATEVALUE((MID(rawdata!C1359, FIND("'Day':", rawdata!C1359) + 6, 2)) &amp; "-" &amp; (MID(rawdata!C1359, FIND("'Month':", rawdata!C1359) + 9, 3)) &amp; "-" &amp; (MID(rawdata!C1359, FIND("'Year':", rawdata!C1359) + 7, 4))) + MID(rawdata!C1359, FIND("'Time':", rawdata!C1359) + 8, 8)</f>
        <v>43344.9375</v>
      </c>
      <c r="D2108">
        <f>rawdata!D1359</f>
        <v>23</v>
      </c>
      <c r="E2108">
        <f t="shared" si="161"/>
        <v>23</v>
      </c>
      <c r="F2108" t="str">
        <f t="shared" si="160"/>
        <v>3_2</v>
      </c>
      <c r="G2108" t="e">
        <f t="shared" si="162"/>
        <v>#N/A</v>
      </c>
      <c r="H2108" t="e">
        <f t="shared" si="163"/>
        <v>#N/A</v>
      </c>
      <c r="I2108" t="e">
        <f t="shared" si="164"/>
        <v>#N/A</v>
      </c>
    </row>
    <row r="2109" spans="1:9" x14ac:dyDescent="0.2">
      <c r="A2109">
        <f>rawdata!A1374</f>
        <v>3</v>
      </c>
      <c r="B2109">
        <f>rawdata!B1374</f>
        <v>2</v>
      </c>
      <c r="C2109" s="2">
        <f xml:space="preserve"> DATEVALUE((MID(rawdata!C1374, FIND("'Day':", rawdata!C1374) + 6, 2)) &amp; "-" &amp; (MID(rawdata!C1374, FIND("'Month':", rawdata!C1374) + 9, 3)) &amp; "-" &amp; (MID(rawdata!C1374, FIND("'Year':", rawdata!C1374) + 7, 4))) + MID(rawdata!C1374, FIND("'Time':", rawdata!C1374) + 8, 8)</f>
        <v>43344.947916666664</v>
      </c>
      <c r="D2109" t="str">
        <f>rawdata!D1374</f>
        <v>#NA#</v>
      </c>
      <c r="E2109" t="e">
        <f t="shared" si="161"/>
        <v>#N/A</v>
      </c>
      <c r="F2109" t="str">
        <f t="shared" si="160"/>
        <v>3_2</v>
      </c>
      <c r="G2109" t="e">
        <f t="shared" si="162"/>
        <v>#N/A</v>
      </c>
      <c r="H2109" t="e">
        <f t="shared" si="163"/>
        <v>#N/A</v>
      </c>
      <c r="I2109" t="e">
        <f t="shared" si="164"/>
        <v>#N/A</v>
      </c>
    </row>
    <row r="2110" spans="1:9" x14ac:dyDescent="0.2">
      <c r="A2110">
        <f>rawdata!A1389</f>
        <v>3</v>
      </c>
      <c r="B2110">
        <f>rawdata!B1389</f>
        <v>2</v>
      </c>
      <c r="C2110" s="2">
        <f xml:space="preserve"> DATEVALUE((MID(rawdata!C1389, FIND("'Day':", rawdata!C1389) + 6, 2)) &amp; "-" &amp; (MID(rawdata!C1389, FIND("'Month':", rawdata!C1389) + 9, 3)) &amp; "-" &amp; (MID(rawdata!C1389, FIND("'Year':", rawdata!C1389) + 7, 4))) + MID(rawdata!C1389, FIND("'Time':", rawdata!C1389) + 8, 8)</f>
        <v>43344.958333333336</v>
      </c>
      <c r="D2110">
        <f>rawdata!D1389</f>
        <v>23</v>
      </c>
      <c r="E2110">
        <f t="shared" si="161"/>
        <v>23</v>
      </c>
      <c r="F2110" t="str">
        <f t="shared" si="160"/>
        <v>3_2</v>
      </c>
      <c r="G2110" t="e">
        <f t="shared" si="162"/>
        <v>#N/A</v>
      </c>
      <c r="H2110" t="e">
        <f t="shared" si="163"/>
        <v>#N/A</v>
      </c>
      <c r="I2110" t="e">
        <f t="shared" si="164"/>
        <v>#N/A</v>
      </c>
    </row>
    <row r="2111" spans="1:9" x14ac:dyDescent="0.2">
      <c r="A2111">
        <f>rawdata!A1404</f>
        <v>3</v>
      </c>
      <c r="B2111">
        <f>rawdata!B1404</f>
        <v>2</v>
      </c>
      <c r="C2111" s="2">
        <f xml:space="preserve"> DATEVALUE((MID(rawdata!C1404, FIND("'Day':", rawdata!C1404) + 6, 2)) &amp; "-" &amp; (MID(rawdata!C1404, FIND("'Month':", rawdata!C1404) + 9, 3)) &amp; "-" &amp; (MID(rawdata!C1404, FIND("'Year':", rawdata!C1404) + 7, 4))) + MID(rawdata!C1404, FIND("'Time':", rawdata!C1404) + 8, 8)</f>
        <v>43344.96875</v>
      </c>
      <c r="D2111">
        <f>rawdata!D1404</f>
        <v>23</v>
      </c>
      <c r="E2111">
        <f t="shared" si="161"/>
        <v>23</v>
      </c>
      <c r="F2111" t="str">
        <f t="shared" si="160"/>
        <v>3_2</v>
      </c>
      <c r="G2111" t="e">
        <f t="shared" si="162"/>
        <v>#N/A</v>
      </c>
      <c r="H2111" t="e">
        <f t="shared" si="163"/>
        <v>#N/A</v>
      </c>
      <c r="I2111" t="e">
        <f t="shared" si="164"/>
        <v>#N/A</v>
      </c>
    </row>
    <row r="2112" spans="1:9" x14ac:dyDescent="0.2">
      <c r="A2112">
        <f>rawdata!A1419</f>
        <v>3</v>
      </c>
      <c r="B2112">
        <f>rawdata!B1419</f>
        <v>2</v>
      </c>
      <c r="C2112" s="2">
        <f xml:space="preserve"> DATEVALUE((MID(rawdata!C1419, FIND("'Day':", rawdata!C1419) + 6, 2)) &amp; "-" &amp; (MID(rawdata!C1419, FIND("'Month':", rawdata!C1419) + 9, 3)) &amp; "-" &amp; (MID(rawdata!C1419, FIND("'Year':", rawdata!C1419) + 7, 4))) + MID(rawdata!C1419, FIND("'Time':", rawdata!C1419) + 8, 8)</f>
        <v>43344.979166666664</v>
      </c>
      <c r="D2112">
        <f>rawdata!D1419</f>
        <v>24</v>
      </c>
      <c r="E2112">
        <f t="shared" si="161"/>
        <v>24</v>
      </c>
      <c r="F2112" t="str">
        <f t="shared" si="160"/>
        <v>3_2</v>
      </c>
      <c r="G2112" t="e">
        <f t="shared" si="162"/>
        <v>#N/A</v>
      </c>
      <c r="H2112" t="e">
        <f t="shared" si="163"/>
        <v>#N/A</v>
      </c>
      <c r="I2112" t="e">
        <f t="shared" si="164"/>
        <v>#N/A</v>
      </c>
    </row>
    <row r="2113" spans="1:9" x14ac:dyDescent="0.2">
      <c r="A2113">
        <f>rawdata!A1434</f>
        <v>3</v>
      </c>
      <c r="B2113">
        <f>rawdata!B1434</f>
        <v>2</v>
      </c>
      <c r="C2113" s="2">
        <f xml:space="preserve"> DATEVALUE((MID(rawdata!C1434, FIND("'Day':", rawdata!C1434) + 6, 2)) &amp; "-" &amp; (MID(rawdata!C1434, FIND("'Month':", rawdata!C1434) + 9, 3)) &amp; "-" &amp; (MID(rawdata!C1434, FIND("'Year':", rawdata!C1434) + 7, 4))) + MID(rawdata!C1434, FIND("'Time':", rawdata!C1434) + 8, 8)</f>
        <v>43344.989583333336</v>
      </c>
      <c r="D2113">
        <f>rawdata!D1434</f>
        <v>24</v>
      </c>
      <c r="E2113">
        <f t="shared" si="161"/>
        <v>24</v>
      </c>
      <c r="F2113" t="str">
        <f t="shared" si="160"/>
        <v>3_2</v>
      </c>
      <c r="G2113" t="e">
        <f t="shared" si="162"/>
        <v>#N/A</v>
      </c>
      <c r="H2113" t="e">
        <f t="shared" si="163"/>
        <v>#N/A</v>
      </c>
      <c r="I2113" t="e">
        <f t="shared" si="164"/>
        <v>#N/A</v>
      </c>
    </row>
    <row r="2114" spans="1:9" x14ac:dyDescent="0.2">
      <c r="A2114">
        <f>rawdata!A1449</f>
        <v>3</v>
      </c>
      <c r="B2114">
        <f>rawdata!B1449</f>
        <v>2</v>
      </c>
      <c r="C2114" s="2">
        <f xml:space="preserve"> DATEVALUE((MID(rawdata!C1449, FIND("'Day':", rawdata!C1449) + 6, 2)) &amp; "-" &amp; (MID(rawdata!C1449, FIND("'Month':", rawdata!C1449) + 9, 3)) &amp; "-" &amp; (MID(rawdata!C1449, FIND("'Year':", rawdata!C1449) + 7, 4))) + MID(rawdata!C1449, FIND("'Time':", rawdata!C1449) + 8, 8)</f>
        <v>43345</v>
      </c>
      <c r="D2114">
        <f>rawdata!D1449</f>
        <v>24</v>
      </c>
      <c r="E2114">
        <f t="shared" si="161"/>
        <v>24</v>
      </c>
      <c r="F2114" t="str">
        <f t="shared" ref="F2114:F2177" si="165">CONCATENATE(A2114, "_", B2114)</f>
        <v>3_2</v>
      </c>
      <c r="G2114" t="e">
        <f t="shared" si="162"/>
        <v>#N/A</v>
      </c>
      <c r="H2114" t="e">
        <f t="shared" si="163"/>
        <v>#N/A</v>
      </c>
      <c r="I2114" t="e">
        <f t="shared" si="164"/>
        <v>#N/A</v>
      </c>
    </row>
    <row r="2115" spans="1:9" x14ac:dyDescent="0.2">
      <c r="A2115">
        <f>rawdata!A1464</f>
        <v>3</v>
      </c>
      <c r="B2115">
        <f>rawdata!B1464</f>
        <v>2</v>
      </c>
      <c r="C2115" s="2">
        <f xml:space="preserve"> DATEVALUE((MID(rawdata!C1464, FIND("'Day':", rawdata!C1464) + 6, 2)) &amp; "-" &amp; (MID(rawdata!C1464, FIND("'Month':", rawdata!C1464) + 9, 3)) &amp; "-" &amp; (MID(rawdata!C1464, FIND("'Year':", rawdata!C1464) + 7, 4))) + MID(rawdata!C1464, FIND("'Time':", rawdata!C1464) + 8, 8)</f>
        <v>43345.010416666664</v>
      </c>
      <c r="D2115">
        <f>rawdata!D1464</f>
        <v>24</v>
      </c>
      <c r="E2115">
        <f t="shared" ref="E2115:E2178" si="166">IF(AND(ISNUMBER(D2115), AND(D2115&gt;=0,D2115&lt;=100)), D2115, NA())</f>
        <v>24</v>
      </c>
      <c r="F2115" t="str">
        <f t="shared" si="165"/>
        <v>3_2</v>
      </c>
      <c r="G2115" t="e">
        <f t="shared" ref="G2115:G2178" si="167">IF(AND($A2115=2, $B2115=1), $E2115, NA())</f>
        <v>#N/A</v>
      </c>
      <c r="H2115" t="e">
        <f t="shared" ref="H2115:H2178" si="168">IF(AND($A2115=2, $B2115=2), $E2115, NA())</f>
        <v>#N/A</v>
      </c>
      <c r="I2115" t="e">
        <f t="shared" ref="I2115:I2178" si="169">IF(AND($A2115=2, $B2115=3), $E2115, NA())</f>
        <v>#N/A</v>
      </c>
    </row>
    <row r="2116" spans="1:9" x14ac:dyDescent="0.2">
      <c r="A2116">
        <f>rawdata!A1479</f>
        <v>3</v>
      </c>
      <c r="B2116">
        <f>rawdata!B1479</f>
        <v>2</v>
      </c>
      <c r="C2116" s="2">
        <f xml:space="preserve"> DATEVALUE((MID(rawdata!C1479, FIND("'Day':", rawdata!C1479) + 6, 2)) &amp; "-" &amp; (MID(rawdata!C1479, FIND("'Month':", rawdata!C1479) + 9, 3)) &amp; "-" &amp; (MID(rawdata!C1479, FIND("'Year':", rawdata!C1479) + 7, 4))) + MID(rawdata!C1479, FIND("'Time':", rawdata!C1479) + 8, 8)</f>
        <v>43345.020833333336</v>
      </c>
      <c r="D2116">
        <f>rawdata!D1479</f>
        <v>24</v>
      </c>
      <c r="E2116">
        <f t="shared" si="166"/>
        <v>24</v>
      </c>
      <c r="F2116" t="str">
        <f t="shared" si="165"/>
        <v>3_2</v>
      </c>
      <c r="G2116" t="e">
        <f t="shared" si="167"/>
        <v>#N/A</v>
      </c>
      <c r="H2116" t="e">
        <f t="shared" si="168"/>
        <v>#N/A</v>
      </c>
      <c r="I2116" t="e">
        <f t="shared" si="169"/>
        <v>#N/A</v>
      </c>
    </row>
    <row r="2117" spans="1:9" x14ac:dyDescent="0.2">
      <c r="A2117">
        <f>rawdata!A1494</f>
        <v>3</v>
      </c>
      <c r="B2117">
        <f>rawdata!B1494</f>
        <v>2</v>
      </c>
      <c r="C2117" s="2">
        <f xml:space="preserve"> DATEVALUE((MID(rawdata!C1494, FIND("'Day':", rawdata!C1494) + 6, 2)) &amp; "-" &amp; (MID(rawdata!C1494, FIND("'Month':", rawdata!C1494) + 9, 3)) &amp; "-" &amp; (MID(rawdata!C1494, FIND("'Year':", rawdata!C1494) + 7, 4))) + MID(rawdata!C1494, FIND("'Time':", rawdata!C1494) + 8, 8)</f>
        <v>43345.03125</v>
      </c>
      <c r="D2117">
        <f>rawdata!D1494</f>
        <v>25</v>
      </c>
      <c r="E2117">
        <f t="shared" si="166"/>
        <v>25</v>
      </c>
      <c r="F2117" t="str">
        <f t="shared" si="165"/>
        <v>3_2</v>
      </c>
      <c r="G2117" t="e">
        <f t="shared" si="167"/>
        <v>#N/A</v>
      </c>
      <c r="H2117" t="e">
        <f t="shared" si="168"/>
        <v>#N/A</v>
      </c>
      <c r="I2117" t="e">
        <f t="shared" si="169"/>
        <v>#N/A</v>
      </c>
    </row>
    <row r="2118" spans="1:9" x14ac:dyDescent="0.2">
      <c r="A2118">
        <f>rawdata!A1509</f>
        <v>3</v>
      </c>
      <c r="B2118">
        <f>rawdata!B1509</f>
        <v>2</v>
      </c>
      <c r="C2118" s="2">
        <f xml:space="preserve"> DATEVALUE((MID(rawdata!C1509, FIND("'Day':", rawdata!C1509) + 6, 2)) &amp; "-" &amp; (MID(rawdata!C1509, FIND("'Month':", rawdata!C1509) + 9, 3)) &amp; "-" &amp; (MID(rawdata!C1509, FIND("'Year':", rawdata!C1509) + 7, 4))) + MID(rawdata!C1509, FIND("'Time':", rawdata!C1509) + 8, 8)</f>
        <v>43345.041666666664</v>
      </c>
      <c r="D2118">
        <f>rawdata!D1509</f>
        <v>25</v>
      </c>
      <c r="E2118">
        <f t="shared" si="166"/>
        <v>25</v>
      </c>
      <c r="F2118" t="str">
        <f t="shared" si="165"/>
        <v>3_2</v>
      </c>
      <c r="G2118" t="e">
        <f t="shared" si="167"/>
        <v>#N/A</v>
      </c>
      <c r="H2118" t="e">
        <f t="shared" si="168"/>
        <v>#N/A</v>
      </c>
      <c r="I2118" t="e">
        <f t="shared" si="169"/>
        <v>#N/A</v>
      </c>
    </row>
    <row r="2119" spans="1:9" x14ac:dyDescent="0.2">
      <c r="A2119">
        <f>rawdata!A1524</f>
        <v>3</v>
      </c>
      <c r="B2119">
        <f>rawdata!B1524</f>
        <v>2</v>
      </c>
      <c r="C2119" s="2">
        <f xml:space="preserve"> DATEVALUE((MID(rawdata!C1524, FIND("'Day':", rawdata!C1524) + 6, 2)) &amp; "-" &amp; (MID(rawdata!C1524, FIND("'Month':", rawdata!C1524) + 9, 3)) &amp; "-" &amp; (MID(rawdata!C1524, FIND("'Year':", rawdata!C1524) + 7, 4))) + MID(rawdata!C1524, FIND("'Time':", rawdata!C1524) + 8, 8)</f>
        <v>43345.052083333336</v>
      </c>
      <c r="D2119">
        <f>rawdata!D1524</f>
        <v>25</v>
      </c>
      <c r="E2119">
        <f t="shared" si="166"/>
        <v>25</v>
      </c>
      <c r="F2119" t="str">
        <f t="shared" si="165"/>
        <v>3_2</v>
      </c>
      <c r="G2119" t="e">
        <f t="shared" si="167"/>
        <v>#N/A</v>
      </c>
      <c r="H2119" t="e">
        <f t="shared" si="168"/>
        <v>#N/A</v>
      </c>
      <c r="I2119" t="e">
        <f t="shared" si="169"/>
        <v>#N/A</v>
      </c>
    </row>
    <row r="2120" spans="1:9" x14ac:dyDescent="0.2">
      <c r="A2120">
        <f>rawdata!A1539</f>
        <v>3</v>
      </c>
      <c r="B2120">
        <f>rawdata!B1539</f>
        <v>2</v>
      </c>
      <c r="C2120" s="2">
        <f xml:space="preserve"> DATEVALUE((MID(rawdata!C1539, FIND("'Day':", rawdata!C1539) + 6, 2)) &amp; "-" &amp; (MID(rawdata!C1539, FIND("'Month':", rawdata!C1539) + 9, 3)) &amp; "-" &amp; (MID(rawdata!C1539, FIND("'Year':", rawdata!C1539) + 7, 4))) + MID(rawdata!C1539, FIND("'Time':", rawdata!C1539) + 8, 8)</f>
        <v>43345.0625</v>
      </c>
      <c r="D2120">
        <f>rawdata!D1539</f>
        <v>25</v>
      </c>
      <c r="E2120">
        <f t="shared" si="166"/>
        <v>25</v>
      </c>
      <c r="F2120" t="str">
        <f t="shared" si="165"/>
        <v>3_2</v>
      </c>
      <c r="G2120" t="e">
        <f t="shared" si="167"/>
        <v>#N/A</v>
      </c>
      <c r="H2120" t="e">
        <f t="shared" si="168"/>
        <v>#N/A</v>
      </c>
      <c r="I2120" t="e">
        <f t="shared" si="169"/>
        <v>#N/A</v>
      </c>
    </row>
    <row r="2121" spans="1:9" x14ac:dyDescent="0.2">
      <c r="A2121">
        <f>rawdata!A1554</f>
        <v>3</v>
      </c>
      <c r="B2121">
        <f>rawdata!B1554</f>
        <v>2</v>
      </c>
      <c r="C2121" s="2">
        <f xml:space="preserve"> DATEVALUE((MID(rawdata!C1554, FIND("'Day':", rawdata!C1554) + 6, 2)) &amp; "-" &amp; (MID(rawdata!C1554, FIND("'Month':", rawdata!C1554) + 9, 3)) &amp; "-" &amp; (MID(rawdata!C1554, FIND("'Year':", rawdata!C1554) + 7, 4))) + MID(rawdata!C1554, FIND("'Time':", rawdata!C1554) + 8, 8)</f>
        <v>43345.072916666664</v>
      </c>
      <c r="D2121">
        <f>rawdata!D1554</f>
        <v>25</v>
      </c>
      <c r="E2121">
        <f t="shared" si="166"/>
        <v>25</v>
      </c>
      <c r="F2121" t="str">
        <f t="shared" si="165"/>
        <v>3_2</v>
      </c>
      <c r="G2121" t="e">
        <f t="shared" si="167"/>
        <v>#N/A</v>
      </c>
      <c r="H2121" t="e">
        <f t="shared" si="168"/>
        <v>#N/A</v>
      </c>
      <c r="I2121" t="e">
        <f t="shared" si="169"/>
        <v>#N/A</v>
      </c>
    </row>
    <row r="2122" spans="1:9" x14ac:dyDescent="0.2">
      <c r="A2122">
        <f>rawdata!A1569</f>
        <v>3</v>
      </c>
      <c r="B2122">
        <f>rawdata!B1569</f>
        <v>2</v>
      </c>
      <c r="C2122" s="2">
        <f xml:space="preserve"> DATEVALUE((MID(rawdata!C1569, FIND("'Day':", rawdata!C1569) + 6, 2)) &amp; "-" &amp; (MID(rawdata!C1569, FIND("'Month':", rawdata!C1569) + 9, 3)) &amp; "-" &amp; (MID(rawdata!C1569, FIND("'Year':", rawdata!C1569) + 7, 4))) + MID(rawdata!C1569, FIND("'Time':", rawdata!C1569) + 8, 8)</f>
        <v>43345.083333333336</v>
      </c>
      <c r="D2122">
        <f>rawdata!D1569</f>
        <v>26</v>
      </c>
      <c r="E2122">
        <f t="shared" si="166"/>
        <v>26</v>
      </c>
      <c r="F2122" t="str">
        <f t="shared" si="165"/>
        <v>3_2</v>
      </c>
      <c r="G2122" t="e">
        <f t="shared" si="167"/>
        <v>#N/A</v>
      </c>
      <c r="H2122" t="e">
        <f t="shared" si="168"/>
        <v>#N/A</v>
      </c>
      <c r="I2122" t="e">
        <f t="shared" si="169"/>
        <v>#N/A</v>
      </c>
    </row>
    <row r="2123" spans="1:9" x14ac:dyDescent="0.2">
      <c r="A2123">
        <f>rawdata!A1584</f>
        <v>3</v>
      </c>
      <c r="B2123">
        <f>rawdata!B1584</f>
        <v>2</v>
      </c>
      <c r="C2123" s="2">
        <f xml:space="preserve"> DATEVALUE((MID(rawdata!C1584, FIND("'Day':", rawdata!C1584) + 6, 2)) &amp; "-" &amp; (MID(rawdata!C1584, FIND("'Month':", rawdata!C1584) + 9, 3)) &amp; "-" &amp; (MID(rawdata!C1584, FIND("'Year':", rawdata!C1584) + 7, 4))) + MID(rawdata!C1584, FIND("'Time':", rawdata!C1584) + 8, 8)</f>
        <v>43345.09375</v>
      </c>
      <c r="D2123">
        <f>rawdata!D1584</f>
        <v>26</v>
      </c>
      <c r="E2123">
        <f t="shared" si="166"/>
        <v>26</v>
      </c>
      <c r="F2123" t="str">
        <f t="shared" si="165"/>
        <v>3_2</v>
      </c>
      <c r="G2123" t="e">
        <f t="shared" si="167"/>
        <v>#N/A</v>
      </c>
      <c r="H2123" t="e">
        <f t="shared" si="168"/>
        <v>#N/A</v>
      </c>
      <c r="I2123" t="e">
        <f t="shared" si="169"/>
        <v>#N/A</v>
      </c>
    </row>
    <row r="2124" spans="1:9" x14ac:dyDescent="0.2">
      <c r="A2124">
        <f>rawdata!A1599</f>
        <v>3</v>
      </c>
      <c r="B2124">
        <f>rawdata!B1599</f>
        <v>2</v>
      </c>
      <c r="C2124" s="2">
        <f xml:space="preserve"> DATEVALUE((MID(rawdata!C1599, FIND("'Day':", rawdata!C1599) + 6, 2)) &amp; "-" &amp; (MID(rawdata!C1599, FIND("'Month':", rawdata!C1599) + 9, 3)) &amp; "-" &amp; (MID(rawdata!C1599, FIND("'Year':", rawdata!C1599) + 7, 4))) + MID(rawdata!C1599, FIND("'Time':", rawdata!C1599) + 8, 8)</f>
        <v>43345.104166666664</v>
      </c>
      <c r="D2124">
        <f>rawdata!D1599</f>
        <v>-52</v>
      </c>
      <c r="E2124" t="e">
        <f t="shared" si="166"/>
        <v>#N/A</v>
      </c>
      <c r="F2124" t="str">
        <f t="shared" si="165"/>
        <v>3_2</v>
      </c>
      <c r="G2124" t="e">
        <f t="shared" si="167"/>
        <v>#N/A</v>
      </c>
      <c r="H2124" t="e">
        <f t="shared" si="168"/>
        <v>#N/A</v>
      </c>
      <c r="I2124" t="e">
        <f t="shared" si="169"/>
        <v>#N/A</v>
      </c>
    </row>
    <row r="2125" spans="1:9" x14ac:dyDescent="0.2">
      <c r="A2125">
        <f>rawdata!A1614</f>
        <v>3</v>
      </c>
      <c r="B2125">
        <f>rawdata!B1614</f>
        <v>2</v>
      </c>
      <c r="C2125" s="2">
        <f xml:space="preserve"> DATEVALUE((MID(rawdata!C1614, FIND("'Day':", rawdata!C1614) + 6, 2)) &amp; "-" &amp; (MID(rawdata!C1614, FIND("'Month':", rawdata!C1614) + 9, 3)) &amp; "-" &amp; (MID(rawdata!C1614, FIND("'Year':", rawdata!C1614) + 7, 4))) + MID(rawdata!C1614, FIND("'Time':", rawdata!C1614) + 8, 8)</f>
        <v>43345.114583333336</v>
      </c>
      <c r="D2125">
        <f>rawdata!D1614</f>
        <v>26</v>
      </c>
      <c r="E2125">
        <f t="shared" si="166"/>
        <v>26</v>
      </c>
      <c r="F2125" t="str">
        <f t="shared" si="165"/>
        <v>3_2</v>
      </c>
      <c r="G2125" t="e">
        <f t="shared" si="167"/>
        <v>#N/A</v>
      </c>
      <c r="H2125" t="e">
        <f t="shared" si="168"/>
        <v>#N/A</v>
      </c>
      <c r="I2125" t="e">
        <f t="shared" si="169"/>
        <v>#N/A</v>
      </c>
    </row>
    <row r="2126" spans="1:9" x14ac:dyDescent="0.2">
      <c r="A2126">
        <f>rawdata!A1629</f>
        <v>3</v>
      </c>
      <c r="B2126">
        <f>rawdata!B1629</f>
        <v>2</v>
      </c>
      <c r="C2126" s="2">
        <f xml:space="preserve"> DATEVALUE((MID(rawdata!C1629, FIND("'Day':", rawdata!C1629) + 6, 2)) &amp; "-" &amp; (MID(rawdata!C1629, FIND("'Month':", rawdata!C1629) + 9, 3)) &amp; "-" &amp; (MID(rawdata!C1629, FIND("'Year':", rawdata!C1629) + 7, 4))) + MID(rawdata!C1629, FIND("'Time':", rawdata!C1629) + 8, 8)</f>
        <v>43345.125</v>
      </c>
      <c r="D2126">
        <f>rawdata!D1629</f>
        <v>26</v>
      </c>
      <c r="E2126">
        <f t="shared" si="166"/>
        <v>26</v>
      </c>
      <c r="F2126" t="str">
        <f t="shared" si="165"/>
        <v>3_2</v>
      </c>
      <c r="G2126" t="e">
        <f t="shared" si="167"/>
        <v>#N/A</v>
      </c>
      <c r="H2126" t="e">
        <f t="shared" si="168"/>
        <v>#N/A</v>
      </c>
      <c r="I2126" t="e">
        <f t="shared" si="169"/>
        <v>#N/A</v>
      </c>
    </row>
    <row r="2127" spans="1:9" x14ac:dyDescent="0.2">
      <c r="A2127">
        <f>rawdata!A1644</f>
        <v>3</v>
      </c>
      <c r="B2127">
        <f>rawdata!B1644</f>
        <v>2</v>
      </c>
      <c r="C2127" s="2">
        <f xml:space="preserve"> DATEVALUE((MID(rawdata!C1644, FIND("'Day':", rawdata!C1644) + 6, 2)) &amp; "-" &amp; (MID(rawdata!C1644, FIND("'Month':", rawdata!C1644) + 9, 3)) &amp; "-" &amp; (MID(rawdata!C1644, FIND("'Year':", rawdata!C1644) + 7, 4))) + MID(rawdata!C1644, FIND("'Time':", rawdata!C1644) + 8, 8)</f>
        <v>43345.135416666664</v>
      </c>
      <c r="D2127">
        <f>rawdata!D1644</f>
        <v>27</v>
      </c>
      <c r="E2127">
        <f t="shared" si="166"/>
        <v>27</v>
      </c>
      <c r="F2127" t="str">
        <f t="shared" si="165"/>
        <v>3_2</v>
      </c>
      <c r="G2127" t="e">
        <f t="shared" si="167"/>
        <v>#N/A</v>
      </c>
      <c r="H2127" t="e">
        <f t="shared" si="168"/>
        <v>#N/A</v>
      </c>
      <c r="I2127" t="e">
        <f t="shared" si="169"/>
        <v>#N/A</v>
      </c>
    </row>
    <row r="2128" spans="1:9" x14ac:dyDescent="0.2">
      <c r="A2128">
        <f>rawdata!A1659</f>
        <v>3</v>
      </c>
      <c r="B2128">
        <f>rawdata!B1659</f>
        <v>2</v>
      </c>
      <c r="C2128" s="2">
        <f xml:space="preserve"> DATEVALUE((MID(rawdata!C1659, FIND("'Day':", rawdata!C1659) + 6, 2)) &amp; "-" &amp; (MID(rawdata!C1659, FIND("'Month':", rawdata!C1659) + 9, 3)) &amp; "-" &amp; (MID(rawdata!C1659, FIND("'Year':", rawdata!C1659) + 7, 4))) + MID(rawdata!C1659, FIND("'Time':", rawdata!C1659) + 8, 8)</f>
        <v>43345.145833333336</v>
      </c>
      <c r="D2128">
        <f>rawdata!D1659</f>
        <v>27</v>
      </c>
      <c r="E2128">
        <f t="shared" si="166"/>
        <v>27</v>
      </c>
      <c r="F2128" t="str">
        <f t="shared" si="165"/>
        <v>3_2</v>
      </c>
      <c r="G2128" t="e">
        <f t="shared" si="167"/>
        <v>#N/A</v>
      </c>
      <c r="H2128" t="e">
        <f t="shared" si="168"/>
        <v>#N/A</v>
      </c>
      <c r="I2128" t="e">
        <f t="shared" si="169"/>
        <v>#N/A</v>
      </c>
    </row>
    <row r="2129" spans="1:9" x14ac:dyDescent="0.2">
      <c r="A2129">
        <f>rawdata!A1674</f>
        <v>3</v>
      </c>
      <c r="B2129">
        <f>rawdata!B1674</f>
        <v>2</v>
      </c>
      <c r="C2129" s="2">
        <f xml:space="preserve"> DATEVALUE((MID(rawdata!C1674, FIND("'Day':", rawdata!C1674) + 6, 2)) &amp; "-" &amp; (MID(rawdata!C1674, FIND("'Month':", rawdata!C1674) + 9, 3)) &amp; "-" &amp; (MID(rawdata!C1674, FIND("'Year':", rawdata!C1674) + 7, 4))) + MID(rawdata!C1674, FIND("'Time':", rawdata!C1674) + 8, 8)</f>
        <v>43345.15625</v>
      </c>
      <c r="D2129">
        <f>rawdata!D1674</f>
        <v>27</v>
      </c>
      <c r="E2129">
        <f t="shared" si="166"/>
        <v>27</v>
      </c>
      <c r="F2129" t="str">
        <f t="shared" si="165"/>
        <v>3_2</v>
      </c>
      <c r="G2129" t="e">
        <f t="shared" si="167"/>
        <v>#N/A</v>
      </c>
      <c r="H2129" t="e">
        <f t="shared" si="168"/>
        <v>#N/A</v>
      </c>
      <c r="I2129" t="e">
        <f t="shared" si="169"/>
        <v>#N/A</v>
      </c>
    </row>
    <row r="2130" spans="1:9" x14ac:dyDescent="0.2">
      <c r="A2130">
        <f>rawdata!A1689</f>
        <v>3</v>
      </c>
      <c r="B2130">
        <f>rawdata!B1689</f>
        <v>2</v>
      </c>
      <c r="C2130" s="2">
        <f xml:space="preserve"> DATEVALUE((MID(rawdata!C1689, FIND("'Day':", rawdata!C1689) + 6, 2)) &amp; "-" &amp; (MID(rawdata!C1689, FIND("'Month':", rawdata!C1689) + 9, 3)) &amp; "-" &amp; (MID(rawdata!C1689, FIND("'Year':", rawdata!C1689) + 7, 4))) + MID(rawdata!C1689, FIND("'Time':", rawdata!C1689) + 8, 8)</f>
        <v>43345.166666666664</v>
      </c>
      <c r="D2130">
        <f>rawdata!D1689</f>
        <v>27</v>
      </c>
      <c r="E2130">
        <f t="shared" si="166"/>
        <v>27</v>
      </c>
      <c r="F2130" t="str">
        <f t="shared" si="165"/>
        <v>3_2</v>
      </c>
      <c r="G2130" t="e">
        <f t="shared" si="167"/>
        <v>#N/A</v>
      </c>
      <c r="H2130" t="e">
        <f t="shared" si="168"/>
        <v>#N/A</v>
      </c>
      <c r="I2130" t="e">
        <f t="shared" si="169"/>
        <v>#N/A</v>
      </c>
    </row>
    <row r="2131" spans="1:9" x14ac:dyDescent="0.2">
      <c r="A2131">
        <f>rawdata!A1704</f>
        <v>3</v>
      </c>
      <c r="B2131">
        <f>rawdata!B1704</f>
        <v>2</v>
      </c>
      <c r="C2131" s="2">
        <f xml:space="preserve"> DATEVALUE((MID(rawdata!C1704, FIND("'Day':", rawdata!C1704) + 6, 2)) &amp; "-" &amp; (MID(rawdata!C1704, FIND("'Month':", rawdata!C1704) + 9, 3)) &amp; "-" &amp; (MID(rawdata!C1704, FIND("'Year':", rawdata!C1704) + 7, 4))) + MID(rawdata!C1704, FIND("'Time':", rawdata!C1704) + 8, 8)</f>
        <v>43345.177083333336</v>
      </c>
      <c r="D2131">
        <f>rawdata!D1704</f>
        <v>27</v>
      </c>
      <c r="E2131">
        <f t="shared" si="166"/>
        <v>27</v>
      </c>
      <c r="F2131" t="str">
        <f t="shared" si="165"/>
        <v>3_2</v>
      </c>
      <c r="G2131" t="e">
        <f t="shared" si="167"/>
        <v>#N/A</v>
      </c>
      <c r="H2131" t="e">
        <f t="shared" si="168"/>
        <v>#N/A</v>
      </c>
      <c r="I2131" t="e">
        <f t="shared" si="169"/>
        <v>#N/A</v>
      </c>
    </row>
    <row r="2132" spans="1:9" x14ac:dyDescent="0.2">
      <c r="A2132">
        <f>rawdata!A1719</f>
        <v>3</v>
      </c>
      <c r="B2132">
        <f>rawdata!B1719</f>
        <v>2</v>
      </c>
      <c r="C2132" s="2">
        <f xml:space="preserve"> DATEVALUE((MID(rawdata!C1719, FIND("'Day':", rawdata!C1719) + 6, 2)) &amp; "-" &amp; (MID(rawdata!C1719, FIND("'Month':", rawdata!C1719) + 9, 3)) &amp; "-" &amp; (MID(rawdata!C1719, FIND("'Year':", rawdata!C1719) + 7, 4))) + MID(rawdata!C1719, FIND("'Time':", rawdata!C1719) + 8, 8)</f>
        <v>43345.1875</v>
      </c>
      <c r="D2132">
        <f>rawdata!D1719</f>
        <v>28</v>
      </c>
      <c r="E2132">
        <f t="shared" si="166"/>
        <v>28</v>
      </c>
      <c r="F2132" t="str">
        <f t="shared" si="165"/>
        <v>3_2</v>
      </c>
      <c r="G2132" t="e">
        <f t="shared" si="167"/>
        <v>#N/A</v>
      </c>
      <c r="H2132" t="e">
        <f t="shared" si="168"/>
        <v>#N/A</v>
      </c>
      <c r="I2132" t="e">
        <f t="shared" si="169"/>
        <v>#N/A</v>
      </c>
    </row>
    <row r="2133" spans="1:9" x14ac:dyDescent="0.2">
      <c r="A2133">
        <f>rawdata!A1734</f>
        <v>3</v>
      </c>
      <c r="B2133">
        <f>rawdata!B1734</f>
        <v>2</v>
      </c>
      <c r="C2133" s="2">
        <f xml:space="preserve"> DATEVALUE((MID(rawdata!C1734, FIND("'Day':", rawdata!C1734) + 6, 2)) &amp; "-" &amp; (MID(rawdata!C1734, FIND("'Month':", rawdata!C1734) + 9, 3)) &amp; "-" &amp; (MID(rawdata!C1734, FIND("'Year':", rawdata!C1734) + 7, 4))) + MID(rawdata!C1734, FIND("'Time':", rawdata!C1734) + 8, 8)</f>
        <v>43345.197916666664</v>
      </c>
      <c r="D2133">
        <f>rawdata!D1734</f>
        <v>28</v>
      </c>
      <c r="E2133">
        <f t="shared" si="166"/>
        <v>28</v>
      </c>
      <c r="F2133" t="str">
        <f t="shared" si="165"/>
        <v>3_2</v>
      </c>
      <c r="G2133" t="e">
        <f t="shared" si="167"/>
        <v>#N/A</v>
      </c>
      <c r="H2133" t="e">
        <f t="shared" si="168"/>
        <v>#N/A</v>
      </c>
      <c r="I2133" t="e">
        <f t="shared" si="169"/>
        <v>#N/A</v>
      </c>
    </row>
    <row r="2134" spans="1:9" x14ac:dyDescent="0.2">
      <c r="A2134">
        <f>rawdata!A1749</f>
        <v>3</v>
      </c>
      <c r="B2134">
        <f>rawdata!B1749</f>
        <v>2</v>
      </c>
      <c r="C2134" s="2">
        <f xml:space="preserve"> DATEVALUE((MID(rawdata!C1749, FIND("'Day':", rawdata!C1749) + 6, 2)) &amp; "-" &amp; (MID(rawdata!C1749, FIND("'Month':", rawdata!C1749) + 9, 3)) &amp; "-" &amp; (MID(rawdata!C1749, FIND("'Year':", rawdata!C1749) + 7, 4))) + MID(rawdata!C1749, FIND("'Time':", rawdata!C1749) + 8, 8)</f>
        <v>43345.208333333336</v>
      </c>
      <c r="D2134">
        <f>rawdata!D1749</f>
        <v>28</v>
      </c>
      <c r="E2134">
        <f t="shared" si="166"/>
        <v>28</v>
      </c>
      <c r="F2134" t="str">
        <f t="shared" si="165"/>
        <v>3_2</v>
      </c>
      <c r="G2134" t="e">
        <f t="shared" si="167"/>
        <v>#N/A</v>
      </c>
      <c r="H2134" t="e">
        <f t="shared" si="168"/>
        <v>#N/A</v>
      </c>
      <c r="I2134" t="e">
        <f t="shared" si="169"/>
        <v>#N/A</v>
      </c>
    </row>
    <row r="2135" spans="1:9" x14ac:dyDescent="0.2">
      <c r="A2135">
        <f>rawdata!A1764</f>
        <v>3</v>
      </c>
      <c r="B2135">
        <f>rawdata!B1764</f>
        <v>2</v>
      </c>
      <c r="C2135" s="2">
        <f xml:space="preserve"> DATEVALUE((MID(rawdata!C1764, FIND("'Day':", rawdata!C1764) + 6, 2)) &amp; "-" &amp; (MID(rawdata!C1764, FIND("'Month':", rawdata!C1764) + 9, 3)) &amp; "-" &amp; (MID(rawdata!C1764, FIND("'Year':", rawdata!C1764) + 7, 4))) + MID(rawdata!C1764, FIND("'Time':", rawdata!C1764) + 8, 8)</f>
        <v>43345.21875</v>
      </c>
      <c r="D2135">
        <f>rawdata!D1764</f>
        <v>28</v>
      </c>
      <c r="E2135">
        <f t="shared" si="166"/>
        <v>28</v>
      </c>
      <c r="F2135" t="str">
        <f t="shared" si="165"/>
        <v>3_2</v>
      </c>
      <c r="G2135" t="e">
        <f t="shared" si="167"/>
        <v>#N/A</v>
      </c>
      <c r="H2135" t="e">
        <f t="shared" si="168"/>
        <v>#N/A</v>
      </c>
      <c r="I2135" t="e">
        <f t="shared" si="169"/>
        <v>#N/A</v>
      </c>
    </row>
    <row r="2136" spans="1:9" x14ac:dyDescent="0.2">
      <c r="A2136">
        <f>rawdata!A1779</f>
        <v>3</v>
      </c>
      <c r="B2136">
        <f>rawdata!B1779</f>
        <v>2</v>
      </c>
      <c r="C2136" s="2">
        <f xml:space="preserve"> DATEVALUE((MID(rawdata!C1779, FIND("'Day':", rawdata!C1779) + 6, 2)) &amp; "-" &amp; (MID(rawdata!C1779, FIND("'Month':", rawdata!C1779) + 9, 3)) &amp; "-" &amp; (MID(rawdata!C1779, FIND("'Year':", rawdata!C1779) + 7, 4))) + MID(rawdata!C1779, FIND("'Time':", rawdata!C1779) + 8, 8)</f>
        <v>43345.229166666664</v>
      </c>
      <c r="D2136">
        <f>rawdata!D1779</f>
        <v>28</v>
      </c>
      <c r="E2136">
        <f t="shared" si="166"/>
        <v>28</v>
      </c>
      <c r="F2136" t="str">
        <f t="shared" si="165"/>
        <v>3_2</v>
      </c>
      <c r="G2136" t="e">
        <f t="shared" si="167"/>
        <v>#N/A</v>
      </c>
      <c r="H2136" t="e">
        <f t="shared" si="168"/>
        <v>#N/A</v>
      </c>
      <c r="I2136" t="e">
        <f t="shared" si="169"/>
        <v>#N/A</v>
      </c>
    </row>
    <row r="2137" spans="1:9" x14ac:dyDescent="0.2">
      <c r="A2137">
        <f>rawdata!A1794</f>
        <v>3</v>
      </c>
      <c r="B2137">
        <f>rawdata!B1794</f>
        <v>2</v>
      </c>
      <c r="C2137" s="2">
        <f xml:space="preserve"> DATEVALUE((MID(rawdata!C1794, FIND("'Day':", rawdata!C1794) + 6, 2)) &amp; "-" &amp; (MID(rawdata!C1794, FIND("'Month':", rawdata!C1794) + 9, 3)) &amp; "-" &amp; (MID(rawdata!C1794, FIND("'Year':", rawdata!C1794) + 7, 4))) + MID(rawdata!C1794, FIND("'Time':", rawdata!C1794) + 8, 8)</f>
        <v>43345.239583333336</v>
      </c>
      <c r="D2137" t="str">
        <f>rawdata!D1794</f>
        <v>#NA#</v>
      </c>
      <c r="E2137" t="e">
        <f t="shared" si="166"/>
        <v>#N/A</v>
      </c>
      <c r="F2137" t="str">
        <f t="shared" si="165"/>
        <v>3_2</v>
      </c>
      <c r="G2137" t="e">
        <f t="shared" si="167"/>
        <v>#N/A</v>
      </c>
      <c r="H2137" t="e">
        <f t="shared" si="168"/>
        <v>#N/A</v>
      </c>
      <c r="I2137" t="e">
        <f t="shared" si="169"/>
        <v>#N/A</v>
      </c>
    </row>
    <row r="2138" spans="1:9" x14ac:dyDescent="0.2">
      <c r="A2138">
        <f>rawdata!A1809</f>
        <v>3</v>
      </c>
      <c r="B2138">
        <f>rawdata!B1809</f>
        <v>2</v>
      </c>
      <c r="C2138" s="2">
        <f xml:space="preserve"> DATEVALUE((MID(rawdata!C1809, FIND("'Day':", rawdata!C1809) + 6, 2)) &amp; "-" &amp; (MID(rawdata!C1809, FIND("'Month':", rawdata!C1809) + 9, 3)) &amp; "-" &amp; (MID(rawdata!C1809, FIND("'Year':", rawdata!C1809) + 7, 4))) + MID(rawdata!C1809, FIND("'Time':", rawdata!C1809) + 8, 8)</f>
        <v>43345.25</v>
      </c>
      <c r="D2138">
        <f>rawdata!D1809</f>
        <v>29</v>
      </c>
      <c r="E2138">
        <f t="shared" si="166"/>
        <v>29</v>
      </c>
      <c r="F2138" t="str">
        <f t="shared" si="165"/>
        <v>3_2</v>
      </c>
      <c r="G2138" t="e">
        <f t="shared" si="167"/>
        <v>#N/A</v>
      </c>
      <c r="H2138" t="e">
        <f t="shared" si="168"/>
        <v>#N/A</v>
      </c>
      <c r="I2138" t="e">
        <f t="shared" si="169"/>
        <v>#N/A</v>
      </c>
    </row>
    <row r="2139" spans="1:9" x14ac:dyDescent="0.2">
      <c r="A2139">
        <f>rawdata!A1824</f>
        <v>3</v>
      </c>
      <c r="B2139">
        <f>rawdata!B1824</f>
        <v>2</v>
      </c>
      <c r="C2139" s="2">
        <f xml:space="preserve"> DATEVALUE((MID(rawdata!C1824, FIND("'Day':", rawdata!C1824) + 6, 2)) &amp; "-" &amp; (MID(rawdata!C1824, FIND("'Month':", rawdata!C1824) + 9, 3)) &amp; "-" &amp; (MID(rawdata!C1824, FIND("'Year':", rawdata!C1824) + 7, 4))) + MID(rawdata!C1824, FIND("'Time':", rawdata!C1824) + 8, 8)</f>
        <v>43345.260416666664</v>
      </c>
      <c r="D2139">
        <f>rawdata!D1824</f>
        <v>29</v>
      </c>
      <c r="E2139">
        <f t="shared" si="166"/>
        <v>29</v>
      </c>
      <c r="F2139" t="str">
        <f t="shared" si="165"/>
        <v>3_2</v>
      </c>
      <c r="G2139" t="e">
        <f t="shared" si="167"/>
        <v>#N/A</v>
      </c>
      <c r="H2139" t="e">
        <f t="shared" si="168"/>
        <v>#N/A</v>
      </c>
      <c r="I2139" t="e">
        <f t="shared" si="169"/>
        <v>#N/A</v>
      </c>
    </row>
    <row r="2140" spans="1:9" x14ac:dyDescent="0.2">
      <c r="A2140">
        <f>rawdata!A1839</f>
        <v>3</v>
      </c>
      <c r="B2140">
        <f>rawdata!B1839</f>
        <v>2</v>
      </c>
      <c r="C2140" s="2">
        <f xml:space="preserve"> DATEVALUE((MID(rawdata!C1839, FIND("'Day':", rawdata!C1839) + 6, 2)) &amp; "-" &amp; (MID(rawdata!C1839, FIND("'Month':", rawdata!C1839) + 9, 3)) &amp; "-" &amp; (MID(rawdata!C1839, FIND("'Year':", rawdata!C1839) + 7, 4))) + MID(rawdata!C1839, FIND("'Time':", rawdata!C1839) + 8, 8)</f>
        <v>43345.270833333336</v>
      </c>
      <c r="D2140">
        <f>rawdata!D1839</f>
        <v>29</v>
      </c>
      <c r="E2140">
        <f t="shared" si="166"/>
        <v>29</v>
      </c>
      <c r="F2140" t="str">
        <f t="shared" si="165"/>
        <v>3_2</v>
      </c>
      <c r="G2140" t="e">
        <f t="shared" si="167"/>
        <v>#N/A</v>
      </c>
      <c r="H2140" t="e">
        <f t="shared" si="168"/>
        <v>#N/A</v>
      </c>
      <c r="I2140" t="e">
        <f t="shared" si="169"/>
        <v>#N/A</v>
      </c>
    </row>
    <row r="2141" spans="1:9" x14ac:dyDescent="0.2">
      <c r="A2141">
        <f>rawdata!A1854</f>
        <v>3</v>
      </c>
      <c r="B2141">
        <f>rawdata!B1854</f>
        <v>2</v>
      </c>
      <c r="C2141" s="2">
        <f xml:space="preserve"> DATEVALUE((MID(rawdata!C1854, FIND("'Day':", rawdata!C1854) + 6, 2)) &amp; "-" &amp; (MID(rawdata!C1854, FIND("'Month':", rawdata!C1854) + 9, 3)) &amp; "-" &amp; (MID(rawdata!C1854, FIND("'Year':", rawdata!C1854) + 7, 4))) + MID(rawdata!C1854, FIND("'Time':", rawdata!C1854) + 8, 8)</f>
        <v>43345.28125</v>
      </c>
      <c r="D2141">
        <f>rawdata!D1854</f>
        <v>29</v>
      </c>
      <c r="E2141">
        <f t="shared" si="166"/>
        <v>29</v>
      </c>
      <c r="F2141" t="str">
        <f t="shared" si="165"/>
        <v>3_2</v>
      </c>
      <c r="G2141" t="e">
        <f t="shared" si="167"/>
        <v>#N/A</v>
      </c>
      <c r="H2141" t="e">
        <f t="shared" si="168"/>
        <v>#N/A</v>
      </c>
      <c r="I2141" t="e">
        <f t="shared" si="169"/>
        <v>#N/A</v>
      </c>
    </row>
    <row r="2142" spans="1:9" x14ac:dyDescent="0.2">
      <c r="A2142">
        <f>rawdata!A1869</f>
        <v>3</v>
      </c>
      <c r="B2142">
        <f>rawdata!B1869</f>
        <v>2</v>
      </c>
      <c r="C2142" s="2">
        <f xml:space="preserve"> DATEVALUE((MID(rawdata!C1869, FIND("'Day':", rawdata!C1869) + 6, 2)) &amp; "-" &amp; (MID(rawdata!C1869, FIND("'Month':", rawdata!C1869) + 9, 3)) &amp; "-" &amp; (MID(rawdata!C1869, FIND("'Year':", rawdata!C1869) + 7, 4))) + MID(rawdata!C1869, FIND("'Time':", rawdata!C1869) + 8, 8)</f>
        <v>43345.291666666664</v>
      </c>
      <c r="D2142">
        <f>rawdata!D1869</f>
        <v>30</v>
      </c>
      <c r="E2142">
        <f t="shared" si="166"/>
        <v>30</v>
      </c>
      <c r="F2142" t="str">
        <f t="shared" si="165"/>
        <v>3_2</v>
      </c>
      <c r="G2142" t="e">
        <f t="shared" si="167"/>
        <v>#N/A</v>
      </c>
      <c r="H2142" t="e">
        <f t="shared" si="168"/>
        <v>#N/A</v>
      </c>
      <c r="I2142" t="e">
        <f t="shared" si="169"/>
        <v>#N/A</v>
      </c>
    </row>
    <row r="2143" spans="1:9" x14ac:dyDescent="0.2">
      <c r="A2143">
        <f>rawdata!A1884</f>
        <v>3</v>
      </c>
      <c r="B2143">
        <f>rawdata!B1884</f>
        <v>2</v>
      </c>
      <c r="C2143" s="2">
        <f xml:space="preserve"> DATEVALUE((MID(rawdata!C1884, FIND("'Day':", rawdata!C1884) + 6, 2)) &amp; "-" &amp; (MID(rawdata!C1884, FIND("'Month':", rawdata!C1884) + 9, 3)) &amp; "-" &amp; (MID(rawdata!C1884, FIND("'Year':", rawdata!C1884) + 7, 4))) + MID(rawdata!C1884, FIND("'Time':", rawdata!C1884) + 8, 8)</f>
        <v>43345.302083333336</v>
      </c>
      <c r="D2143">
        <f>rawdata!D1884</f>
        <v>30</v>
      </c>
      <c r="E2143">
        <f t="shared" si="166"/>
        <v>30</v>
      </c>
      <c r="F2143" t="str">
        <f t="shared" si="165"/>
        <v>3_2</v>
      </c>
      <c r="G2143" t="e">
        <f t="shared" si="167"/>
        <v>#N/A</v>
      </c>
      <c r="H2143" t="e">
        <f t="shared" si="168"/>
        <v>#N/A</v>
      </c>
      <c r="I2143" t="e">
        <f t="shared" si="169"/>
        <v>#N/A</v>
      </c>
    </row>
    <row r="2144" spans="1:9" x14ac:dyDescent="0.2">
      <c r="A2144">
        <f>rawdata!A1899</f>
        <v>3</v>
      </c>
      <c r="B2144">
        <f>rawdata!B1899</f>
        <v>2</v>
      </c>
      <c r="C2144" s="2">
        <f xml:space="preserve"> DATEVALUE((MID(rawdata!C1899, FIND("'Day':", rawdata!C1899) + 6, 2)) &amp; "-" &amp; (MID(rawdata!C1899, FIND("'Month':", rawdata!C1899) + 9, 3)) &amp; "-" &amp; (MID(rawdata!C1899, FIND("'Year':", rawdata!C1899) + 7, 4))) + MID(rawdata!C1899, FIND("'Time':", rawdata!C1899) + 8, 8)</f>
        <v>43345.3125</v>
      </c>
      <c r="D2144">
        <f>rawdata!D1899</f>
        <v>30</v>
      </c>
      <c r="E2144">
        <f t="shared" si="166"/>
        <v>30</v>
      </c>
      <c r="F2144" t="str">
        <f t="shared" si="165"/>
        <v>3_2</v>
      </c>
      <c r="G2144" t="e">
        <f t="shared" si="167"/>
        <v>#N/A</v>
      </c>
      <c r="H2144" t="e">
        <f t="shared" si="168"/>
        <v>#N/A</v>
      </c>
      <c r="I2144" t="e">
        <f t="shared" si="169"/>
        <v>#N/A</v>
      </c>
    </row>
    <row r="2145" spans="1:9" x14ac:dyDescent="0.2">
      <c r="A2145">
        <f>rawdata!A1914</f>
        <v>3</v>
      </c>
      <c r="B2145">
        <f>rawdata!B1914</f>
        <v>2</v>
      </c>
      <c r="C2145" s="2">
        <f xml:space="preserve"> DATEVALUE((MID(rawdata!C1914, FIND("'Day':", rawdata!C1914) + 6, 2)) &amp; "-" &amp; (MID(rawdata!C1914, FIND("'Month':", rawdata!C1914) + 9, 3)) &amp; "-" &amp; (MID(rawdata!C1914, FIND("'Year':", rawdata!C1914) + 7, 4))) + MID(rawdata!C1914, FIND("'Time':", rawdata!C1914) + 8, 8)</f>
        <v>43345.322916666664</v>
      </c>
      <c r="D2145">
        <f>rawdata!D1914</f>
        <v>30</v>
      </c>
      <c r="E2145">
        <f t="shared" si="166"/>
        <v>30</v>
      </c>
      <c r="F2145" t="str">
        <f t="shared" si="165"/>
        <v>3_2</v>
      </c>
      <c r="G2145" t="e">
        <f t="shared" si="167"/>
        <v>#N/A</v>
      </c>
      <c r="H2145" t="e">
        <f t="shared" si="168"/>
        <v>#N/A</v>
      </c>
      <c r="I2145" t="e">
        <f t="shared" si="169"/>
        <v>#N/A</v>
      </c>
    </row>
    <row r="2146" spans="1:9" x14ac:dyDescent="0.2">
      <c r="A2146">
        <f>rawdata!A1929</f>
        <v>3</v>
      </c>
      <c r="B2146">
        <f>rawdata!B1929</f>
        <v>2</v>
      </c>
      <c r="C2146" s="2">
        <f xml:space="preserve"> DATEVALUE((MID(rawdata!C1929, FIND("'Day':", rawdata!C1929) + 6, 2)) &amp; "-" &amp; (MID(rawdata!C1929, FIND("'Month':", rawdata!C1929) + 9, 3)) &amp; "-" &amp; (MID(rawdata!C1929, FIND("'Year':", rawdata!C1929) + 7, 4))) + MID(rawdata!C1929, FIND("'Time':", rawdata!C1929) + 8, 8)</f>
        <v>43345.333333333336</v>
      </c>
      <c r="D2146">
        <f>rawdata!D1929</f>
        <v>30</v>
      </c>
      <c r="E2146">
        <f t="shared" si="166"/>
        <v>30</v>
      </c>
      <c r="F2146" t="str">
        <f t="shared" si="165"/>
        <v>3_2</v>
      </c>
      <c r="G2146" t="e">
        <f t="shared" si="167"/>
        <v>#N/A</v>
      </c>
      <c r="H2146" t="e">
        <f t="shared" si="168"/>
        <v>#N/A</v>
      </c>
      <c r="I2146" t="e">
        <f t="shared" si="169"/>
        <v>#N/A</v>
      </c>
    </row>
    <row r="2147" spans="1:9" x14ac:dyDescent="0.2">
      <c r="A2147">
        <f>rawdata!A1944</f>
        <v>3</v>
      </c>
      <c r="B2147">
        <f>rawdata!B1944</f>
        <v>2</v>
      </c>
      <c r="C2147" s="2">
        <f xml:space="preserve"> DATEVALUE((MID(rawdata!C1944, FIND("'Day':", rawdata!C1944) + 6, 2)) &amp; "-" &amp; (MID(rawdata!C1944, FIND("'Month':", rawdata!C1944) + 9, 3)) &amp; "-" &amp; (MID(rawdata!C1944, FIND("'Year':", rawdata!C1944) + 7, 4))) + MID(rawdata!C1944, FIND("'Time':", rawdata!C1944) + 8, 8)</f>
        <v>43345.34375</v>
      </c>
      <c r="D2147">
        <f>rawdata!D1944</f>
        <v>31</v>
      </c>
      <c r="E2147">
        <f t="shared" si="166"/>
        <v>31</v>
      </c>
      <c r="F2147" t="str">
        <f t="shared" si="165"/>
        <v>3_2</v>
      </c>
      <c r="G2147" t="e">
        <f t="shared" si="167"/>
        <v>#N/A</v>
      </c>
      <c r="H2147" t="e">
        <f t="shared" si="168"/>
        <v>#N/A</v>
      </c>
      <c r="I2147" t="e">
        <f t="shared" si="169"/>
        <v>#N/A</v>
      </c>
    </row>
    <row r="2148" spans="1:9" x14ac:dyDescent="0.2">
      <c r="A2148">
        <f>rawdata!A1959</f>
        <v>3</v>
      </c>
      <c r="B2148">
        <f>rawdata!B1959</f>
        <v>2</v>
      </c>
      <c r="C2148" s="2">
        <f xml:space="preserve"> DATEVALUE((MID(rawdata!C1959, FIND("'Day':", rawdata!C1959) + 6, 2)) &amp; "-" &amp; (MID(rawdata!C1959, FIND("'Month':", rawdata!C1959) + 9, 3)) &amp; "-" &amp; (MID(rawdata!C1959, FIND("'Year':", rawdata!C1959) + 7, 4))) + MID(rawdata!C1959, FIND("'Time':", rawdata!C1959) + 8, 8)</f>
        <v>43345.354166666664</v>
      </c>
      <c r="D2148">
        <f>rawdata!D1959</f>
        <v>-37</v>
      </c>
      <c r="E2148" t="e">
        <f t="shared" si="166"/>
        <v>#N/A</v>
      </c>
      <c r="F2148" t="str">
        <f t="shared" si="165"/>
        <v>3_2</v>
      </c>
      <c r="G2148" t="e">
        <f t="shared" si="167"/>
        <v>#N/A</v>
      </c>
      <c r="H2148" t="e">
        <f t="shared" si="168"/>
        <v>#N/A</v>
      </c>
      <c r="I2148" t="e">
        <f t="shared" si="169"/>
        <v>#N/A</v>
      </c>
    </row>
    <row r="2149" spans="1:9" x14ac:dyDescent="0.2">
      <c r="A2149">
        <f>rawdata!A1974</f>
        <v>3</v>
      </c>
      <c r="B2149">
        <f>rawdata!B1974</f>
        <v>2</v>
      </c>
      <c r="C2149" s="2">
        <f xml:space="preserve"> DATEVALUE((MID(rawdata!C1974, FIND("'Day':", rawdata!C1974) + 6, 2)) &amp; "-" &amp; (MID(rawdata!C1974, FIND("'Month':", rawdata!C1974) + 9, 3)) &amp; "-" &amp; (MID(rawdata!C1974, FIND("'Year':", rawdata!C1974) + 7, 4))) + MID(rawdata!C1974, FIND("'Time':", rawdata!C1974) + 8, 8)</f>
        <v>43345.364583333336</v>
      </c>
      <c r="D2149">
        <f>rawdata!D1974</f>
        <v>-88</v>
      </c>
      <c r="E2149" t="e">
        <f t="shared" si="166"/>
        <v>#N/A</v>
      </c>
      <c r="F2149" t="str">
        <f t="shared" si="165"/>
        <v>3_2</v>
      </c>
      <c r="G2149" t="e">
        <f t="shared" si="167"/>
        <v>#N/A</v>
      </c>
      <c r="H2149" t="e">
        <f t="shared" si="168"/>
        <v>#N/A</v>
      </c>
      <c r="I2149" t="e">
        <f t="shared" si="169"/>
        <v>#N/A</v>
      </c>
    </row>
    <row r="2150" spans="1:9" x14ac:dyDescent="0.2">
      <c r="A2150">
        <f>rawdata!A1989</f>
        <v>3</v>
      </c>
      <c r="B2150">
        <f>rawdata!B1989</f>
        <v>2</v>
      </c>
      <c r="C2150" s="2">
        <f xml:space="preserve"> DATEVALUE((MID(rawdata!C1989, FIND("'Day':", rawdata!C1989) + 6, 2)) &amp; "-" &amp; (MID(rawdata!C1989, FIND("'Month':", rawdata!C1989) + 9, 3)) &amp; "-" &amp; (MID(rawdata!C1989, FIND("'Year':", rawdata!C1989) + 7, 4))) + MID(rawdata!C1989, FIND("'Time':", rawdata!C1989) + 8, 8)</f>
        <v>43345.375</v>
      </c>
      <c r="D2150">
        <f>rawdata!D1989</f>
        <v>31</v>
      </c>
      <c r="E2150">
        <f t="shared" si="166"/>
        <v>31</v>
      </c>
      <c r="F2150" t="str">
        <f t="shared" si="165"/>
        <v>3_2</v>
      </c>
      <c r="G2150" t="e">
        <f t="shared" si="167"/>
        <v>#N/A</v>
      </c>
      <c r="H2150" t="e">
        <f t="shared" si="168"/>
        <v>#N/A</v>
      </c>
      <c r="I2150" t="e">
        <f t="shared" si="169"/>
        <v>#N/A</v>
      </c>
    </row>
    <row r="2151" spans="1:9" x14ac:dyDescent="0.2">
      <c r="A2151">
        <f>rawdata!A2004</f>
        <v>3</v>
      </c>
      <c r="B2151">
        <f>rawdata!B2004</f>
        <v>2</v>
      </c>
      <c r="C2151" s="2">
        <f xml:space="preserve"> DATEVALUE((MID(rawdata!C2004, FIND("'Day':", rawdata!C2004) + 6, 2)) &amp; "-" &amp; (MID(rawdata!C2004, FIND("'Month':", rawdata!C2004) + 9, 3)) &amp; "-" &amp; (MID(rawdata!C2004, FIND("'Year':", rawdata!C2004) + 7, 4))) + MID(rawdata!C2004, FIND("'Time':", rawdata!C2004) + 8, 8)</f>
        <v>43345.385416666664</v>
      </c>
      <c r="D2151">
        <f>rawdata!D2004</f>
        <v>31</v>
      </c>
      <c r="E2151">
        <f t="shared" si="166"/>
        <v>31</v>
      </c>
      <c r="F2151" t="str">
        <f t="shared" si="165"/>
        <v>3_2</v>
      </c>
      <c r="G2151" t="e">
        <f t="shared" si="167"/>
        <v>#N/A</v>
      </c>
      <c r="H2151" t="e">
        <f t="shared" si="168"/>
        <v>#N/A</v>
      </c>
      <c r="I2151" t="e">
        <f t="shared" si="169"/>
        <v>#N/A</v>
      </c>
    </row>
    <row r="2152" spans="1:9" x14ac:dyDescent="0.2">
      <c r="A2152">
        <f>rawdata!A2019</f>
        <v>3</v>
      </c>
      <c r="B2152">
        <f>rawdata!B2019</f>
        <v>2</v>
      </c>
      <c r="C2152" s="2">
        <f xml:space="preserve"> DATEVALUE((MID(rawdata!C2019, FIND("'Day':", rawdata!C2019) + 6, 2)) &amp; "-" &amp; (MID(rawdata!C2019, FIND("'Month':", rawdata!C2019) + 9, 3)) &amp; "-" &amp; (MID(rawdata!C2019, FIND("'Year':", rawdata!C2019) + 7, 4))) + MID(rawdata!C2019, FIND("'Time':", rawdata!C2019) + 8, 8)</f>
        <v>43345.395833333336</v>
      </c>
      <c r="D2152">
        <f>rawdata!D2019</f>
        <v>32</v>
      </c>
      <c r="E2152">
        <f t="shared" si="166"/>
        <v>32</v>
      </c>
      <c r="F2152" t="str">
        <f t="shared" si="165"/>
        <v>3_2</v>
      </c>
      <c r="G2152" t="e">
        <f t="shared" si="167"/>
        <v>#N/A</v>
      </c>
      <c r="H2152" t="e">
        <f t="shared" si="168"/>
        <v>#N/A</v>
      </c>
      <c r="I2152" t="e">
        <f t="shared" si="169"/>
        <v>#N/A</v>
      </c>
    </row>
    <row r="2153" spans="1:9" x14ac:dyDescent="0.2">
      <c r="A2153">
        <f>rawdata!A2034</f>
        <v>3</v>
      </c>
      <c r="B2153">
        <f>rawdata!B2034</f>
        <v>2</v>
      </c>
      <c r="C2153" s="2">
        <f xml:space="preserve"> DATEVALUE((MID(rawdata!C2034, FIND("'Day':", rawdata!C2034) + 6, 2)) &amp; "-" &amp; (MID(rawdata!C2034, FIND("'Month':", rawdata!C2034) + 9, 3)) &amp; "-" &amp; (MID(rawdata!C2034, FIND("'Year':", rawdata!C2034) + 7, 4))) + MID(rawdata!C2034, FIND("'Time':", rawdata!C2034) + 8, 8)</f>
        <v>43345.40625</v>
      </c>
      <c r="D2153">
        <f>rawdata!D2034</f>
        <v>32</v>
      </c>
      <c r="E2153">
        <f t="shared" si="166"/>
        <v>32</v>
      </c>
      <c r="F2153" t="str">
        <f t="shared" si="165"/>
        <v>3_2</v>
      </c>
      <c r="G2153" t="e">
        <f t="shared" si="167"/>
        <v>#N/A</v>
      </c>
      <c r="H2153" t="e">
        <f t="shared" si="168"/>
        <v>#N/A</v>
      </c>
      <c r="I2153" t="e">
        <f t="shared" si="169"/>
        <v>#N/A</v>
      </c>
    </row>
    <row r="2154" spans="1:9" x14ac:dyDescent="0.2">
      <c r="A2154">
        <f>rawdata!A2049</f>
        <v>3</v>
      </c>
      <c r="B2154">
        <f>rawdata!B2049</f>
        <v>2</v>
      </c>
      <c r="C2154" s="2">
        <f xml:space="preserve"> DATEVALUE((MID(rawdata!C2049, FIND("'Day':", rawdata!C2049) + 6, 2)) &amp; "-" &amp; (MID(rawdata!C2049, FIND("'Month':", rawdata!C2049) + 9, 3)) &amp; "-" &amp; (MID(rawdata!C2049, FIND("'Year':", rawdata!C2049) + 7, 4))) + MID(rawdata!C2049, FIND("'Time':", rawdata!C2049) + 8, 8)</f>
        <v>43345.416666666664</v>
      </c>
      <c r="D2154">
        <f>rawdata!D2049</f>
        <v>32</v>
      </c>
      <c r="E2154">
        <f t="shared" si="166"/>
        <v>32</v>
      </c>
      <c r="F2154" t="str">
        <f t="shared" si="165"/>
        <v>3_2</v>
      </c>
      <c r="G2154" t="e">
        <f t="shared" si="167"/>
        <v>#N/A</v>
      </c>
      <c r="H2154" t="e">
        <f t="shared" si="168"/>
        <v>#N/A</v>
      </c>
      <c r="I2154" t="e">
        <f t="shared" si="169"/>
        <v>#N/A</v>
      </c>
    </row>
    <row r="2155" spans="1:9" x14ac:dyDescent="0.2">
      <c r="A2155">
        <f>rawdata!A2064</f>
        <v>3</v>
      </c>
      <c r="B2155">
        <f>rawdata!B2064</f>
        <v>2</v>
      </c>
      <c r="C2155" s="2">
        <f xml:space="preserve"> DATEVALUE((MID(rawdata!C2064, FIND("'Day':", rawdata!C2064) + 6, 2)) &amp; "-" &amp; (MID(rawdata!C2064, FIND("'Month':", rawdata!C2064) + 9, 3)) &amp; "-" &amp; (MID(rawdata!C2064, FIND("'Year':", rawdata!C2064) + 7, 4))) + MID(rawdata!C2064, FIND("'Time':", rawdata!C2064) + 8, 8)</f>
        <v>43345.427083333336</v>
      </c>
      <c r="D2155" t="str">
        <f>rawdata!D2064</f>
        <v>#INFO#</v>
      </c>
      <c r="E2155" t="e">
        <f t="shared" si="166"/>
        <v>#N/A</v>
      </c>
      <c r="F2155" t="str">
        <f t="shared" si="165"/>
        <v>3_2</v>
      </c>
      <c r="G2155" t="e">
        <f t="shared" si="167"/>
        <v>#N/A</v>
      </c>
      <c r="H2155" t="e">
        <f t="shared" si="168"/>
        <v>#N/A</v>
      </c>
      <c r="I2155" t="e">
        <f t="shared" si="169"/>
        <v>#N/A</v>
      </c>
    </row>
    <row r="2156" spans="1:9" x14ac:dyDescent="0.2">
      <c r="A2156">
        <f>rawdata!A2079</f>
        <v>3</v>
      </c>
      <c r="B2156">
        <f>rawdata!B2079</f>
        <v>2</v>
      </c>
      <c r="C2156" s="2">
        <f xml:space="preserve"> DATEVALUE((MID(rawdata!C2079, FIND("'Day':", rawdata!C2079) + 6, 2)) &amp; "-" &amp; (MID(rawdata!C2079, FIND("'Month':", rawdata!C2079) + 9, 3)) &amp; "-" &amp; (MID(rawdata!C2079, FIND("'Year':", rawdata!C2079) + 7, 4))) + MID(rawdata!C2079, FIND("'Time':", rawdata!C2079) + 8, 8)</f>
        <v>43345.4375</v>
      </c>
      <c r="D2156" t="str">
        <f>rawdata!D2079</f>
        <v>#INFO#</v>
      </c>
      <c r="E2156" t="e">
        <f t="shared" si="166"/>
        <v>#N/A</v>
      </c>
      <c r="F2156" t="str">
        <f t="shared" si="165"/>
        <v>3_2</v>
      </c>
      <c r="G2156" t="e">
        <f t="shared" si="167"/>
        <v>#N/A</v>
      </c>
      <c r="H2156" t="e">
        <f t="shared" si="168"/>
        <v>#N/A</v>
      </c>
      <c r="I2156" t="e">
        <f t="shared" si="169"/>
        <v>#N/A</v>
      </c>
    </row>
    <row r="2157" spans="1:9" x14ac:dyDescent="0.2">
      <c r="A2157">
        <f>rawdata!A2094</f>
        <v>3</v>
      </c>
      <c r="B2157">
        <f>rawdata!B2094</f>
        <v>2</v>
      </c>
      <c r="C2157" s="2">
        <f xml:space="preserve"> DATEVALUE((MID(rawdata!C2094, FIND("'Day':", rawdata!C2094) + 6, 2)) &amp; "-" &amp; (MID(rawdata!C2094, FIND("'Month':", rawdata!C2094) + 9, 3)) &amp; "-" &amp; (MID(rawdata!C2094, FIND("'Year':", rawdata!C2094) + 7, 4))) + MID(rawdata!C2094, FIND("'Time':", rawdata!C2094) + 8, 8)</f>
        <v>43345.447916666664</v>
      </c>
      <c r="D2157">
        <f>rawdata!D2094</f>
        <v>33</v>
      </c>
      <c r="E2157">
        <f t="shared" si="166"/>
        <v>33</v>
      </c>
      <c r="F2157" t="str">
        <f t="shared" si="165"/>
        <v>3_2</v>
      </c>
      <c r="G2157" t="e">
        <f t="shared" si="167"/>
        <v>#N/A</v>
      </c>
      <c r="H2157" t="e">
        <f t="shared" si="168"/>
        <v>#N/A</v>
      </c>
      <c r="I2157" t="e">
        <f t="shared" si="169"/>
        <v>#N/A</v>
      </c>
    </row>
    <row r="2158" spans="1:9" x14ac:dyDescent="0.2">
      <c r="A2158">
        <f>rawdata!A2109</f>
        <v>3</v>
      </c>
      <c r="B2158">
        <f>rawdata!B2109</f>
        <v>2</v>
      </c>
      <c r="C2158" s="2">
        <f xml:space="preserve"> DATEVALUE((MID(rawdata!C2109, FIND("'Day':", rawdata!C2109) + 6, 2)) &amp; "-" &amp; (MID(rawdata!C2109, FIND("'Month':", rawdata!C2109) + 9, 3)) &amp; "-" &amp; (MID(rawdata!C2109, FIND("'Year':", rawdata!C2109) + 7, 4))) + MID(rawdata!C2109, FIND("'Time':", rawdata!C2109) + 8, 8)</f>
        <v>43345.458333333336</v>
      </c>
      <c r="D2158">
        <f>rawdata!D2109</f>
        <v>33</v>
      </c>
      <c r="E2158">
        <f t="shared" si="166"/>
        <v>33</v>
      </c>
      <c r="F2158" t="str">
        <f t="shared" si="165"/>
        <v>3_2</v>
      </c>
      <c r="G2158" t="e">
        <f t="shared" si="167"/>
        <v>#N/A</v>
      </c>
      <c r="H2158" t="e">
        <f t="shared" si="168"/>
        <v>#N/A</v>
      </c>
      <c r="I2158" t="e">
        <f t="shared" si="169"/>
        <v>#N/A</v>
      </c>
    </row>
    <row r="2159" spans="1:9" x14ac:dyDescent="0.2">
      <c r="A2159">
        <f>rawdata!A2124</f>
        <v>3</v>
      </c>
      <c r="B2159">
        <f>rawdata!B2124</f>
        <v>2</v>
      </c>
      <c r="C2159" s="2">
        <f xml:space="preserve"> DATEVALUE((MID(rawdata!C2124, FIND("'Day':", rawdata!C2124) + 6, 2)) &amp; "-" &amp; (MID(rawdata!C2124, FIND("'Month':", rawdata!C2124) + 9, 3)) &amp; "-" &amp; (MID(rawdata!C2124, FIND("'Year':", rawdata!C2124) + 7, 4))) + MID(rawdata!C2124, FIND("'Time':", rawdata!C2124) + 8, 8)</f>
        <v>43345.46875</v>
      </c>
      <c r="D2159">
        <f>rawdata!D2124</f>
        <v>33</v>
      </c>
      <c r="E2159">
        <f t="shared" si="166"/>
        <v>33</v>
      </c>
      <c r="F2159" t="str">
        <f t="shared" si="165"/>
        <v>3_2</v>
      </c>
      <c r="G2159" t="e">
        <f t="shared" si="167"/>
        <v>#N/A</v>
      </c>
      <c r="H2159" t="e">
        <f t="shared" si="168"/>
        <v>#N/A</v>
      </c>
      <c r="I2159" t="e">
        <f t="shared" si="169"/>
        <v>#N/A</v>
      </c>
    </row>
    <row r="2160" spans="1:9" x14ac:dyDescent="0.2">
      <c r="A2160">
        <f>rawdata!A2139</f>
        <v>3</v>
      </c>
      <c r="B2160">
        <f>rawdata!B2139</f>
        <v>2</v>
      </c>
      <c r="C2160" s="2">
        <f xml:space="preserve"> DATEVALUE((MID(rawdata!C2139, FIND("'Day':", rawdata!C2139) + 6, 2)) &amp; "-" &amp; (MID(rawdata!C2139, FIND("'Month':", rawdata!C2139) + 9, 3)) &amp; "-" &amp; (MID(rawdata!C2139, FIND("'Year':", rawdata!C2139) + 7, 4))) + MID(rawdata!C2139, FIND("'Time':", rawdata!C2139) + 8, 8)</f>
        <v>43345.479166666664</v>
      </c>
      <c r="D2160">
        <f>rawdata!D2139</f>
        <v>33</v>
      </c>
      <c r="E2160">
        <f t="shared" si="166"/>
        <v>33</v>
      </c>
      <c r="F2160" t="str">
        <f t="shared" si="165"/>
        <v>3_2</v>
      </c>
      <c r="G2160" t="e">
        <f t="shared" si="167"/>
        <v>#N/A</v>
      </c>
      <c r="H2160" t="e">
        <f t="shared" si="168"/>
        <v>#N/A</v>
      </c>
      <c r="I2160" t="e">
        <f t="shared" si="169"/>
        <v>#N/A</v>
      </c>
    </row>
    <row r="2161" spans="1:9" x14ac:dyDescent="0.2">
      <c r="A2161">
        <f>rawdata!A2154</f>
        <v>3</v>
      </c>
      <c r="B2161">
        <f>rawdata!B2154</f>
        <v>2</v>
      </c>
      <c r="C2161" s="2">
        <f xml:space="preserve"> DATEVALUE((MID(rawdata!C2154, FIND("'Day':", rawdata!C2154) + 6, 2)) &amp; "-" &amp; (MID(rawdata!C2154, FIND("'Month':", rawdata!C2154) + 9, 3)) &amp; "-" &amp; (MID(rawdata!C2154, FIND("'Year':", rawdata!C2154) + 7, 4))) + MID(rawdata!C2154, FIND("'Time':", rawdata!C2154) + 8, 8)</f>
        <v>43345.489583333336</v>
      </c>
      <c r="D2161">
        <f>rawdata!D2154</f>
        <v>33</v>
      </c>
      <c r="E2161">
        <f t="shared" si="166"/>
        <v>33</v>
      </c>
      <c r="F2161" t="str">
        <f t="shared" si="165"/>
        <v>3_2</v>
      </c>
      <c r="G2161" t="e">
        <f t="shared" si="167"/>
        <v>#N/A</v>
      </c>
      <c r="H2161" t="e">
        <f t="shared" si="168"/>
        <v>#N/A</v>
      </c>
      <c r="I2161" t="e">
        <f t="shared" si="169"/>
        <v>#N/A</v>
      </c>
    </row>
    <row r="2162" spans="1:9" x14ac:dyDescent="0.2">
      <c r="A2162">
        <f>rawdata!A2169</f>
        <v>3</v>
      </c>
      <c r="B2162">
        <f>rawdata!B2169</f>
        <v>2</v>
      </c>
      <c r="C2162" s="2">
        <f xml:space="preserve"> DATEVALUE((MID(rawdata!C2169, FIND("'Day':", rawdata!C2169) + 6, 2)) &amp; "-" &amp; (MID(rawdata!C2169, FIND("'Month':", rawdata!C2169) + 9, 3)) &amp; "-" &amp; (MID(rawdata!C2169, FIND("'Year':", rawdata!C2169) + 7, 4))) + MID(rawdata!C2169, FIND("'Time':", rawdata!C2169) + 8, 8)</f>
        <v>43345.5</v>
      </c>
      <c r="D2162">
        <f>rawdata!D2169</f>
        <v>34</v>
      </c>
      <c r="E2162">
        <f t="shared" si="166"/>
        <v>34</v>
      </c>
      <c r="F2162" t="str">
        <f t="shared" si="165"/>
        <v>3_2</v>
      </c>
      <c r="G2162" t="e">
        <f t="shared" si="167"/>
        <v>#N/A</v>
      </c>
      <c r="H2162" t="e">
        <f t="shared" si="168"/>
        <v>#N/A</v>
      </c>
      <c r="I2162" t="e">
        <f t="shared" si="169"/>
        <v>#N/A</v>
      </c>
    </row>
    <row r="2163" spans="1:9" x14ac:dyDescent="0.2">
      <c r="A2163">
        <f>rawdata!A2184</f>
        <v>3</v>
      </c>
      <c r="B2163">
        <f>rawdata!B2184</f>
        <v>2</v>
      </c>
      <c r="C2163" s="2">
        <f xml:space="preserve"> DATEVALUE((MID(rawdata!C2184, FIND("'Day':", rawdata!C2184) + 6, 2)) &amp; "-" &amp; (MID(rawdata!C2184, FIND("'Month':", rawdata!C2184) + 9, 3)) &amp; "-" &amp; (MID(rawdata!C2184, FIND("'Year':", rawdata!C2184) + 7, 4))) + MID(rawdata!C2184, FIND("'Time':", rawdata!C2184) + 8, 8)</f>
        <v>43345.510416666664</v>
      </c>
      <c r="D2163">
        <f>rawdata!D2184</f>
        <v>34</v>
      </c>
      <c r="E2163">
        <f t="shared" si="166"/>
        <v>34</v>
      </c>
      <c r="F2163" t="str">
        <f t="shared" si="165"/>
        <v>3_2</v>
      </c>
      <c r="G2163" t="e">
        <f t="shared" si="167"/>
        <v>#N/A</v>
      </c>
      <c r="H2163" t="e">
        <f t="shared" si="168"/>
        <v>#N/A</v>
      </c>
      <c r="I2163" t="e">
        <f t="shared" si="169"/>
        <v>#N/A</v>
      </c>
    </row>
    <row r="2164" spans="1:9" x14ac:dyDescent="0.2">
      <c r="A2164">
        <f>rawdata!A2199</f>
        <v>3</v>
      </c>
      <c r="B2164">
        <f>rawdata!B2199</f>
        <v>2</v>
      </c>
      <c r="C2164" s="2">
        <f xml:space="preserve"> DATEVALUE((MID(rawdata!C2199, FIND("'Day':", rawdata!C2199) + 6, 2)) &amp; "-" &amp; (MID(rawdata!C2199, FIND("'Month':", rawdata!C2199) + 9, 3)) &amp; "-" &amp; (MID(rawdata!C2199, FIND("'Year':", rawdata!C2199) + 7, 4))) + MID(rawdata!C2199, FIND("'Time':", rawdata!C2199) + 8, 8)</f>
        <v>43345.520833333336</v>
      </c>
      <c r="D2164">
        <f>rawdata!D2199</f>
        <v>34</v>
      </c>
      <c r="E2164">
        <f t="shared" si="166"/>
        <v>34</v>
      </c>
      <c r="F2164" t="str">
        <f t="shared" si="165"/>
        <v>3_2</v>
      </c>
      <c r="G2164" t="e">
        <f t="shared" si="167"/>
        <v>#N/A</v>
      </c>
      <c r="H2164" t="e">
        <f t="shared" si="168"/>
        <v>#N/A</v>
      </c>
      <c r="I2164" t="e">
        <f t="shared" si="169"/>
        <v>#N/A</v>
      </c>
    </row>
    <row r="2165" spans="1:9" x14ac:dyDescent="0.2">
      <c r="A2165">
        <f>rawdata!A2214</f>
        <v>3</v>
      </c>
      <c r="B2165">
        <f>rawdata!B2214</f>
        <v>2</v>
      </c>
      <c r="C2165" s="2">
        <f xml:space="preserve"> DATEVALUE((MID(rawdata!C2214, FIND("'Day':", rawdata!C2214) + 6, 2)) &amp; "-" &amp; (MID(rawdata!C2214, FIND("'Month':", rawdata!C2214) + 9, 3)) &amp; "-" &amp; (MID(rawdata!C2214, FIND("'Year':", rawdata!C2214) + 7, 4))) + MID(rawdata!C2214, FIND("'Time':", rawdata!C2214) + 8, 8)</f>
        <v>43345.53125</v>
      </c>
      <c r="D2165">
        <f>rawdata!D2214</f>
        <v>34</v>
      </c>
      <c r="E2165">
        <f t="shared" si="166"/>
        <v>34</v>
      </c>
      <c r="F2165" t="str">
        <f t="shared" si="165"/>
        <v>3_2</v>
      </c>
      <c r="G2165" t="e">
        <f t="shared" si="167"/>
        <v>#N/A</v>
      </c>
      <c r="H2165" t="e">
        <f t="shared" si="168"/>
        <v>#N/A</v>
      </c>
      <c r="I2165" t="e">
        <f t="shared" si="169"/>
        <v>#N/A</v>
      </c>
    </row>
    <row r="2166" spans="1:9" x14ac:dyDescent="0.2">
      <c r="A2166">
        <f>rawdata!A2229</f>
        <v>3</v>
      </c>
      <c r="B2166">
        <f>rawdata!B2229</f>
        <v>2</v>
      </c>
      <c r="C2166" s="2">
        <f xml:space="preserve"> DATEVALUE((MID(rawdata!C2229, FIND("'Day':", rawdata!C2229) + 6, 2)) &amp; "-" &amp; (MID(rawdata!C2229, FIND("'Month':", rawdata!C2229) + 9, 3)) &amp; "-" &amp; (MID(rawdata!C2229, FIND("'Year':", rawdata!C2229) + 7, 4))) + MID(rawdata!C2229, FIND("'Time':", rawdata!C2229) + 8, 8)</f>
        <v>43345.541666666664</v>
      </c>
      <c r="D2166">
        <f>rawdata!D2229</f>
        <v>34</v>
      </c>
      <c r="E2166">
        <f t="shared" si="166"/>
        <v>34</v>
      </c>
      <c r="F2166" t="str">
        <f t="shared" si="165"/>
        <v>3_2</v>
      </c>
      <c r="G2166" t="e">
        <f t="shared" si="167"/>
        <v>#N/A</v>
      </c>
      <c r="H2166" t="e">
        <f t="shared" si="168"/>
        <v>#N/A</v>
      </c>
      <c r="I2166" t="e">
        <f t="shared" si="169"/>
        <v>#N/A</v>
      </c>
    </row>
    <row r="2167" spans="1:9" x14ac:dyDescent="0.2">
      <c r="A2167">
        <f>rawdata!A2244</f>
        <v>3</v>
      </c>
      <c r="B2167">
        <f>rawdata!B2244</f>
        <v>2</v>
      </c>
      <c r="C2167" s="2">
        <f xml:space="preserve"> DATEVALUE((MID(rawdata!C2244, FIND("'Day':", rawdata!C2244) + 6, 2)) &amp; "-" &amp; (MID(rawdata!C2244, FIND("'Month':", rawdata!C2244) + 9, 3)) &amp; "-" &amp; (MID(rawdata!C2244, FIND("'Year':", rawdata!C2244) + 7, 4))) + MID(rawdata!C2244, FIND("'Time':", rawdata!C2244) + 8, 8)</f>
        <v>43345.552083333336</v>
      </c>
      <c r="D2167">
        <f>rawdata!D2244</f>
        <v>35</v>
      </c>
      <c r="E2167">
        <f t="shared" si="166"/>
        <v>35</v>
      </c>
      <c r="F2167" t="str">
        <f t="shared" si="165"/>
        <v>3_2</v>
      </c>
      <c r="G2167" t="e">
        <f t="shared" si="167"/>
        <v>#N/A</v>
      </c>
      <c r="H2167" t="e">
        <f t="shared" si="168"/>
        <v>#N/A</v>
      </c>
      <c r="I2167" t="e">
        <f t="shared" si="169"/>
        <v>#N/A</v>
      </c>
    </row>
    <row r="2168" spans="1:9" x14ac:dyDescent="0.2">
      <c r="A2168">
        <f>rawdata!A2259</f>
        <v>3</v>
      </c>
      <c r="B2168">
        <f>rawdata!B2259</f>
        <v>2</v>
      </c>
      <c r="C2168" s="2">
        <f xml:space="preserve"> DATEVALUE((MID(rawdata!C2259, FIND("'Day':", rawdata!C2259) + 6, 2)) &amp; "-" &amp; (MID(rawdata!C2259, FIND("'Month':", rawdata!C2259) + 9, 3)) &amp; "-" &amp; (MID(rawdata!C2259, FIND("'Year':", rawdata!C2259) + 7, 4))) + MID(rawdata!C2259, FIND("'Time':", rawdata!C2259) + 8, 8)</f>
        <v>43345.5625</v>
      </c>
      <c r="D2168">
        <f>rawdata!D2259</f>
        <v>35</v>
      </c>
      <c r="E2168">
        <f t="shared" si="166"/>
        <v>35</v>
      </c>
      <c r="F2168" t="str">
        <f t="shared" si="165"/>
        <v>3_2</v>
      </c>
      <c r="G2168" t="e">
        <f t="shared" si="167"/>
        <v>#N/A</v>
      </c>
      <c r="H2168" t="e">
        <f t="shared" si="168"/>
        <v>#N/A</v>
      </c>
      <c r="I2168" t="e">
        <f t="shared" si="169"/>
        <v>#N/A</v>
      </c>
    </row>
    <row r="2169" spans="1:9" x14ac:dyDescent="0.2">
      <c r="A2169">
        <f>rawdata!A2274</f>
        <v>3</v>
      </c>
      <c r="B2169">
        <f>rawdata!B2274</f>
        <v>2</v>
      </c>
      <c r="C2169" s="2">
        <f xml:space="preserve"> DATEVALUE((MID(rawdata!C2274, FIND("'Day':", rawdata!C2274) + 6, 2)) &amp; "-" &amp; (MID(rawdata!C2274, FIND("'Month':", rawdata!C2274) + 9, 3)) &amp; "-" &amp; (MID(rawdata!C2274, FIND("'Year':", rawdata!C2274) + 7, 4))) + MID(rawdata!C2274, FIND("'Time':", rawdata!C2274) + 8, 8)</f>
        <v>43345.572916666664</v>
      </c>
      <c r="D2169">
        <f>rawdata!D2274</f>
        <v>35</v>
      </c>
      <c r="E2169">
        <f t="shared" si="166"/>
        <v>35</v>
      </c>
      <c r="F2169" t="str">
        <f t="shared" si="165"/>
        <v>3_2</v>
      </c>
      <c r="G2169" t="e">
        <f t="shared" si="167"/>
        <v>#N/A</v>
      </c>
      <c r="H2169" t="e">
        <f t="shared" si="168"/>
        <v>#N/A</v>
      </c>
      <c r="I2169" t="e">
        <f t="shared" si="169"/>
        <v>#N/A</v>
      </c>
    </row>
    <row r="2170" spans="1:9" x14ac:dyDescent="0.2">
      <c r="A2170">
        <f>rawdata!A2289</f>
        <v>3</v>
      </c>
      <c r="B2170">
        <f>rawdata!B2289</f>
        <v>2</v>
      </c>
      <c r="C2170" s="2">
        <f xml:space="preserve"> DATEVALUE((MID(rawdata!C2289, FIND("'Day':", rawdata!C2289) + 6, 2)) &amp; "-" &amp; (MID(rawdata!C2289, FIND("'Month':", rawdata!C2289) + 9, 3)) &amp; "-" &amp; (MID(rawdata!C2289, FIND("'Year':", rawdata!C2289) + 7, 4))) + MID(rawdata!C2289, FIND("'Time':", rawdata!C2289) + 8, 8)</f>
        <v>43345.583333333336</v>
      </c>
      <c r="D2170">
        <f>rawdata!D2289</f>
        <v>35</v>
      </c>
      <c r="E2170">
        <f t="shared" si="166"/>
        <v>35</v>
      </c>
      <c r="F2170" t="str">
        <f t="shared" si="165"/>
        <v>3_2</v>
      </c>
      <c r="G2170" t="e">
        <f t="shared" si="167"/>
        <v>#N/A</v>
      </c>
      <c r="H2170" t="e">
        <f t="shared" si="168"/>
        <v>#N/A</v>
      </c>
      <c r="I2170" t="e">
        <f t="shared" si="169"/>
        <v>#N/A</v>
      </c>
    </row>
    <row r="2171" spans="1:9" x14ac:dyDescent="0.2">
      <c r="A2171">
        <f>rawdata!A2304</f>
        <v>3</v>
      </c>
      <c r="B2171">
        <f>rawdata!B2304</f>
        <v>2</v>
      </c>
      <c r="C2171" s="2">
        <f xml:space="preserve"> DATEVALUE((MID(rawdata!C2304, FIND("'Day':", rawdata!C2304) + 6, 2)) &amp; "-" &amp; (MID(rawdata!C2304, FIND("'Month':", rawdata!C2304) + 9, 3)) &amp; "-" &amp; (MID(rawdata!C2304, FIND("'Year':", rawdata!C2304) + 7, 4))) + MID(rawdata!C2304, FIND("'Time':", rawdata!C2304) + 8, 8)</f>
        <v>43345.59375</v>
      </c>
      <c r="D2171" t="str">
        <f>rawdata!D2304</f>
        <v>#INFO#</v>
      </c>
      <c r="E2171" t="e">
        <f t="shared" si="166"/>
        <v>#N/A</v>
      </c>
      <c r="F2171" t="str">
        <f t="shared" si="165"/>
        <v>3_2</v>
      </c>
      <c r="G2171" t="e">
        <f t="shared" si="167"/>
        <v>#N/A</v>
      </c>
      <c r="H2171" t="e">
        <f t="shared" si="168"/>
        <v>#N/A</v>
      </c>
      <c r="I2171" t="e">
        <f t="shared" si="169"/>
        <v>#N/A</v>
      </c>
    </row>
    <row r="2172" spans="1:9" x14ac:dyDescent="0.2">
      <c r="A2172">
        <f>rawdata!A2319</f>
        <v>3</v>
      </c>
      <c r="B2172">
        <f>rawdata!B2319</f>
        <v>2</v>
      </c>
      <c r="C2172" s="2">
        <f xml:space="preserve"> DATEVALUE((MID(rawdata!C2319, FIND("'Day':", rawdata!C2319) + 6, 2)) &amp; "-" &amp; (MID(rawdata!C2319, FIND("'Month':", rawdata!C2319) + 9, 3)) &amp; "-" &amp; (MID(rawdata!C2319, FIND("'Year':", rawdata!C2319) + 7, 4))) + MID(rawdata!C2319, FIND("'Time':", rawdata!C2319) + 8, 8)</f>
        <v>43345.604166666664</v>
      </c>
      <c r="D2172">
        <f>rawdata!D2319</f>
        <v>36</v>
      </c>
      <c r="E2172">
        <f t="shared" si="166"/>
        <v>36</v>
      </c>
      <c r="F2172" t="str">
        <f t="shared" si="165"/>
        <v>3_2</v>
      </c>
      <c r="G2172" t="e">
        <f t="shared" si="167"/>
        <v>#N/A</v>
      </c>
      <c r="H2172" t="e">
        <f t="shared" si="168"/>
        <v>#N/A</v>
      </c>
      <c r="I2172" t="e">
        <f t="shared" si="169"/>
        <v>#N/A</v>
      </c>
    </row>
    <row r="2173" spans="1:9" x14ac:dyDescent="0.2">
      <c r="A2173">
        <f>rawdata!A2334</f>
        <v>3</v>
      </c>
      <c r="B2173">
        <f>rawdata!B2334</f>
        <v>2</v>
      </c>
      <c r="C2173" s="2">
        <f xml:space="preserve"> DATEVALUE((MID(rawdata!C2334, FIND("'Day':", rawdata!C2334) + 6, 2)) &amp; "-" &amp; (MID(rawdata!C2334, FIND("'Month':", rawdata!C2334) + 9, 3)) &amp; "-" &amp; (MID(rawdata!C2334, FIND("'Year':", rawdata!C2334) + 7, 4))) + MID(rawdata!C2334, FIND("'Time':", rawdata!C2334) + 8, 8)</f>
        <v>43345.614583333336</v>
      </c>
      <c r="D2173">
        <f>rawdata!D2334</f>
        <v>36</v>
      </c>
      <c r="E2173">
        <f t="shared" si="166"/>
        <v>36</v>
      </c>
      <c r="F2173" t="str">
        <f t="shared" si="165"/>
        <v>3_2</v>
      </c>
      <c r="G2173" t="e">
        <f t="shared" si="167"/>
        <v>#N/A</v>
      </c>
      <c r="H2173" t="e">
        <f t="shared" si="168"/>
        <v>#N/A</v>
      </c>
      <c r="I2173" t="e">
        <f t="shared" si="169"/>
        <v>#N/A</v>
      </c>
    </row>
    <row r="2174" spans="1:9" x14ac:dyDescent="0.2">
      <c r="A2174">
        <f>rawdata!A2349</f>
        <v>3</v>
      </c>
      <c r="B2174">
        <f>rawdata!B2349</f>
        <v>2</v>
      </c>
      <c r="C2174" s="2">
        <f xml:space="preserve"> DATEVALUE((MID(rawdata!C2349, FIND("'Day':", rawdata!C2349) + 6, 2)) &amp; "-" &amp; (MID(rawdata!C2349, FIND("'Month':", rawdata!C2349) + 9, 3)) &amp; "-" &amp; (MID(rawdata!C2349, FIND("'Year':", rawdata!C2349) + 7, 4))) + MID(rawdata!C2349, FIND("'Time':", rawdata!C2349) + 8, 8)</f>
        <v>43345.625</v>
      </c>
      <c r="D2174">
        <f>rawdata!D2349</f>
        <v>36</v>
      </c>
      <c r="E2174">
        <f t="shared" si="166"/>
        <v>36</v>
      </c>
      <c r="F2174" t="str">
        <f t="shared" si="165"/>
        <v>3_2</v>
      </c>
      <c r="G2174" t="e">
        <f t="shared" si="167"/>
        <v>#N/A</v>
      </c>
      <c r="H2174" t="e">
        <f t="shared" si="168"/>
        <v>#N/A</v>
      </c>
      <c r="I2174" t="e">
        <f t="shared" si="169"/>
        <v>#N/A</v>
      </c>
    </row>
    <row r="2175" spans="1:9" x14ac:dyDescent="0.2">
      <c r="A2175">
        <f>rawdata!A2364</f>
        <v>3</v>
      </c>
      <c r="B2175">
        <f>rawdata!B2364</f>
        <v>2</v>
      </c>
      <c r="C2175" s="2">
        <f xml:space="preserve"> DATEVALUE((MID(rawdata!C2364, FIND("'Day':", rawdata!C2364) + 6, 2)) &amp; "-" &amp; (MID(rawdata!C2364, FIND("'Month':", rawdata!C2364) + 9, 3)) &amp; "-" &amp; (MID(rawdata!C2364, FIND("'Year':", rawdata!C2364) + 7, 4))) + MID(rawdata!C2364, FIND("'Time':", rawdata!C2364) + 8, 8)</f>
        <v>43345.635416666664</v>
      </c>
      <c r="D2175">
        <f>rawdata!D2364</f>
        <v>36</v>
      </c>
      <c r="E2175">
        <f t="shared" si="166"/>
        <v>36</v>
      </c>
      <c r="F2175" t="str">
        <f t="shared" si="165"/>
        <v>3_2</v>
      </c>
      <c r="G2175" t="e">
        <f t="shared" si="167"/>
        <v>#N/A</v>
      </c>
      <c r="H2175" t="e">
        <f t="shared" si="168"/>
        <v>#N/A</v>
      </c>
      <c r="I2175" t="e">
        <f t="shared" si="169"/>
        <v>#N/A</v>
      </c>
    </row>
    <row r="2176" spans="1:9" x14ac:dyDescent="0.2">
      <c r="A2176">
        <f>rawdata!A2379</f>
        <v>3</v>
      </c>
      <c r="B2176">
        <f>rawdata!B2379</f>
        <v>2</v>
      </c>
      <c r="C2176" s="2">
        <f xml:space="preserve"> DATEVALUE((MID(rawdata!C2379, FIND("'Day':", rawdata!C2379) + 6, 2)) &amp; "-" &amp; (MID(rawdata!C2379, FIND("'Month':", rawdata!C2379) + 9, 3)) &amp; "-" &amp; (MID(rawdata!C2379, FIND("'Year':", rawdata!C2379) + 7, 4))) + MID(rawdata!C2379, FIND("'Time':", rawdata!C2379) + 8, 8)</f>
        <v>43345.645833333336</v>
      </c>
      <c r="D2176">
        <f>rawdata!D2379</f>
        <v>36</v>
      </c>
      <c r="E2176">
        <f t="shared" si="166"/>
        <v>36</v>
      </c>
      <c r="F2176" t="str">
        <f t="shared" si="165"/>
        <v>3_2</v>
      </c>
      <c r="G2176" t="e">
        <f t="shared" si="167"/>
        <v>#N/A</v>
      </c>
      <c r="H2176" t="e">
        <f t="shared" si="168"/>
        <v>#N/A</v>
      </c>
      <c r="I2176" t="e">
        <f t="shared" si="169"/>
        <v>#N/A</v>
      </c>
    </row>
    <row r="2177" spans="1:9" x14ac:dyDescent="0.2">
      <c r="A2177">
        <f>rawdata!A2394</f>
        <v>3</v>
      </c>
      <c r="B2177">
        <f>rawdata!B2394</f>
        <v>2</v>
      </c>
      <c r="C2177" s="2">
        <f xml:space="preserve"> DATEVALUE((MID(rawdata!C2394, FIND("'Day':", rawdata!C2394) + 6, 2)) &amp; "-" &amp; (MID(rawdata!C2394, FIND("'Month':", rawdata!C2394) + 9, 3)) &amp; "-" &amp; (MID(rawdata!C2394, FIND("'Year':", rawdata!C2394) + 7, 4))) + MID(rawdata!C2394, FIND("'Time':", rawdata!C2394) + 8, 8)</f>
        <v>43345.65625</v>
      </c>
      <c r="D2177">
        <f>rawdata!D2394</f>
        <v>134</v>
      </c>
      <c r="E2177" t="e">
        <f t="shared" si="166"/>
        <v>#N/A</v>
      </c>
      <c r="F2177" t="str">
        <f t="shared" si="165"/>
        <v>3_2</v>
      </c>
      <c r="G2177" t="e">
        <f t="shared" si="167"/>
        <v>#N/A</v>
      </c>
      <c r="H2177" t="e">
        <f t="shared" si="168"/>
        <v>#N/A</v>
      </c>
      <c r="I2177" t="e">
        <f t="shared" si="169"/>
        <v>#N/A</v>
      </c>
    </row>
    <row r="2178" spans="1:9" x14ac:dyDescent="0.2">
      <c r="A2178">
        <f>rawdata!A2409</f>
        <v>3</v>
      </c>
      <c r="B2178">
        <f>rawdata!B2409</f>
        <v>2</v>
      </c>
      <c r="C2178" s="2">
        <f xml:space="preserve"> DATEVALUE((MID(rawdata!C2409, FIND("'Day':", rawdata!C2409) + 6, 2)) &amp; "-" &amp; (MID(rawdata!C2409, FIND("'Month':", rawdata!C2409) + 9, 3)) &amp; "-" &amp; (MID(rawdata!C2409, FIND("'Year':", rawdata!C2409) + 7, 4))) + MID(rawdata!C2409, FIND("'Time':", rawdata!C2409) + 8, 8)</f>
        <v>43345.666666666664</v>
      </c>
      <c r="D2178">
        <f>rawdata!D2409</f>
        <v>37</v>
      </c>
      <c r="E2178">
        <f t="shared" si="166"/>
        <v>37</v>
      </c>
      <c r="F2178" t="str">
        <f t="shared" ref="F2178:F2241" si="170">CONCATENATE(A2178, "_", B2178)</f>
        <v>3_2</v>
      </c>
      <c r="G2178" t="e">
        <f t="shared" si="167"/>
        <v>#N/A</v>
      </c>
      <c r="H2178" t="e">
        <f t="shared" si="168"/>
        <v>#N/A</v>
      </c>
      <c r="I2178" t="e">
        <f t="shared" si="169"/>
        <v>#N/A</v>
      </c>
    </row>
    <row r="2179" spans="1:9" x14ac:dyDescent="0.2">
      <c r="A2179">
        <f>rawdata!A2424</f>
        <v>3</v>
      </c>
      <c r="B2179">
        <f>rawdata!B2424</f>
        <v>2</v>
      </c>
      <c r="C2179" s="2">
        <f xml:space="preserve"> DATEVALUE((MID(rawdata!C2424, FIND("'Day':", rawdata!C2424) + 6, 2)) &amp; "-" &amp; (MID(rawdata!C2424, FIND("'Month':", rawdata!C2424) + 9, 3)) &amp; "-" &amp; (MID(rawdata!C2424, FIND("'Year':", rawdata!C2424) + 7, 4))) + MID(rawdata!C2424, FIND("'Time':", rawdata!C2424) + 8, 8)</f>
        <v>43345.677083333336</v>
      </c>
      <c r="D2179">
        <f>rawdata!D2424</f>
        <v>37</v>
      </c>
      <c r="E2179">
        <f t="shared" ref="E2179:E2242" si="171">IF(AND(ISNUMBER(D2179), AND(D2179&gt;=0,D2179&lt;=100)), D2179, NA())</f>
        <v>37</v>
      </c>
      <c r="F2179" t="str">
        <f t="shared" si="170"/>
        <v>3_2</v>
      </c>
      <c r="G2179" t="e">
        <f t="shared" ref="G2179:G2242" si="172">IF(AND($A2179=2, $B2179=1), $E2179, NA())</f>
        <v>#N/A</v>
      </c>
      <c r="H2179" t="e">
        <f t="shared" ref="H2179:H2242" si="173">IF(AND($A2179=2, $B2179=2), $E2179, NA())</f>
        <v>#N/A</v>
      </c>
      <c r="I2179" t="e">
        <f t="shared" ref="I2179:I2242" si="174">IF(AND($A2179=2, $B2179=3), $E2179, NA())</f>
        <v>#N/A</v>
      </c>
    </row>
    <row r="2180" spans="1:9" x14ac:dyDescent="0.2">
      <c r="A2180">
        <f>rawdata!A2439</f>
        <v>3</v>
      </c>
      <c r="B2180">
        <f>rawdata!B2439</f>
        <v>2</v>
      </c>
      <c r="C2180" s="2">
        <f xml:space="preserve"> DATEVALUE((MID(rawdata!C2439, FIND("'Day':", rawdata!C2439) + 6, 2)) &amp; "-" &amp; (MID(rawdata!C2439, FIND("'Month':", rawdata!C2439) + 9, 3)) &amp; "-" &amp; (MID(rawdata!C2439, FIND("'Year':", rawdata!C2439) + 7, 4))) + MID(rawdata!C2439, FIND("'Time':", rawdata!C2439) + 8, 8)</f>
        <v>43345.6875</v>
      </c>
      <c r="D2180">
        <f>rawdata!D2439</f>
        <v>37</v>
      </c>
      <c r="E2180">
        <f t="shared" si="171"/>
        <v>37</v>
      </c>
      <c r="F2180" t="str">
        <f t="shared" si="170"/>
        <v>3_2</v>
      </c>
      <c r="G2180" t="e">
        <f t="shared" si="172"/>
        <v>#N/A</v>
      </c>
      <c r="H2180" t="e">
        <f t="shared" si="173"/>
        <v>#N/A</v>
      </c>
      <c r="I2180" t="e">
        <f t="shared" si="174"/>
        <v>#N/A</v>
      </c>
    </row>
    <row r="2181" spans="1:9" x14ac:dyDescent="0.2">
      <c r="A2181">
        <f>rawdata!A2454</f>
        <v>3</v>
      </c>
      <c r="B2181">
        <f>rawdata!B2454</f>
        <v>2</v>
      </c>
      <c r="C2181" s="2">
        <f xml:space="preserve"> DATEVALUE((MID(rawdata!C2454, FIND("'Day':", rawdata!C2454) + 6, 2)) &amp; "-" &amp; (MID(rawdata!C2454, FIND("'Month':", rawdata!C2454) + 9, 3)) &amp; "-" &amp; (MID(rawdata!C2454, FIND("'Year':", rawdata!C2454) + 7, 4))) + MID(rawdata!C2454, FIND("'Time':", rawdata!C2454) + 8, 8)</f>
        <v>43345.697916666664</v>
      </c>
      <c r="D2181">
        <f>rawdata!D2454</f>
        <v>37</v>
      </c>
      <c r="E2181">
        <f t="shared" si="171"/>
        <v>37</v>
      </c>
      <c r="F2181" t="str">
        <f t="shared" si="170"/>
        <v>3_2</v>
      </c>
      <c r="G2181" t="e">
        <f t="shared" si="172"/>
        <v>#N/A</v>
      </c>
      <c r="H2181" t="e">
        <f t="shared" si="173"/>
        <v>#N/A</v>
      </c>
      <c r="I2181" t="e">
        <f t="shared" si="174"/>
        <v>#N/A</v>
      </c>
    </row>
    <row r="2182" spans="1:9" x14ac:dyDescent="0.2">
      <c r="A2182">
        <f>rawdata!A2469</f>
        <v>3</v>
      </c>
      <c r="B2182">
        <f>rawdata!B2469</f>
        <v>2</v>
      </c>
      <c r="C2182" s="2">
        <f xml:space="preserve"> DATEVALUE((MID(rawdata!C2469, FIND("'Day':", rawdata!C2469) + 6, 2)) &amp; "-" &amp; (MID(rawdata!C2469, FIND("'Month':", rawdata!C2469) + 9, 3)) &amp; "-" &amp; (MID(rawdata!C2469, FIND("'Year':", rawdata!C2469) + 7, 4))) + MID(rawdata!C2469, FIND("'Time':", rawdata!C2469) + 8, 8)</f>
        <v>43345.708333333336</v>
      </c>
      <c r="D2182">
        <f>rawdata!D2469</f>
        <v>38</v>
      </c>
      <c r="E2182">
        <f t="shared" si="171"/>
        <v>38</v>
      </c>
      <c r="F2182" t="str">
        <f t="shared" si="170"/>
        <v>3_2</v>
      </c>
      <c r="G2182" t="e">
        <f t="shared" si="172"/>
        <v>#N/A</v>
      </c>
      <c r="H2182" t="e">
        <f t="shared" si="173"/>
        <v>#N/A</v>
      </c>
      <c r="I2182" t="e">
        <f t="shared" si="174"/>
        <v>#N/A</v>
      </c>
    </row>
    <row r="2183" spans="1:9" x14ac:dyDescent="0.2">
      <c r="A2183">
        <f>rawdata!A2484</f>
        <v>3</v>
      </c>
      <c r="B2183">
        <f>rawdata!B2484</f>
        <v>2</v>
      </c>
      <c r="C2183" s="2">
        <f xml:space="preserve"> DATEVALUE((MID(rawdata!C2484, FIND("'Day':", rawdata!C2484) + 6, 2)) &amp; "-" &amp; (MID(rawdata!C2484, FIND("'Month':", rawdata!C2484) + 9, 3)) &amp; "-" &amp; (MID(rawdata!C2484, FIND("'Year':", rawdata!C2484) + 7, 4))) + MID(rawdata!C2484, FIND("'Time':", rawdata!C2484) + 8, 8)</f>
        <v>43345.71875</v>
      </c>
      <c r="D2183">
        <f>rawdata!D2484</f>
        <v>38</v>
      </c>
      <c r="E2183">
        <f t="shared" si="171"/>
        <v>38</v>
      </c>
      <c r="F2183" t="str">
        <f t="shared" si="170"/>
        <v>3_2</v>
      </c>
      <c r="G2183" t="e">
        <f t="shared" si="172"/>
        <v>#N/A</v>
      </c>
      <c r="H2183" t="e">
        <f t="shared" si="173"/>
        <v>#N/A</v>
      </c>
      <c r="I2183" t="e">
        <f t="shared" si="174"/>
        <v>#N/A</v>
      </c>
    </row>
    <row r="2184" spans="1:9" x14ac:dyDescent="0.2">
      <c r="A2184">
        <f>rawdata!A2499</f>
        <v>3</v>
      </c>
      <c r="B2184">
        <f>rawdata!B2499</f>
        <v>2</v>
      </c>
      <c r="C2184" s="2">
        <f xml:space="preserve"> DATEVALUE((MID(rawdata!C2499, FIND("'Day':", rawdata!C2499) + 6, 2)) &amp; "-" &amp; (MID(rawdata!C2499, FIND("'Month':", rawdata!C2499) + 9, 3)) &amp; "-" &amp; (MID(rawdata!C2499, FIND("'Year':", rawdata!C2499) + 7, 4))) + MID(rawdata!C2499, FIND("'Time':", rawdata!C2499) + 8, 8)</f>
        <v>43345.729166666664</v>
      </c>
      <c r="D2184" t="str">
        <f>rawdata!D2499</f>
        <v>#ERROR#</v>
      </c>
      <c r="E2184" t="e">
        <f t="shared" si="171"/>
        <v>#N/A</v>
      </c>
      <c r="F2184" t="str">
        <f t="shared" si="170"/>
        <v>3_2</v>
      </c>
      <c r="G2184" t="e">
        <f t="shared" si="172"/>
        <v>#N/A</v>
      </c>
      <c r="H2184" t="e">
        <f t="shared" si="173"/>
        <v>#N/A</v>
      </c>
      <c r="I2184" t="e">
        <f t="shared" si="174"/>
        <v>#N/A</v>
      </c>
    </row>
    <row r="2185" spans="1:9" x14ac:dyDescent="0.2">
      <c r="A2185">
        <f>rawdata!A2514</f>
        <v>3</v>
      </c>
      <c r="B2185">
        <f>rawdata!B2514</f>
        <v>2</v>
      </c>
      <c r="C2185" s="2">
        <f xml:space="preserve"> DATEVALUE((MID(rawdata!C2514, FIND("'Day':", rawdata!C2514) + 6, 2)) &amp; "-" &amp; (MID(rawdata!C2514, FIND("'Month':", rawdata!C2514) + 9, 3)) &amp; "-" &amp; (MID(rawdata!C2514, FIND("'Year':", rawdata!C2514) + 7, 4))) + MID(rawdata!C2514, FIND("'Time':", rawdata!C2514) + 8, 8)</f>
        <v>43345.739583333336</v>
      </c>
      <c r="D2185" t="str">
        <f>rawdata!D2514</f>
        <v>#ERROR#</v>
      </c>
      <c r="E2185" t="e">
        <f t="shared" si="171"/>
        <v>#N/A</v>
      </c>
      <c r="F2185" t="str">
        <f t="shared" si="170"/>
        <v>3_2</v>
      </c>
      <c r="G2185" t="e">
        <f t="shared" si="172"/>
        <v>#N/A</v>
      </c>
      <c r="H2185" t="e">
        <f t="shared" si="173"/>
        <v>#N/A</v>
      </c>
      <c r="I2185" t="e">
        <f t="shared" si="174"/>
        <v>#N/A</v>
      </c>
    </row>
    <row r="2186" spans="1:9" x14ac:dyDescent="0.2">
      <c r="A2186">
        <f>rawdata!A2529</f>
        <v>3</v>
      </c>
      <c r="B2186">
        <f>rawdata!B2529</f>
        <v>2</v>
      </c>
      <c r="C2186" s="2">
        <f xml:space="preserve"> DATEVALUE((MID(rawdata!C2529, FIND("'Day':", rawdata!C2529) + 6, 2)) &amp; "-" &amp; (MID(rawdata!C2529, FIND("'Month':", rawdata!C2529) + 9, 3)) &amp; "-" &amp; (MID(rawdata!C2529, FIND("'Year':", rawdata!C2529) + 7, 4))) + MID(rawdata!C2529, FIND("'Time':", rawdata!C2529) + 8, 8)</f>
        <v>43345.75</v>
      </c>
      <c r="D2186">
        <f>rawdata!D2529</f>
        <v>38</v>
      </c>
      <c r="E2186">
        <f t="shared" si="171"/>
        <v>38</v>
      </c>
      <c r="F2186" t="str">
        <f t="shared" si="170"/>
        <v>3_2</v>
      </c>
      <c r="G2186" t="e">
        <f t="shared" si="172"/>
        <v>#N/A</v>
      </c>
      <c r="H2186" t="e">
        <f t="shared" si="173"/>
        <v>#N/A</v>
      </c>
      <c r="I2186" t="e">
        <f t="shared" si="174"/>
        <v>#N/A</v>
      </c>
    </row>
    <row r="2187" spans="1:9" x14ac:dyDescent="0.2">
      <c r="A2187">
        <f>rawdata!A2544</f>
        <v>3</v>
      </c>
      <c r="B2187">
        <f>rawdata!B2544</f>
        <v>2</v>
      </c>
      <c r="C2187" s="2">
        <f xml:space="preserve"> DATEVALUE((MID(rawdata!C2544, FIND("'Day':", rawdata!C2544) + 6, 2)) &amp; "-" &amp; (MID(rawdata!C2544, FIND("'Month':", rawdata!C2544) + 9, 3)) &amp; "-" &amp; (MID(rawdata!C2544, FIND("'Year':", rawdata!C2544) + 7, 4))) + MID(rawdata!C2544, FIND("'Time':", rawdata!C2544) + 8, 8)</f>
        <v>43345.760416666664</v>
      </c>
      <c r="D2187" t="str">
        <f>rawdata!D2544</f>
        <v>#NA#</v>
      </c>
      <c r="E2187" t="e">
        <f t="shared" si="171"/>
        <v>#N/A</v>
      </c>
      <c r="F2187" t="str">
        <f t="shared" si="170"/>
        <v>3_2</v>
      </c>
      <c r="G2187" t="e">
        <f t="shared" si="172"/>
        <v>#N/A</v>
      </c>
      <c r="H2187" t="e">
        <f t="shared" si="173"/>
        <v>#N/A</v>
      </c>
      <c r="I2187" t="e">
        <f t="shared" si="174"/>
        <v>#N/A</v>
      </c>
    </row>
    <row r="2188" spans="1:9" x14ac:dyDescent="0.2">
      <c r="A2188">
        <f>rawdata!A2559</f>
        <v>3</v>
      </c>
      <c r="B2188">
        <f>rawdata!B2559</f>
        <v>2</v>
      </c>
      <c r="C2188" s="2">
        <f xml:space="preserve"> DATEVALUE((MID(rawdata!C2559, FIND("'Day':", rawdata!C2559) + 6, 2)) &amp; "-" &amp; (MID(rawdata!C2559, FIND("'Month':", rawdata!C2559) + 9, 3)) &amp; "-" &amp; (MID(rawdata!C2559, FIND("'Year':", rawdata!C2559) + 7, 4))) + MID(rawdata!C2559, FIND("'Time':", rawdata!C2559) + 8, 8)</f>
        <v>43345.770833333336</v>
      </c>
      <c r="D2188">
        <f>rawdata!D2559</f>
        <v>39</v>
      </c>
      <c r="E2188">
        <f t="shared" si="171"/>
        <v>39</v>
      </c>
      <c r="F2188" t="str">
        <f t="shared" si="170"/>
        <v>3_2</v>
      </c>
      <c r="G2188" t="e">
        <f t="shared" si="172"/>
        <v>#N/A</v>
      </c>
      <c r="H2188" t="e">
        <f t="shared" si="173"/>
        <v>#N/A</v>
      </c>
      <c r="I2188" t="e">
        <f t="shared" si="174"/>
        <v>#N/A</v>
      </c>
    </row>
    <row r="2189" spans="1:9" x14ac:dyDescent="0.2">
      <c r="A2189">
        <f>rawdata!A2574</f>
        <v>3</v>
      </c>
      <c r="B2189">
        <f>rawdata!B2574</f>
        <v>2</v>
      </c>
      <c r="C2189" s="2">
        <f xml:space="preserve"> DATEVALUE((MID(rawdata!C2574, FIND("'Day':", rawdata!C2574) + 6, 2)) &amp; "-" &amp; (MID(rawdata!C2574, FIND("'Month':", rawdata!C2574) + 9, 3)) &amp; "-" &amp; (MID(rawdata!C2574, FIND("'Year':", rawdata!C2574) + 7, 4))) + MID(rawdata!C2574, FIND("'Time':", rawdata!C2574) + 8, 8)</f>
        <v>43345.78125</v>
      </c>
      <c r="D2189">
        <f>rawdata!D2574</f>
        <v>39</v>
      </c>
      <c r="E2189">
        <f t="shared" si="171"/>
        <v>39</v>
      </c>
      <c r="F2189" t="str">
        <f t="shared" si="170"/>
        <v>3_2</v>
      </c>
      <c r="G2189" t="e">
        <f t="shared" si="172"/>
        <v>#N/A</v>
      </c>
      <c r="H2189" t="e">
        <f t="shared" si="173"/>
        <v>#N/A</v>
      </c>
      <c r="I2189" t="e">
        <f t="shared" si="174"/>
        <v>#N/A</v>
      </c>
    </row>
    <row r="2190" spans="1:9" x14ac:dyDescent="0.2">
      <c r="A2190">
        <f>rawdata!A2589</f>
        <v>3</v>
      </c>
      <c r="B2190">
        <f>rawdata!B2589</f>
        <v>2</v>
      </c>
      <c r="C2190" s="2">
        <f xml:space="preserve"> DATEVALUE((MID(rawdata!C2589, FIND("'Day':", rawdata!C2589) + 6, 2)) &amp; "-" &amp; (MID(rawdata!C2589, FIND("'Month':", rawdata!C2589) + 9, 3)) &amp; "-" &amp; (MID(rawdata!C2589, FIND("'Year':", rawdata!C2589) + 7, 4))) + MID(rawdata!C2589, FIND("'Time':", rawdata!C2589) + 8, 8)</f>
        <v>43345.791666666664</v>
      </c>
      <c r="D2190">
        <f>rawdata!D2589</f>
        <v>39</v>
      </c>
      <c r="E2190">
        <f t="shared" si="171"/>
        <v>39</v>
      </c>
      <c r="F2190" t="str">
        <f t="shared" si="170"/>
        <v>3_2</v>
      </c>
      <c r="G2190" t="e">
        <f t="shared" si="172"/>
        <v>#N/A</v>
      </c>
      <c r="H2190" t="e">
        <f t="shared" si="173"/>
        <v>#N/A</v>
      </c>
      <c r="I2190" t="e">
        <f t="shared" si="174"/>
        <v>#N/A</v>
      </c>
    </row>
    <row r="2191" spans="1:9" x14ac:dyDescent="0.2">
      <c r="A2191">
        <f>rawdata!A2604</f>
        <v>3</v>
      </c>
      <c r="B2191">
        <f>rawdata!B2604</f>
        <v>2</v>
      </c>
      <c r="C2191" s="2">
        <f xml:space="preserve"> DATEVALUE((MID(rawdata!C2604, FIND("'Day':", rawdata!C2604) + 6, 2)) &amp; "-" &amp; (MID(rawdata!C2604, FIND("'Month':", rawdata!C2604) + 9, 3)) &amp; "-" &amp; (MID(rawdata!C2604, FIND("'Year':", rawdata!C2604) + 7, 4))) + MID(rawdata!C2604, FIND("'Time':", rawdata!C2604) + 8, 8)</f>
        <v>43345.802083333336</v>
      </c>
      <c r="D2191">
        <f>rawdata!D2604</f>
        <v>39</v>
      </c>
      <c r="E2191">
        <f t="shared" si="171"/>
        <v>39</v>
      </c>
      <c r="F2191" t="str">
        <f t="shared" si="170"/>
        <v>3_2</v>
      </c>
      <c r="G2191" t="e">
        <f t="shared" si="172"/>
        <v>#N/A</v>
      </c>
      <c r="H2191" t="e">
        <f t="shared" si="173"/>
        <v>#N/A</v>
      </c>
      <c r="I2191" t="e">
        <f t="shared" si="174"/>
        <v>#N/A</v>
      </c>
    </row>
    <row r="2192" spans="1:9" x14ac:dyDescent="0.2">
      <c r="A2192">
        <f>rawdata!A2619</f>
        <v>3</v>
      </c>
      <c r="B2192">
        <f>rawdata!B2619</f>
        <v>2</v>
      </c>
      <c r="C2192" s="2">
        <f xml:space="preserve"> DATEVALUE((MID(rawdata!C2619, FIND("'Day':", rawdata!C2619) + 6, 2)) &amp; "-" &amp; (MID(rawdata!C2619, FIND("'Month':", rawdata!C2619) + 9, 3)) &amp; "-" &amp; (MID(rawdata!C2619, FIND("'Year':", rawdata!C2619) + 7, 4))) + MID(rawdata!C2619, FIND("'Time':", rawdata!C2619) + 8, 8)</f>
        <v>43345.8125</v>
      </c>
      <c r="D2192">
        <f>rawdata!D2619</f>
        <v>40</v>
      </c>
      <c r="E2192">
        <f t="shared" si="171"/>
        <v>40</v>
      </c>
      <c r="F2192" t="str">
        <f t="shared" si="170"/>
        <v>3_2</v>
      </c>
      <c r="G2192" t="e">
        <f t="shared" si="172"/>
        <v>#N/A</v>
      </c>
      <c r="H2192" t="e">
        <f t="shared" si="173"/>
        <v>#N/A</v>
      </c>
      <c r="I2192" t="e">
        <f t="shared" si="174"/>
        <v>#N/A</v>
      </c>
    </row>
    <row r="2193" spans="1:9" x14ac:dyDescent="0.2">
      <c r="A2193">
        <f>rawdata!A2634</f>
        <v>3</v>
      </c>
      <c r="B2193">
        <f>rawdata!B2634</f>
        <v>2</v>
      </c>
      <c r="C2193" s="2">
        <f xml:space="preserve"> DATEVALUE((MID(rawdata!C2634, FIND("'Day':", rawdata!C2634) + 6, 2)) &amp; "-" &amp; (MID(rawdata!C2634, FIND("'Month':", rawdata!C2634) + 9, 3)) &amp; "-" &amp; (MID(rawdata!C2634, FIND("'Year':", rawdata!C2634) + 7, 4))) + MID(rawdata!C2634, FIND("'Time':", rawdata!C2634) + 8, 8)</f>
        <v>43345.822916666664</v>
      </c>
      <c r="D2193">
        <f>rawdata!D2634</f>
        <v>40</v>
      </c>
      <c r="E2193">
        <f t="shared" si="171"/>
        <v>40</v>
      </c>
      <c r="F2193" t="str">
        <f t="shared" si="170"/>
        <v>3_2</v>
      </c>
      <c r="G2193" t="e">
        <f t="shared" si="172"/>
        <v>#N/A</v>
      </c>
      <c r="H2193" t="e">
        <f t="shared" si="173"/>
        <v>#N/A</v>
      </c>
      <c r="I2193" t="e">
        <f t="shared" si="174"/>
        <v>#N/A</v>
      </c>
    </row>
    <row r="2194" spans="1:9" x14ac:dyDescent="0.2">
      <c r="A2194">
        <f>rawdata!A2649</f>
        <v>3</v>
      </c>
      <c r="B2194">
        <f>rawdata!B2649</f>
        <v>2</v>
      </c>
      <c r="C2194" s="2">
        <f xml:space="preserve"> DATEVALUE((MID(rawdata!C2649, FIND("'Day':", rawdata!C2649) + 6, 2)) &amp; "-" &amp; (MID(rawdata!C2649, FIND("'Month':", rawdata!C2649) + 9, 3)) &amp; "-" &amp; (MID(rawdata!C2649, FIND("'Year':", rawdata!C2649) + 7, 4))) + MID(rawdata!C2649, FIND("'Time':", rawdata!C2649) + 8, 8)</f>
        <v>43345.833333333336</v>
      </c>
      <c r="D2194">
        <f>rawdata!D2649</f>
        <v>40</v>
      </c>
      <c r="E2194">
        <f t="shared" si="171"/>
        <v>40</v>
      </c>
      <c r="F2194" t="str">
        <f t="shared" si="170"/>
        <v>3_2</v>
      </c>
      <c r="G2194" t="e">
        <f t="shared" si="172"/>
        <v>#N/A</v>
      </c>
      <c r="H2194" t="e">
        <f t="shared" si="173"/>
        <v>#N/A</v>
      </c>
      <c r="I2194" t="e">
        <f t="shared" si="174"/>
        <v>#N/A</v>
      </c>
    </row>
    <row r="2195" spans="1:9" x14ac:dyDescent="0.2">
      <c r="A2195">
        <f>rawdata!A2664</f>
        <v>3</v>
      </c>
      <c r="B2195">
        <f>rawdata!B2664</f>
        <v>2</v>
      </c>
      <c r="C2195" s="2">
        <f xml:space="preserve"> DATEVALUE((MID(rawdata!C2664, FIND("'Day':", rawdata!C2664) + 6, 2)) &amp; "-" &amp; (MID(rawdata!C2664, FIND("'Month':", rawdata!C2664) + 9, 3)) &amp; "-" &amp; (MID(rawdata!C2664, FIND("'Year':", rawdata!C2664) + 7, 4))) + MID(rawdata!C2664, FIND("'Time':", rawdata!C2664) + 8, 8)</f>
        <v>43345.84375</v>
      </c>
      <c r="D2195">
        <f>rawdata!D2664</f>
        <v>40</v>
      </c>
      <c r="E2195">
        <f t="shared" si="171"/>
        <v>40</v>
      </c>
      <c r="F2195" t="str">
        <f t="shared" si="170"/>
        <v>3_2</v>
      </c>
      <c r="G2195" t="e">
        <f t="shared" si="172"/>
        <v>#N/A</v>
      </c>
      <c r="H2195" t="e">
        <f t="shared" si="173"/>
        <v>#N/A</v>
      </c>
      <c r="I2195" t="e">
        <f t="shared" si="174"/>
        <v>#N/A</v>
      </c>
    </row>
    <row r="2196" spans="1:9" x14ac:dyDescent="0.2">
      <c r="A2196">
        <f>rawdata!A2679</f>
        <v>3</v>
      </c>
      <c r="B2196">
        <f>rawdata!B2679</f>
        <v>2</v>
      </c>
      <c r="C2196" s="2">
        <f xml:space="preserve"> DATEVALUE((MID(rawdata!C2679, FIND("'Day':", rawdata!C2679) + 6, 2)) &amp; "-" &amp; (MID(rawdata!C2679, FIND("'Month':", rawdata!C2679) + 9, 3)) &amp; "-" &amp; (MID(rawdata!C2679, FIND("'Year':", rawdata!C2679) + 7, 4))) + MID(rawdata!C2679, FIND("'Time':", rawdata!C2679) + 8, 8)</f>
        <v>43345.854166666664</v>
      </c>
      <c r="D2196">
        <f>rawdata!D2679</f>
        <v>40</v>
      </c>
      <c r="E2196">
        <f t="shared" si="171"/>
        <v>40</v>
      </c>
      <c r="F2196" t="str">
        <f t="shared" si="170"/>
        <v>3_2</v>
      </c>
      <c r="G2196" t="e">
        <f t="shared" si="172"/>
        <v>#N/A</v>
      </c>
      <c r="H2196" t="e">
        <f t="shared" si="173"/>
        <v>#N/A</v>
      </c>
      <c r="I2196" t="e">
        <f t="shared" si="174"/>
        <v>#N/A</v>
      </c>
    </row>
    <row r="2197" spans="1:9" x14ac:dyDescent="0.2">
      <c r="A2197">
        <f>rawdata!A2694</f>
        <v>3</v>
      </c>
      <c r="B2197">
        <f>rawdata!B2694</f>
        <v>2</v>
      </c>
      <c r="C2197" s="2">
        <f xml:space="preserve"> DATEVALUE((MID(rawdata!C2694, FIND("'Day':", rawdata!C2694) + 6, 2)) &amp; "-" &amp; (MID(rawdata!C2694, FIND("'Month':", rawdata!C2694) + 9, 3)) &amp; "-" &amp; (MID(rawdata!C2694, FIND("'Year':", rawdata!C2694) + 7, 4))) + MID(rawdata!C2694, FIND("'Time':", rawdata!C2694) + 8, 8)</f>
        <v>43345.864583333336</v>
      </c>
      <c r="D2197">
        <f>rawdata!D2694</f>
        <v>41</v>
      </c>
      <c r="E2197">
        <f t="shared" si="171"/>
        <v>41</v>
      </c>
      <c r="F2197" t="str">
        <f t="shared" si="170"/>
        <v>3_2</v>
      </c>
      <c r="G2197" t="e">
        <f t="shared" si="172"/>
        <v>#N/A</v>
      </c>
      <c r="H2197" t="e">
        <f t="shared" si="173"/>
        <v>#N/A</v>
      </c>
      <c r="I2197" t="e">
        <f t="shared" si="174"/>
        <v>#N/A</v>
      </c>
    </row>
    <row r="2198" spans="1:9" x14ac:dyDescent="0.2">
      <c r="A2198">
        <f>rawdata!A2709</f>
        <v>3</v>
      </c>
      <c r="B2198">
        <f>rawdata!B2709</f>
        <v>2</v>
      </c>
      <c r="C2198" s="2">
        <f xml:space="preserve"> DATEVALUE((MID(rawdata!C2709, FIND("'Day':", rawdata!C2709) + 6, 2)) &amp; "-" &amp; (MID(rawdata!C2709, FIND("'Month':", rawdata!C2709) + 9, 3)) &amp; "-" &amp; (MID(rawdata!C2709, FIND("'Year':", rawdata!C2709) + 7, 4))) + MID(rawdata!C2709, FIND("'Time':", rawdata!C2709) + 8, 8)</f>
        <v>43345.875</v>
      </c>
      <c r="D2198">
        <f>rawdata!D2709</f>
        <v>41</v>
      </c>
      <c r="E2198">
        <f t="shared" si="171"/>
        <v>41</v>
      </c>
      <c r="F2198" t="str">
        <f t="shared" si="170"/>
        <v>3_2</v>
      </c>
      <c r="G2198" t="e">
        <f t="shared" si="172"/>
        <v>#N/A</v>
      </c>
      <c r="H2198" t="e">
        <f t="shared" si="173"/>
        <v>#N/A</v>
      </c>
      <c r="I2198" t="e">
        <f t="shared" si="174"/>
        <v>#N/A</v>
      </c>
    </row>
    <row r="2199" spans="1:9" x14ac:dyDescent="0.2">
      <c r="A2199">
        <f>rawdata!A2724</f>
        <v>3</v>
      </c>
      <c r="B2199">
        <f>rawdata!B2724</f>
        <v>2</v>
      </c>
      <c r="C2199" s="2">
        <f xml:space="preserve"> DATEVALUE((MID(rawdata!C2724, FIND("'Day':", rawdata!C2724) + 6, 2)) &amp; "-" &amp; (MID(rawdata!C2724, FIND("'Month':", rawdata!C2724) + 9, 3)) &amp; "-" &amp; (MID(rawdata!C2724, FIND("'Year':", rawdata!C2724) + 7, 4))) + MID(rawdata!C2724, FIND("'Time':", rawdata!C2724) + 8, 8)</f>
        <v>43345.885416666664</v>
      </c>
      <c r="D2199">
        <f>rawdata!D2724</f>
        <v>41</v>
      </c>
      <c r="E2199">
        <f t="shared" si="171"/>
        <v>41</v>
      </c>
      <c r="F2199" t="str">
        <f t="shared" si="170"/>
        <v>3_2</v>
      </c>
      <c r="G2199" t="e">
        <f t="shared" si="172"/>
        <v>#N/A</v>
      </c>
      <c r="H2199" t="e">
        <f t="shared" si="173"/>
        <v>#N/A</v>
      </c>
      <c r="I2199" t="e">
        <f t="shared" si="174"/>
        <v>#N/A</v>
      </c>
    </row>
    <row r="2200" spans="1:9" x14ac:dyDescent="0.2">
      <c r="A2200">
        <f>rawdata!A2739</f>
        <v>3</v>
      </c>
      <c r="B2200">
        <f>rawdata!B2739</f>
        <v>2</v>
      </c>
      <c r="C2200" s="2">
        <f xml:space="preserve"> DATEVALUE((MID(rawdata!C2739, FIND("'Day':", rawdata!C2739) + 6, 2)) &amp; "-" &amp; (MID(rawdata!C2739, FIND("'Month':", rawdata!C2739) + 9, 3)) &amp; "-" &amp; (MID(rawdata!C2739, FIND("'Year':", rawdata!C2739) + 7, 4))) + MID(rawdata!C2739, FIND("'Time':", rawdata!C2739) + 8, 8)</f>
        <v>43345.895833333336</v>
      </c>
      <c r="D2200">
        <f>rawdata!D2739</f>
        <v>41</v>
      </c>
      <c r="E2200">
        <f t="shared" si="171"/>
        <v>41</v>
      </c>
      <c r="F2200" t="str">
        <f t="shared" si="170"/>
        <v>3_2</v>
      </c>
      <c r="G2200" t="e">
        <f t="shared" si="172"/>
        <v>#N/A</v>
      </c>
      <c r="H2200" t="e">
        <f t="shared" si="173"/>
        <v>#N/A</v>
      </c>
      <c r="I2200" t="e">
        <f t="shared" si="174"/>
        <v>#N/A</v>
      </c>
    </row>
    <row r="2201" spans="1:9" x14ac:dyDescent="0.2">
      <c r="A2201">
        <f>rawdata!A2754</f>
        <v>3</v>
      </c>
      <c r="B2201">
        <f>rawdata!B2754</f>
        <v>2</v>
      </c>
      <c r="C2201" s="2">
        <f xml:space="preserve"> DATEVALUE((MID(rawdata!C2754, FIND("'Day':", rawdata!C2754) + 6, 2)) &amp; "-" &amp; (MID(rawdata!C2754, FIND("'Month':", rawdata!C2754) + 9, 3)) &amp; "-" &amp; (MID(rawdata!C2754, FIND("'Year':", rawdata!C2754) + 7, 4))) + MID(rawdata!C2754, FIND("'Time':", rawdata!C2754) + 8, 8)</f>
        <v>43345.90625</v>
      </c>
      <c r="D2201">
        <f>rawdata!D2754</f>
        <v>41</v>
      </c>
      <c r="E2201">
        <f t="shared" si="171"/>
        <v>41</v>
      </c>
      <c r="F2201" t="str">
        <f t="shared" si="170"/>
        <v>3_2</v>
      </c>
      <c r="G2201" t="e">
        <f t="shared" si="172"/>
        <v>#N/A</v>
      </c>
      <c r="H2201" t="e">
        <f t="shared" si="173"/>
        <v>#N/A</v>
      </c>
      <c r="I2201" t="e">
        <f t="shared" si="174"/>
        <v>#N/A</v>
      </c>
    </row>
    <row r="2202" spans="1:9" x14ac:dyDescent="0.2">
      <c r="A2202">
        <f>rawdata!A2769</f>
        <v>3</v>
      </c>
      <c r="B2202">
        <f>rawdata!B2769</f>
        <v>2</v>
      </c>
      <c r="C2202" s="2">
        <f xml:space="preserve"> DATEVALUE((MID(rawdata!C2769, FIND("'Day':", rawdata!C2769) + 6, 2)) &amp; "-" &amp; (MID(rawdata!C2769, FIND("'Month':", rawdata!C2769) + 9, 3)) &amp; "-" &amp; (MID(rawdata!C2769, FIND("'Year':", rawdata!C2769) + 7, 4))) + MID(rawdata!C2769, FIND("'Time':", rawdata!C2769) + 8, 8)</f>
        <v>43345.916666666664</v>
      </c>
      <c r="D2202">
        <f>rawdata!D2769</f>
        <v>42</v>
      </c>
      <c r="E2202">
        <f t="shared" si="171"/>
        <v>42</v>
      </c>
      <c r="F2202" t="str">
        <f t="shared" si="170"/>
        <v>3_2</v>
      </c>
      <c r="G2202" t="e">
        <f t="shared" si="172"/>
        <v>#N/A</v>
      </c>
      <c r="H2202" t="e">
        <f t="shared" si="173"/>
        <v>#N/A</v>
      </c>
      <c r="I2202" t="e">
        <f t="shared" si="174"/>
        <v>#N/A</v>
      </c>
    </row>
    <row r="2203" spans="1:9" x14ac:dyDescent="0.2">
      <c r="A2203">
        <f>rawdata!A2784</f>
        <v>3</v>
      </c>
      <c r="B2203">
        <f>rawdata!B2784</f>
        <v>2</v>
      </c>
      <c r="C2203" s="2">
        <f xml:space="preserve"> DATEVALUE((MID(rawdata!C2784, FIND("'Day':", rawdata!C2784) + 6, 2)) &amp; "-" &amp; (MID(rawdata!C2784, FIND("'Month':", rawdata!C2784) + 9, 3)) &amp; "-" &amp; (MID(rawdata!C2784, FIND("'Year':", rawdata!C2784) + 7, 4))) + MID(rawdata!C2784, FIND("'Time':", rawdata!C2784) + 8, 8)</f>
        <v>43345.927083333336</v>
      </c>
      <c r="D2203">
        <f>rawdata!D2784</f>
        <v>42</v>
      </c>
      <c r="E2203">
        <f t="shared" si="171"/>
        <v>42</v>
      </c>
      <c r="F2203" t="str">
        <f t="shared" si="170"/>
        <v>3_2</v>
      </c>
      <c r="G2203" t="e">
        <f t="shared" si="172"/>
        <v>#N/A</v>
      </c>
      <c r="H2203" t="e">
        <f t="shared" si="173"/>
        <v>#N/A</v>
      </c>
      <c r="I2203" t="e">
        <f t="shared" si="174"/>
        <v>#N/A</v>
      </c>
    </row>
    <row r="2204" spans="1:9" x14ac:dyDescent="0.2">
      <c r="A2204">
        <f>rawdata!A2799</f>
        <v>3</v>
      </c>
      <c r="B2204">
        <f>rawdata!B2799</f>
        <v>2</v>
      </c>
      <c r="C2204" s="2">
        <f xml:space="preserve"> DATEVALUE((MID(rawdata!C2799, FIND("'Day':", rawdata!C2799) + 6, 2)) &amp; "-" &amp; (MID(rawdata!C2799, FIND("'Month':", rawdata!C2799) + 9, 3)) &amp; "-" &amp; (MID(rawdata!C2799, FIND("'Year':", rawdata!C2799) + 7, 4))) + MID(rawdata!C2799, FIND("'Time':", rawdata!C2799) + 8, 8)</f>
        <v>43345.9375</v>
      </c>
      <c r="D2204">
        <f>rawdata!D2799</f>
        <v>42</v>
      </c>
      <c r="E2204">
        <f t="shared" si="171"/>
        <v>42</v>
      </c>
      <c r="F2204" t="str">
        <f t="shared" si="170"/>
        <v>3_2</v>
      </c>
      <c r="G2204" t="e">
        <f t="shared" si="172"/>
        <v>#N/A</v>
      </c>
      <c r="H2204" t="e">
        <f t="shared" si="173"/>
        <v>#N/A</v>
      </c>
      <c r="I2204" t="e">
        <f t="shared" si="174"/>
        <v>#N/A</v>
      </c>
    </row>
    <row r="2205" spans="1:9" x14ac:dyDescent="0.2">
      <c r="A2205">
        <f>rawdata!A2814</f>
        <v>3</v>
      </c>
      <c r="B2205">
        <f>rawdata!B2814</f>
        <v>2</v>
      </c>
      <c r="C2205" s="2">
        <f xml:space="preserve"> DATEVALUE((MID(rawdata!C2814, FIND("'Day':", rawdata!C2814) + 6, 2)) &amp; "-" &amp; (MID(rawdata!C2814, FIND("'Month':", rawdata!C2814) + 9, 3)) &amp; "-" &amp; (MID(rawdata!C2814, FIND("'Year':", rawdata!C2814) + 7, 4))) + MID(rawdata!C2814, FIND("'Time':", rawdata!C2814) + 8, 8)</f>
        <v>43345.947916666664</v>
      </c>
      <c r="D2205" t="str">
        <f>rawdata!D2814</f>
        <v>#NA#</v>
      </c>
      <c r="E2205" t="e">
        <f t="shared" si="171"/>
        <v>#N/A</v>
      </c>
      <c r="F2205" t="str">
        <f t="shared" si="170"/>
        <v>3_2</v>
      </c>
      <c r="G2205" t="e">
        <f t="shared" si="172"/>
        <v>#N/A</v>
      </c>
      <c r="H2205" t="e">
        <f t="shared" si="173"/>
        <v>#N/A</v>
      </c>
      <c r="I2205" t="e">
        <f t="shared" si="174"/>
        <v>#N/A</v>
      </c>
    </row>
    <row r="2206" spans="1:9" x14ac:dyDescent="0.2">
      <c r="A2206">
        <f>rawdata!A2829</f>
        <v>3</v>
      </c>
      <c r="B2206">
        <f>rawdata!B2829</f>
        <v>2</v>
      </c>
      <c r="C2206" s="2">
        <f xml:space="preserve"> DATEVALUE((MID(rawdata!C2829, FIND("'Day':", rawdata!C2829) + 6, 2)) &amp; "-" &amp; (MID(rawdata!C2829, FIND("'Month':", rawdata!C2829) + 9, 3)) &amp; "-" &amp; (MID(rawdata!C2829, FIND("'Year':", rawdata!C2829) + 7, 4))) + MID(rawdata!C2829, FIND("'Time':", rawdata!C2829) + 8, 8)</f>
        <v>43345.958333333336</v>
      </c>
      <c r="D2206">
        <f>rawdata!D2829</f>
        <v>42</v>
      </c>
      <c r="E2206">
        <f t="shared" si="171"/>
        <v>42</v>
      </c>
      <c r="F2206" t="str">
        <f t="shared" si="170"/>
        <v>3_2</v>
      </c>
      <c r="G2206" t="e">
        <f t="shared" si="172"/>
        <v>#N/A</v>
      </c>
      <c r="H2206" t="e">
        <f t="shared" si="173"/>
        <v>#N/A</v>
      </c>
      <c r="I2206" t="e">
        <f t="shared" si="174"/>
        <v>#N/A</v>
      </c>
    </row>
    <row r="2207" spans="1:9" x14ac:dyDescent="0.2">
      <c r="A2207">
        <f>rawdata!A2844</f>
        <v>3</v>
      </c>
      <c r="B2207">
        <f>rawdata!B2844</f>
        <v>2</v>
      </c>
      <c r="C2207" s="2">
        <f xml:space="preserve"> DATEVALUE((MID(rawdata!C2844, FIND("'Day':", rawdata!C2844) + 6, 2)) &amp; "-" &amp; (MID(rawdata!C2844, FIND("'Month':", rawdata!C2844) + 9, 3)) &amp; "-" &amp; (MID(rawdata!C2844, FIND("'Year':", rawdata!C2844) + 7, 4))) + MID(rawdata!C2844, FIND("'Time':", rawdata!C2844) + 8, 8)</f>
        <v>43345.96875</v>
      </c>
      <c r="D2207">
        <f>rawdata!D2844</f>
        <v>43</v>
      </c>
      <c r="E2207">
        <f t="shared" si="171"/>
        <v>43</v>
      </c>
      <c r="F2207" t="str">
        <f t="shared" si="170"/>
        <v>3_2</v>
      </c>
      <c r="G2207" t="e">
        <f t="shared" si="172"/>
        <v>#N/A</v>
      </c>
      <c r="H2207" t="e">
        <f t="shared" si="173"/>
        <v>#N/A</v>
      </c>
      <c r="I2207" t="e">
        <f t="shared" si="174"/>
        <v>#N/A</v>
      </c>
    </row>
    <row r="2208" spans="1:9" x14ac:dyDescent="0.2">
      <c r="A2208">
        <f>rawdata!A2859</f>
        <v>3</v>
      </c>
      <c r="B2208">
        <f>rawdata!B2859</f>
        <v>2</v>
      </c>
      <c r="C2208" s="2">
        <f xml:space="preserve"> DATEVALUE((MID(rawdata!C2859, FIND("'Day':", rawdata!C2859) + 6, 2)) &amp; "-" &amp; (MID(rawdata!C2859, FIND("'Month':", rawdata!C2859) + 9, 3)) &amp; "-" &amp; (MID(rawdata!C2859, FIND("'Year':", rawdata!C2859) + 7, 4))) + MID(rawdata!C2859, FIND("'Time':", rawdata!C2859) + 8, 8)</f>
        <v>43345.979166666664</v>
      </c>
      <c r="D2208" t="str">
        <f>rawdata!D2859</f>
        <v>#ERROR#</v>
      </c>
      <c r="E2208" t="e">
        <f t="shared" si="171"/>
        <v>#N/A</v>
      </c>
      <c r="F2208" t="str">
        <f t="shared" si="170"/>
        <v>3_2</v>
      </c>
      <c r="G2208" t="e">
        <f t="shared" si="172"/>
        <v>#N/A</v>
      </c>
      <c r="H2208" t="e">
        <f t="shared" si="173"/>
        <v>#N/A</v>
      </c>
      <c r="I2208" t="e">
        <f t="shared" si="174"/>
        <v>#N/A</v>
      </c>
    </row>
    <row r="2209" spans="1:9" x14ac:dyDescent="0.2">
      <c r="A2209">
        <f>rawdata!A2874</f>
        <v>3</v>
      </c>
      <c r="B2209">
        <f>rawdata!B2874</f>
        <v>2</v>
      </c>
      <c r="C2209" s="2">
        <f xml:space="preserve"> DATEVALUE((MID(rawdata!C2874, FIND("'Day':", rawdata!C2874) + 6, 2)) &amp; "-" &amp; (MID(rawdata!C2874, FIND("'Month':", rawdata!C2874) + 9, 3)) &amp; "-" &amp; (MID(rawdata!C2874, FIND("'Year':", rawdata!C2874) + 7, 4))) + MID(rawdata!C2874, FIND("'Time':", rawdata!C2874) + 8, 8)</f>
        <v>43345.989583333336</v>
      </c>
      <c r="D2209">
        <f>rawdata!D2874</f>
        <v>43</v>
      </c>
      <c r="E2209">
        <f t="shared" si="171"/>
        <v>43</v>
      </c>
      <c r="F2209" t="str">
        <f t="shared" si="170"/>
        <v>3_2</v>
      </c>
      <c r="G2209" t="e">
        <f t="shared" si="172"/>
        <v>#N/A</v>
      </c>
      <c r="H2209" t="e">
        <f t="shared" si="173"/>
        <v>#N/A</v>
      </c>
      <c r="I2209" t="e">
        <f t="shared" si="174"/>
        <v>#N/A</v>
      </c>
    </row>
    <row r="2210" spans="1:9" x14ac:dyDescent="0.2">
      <c r="A2210">
        <f>rawdata!A2889</f>
        <v>3</v>
      </c>
      <c r="B2210">
        <f>rawdata!B2889</f>
        <v>2</v>
      </c>
      <c r="C2210" s="2">
        <f xml:space="preserve"> DATEVALUE((MID(rawdata!C2889, FIND("'Day':", rawdata!C2889) + 6, 2)) &amp; "-" &amp; (MID(rawdata!C2889, FIND("'Month':", rawdata!C2889) + 9, 3)) &amp; "-" &amp; (MID(rawdata!C2889, FIND("'Year':", rawdata!C2889) + 7, 4))) + MID(rawdata!C2889, FIND("'Time':", rawdata!C2889) + 8, 8)</f>
        <v>43346</v>
      </c>
      <c r="D2210">
        <f>rawdata!D2889</f>
        <v>43</v>
      </c>
      <c r="E2210">
        <f t="shared" si="171"/>
        <v>43</v>
      </c>
      <c r="F2210" t="str">
        <f t="shared" si="170"/>
        <v>3_2</v>
      </c>
      <c r="G2210" t="e">
        <f t="shared" si="172"/>
        <v>#N/A</v>
      </c>
      <c r="H2210" t="e">
        <f t="shared" si="173"/>
        <v>#N/A</v>
      </c>
      <c r="I2210" t="e">
        <f t="shared" si="174"/>
        <v>#N/A</v>
      </c>
    </row>
    <row r="2211" spans="1:9" x14ac:dyDescent="0.2">
      <c r="A2211">
        <f>rawdata!A2904</f>
        <v>3</v>
      </c>
      <c r="B2211">
        <f>rawdata!B2904</f>
        <v>2</v>
      </c>
      <c r="C2211" s="2">
        <f xml:space="preserve"> DATEVALUE((MID(rawdata!C2904, FIND("'Day':", rawdata!C2904) + 6, 2)) &amp; "-" &amp; (MID(rawdata!C2904, FIND("'Month':", rawdata!C2904) + 9, 3)) &amp; "-" &amp; (MID(rawdata!C2904, FIND("'Year':", rawdata!C2904) + 7, 4))) + MID(rawdata!C2904, FIND("'Time':", rawdata!C2904) + 8, 8)</f>
        <v>43346.010416666664</v>
      </c>
      <c r="D2211">
        <f>rawdata!D2904</f>
        <v>43</v>
      </c>
      <c r="E2211">
        <f t="shared" si="171"/>
        <v>43</v>
      </c>
      <c r="F2211" t="str">
        <f t="shared" si="170"/>
        <v>3_2</v>
      </c>
      <c r="G2211" t="e">
        <f t="shared" si="172"/>
        <v>#N/A</v>
      </c>
      <c r="H2211" t="e">
        <f t="shared" si="173"/>
        <v>#N/A</v>
      </c>
      <c r="I2211" t="e">
        <f t="shared" si="174"/>
        <v>#N/A</v>
      </c>
    </row>
    <row r="2212" spans="1:9" x14ac:dyDescent="0.2">
      <c r="A2212">
        <f>rawdata!A2919</f>
        <v>3</v>
      </c>
      <c r="B2212">
        <f>rawdata!B2919</f>
        <v>2</v>
      </c>
      <c r="C2212" s="2">
        <f xml:space="preserve"> DATEVALUE((MID(rawdata!C2919, FIND("'Day':", rawdata!C2919) + 6, 2)) &amp; "-" &amp; (MID(rawdata!C2919, FIND("'Month':", rawdata!C2919) + 9, 3)) &amp; "-" &amp; (MID(rawdata!C2919, FIND("'Year':", rawdata!C2919) + 7, 4))) + MID(rawdata!C2919, FIND("'Time':", rawdata!C2919) + 8, 8)</f>
        <v>43346.020833333336</v>
      </c>
      <c r="D2212">
        <f>rawdata!D2919</f>
        <v>44</v>
      </c>
      <c r="E2212">
        <f t="shared" si="171"/>
        <v>44</v>
      </c>
      <c r="F2212" t="str">
        <f t="shared" si="170"/>
        <v>3_2</v>
      </c>
      <c r="G2212" t="e">
        <f t="shared" si="172"/>
        <v>#N/A</v>
      </c>
      <c r="H2212" t="e">
        <f t="shared" si="173"/>
        <v>#N/A</v>
      </c>
      <c r="I2212" t="e">
        <f t="shared" si="174"/>
        <v>#N/A</v>
      </c>
    </row>
    <row r="2213" spans="1:9" x14ac:dyDescent="0.2">
      <c r="A2213">
        <f>rawdata!A2934</f>
        <v>3</v>
      </c>
      <c r="B2213">
        <f>rawdata!B2934</f>
        <v>2</v>
      </c>
      <c r="C2213" s="2">
        <f xml:space="preserve"> DATEVALUE((MID(rawdata!C2934, FIND("'Day':", rawdata!C2934) + 6, 2)) &amp; "-" &amp; (MID(rawdata!C2934, FIND("'Month':", rawdata!C2934) + 9, 3)) &amp; "-" &amp; (MID(rawdata!C2934, FIND("'Year':", rawdata!C2934) + 7, 4))) + MID(rawdata!C2934, FIND("'Time':", rawdata!C2934) + 8, 8)</f>
        <v>43346.03125</v>
      </c>
      <c r="D2213">
        <f>rawdata!D2934</f>
        <v>44</v>
      </c>
      <c r="E2213">
        <f t="shared" si="171"/>
        <v>44</v>
      </c>
      <c r="F2213" t="str">
        <f t="shared" si="170"/>
        <v>3_2</v>
      </c>
      <c r="G2213" t="e">
        <f t="shared" si="172"/>
        <v>#N/A</v>
      </c>
      <c r="H2213" t="e">
        <f t="shared" si="173"/>
        <v>#N/A</v>
      </c>
      <c r="I2213" t="e">
        <f t="shared" si="174"/>
        <v>#N/A</v>
      </c>
    </row>
    <row r="2214" spans="1:9" x14ac:dyDescent="0.2">
      <c r="A2214">
        <f>rawdata!A2949</f>
        <v>3</v>
      </c>
      <c r="B2214">
        <f>rawdata!B2949</f>
        <v>2</v>
      </c>
      <c r="C2214" s="2">
        <f xml:space="preserve"> DATEVALUE((MID(rawdata!C2949, FIND("'Day':", rawdata!C2949) + 6, 2)) &amp; "-" &amp; (MID(rawdata!C2949, FIND("'Month':", rawdata!C2949) + 9, 3)) &amp; "-" &amp; (MID(rawdata!C2949, FIND("'Year':", rawdata!C2949) + 7, 4))) + MID(rawdata!C2949, FIND("'Time':", rawdata!C2949) + 8, 8)</f>
        <v>43346.041666666664</v>
      </c>
      <c r="D2214">
        <f>rawdata!D2949</f>
        <v>44</v>
      </c>
      <c r="E2214">
        <f t="shared" si="171"/>
        <v>44</v>
      </c>
      <c r="F2214" t="str">
        <f t="shared" si="170"/>
        <v>3_2</v>
      </c>
      <c r="G2214" t="e">
        <f t="shared" si="172"/>
        <v>#N/A</v>
      </c>
      <c r="H2214" t="e">
        <f t="shared" si="173"/>
        <v>#N/A</v>
      </c>
      <c r="I2214" t="e">
        <f t="shared" si="174"/>
        <v>#N/A</v>
      </c>
    </row>
    <row r="2215" spans="1:9" x14ac:dyDescent="0.2">
      <c r="A2215">
        <f>rawdata!A2964</f>
        <v>3</v>
      </c>
      <c r="B2215">
        <f>rawdata!B2964</f>
        <v>2</v>
      </c>
      <c r="C2215" s="2">
        <f xml:space="preserve"> DATEVALUE((MID(rawdata!C2964, FIND("'Day':", rawdata!C2964) + 6, 2)) &amp; "-" &amp; (MID(rawdata!C2964, FIND("'Month':", rawdata!C2964) + 9, 3)) &amp; "-" &amp; (MID(rawdata!C2964, FIND("'Year':", rawdata!C2964) + 7, 4))) + MID(rawdata!C2964, FIND("'Time':", rawdata!C2964) + 8, 8)</f>
        <v>43346.052083333336</v>
      </c>
      <c r="D2215">
        <f>rawdata!D2964</f>
        <v>44</v>
      </c>
      <c r="E2215">
        <f t="shared" si="171"/>
        <v>44</v>
      </c>
      <c r="F2215" t="str">
        <f t="shared" si="170"/>
        <v>3_2</v>
      </c>
      <c r="G2215" t="e">
        <f t="shared" si="172"/>
        <v>#N/A</v>
      </c>
      <c r="H2215" t="e">
        <f t="shared" si="173"/>
        <v>#N/A</v>
      </c>
      <c r="I2215" t="e">
        <f t="shared" si="174"/>
        <v>#N/A</v>
      </c>
    </row>
    <row r="2216" spans="1:9" x14ac:dyDescent="0.2">
      <c r="A2216">
        <f>rawdata!A2979</f>
        <v>3</v>
      </c>
      <c r="B2216">
        <f>rawdata!B2979</f>
        <v>2</v>
      </c>
      <c r="C2216" s="2">
        <f xml:space="preserve"> DATEVALUE((MID(rawdata!C2979, FIND("'Day':", rawdata!C2979) + 6, 2)) &amp; "-" &amp; (MID(rawdata!C2979, FIND("'Month':", rawdata!C2979) + 9, 3)) &amp; "-" &amp; (MID(rawdata!C2979, FIND("'Year':", rawdata!C2979) + 7, 4))) + MID(rawdata!C2979, FIND("'Time':", rawdata!C2979) + 8, 8)</f>
        <v>43346.0625</v>
      </c>
      <c r="D2216" t="str">
        <f>rawdata!D2979</f>
        <v>#NA#</v>
      </c>
      <c r="E2216" t="e">
        <f t="shared" si="171"/>
        <v>#N/A</v>
      </c>
      <c r="F2216" t="str">
        <f t="shared" si="170"/>
        <v>3_2</v>
      </c>
      <c r="G2216" t="e">
        <f t="shared" si="172"/>
        <v>#N/A</v>
      </c>
      <c r="H2216" t="e">
        <f t="shared" si="173"/>
        <v>#N/A</v>
      </c>
      <c r="I2216" t="e">
        <f t="shared" si="174"/>
        <v>#N/A</v>
      </c>
    </row>
    <row r="2217" spans="1:9" x14ac:dyDescent="0.2">
      <c r="A2217">
        <f>rawdata!A2994</f>
        <v>3</v>
      </c>
      <c r="B2217">
        <f>rawdata!B2994</f>
        <v>2</v>
      </c>
      <c r="C2217" s="2">
        <f xml:space="preserve"> DATEVALUE((MID(rawdata!C2994, FIND("'Day':", rawdata!C2994) + 6, 2)) &amp; "-" &amp; (MID(rawdata!C2994, FIND("'Month':", rawdata!C2994) + 9, 3)) &amp; "-" &amp; (MID(rawdata!C2994, FIND("'Year':", rawdata!C2994) + 7, 4))) + MID(rawdata!C2994, FIND("'Time':", rawdata!C2994) + 8, 8)</f>
        <v>43346.072916666664</v>
      </c>
      <c r="D2217">
        <f>rawdata!D2994</f>
        <v>45</v>
      </c>
      <c r="E2217">
        <f t="shared" si="171"/>
        <v>45</v>
      </c>
      <c r="F2217" t="str">
        <f t="shared" si="170"/>
        <v>3_2</v>
      </c>
      <c r="G2217" t="e">
        <f t="shared" si="172"/>
        <v>#N/A</v>
      </c>
      <c r="H2217" t="e">
        <f t="shared" si="173"/>
        <v>#N/A</v>
      </c>
      <c r="I2217" t="e">
        <f t="shared" si="174"/>
        <v>#N/A</v>
      </c>
    </row>
    <row r="2218" spans="1:9" x14ac:dyDescent="0.2">
      <c r="A2218">
        <f>rawdata!A3009</f>
        <v>3</v>
      </c>
      <c r="B2218">
        <f>rawdata!B3009</f>
        <v>2</v>
      </c>
      <c r="C2218" s="2">
        <f xml:space="preserve"> DATEVALUE((MID(rawdata!C3009, FIND("'Day':", rawdata!C3009) + 6, 2)) &amp; "-" &amp; (MID(rawdata!C3009, FIND("'Month':", rawdata!C3009) + 9, 3)) &amp; "-" &amp; (MID(rawdata!C3009, FIND("'Year':", rawdata!C3009) + 7, 4))) + MID(rawdata!C3009, FIND("'Time':", rawdata!C3009) + 8, 8)</f>
        <v>43346.083333333336</v>
      </c>
      <c r="D2218">
        <f>rawdata!D3009</f>
        <v>45</v>
      </c>
      <c r="E2218">
        <f t="shared" si="171"/>
        <v>45</v>
      </c>
      <c r="F2218" t="str">
        <f t="shared" si="170"/>
        <v>3_2</v>
      </c>
      <c r="G2218" t="e">
        <f t="shared" si="172"/>
        <v>#N/A</v>
      </c>
      <c r="H2218" t="e">
        <f t="shared" si="173"/>
        <v>#N/A</v>
      </c>
      <c r="I2218" t="e">
        <f t="shared" si="174"/>
        <v>#N/A</v>
      </c>
    </row>
    <row r="2219" spans="1:9" x14ac:dyDescent="0.2">
      <c r="A2219">
        <f>rawdata!A3024</f>
        <v>3</v>
      </c>
      <c r="B2219">
        <f>rawdata!B3024</f>
        <v>2</v>
      </c>
      <c r="C2219" s="2">
        <f xml:space="preserve"> DATEVALUE((MID(rawdata!C3024, FIND("'Day':", rawdata!C3024) + 6, 2)) &amp; "-" &amp; (MID(rawdata!C3024, FIND("'Month':", rawdata!C3024) + 9, 3)) &amp; "-" &amp; (MID(rawdata!C3024, FIND("'Year':", rawdata!C3024) + 7, 4))) + MID(rawdata!C3024, FIND("'Time':", rawdata!C3024) + 8, 8)</f>
        <v>43346.09375</v>
      </c>
      <c r="D2219">
        <f>rawdata!D3024</f>
        <v>45</v>
      </c>
      <c r="E2219">
        <f t="shared" si="171"/>
        <v>45</v>
      </c>
      <c r="F2219" t="str">
        <f t="shared" si="170"/>
        <v>3_2</v>
      </c>
      <c r="G2219" t="e">
        <f t="shared" si="172"/>
        <v>#N/A</v>
      </c>
      <c r="H2219" t="e">
        <f t="shared" si="173"/>
        <v>#N/A</v>
      </c>
      <c r="I2219" t="e">
        <f t="shared" si="174"/>
        <v>#N/A</v>
      </c>
    </row>
    <row r="2220" spans="1:9" x14ac:dyDescent="0.2">
      <c r="A2220">
        <f>rawdata!A3039</f>
        <v>3</v>
      </c>
      <c r="B2220">
        <f>rawdata!B3039</f>
        <v>2</v>
      </c>
      <c r="C2220" s="2">
        <f xml:space="preserve"> DATEVALUE((MID(rawdata!C3039, FIND("'Day':", rawdata!C3039) + 6, 2)) &amp; "-" &amp; (MID(rawdata!C3039, FIND("'Month':", rawdata!C3039) + 9, 3)) &amp; "-" &amp; (MID(rawdata!C3039, FIND("'Year':", rawdata!C3039) + 7, 4))) + MID(rawdata!C3039, FIND("'Time':", rawdata!C3039) + 8, 8)</f>
        <v>43346.104166666664</v>
      </c>
      <c r="D2220">
        <f>rawdata!D3039</f>
        <v>45</v>
      </c>
      <c r="E2220">
        <f t="shared" si="171"/>
        <v>45</v>
      </c>
      <c r="F2220" t="str">
        <f t="shared" si="170"/>
        <v>3_2</v>
      </c>
      <c r="G2220" t="e">
        <f t="shared" si="172"/>
        <v>#N/A</v>
      </c>
      <c r="H2220" t="e">
        <f t="shared" si="173"/>
        <v>#N/A</v>
      </c>
      <c r="I2220" t="e">
        <f t="shared" si="174"/>
        <v>#N/A</v>
      </c>
    </row>
    <row r="2221" spans="1:9" x14ac:dyDescent="0.2">
      <c r="A2221">
        <f>rawdata!A3054</f>
        <v>3</v>
      </c>
      <c r="B2221">
        <f>rawdata!B3054</f>
        <v>2</v>
      </c>
      <c r="C2221" s="2">
        <f xml:space="preserve"> DATEVALUE((MID(rawdata!C3054, FIND("'Day':", rawdata!C3054) + 6, 2)) &amp; "-" &amp; (MID(rawdata!C3054, FIND("'Month':", rawdata!C3054) + 9, 3)) &amp; "-" &amp; (MID(rawdata!C3054, FIND("'Year':", rawdata!C3054) + 7, 4))) + MID(rawdata!C3054, FIND("'Time':", rawdata!C3054) + 8, 8)</f>
        <v>43346.114583333336</v>
      </c>
      <c r="D2221">
        <f>rawdata!D3054</f>
        <v>45</v>
      </c>
      <c r="E2221">
        <f t="shared" si="171"/>
        <v>45</v>
      </c>
      <c r="F2221" t="str">
        <f t="shared" si="170"/>
        <v>3_2</v>
      </c>
      <c r="G2221" t="e">
        <f t="shared" si="172"/>
        <v>#N/A</v>
      </c>
      <c r="H2221" t="e">
        <f t="shared" si="173"/>
        <v>#N/A</v>
      </c>
      <c r="I2221" t="e">
        <f t="shared" si="174"/>
        <v>#N/A</v>
      </c>
    </row>
    <row r="2222" spans="1:9" x14ac:dyDescent="0.2">
      <c r="A2222">
        <f>rawdata!A3069</f>
        <v>3</v>
      </c>
      <c r="B2222">
        <f>rawdata!B3069</f>
        <v>2</v>
      </c>
      <c r="C2222" s="2">
        <f xml:space="preserve"> DATEVALUE((MID(rawdata!C3069, FIND("'Day':", rawdata!C3069) + 6, 2)) &amp; "-" &amp; (MID(rawdata!C3069, FIND("'Month':", rawdata!C3069) + 9, 3)) &amp; "-" &amp; (MID(rawdata!C3069, FIND("'Year':", rawdata!C3069) + 7, 4))) + MID(rawdata!C3069, FIND("'Time':", rawdata!C3069) + 8, 8)</f>
        <v>43346.125</v>
      </c>
      <c r="D2222">
        <f>rawdata!D3069</f>
        <v>46</v>
      </c>
      <c r="E2222">
        <f t="shared" si="171"/>
        <v>46</v>
      </c>
      <c r="F2222" t="str">
        <f t="shared" si="170"/>
        <v>3_2</v>
      </c>
      <c r="G2222" t="e">
        <f t="shared" si="172"/>
        <v>#N/A</v>
      </c>
      <c r="H2222" t="e">
        <f t="shared" si="173"/>
        <v>#N/A</v>
      </c>
      <c r="I2222" t="e">
        <f t="shared" si="174"/>
        <v>#N/A</v>
      </c>
    </row>
    <row r="2223" spans="1:9" x14ac:dyDescent="0.2">
      <c r="A2223">
        <f>rawdata!A3084</f>
        <v>3</v>
      </c>
      <c r="B2223">
        <f>rawdata!B3084</f>
        <v>2</v>
      </c>
      <c r="C2223" s="2">
        <f xml:space="preserve"> DATEVALUE((MID(rawdata!C3084, FIND("'Day':", rawdata!C3084) + 6, 2)) &amp; "-" &amp; (MID(rawdata!C3084, FIND("'Month':", rawdata!C3084) + 9, 3)) &amp; "-" &amp; (MID(rawdata!C3084, FIND("'Year':", rawdata!C3084) + 7, 4))) + MID(rawdata!C3084, FIND("'Time':", rawdata!C3084) + 8, 8)</f>
        <v>43346.135416666664</v>
      </c>
      <c r="D2223">
        <f>rawdata!D3084</f>
        <v>46</v>
      </c>
      <c r="E2223">
        <f t="shared" si="171"/>
        <v>46</v>
      </c>
      <c r="F2223" t="str">
        <f t="shared" si="170"/>
        <v>3_2</v>
      </c>
      <c r="G2223" t="e">
        <f t="shared" si="172"/>
        <v>#N/A</v>
      </c>
      <c r="H2223" t="e">
        <f t="shared" si="173"/>
        <v>#N/A</v>
      </c>
      <c r="I2223" t="e">
        <f t="shared" si="174"/>
        <v>#N/A</v>
      </c>
    </row>
    <row r="2224" spans="1:9" x14ac:dyDescent="0.2">
      <c r="A2224">
        <f>rawdata!A3099</f>
        <v>3</v>
      </c>
      <c r="B2224">
        <f>rawdata!B3099</f>
        <v>2</v>
      </c>
      <c r="C2224" s="2">
        <f xml:space="preserve"> DATEVALUE((MID(rawdata!C3099, FIND("'Day':", rawdata!C3099) + 6, 2)) &amp; "-" &amp; (MID(rawdata!C3099, FIND("'Month':", rawdata!C3099) + 9, 3)) &amp; "-" &amp; (MID(rawdata!C3099, FIND("'Year':", rawdata!C3099) + 7, 4))) + MID(rawdata!C3099, FIND("'Time':", rawdata!C3099) + 8, 8)</f>
        <v>43346.145833333336</v>
      </c>
      <c r="D2224">
        <f>rawdata!D3099</f>
        <v>46</v>
      </c>
      <c r="E2224">
        <f t="shared" si="171"/>
        <v>46</v>
      </c>
      <c r="F2224" t="str">
        <f t="shared" si="170"/>
        <v>3_2</v>
      </c>
      <c r="G2224" t="e">
        <f t="shared" si="172"/>
        <v>#N/A</v>
      </c>
      <c r="H2224" t="e">
        <f t="shared" si="173"/>
        <v>#N/A</v>
      </c>
      <c r="I2224" t="e">
        <f t="shared" si="174"/>
        <v>#N/A</v>
      </c>
    </row>
    <row r="2225" spans="1:9" x14ac:dyDescent="0.2">
      <c r="A2225">
        <f>rawdata!A3114</f>
        <v>3</v>
      </c>
      <c r="B2225">
        <f>rawdata!B3114</f>
        <v>2</v>
      </c>
      <c r="C2225" s="2">
        <f xml:space="preserve"> DATEVALUE((MID(rawdata!C3114, FIND("'Day':", rawdata!C3114) + 6, 2)) &amp; "-" &amp; (MID(rawdata!C3114, FIND("'Month':", rawdata!C3114) + 9, 3)) &amp; "-" &amp; (MID(rawdata!C3114, FIND("'Year':", rawdata!C3114) + 7, 4))) + MID(rawdata!C3114, FIND("'Time':", rawdata!C3114) + 8, 8)</f>
        <v>43346.15625</v>
      </c>
      <c r="D2225">
        <f>rawdata!D3114</f>
        <v>46</v>
      </c>
      <c r="E2225">
        <f t="shared" si="171"/>
        <v>46</v>
      </c>
      <c r="F2225" t="str">
        <f t="shared" si="170"/>
        <v>3_2</v>
      </c>
      <c r="G2225" t="e">
        <f t="shared" si="172"/>
        <v>#N/A</v>
      </c>
      <c r="H2225" t="e">
        <f t="shared" si="173"/>
        <v>#N/A</v>
      </c>
      <c r="I2225" t="e">
        <f t="shared" si="174"/>
        <v>#N/A</v>
      </c>
    </row>
    <row r="2226" spans="1:9" x14ac:dyDescent="0.2">
      <c r="A2226">
        <f>rawdata!A3129</f>
        <v>3</v>
      </c>
      <c r="B2226">
        <f>rawdata!B3129</f>
        <v>2</v>
      </c>
      <c r="C2226" s="2">
        <f xml:space="preserve"> DATEVALUE((MID(rawdata!C3129, FIND("'Day':", rawdata!C3129) + 6, 2)) &amp; "-" &amp; (MID(rawdata!C3129, FIND("'Month':", rawdata!C3129) + 9, 3)) &amp; "-" &amp; (MID(rawdata!C3129, FIND("'Year':", rawdata!C3129) + 7, 4))) + MID(rawdata!C3129, FIND("'Time':", rawdata!C3129) + 8, 8)</f>
        <v>43346.166666666664</v>
      </c>
      <c r="D2226">
        <f>rawdata!D3129</f>
        <v>46</v>
      </c>
      <c r="E2226">
        <f t="shared" si="171"/>
        <v>46</v>
      </c>
      <c r="F2226" t="str">
        <f t="shared" si="170"/>
        <v>3_2</v>
      </c>
      <c r="G2226" t="e">
        <f t="shared" si="172"/>
        <v>#N/A</v>
      </c>
      <c r="H2226" t="e">
        <f t="shared" si="173"/>
        <v>#N/A</v>
      </c>
      <c r="I2226" t="e">
        <f t="shared" si="174"/>
        <v>#N/A</v>
      </c>
    </row>
    <row r="2227" spans="1:9" x14ac:dyDescent="0.2">
      <c r="A2227">
        <f>rawdata!A3144</f>
        <v>3</v>
      </c>
      <c r="B2227">
        <f>rawdata!B3144</f>
        <v>2</v>
      </c>
      <c r="C2227" s="2">
        <f xml:space="preserve"> DATEVALUE((MID(rawdata!C3144, FIND("'Day':", rawdata!C3144) + 6, 2)) &amp; "-" &amp; (MID(rawdata!C3144, FIND("'Month':", rawdata!C3144) + 9, 3)) &amp; "-" &amp; (MID(rawdata!C3144, FIND("'Year':", rawdata!C3144) + 7, 4))) + MID(rawdata!C3144, FIND("'Time':", rawdata!C3144) + 8, 8)</f>
        <v>43346.177083333336</v>
      </c>
      <c r="D2227">
        <f>rawdata!D3144</f>
        <v>47</v>
      </c>
      <c r="E2227">
        <f t="shared" si="171"/>
        <v>47</v>
      </c>
      <c r="F2227" t="str">
        <f t="shared" si="170"/>
        <v>3_2</v>
      </c>
      <c r="G2227" t="e">
        <f t="shared" si="172"/>
        <v>#N/A</v>
      </c>
      <c r="H2227" t="e">
        <f t="shared" si="173"/>
        <v>#N/A</v>
      </c>
      <c r="I2227" t="e">
        <f t="shared" si="174"/>
        <v>#N/A</v>
      </c>
    </row>
    <row r="2228" spans="1:9" x14ac:dyDescent="0.2">
      <c r="A2228">
        <f>rawdata!A3159</f>
        <v>3</v>
      </c>
      <c r="B2228">
        <f>rawdata!B3159</f>
        <v>2</v>
      </c>
      <c r="C2228" s="2">
        <f xml:space="preserve"> DATEVALUE((MID(rawdata!C3159, FIND("'Day':", rawdata!C3159) + 6, 2)) &amp; "-" &amp; (MID(rawdata!C3159, FIND("'Month':", rawdata!C3159) + 9, 3)) &amp; "-" &amp; (MID(rawdata!C3159, FIND("'Year':", rawdata!C3159) + 7, 4))) + MID(rawdata!C3159, FIND("'Time':", rawdata!C3159) + 8, 8)</f>
        <v>43346.1875</v>
      </c>
      <c r="D2228">
        <f>rawdata!D3159</f>
        <v>47</v>
      </c>
      <c r="E2228">
        <f t="shared" si="171"/>
        <v>47</v>
      </c>
      <c r="F2228" t="str">
        <f t="shared" si="170"/>
        <v>3_2</v>
      </c>
      <c r="G2228" t="e">
        <f t="shared" si="172"/>
        <v>#N/A</v>
      </c>
      <c r="H2228" t="e">
        <f t="shared" si="173"/>
        <v>#N/A</v>
      </c>
      <c r="I2228" t="e">
        <f t="shared" si="174"/>
        <v>#N/A</v>
      </c>
    </row>
    <row r="2229" spans="1:9" x14ac:dyDescent="0.2">
      <c r="A2229">
        <f>rawdata!A3174</f>
        <v>3</v>
      </c>
      <c r="B2229">
        <f>rawdata!B3174</f>
        <v>2</v>
      </c>
      <c r="C2229" s="2">
        <f xml:space="preserve"> DATEVALUE((MID(rawdata!C3174, FIND("'Day':", rawdata!C3174) + 6, 2)) &amp; "-" &amp; (MID(rawdata!C3174, FIND("'Month':", rawdata!C3174) + 9, 3)) &amp; "-" &amp; (MID(rawdata!C3174, FIND("'Year':", rawdata!C3174) + 7, 4))) + MID(rawdata!C3174, FIND("'Time':", rawdata!C3174) + 8, 8)</f>
        <v>43346.197916666664</v>
      </c>
      <c r="D2229">
        <f>rawdata!D3174</f>
        <v>47</v>
      </c>
      <c r="E2229">
        <f t="shared" si="171"/>
        <v>47</v>
      </c>
      <c r="F2229" t="str">
        <f t="shared" si="170"/>
        <v>3_2</v>
      </c>
      <c r="G2229" t="e">
        <f t="shared" si="172"/>
        <v>#N/A</v>
      </c>
      <c r="H2229" t="e">
        <f t="shared" si="173"/>
        <v>#N/A</v>
      </c>
      <c r="I2229" t="e">
        <f t="shared" si="174"/>
        <v>#N/A</v>
      </c>
    </row>
    <row r="2230" spans="1:9" x14ac:dyDescent="0.2">
      <c r="A2230">
        <f>rawdata!A3189</f>
        <v>3</v>
      </c>
      <c r="B2230">
        <f>rawdata!B3189</f>
        <v>2</v>
      </c>
      <c r="C2230" s="2">
        <f xml:space="preserve"> DATEVALUE((MID(rawdata!C3189, FIND("'Day':", rawdata!C3189) + 6, 2)) &amp; "-" &amp; (MID(rawdata!C3189, FIND("'Month':", rawdata!C3189) + 9, 3)) &amp; "-" &amp; (MID(rawdata!C3189, FIND("'Year':", rawdata!C3189) + 7, 4))) + MID(rawdata!C3189, FIND("'Time':", rawdata!C3189) + 8, 8)</f>
        <v>43346.208333333336</v>
      </c>
      <c r="D2230">
        <f>rawdata!D3189</f>
        <v>47</v>
      </c>
      <c r="E2230">
        <f t="shared" si="171"/>
        <v>47</v>
      </c>
      <c r="F2230" t="str">
        <f t="shared" si="170"/>
        <v>3_2</v>
      </c>
      <c r="G2230" t="e">
        <f t="shared" si="172"/>
        <v>#N/A</v>
      </c>
      <c r="H2230" t="e">
        <f t="shared" si="173"/>
        <v>#N/A</v>
      </c>
      <c r="I2230" t="e">
        <f t="shared" si="174"/>
        <v>#N/A</v>
      </c>
    </row>
    <row r="2231" spans="1:9" x14ac:dyDescent="0.2">
      <c r="A2231">
        <f>rawdata!A3204</f>
        <v>3</v>
      </c>
      <c r="B2231">
        <f>rawdata!B3204</f>
        <v>2</v>
      </c>
      <c r="C2231" s="2">
        <f xml:space="preserve"> DATEVALUE((MID(rawdata!C3204, FIND("'Day':", rawdata!C3204) + 6, 2)) &amp; "-" &amp; (MID(rawdata!C3204, FIND("'Month':", rawdata!C3204) + 9, 3)) &amp; "-" &amp; (MID(rawdata!C3204, FIND("'Year':", rawdata!C3204) + 7, 4))) + MID(rawdata!C3204, FIND("'Time':", rawdata!C3204) + 8, 8)</f>
        <v>43346.21875</v>
      </c>
      <c r="D2231">
        <f>rawdata!D3204</f>
        <v>47</v>
      </c>
      <c r="E2231">
        <f t="shared" si="171"/>
        <v>47</v>
      </c>
      <c r="F2231" t="str">
        <f t="shared" si="170"/>
        <v>3_2</v>
      </c>
      <c r="G2231" t="e">
        <f t="shared" si="172"/>
        <v>#N/A</v>
      </c>
      <c r="H2231" t="e">
        <f t="shared" si="173"/>
        <v>#N/A</v>
      </c>
      <c r="I2231" t="e">
        <f t="shared" si="174"/>
        <v>#N/A</v>
      </c>
    </row>
    <row r="2232" spans="1:9" x14ac:dyDescent="0.2">
      <c r="A2232">
        <f>rawdata!A3219</f>
        <v>3</v>
      </c>
      <c r="B2232">
        <f>rawdata!B3219</f>
        <v>2</v>
      </c>
      <c r="C2232" s="2">
        <f xml:space="preserve"> DATEVALUE((MID(rawdata!C3219, FIND("'Day':", rawdata!C3219) + 6, 2)) &amp; "-" &amp; (MID(rawdata!C3219, FIND("'Month':", rawdata!C3219) + 9, 3)) &amp; "-" &amp; (MID(rawdata!C3219, FIND("'Year':", rawdata!C3219) + 7, 4))) + MID(rawdata!C3219, FIND("'Time':", rawdata!C3219) + 8, 8)</f>
        <v>43346.229166666664</v>
      </c>
      <c r="D2232">
        <f>rawdata!D3219</f>
        <v>-17</v>
      </c>
      <c r="E2232" t="e">
        <f t="shared" si="171"/>
        <v>#N/A</v>
      </c>
      <c r="F2232" t="str">
        <f t="shared" si="170"/>
        <v>3_2</v>
      </c>
      <c r="G2232" t="e">
        <f t="shared" si="172"/>
        <v>#N/A</v>
      </c>
      <c r="H2232" t="e">
        <f t="shared" si="173"/>
        <v>#N/A</v>
      </c>
      <c r="I2232" t="e">
        <f t="shared" si="174"/>
        <v>#N/A</v>
      </c>
    </row>
    <row r="2233" spans="1:9" x14ac:dyDescent="0.2">
      <c r="A2233">
        <f>rawdata!A3234</f>
        <v>3</v>
      </c>
      <c r="B2233">
        <f>rawdata!B3234</f>
        <v>2</v>
      </c>
      <c r="C2233" s="2">
        <f xml:space="preserve"> DATEVALUE((MID(rawdata!C3234, FIND("'Day':", rawdata!C3234) + 6, 2)) &amp; "-" &amp; (MID(rawdata!C3234, FIND("'Month':", rawdata!C3234) + 9, 3)) &amp; "-" &amp; (MID(rawdata!C3234, FIND("'Year':", rawdata!C3234) + 7, 4))) + MID(rawdata!C3234, FIND("'Time':", rawdata!C3234) + 8, 8)</f>
        <v>43346.239583333336</v>
      </c>
      <c r="D2233">
        <f>rawdata!D3234</f>
        <v>48</v>
      </c>
      <c r="E2233">
        <f t="shared" si="171"/>
        <v>48</v>
      </c>
      <c r="F2233" t="str">
        <f t="shared" si="170"/>
        <v>3_2</v>
      </c>
      <c r="G2233" t="e">
        <f t="shared" si="172"/>
        <v>#N/A</v>
      </c>
      <c r="H2233" t="e">
        <f t="shared" si="173"/>
        <v>#N/A</v>
      </c>
      <c r="I2233" t="e">
        <f t="shared" si="174"/>
        <v>#N/A</v>
      </c>
    </row>
    <row r="2234" spans="1:9" x14ac:dyDescent="0.2">
      <c r="A2234">
        <f>rawdata!A3249</f>
        <v>3</v>
      </c>
      <c r="B2234">
        <f>rawdata!B3249</f>
        <v>2</v>
      </c>
      <c r="C2234" s="2">
        <f xml:space="preserve"> DATEVALUE((MID(rawdata!C3249, FIND("'Day':", rawdata!C3249) + 6, 2)) &amp; "-" &amp; (MID(rawdata!C3249, FIND("'Month':", rawdata!C3249) + 9, 3)) &amp; "-" &amp; (MID(rawdata!C3249, FIND("'Year':", rawdata!C3249) + 7, 4))) + MID(rawdata!C3249, FIND("'Time':", rawdata!C3249) + 8, 8)</f>
        <v>43346.25</v>
      </c>
      <c r="D2234">
        <f>rawdata!D3249</f>
        <v>48</v>
      </c>
      <c r="E2234">
        <f t="shared" si="171"/>
        <v>48</v>
      </c>
      <c r="F2234" t="str">
        <f t="shared" si="170"/>
        <v>3_2</v>
      </c>
      <c r="G2234" t="e">
        <f t="shared" si="172"/>
        <v>#N/A</v>
      </c>
      <c r="H2234" t="e">
        <f t="shared" si="173"/>
        <v>#N/A</v>
      </c>
      <c r="I2234" t="e">
        <f t="shared" si="174"/>
        <v>#N/A</v>
      </c>
    </row>
    <row r="2235" spans="1:9" x14ac:dyDescent="0.2">
      <c r="A2235">
        <f>rawdata!A3264</f>
        <v>3</v>
      </c>
      <c r="B2235">
        <f>rawdata!B3264</f>
        <v>2</v>
      </c>
      <c r="C2235" s="2">
        <f xml:space="preserve"> DATEVALUE((MID(rawdata!C3264, FIND("'Day':", rawdata!C3264) + 6, 2)) &amp; "-" &amp; (MID(rawdata!C3264, FIND("'Month':", rawdata!C3264) + 9, 3)) &amp; "-" &amp; (MID(rawdata!C3264, FIND("'Year':", rawdata!C3264) + 7, 4))) + MID(rawdata!C3264, FIND("'Time':", rawdata!C3264) + 8, 8)</f>
        <v>43346.260416666664</v>
      </c>
      <c r="D2235">
        <f>rawdata!D3264</f>
        <v>48</v>
      </c>
      <c r="E2235">
        <f t="shared" si="171"/>
        <v>48</v>
      </c>
      <c r="F2235" t="str">
        <f t="shared" si="170"/>
        <v>3_2</v>
      </c>
      <c r="G2235" t="e">
        <f t="shared" si="172"/>
        <v>#N/A</v>
      </c>
      <c r="H2235" t="e">
        <f t="shared" si="173"/>
        <v>#N/A</v>
      </c>
      <c r="I2235" t="e">
        <f t="shared" si="174"/>
        <v>#N/A</v>
      </c>
    </row>
    <row r="2236" spans="1:9" x14ac:dyDescent="0.2">
      <c r="A2236">
        <f>rawdata!A3279</f>
        <v>3</v>
      </c>
      <c r="B2236">
        <f>rawdata!B3279</f>
        <v>2</v>
      </c>
      <c r="C2236" s="2">
        <f xml:space="preserve"> DATEVALUE((MID(rawdata!C3279, FIND("'Day':", rawdata!C3279) + 6, 2)) &amp; "-" &amp; (MID(rawdata!C3279, FIND("'Month':", rawdata!C3279) + 9, 3)) &amp; "-" &amp; (MID(rawdata!C3279, FIND("'Year':", rawdata!C3279) + 7, 4))) + MID(rawdata!C3279, FIND("'Time':", rawdata!C3279) + 8, 8)</f>
        <v>43346.270833333336</v>
      </c>
      <c r="D2236">
        <f>rawdata!D3279</f>
        <v>48</v>
      </c>
      <c r="E2236">
        <f t="shared" si="171"/>
        <v>48</v>
      </c>
      <c r="F2236" t="str">
        <f t="shared" si="170"/>
        <v>3_2</v>
      </c>
      <c r="G2236" t="e">
        <f t="shared" si="172"/>
        <v>#N/A</v>
      </c>
      <c r="H2236" t="e">
        <f t="shared" si="173"/>
        <v>#N/A</v>
      </c>
      <c r="I2236" t="e">
        <f t="shared" si="174"/>
        <v>#N/A</v>
      </c>
    </row>
    <row r="2237" spans="1:9" x14ac:dyDescent="0.2">
      <c r="A2237">
        <f>rawdata!A3294</f>
        <v>3</v>
      </c>
      <c r="B2237">
        <f>rawdata!B3294</f>
        <v>2</v>
      </c>
      <c r="C2237" s="2">
        <f xml:space="preserve"> DATEVALUE((MID(rawdata!C3294, FIND("'Day':", rawdata!C3294) + 6, 2)) &amp; "-" &amp; (MID(rawdata!C3294, FIND("'Month':", rawdata!C3294) + 9, 3)) &amp; "-" &amp; (MID(rawdata!C3294, FIND("'Year':", rawdata!C3294) + 7, 4))) + MID(rawdata!C3294, FIND("'Time':", rawdata!C3294) + 8, 8)</f>
        <v>43346.28125</v>
      </c>
      <c r="D2237">
        <f>rawdata!D3294</f>
        <v>49</v>
      </c>
      <c r="E2237">
        <f t="shared" si="171"/>
        <v>49</v>
      </c>
      <c r="F2237" t="str">
        <f t="shared" si="170"/>
        <v>3_2</v>
      </c>
      <c r="G2237" t="e">
        <f t="shared" si="172"/>
        <v>#N/A</v>
      </c>
      <c r="H2237" t="e">
        <f t="shared" si="173"/>
        <v>#N/A</v>
      </c>
      <c r="I2237" t="e">
        <f t="shared" si="174"/>
        <v>#N/A</v>
      </c>
    </row>
    <row r="2238" spans="1:9" x14ac:dyDescent="0.2">
      <c r="A2238">
        <f>rawdata!A3309</f>
        <v>3</v>
      </c>
      <c r="B2238">
        <f>rawdata!B3309</f>
        <v>2</v>
      </c>
      <c r="C2238" s="2">
        <f xml:space="preserve"> DATEVALUE((MID(rawdata!C3309, FIND("'Day':", rawdata!C3309) + 6, 2)) &amp; "-" &amp; (MID(rawdata!C3309, FIND("'Month':", rawdata!C3309) + 9, 3)) &amp; "-" &amp; (MID(rawdata!C3309, FIND("'Year':", rawdata!C3309) + 7, 4))) + MID(rawdata!C3309, FIND("'Time':", rawdata!C3309) + 8, 8)</f>
        <v>43346.291666666664</v>
      </c>
      <c r="D2238">
        <f>rawdata!D3309</f>
        <v>49</v>
      </c>
      <c r="E2238">
        <f t="shared" si="171"/>
        <v>49</v>
      </c>
      <c r="F2238" t="str">
        <f t="shared" si="170"/>
        <v>3_2</v>
      </c>
      <c r="G2238" t="e">
        <f t="shared" si="172"/>
        <v>#N/A</v>
      </c>
      <c r="H2238" t="e">
        <f t="shared" si="173"/>
        <v>#N/A</v>
      </c>
      <c r="I2238" t="e">
        <f t="shared" si="174"/>
        <v>#N/A</v>
      </c>
    </row>
    <row r="2239" spans="1:9" x14ac:dyDescent="0.2">
      <c r="A2239">
        <f>rawdata!A3324</f>
        <v>3</v>
      </c>
      <c r="B2239">
        <f>rawdata!B3324</f>
        <v>2</v>
      </c>
      <c r="C2239" s="2">
        <f xml:space="preserve"> DATEVALUE((MID(rawdata!C3324, FIND("'Day':", rawdata!C3324) + 6, 2)) &amp; "-" &amp; (MID(rawdata!C3324, FIND("'Month':", rawdata!C3324) + 9, 3)) &amp; "-" &amp; (MID(rawdata!C3324, FIND("'Year':", rawdata!C3324) + 7, 4))) + MID(rawdata!C3324, FIND("'Time':", rawdata!C3324) + 8, 8)</f>
        <v>43346.302083333336</v>
      </c>
      <c r="D2239">
        <f>rawdata!D3324</f>
        <v>49</v>
      </c>
      <c r="E2239">
        <f t="shared" si="171"/>
        <v>49</v>
      </c>
      <c r="F2239" t="str">
        <f t="shared" si="170"/>
        <v>3_2</v>
      </c>
      <c r="G2239" t="e">
        <f t="shared" si="172"/>
        <v>#N/A</v>
      </c>
      <c r="H2239" t="e">
        <f t="shared" si="173"/>
        <v>#N/A</v>
      </c>
      <c r="I2239" t="e">
        <f t="shared" si="174"/>
        <v>#N/A</v>
      </c>
    </row>
    <row r="2240" spans="1:9" x14ac:dyDescent="0.2">
      <c r="A2240">
        <f>rawdata!A3339</f>
        <v>3</v>
      </c>
      <c r="B2240">
        <f>rawdata!B3339</f>
        <v>2</v>
      </c>
      <c r="C2240" s="2">
        <f xml:space="preserve"> DATEVALUE((MID(rawdata!C3339, FIND("'Day':", rawdata!C3339) + 6, 2)) &amp; "-" &amp; (MID(rawdata!C3339, FIND("'Month':", rawdata!C3339) + 9, 3)) &amp; "-" &amp; (MID(rawdata!C3339, FIND("'Year':", rawdata!C3339) + 7, 4))) + MID(rawdata!C3339, FIND("'Time':", rawdata!C3339) + 8, 8)</f>
        <v>43346.3125</v>
      </c>
      <c r="D2240">
        <f>rawdata!D3339</f>
        <v>182</v>
      </c>
      <c r="E2240" t="e">
        <f t="shared" si="171"/>
        <v>#N/A</v>
      </c>
      <c r="F2240" t="str">
        <f t="shared" si="170"/>
        <v>3_2</v>
      </c>
      <c r="G2240" t="e">
        <f t="shared" si="172"/>
        <v>#N/A</v>
      </c>
      <c r="H2240" t="e">
        <f t="shared" si="173"/>
        <v>#N/A</v>
      </c>
      <c r="I2240" t="e">
        <f t="shared" si="174"/>
        <v>#N/A</v>
      </c>
    </row>
    <row r="2241" spans="1:9" x14ac:dyDescent="0.2">
      <c r="A2241">
        <f>rawdata!A3354</f>
        <v>3</v>
      </c>
      <c r="B2241">
        <f>rawdata!B3354</f>
        <v>2</v>
      </c>
      <c r="C2241" s="2">
        <f xml:space="preserve"> DATEVALUE((MID(rawdata!C3354, FIND("'Day':", rawdata!C3354) + 6, 2)) &amp; "-" &amp; (MID(rawdata!C3354, FIND("'Month':", rawdata!C3354) + 9, 3)) &amp; "-" &amp; (MID(rawdata!C3354, FIND("'Year':", rawdata!C3354) + 7, 4))) + MID(rawdata!C3354, FIND("'Time':", rawdata!C3354) + 8, 8)</f>
        <v>43346.322916666664</v>
      </c>
      <c r="D2241">
        <f>rawdata!D3354</f>
        <v>49</v>
      </c>
      <c r="E2241">
        <f t="shared" si="171"/>
        <v>49</v>
      </c>
      <c r="F2241" t="str">
        <f t="shared" si="170"/>
        <v>3_2</v>
      </c>
      <c r="G2241" t="e">
        <f t="shared" si="172"/>
        <v>#N/A</v>
      </c>
      <c r="H2241" t="e">
        <f t="shared" si="173"/>
        <v>#N/A</v>
      </c>
      <c r="I2241" t="e">
        <f t="shared" si="174"/>
        <v>#N/A</v>
      </c>
    </row>
    <row r="2242" spans="1:9" x14ac:dyDescent="0.2">
      <c r="A2242">
        <f>rawdata!A3369</f>
        <v>3</v>
      </c>
      <c r="B2242">
        <f>rawdata!B3369</f>
        <v>2</v>
      </c>
      <c r="C2242" s="2">
        <f xml:space="preserve"> DATEVALUE((MID(rawdata!C3369, FIND("'Day':", rawdata!C3369) + 6, 2)) &amp; "-" &amp; (MID(rawdata!C3369, FIND("'Month':", rawdata!C3369) + 9, 3)) &amp; "-" &amp; (MID(rawdata!C3369, FIND("'Year':", rawdata!C3369) + 7, 4))) + MID(rawdata!C3369, FIND("'Time':", rawdata!C3369) + 8, 8)</f>
        <v>43346.333333333336</v>
      </c>
      <c r="D2242">
        <f>rawdata!D3369</f>
        <v>50</v>
      </c>
      <c r="E2242">
        <f t="shared" si="171"/>
        <v>50</v>
      </c>
      <c r="F2242" t="str">
        <f t="shared" ref="F2242:F2305" si="175">CONCATENATE(A2242, "_", B2242)</f>
        <v>3_2</v>
      </c>
      <c r="G2242" t="e">
        <f t="shared" si="172"/>
        <v>#N/A</v>
      </c>
      <c r="H2242" t="e">
        <f t="shared" si="173"/>
        <v>#N/A</v>
      </c>
      <c r="I2242" t="e">
        <f t="shared" si="174"/>
        <v>#N/A</v>
      </c>
    </row>
    <row r="2243" spans="1:9" x14ac:dyDescent="0.2">
      <c r="A2243">
        <f>rawdata!A3384</f>
        <v>3</v>
      </c>
      <c r="B2243">
        <f>rawdata!B3384</f>
        <v>2</v>
      </c>
      <c r="C2243" s="2">
        <f xml:space="preserve"> DATEVALUE((MID(rawdata!C3384, FIND("'Day':", rawdata!C3384) + 6, 2)) &amp; "-" &amp; (MID(rawdata!C3384, FIND("'Month':", rawdata!C3384) + 9, 3)) &amp; "-" &amp; (MID(rawdata!C3384, FIND("'Year':", rawdata!C3384) + 7, 4))) + MID(rawdata!C3384, FIND("'Time':", rawdata!C3384) + 8, 8)</f>
        <v>43346.34375</v>
      </c>
      <c r="D2243">
        <f>rawdata!D3384</f>
        <v>-46</v>
      </c>
      <c r="E2243" t="e">
        <f t="shared" ref="E2243:E2305" si="176">IF(AND(ISNUMBER(D2243), AND(D2243&gt;=0,D2243&lt;=100)), D2243, NA())</f>
        <v>#N/A</v>
      </c>
      <c r="F2243" t="str">
        <f t="shared" si="175"/>
        <v>3_2</v>
      </c>
      <c r="G2243" t="e">
        <f t="shared" ref="G2243:G2305" si="177">IF(AND($A2243=2, $B2243=1), $E2243, NA())</f>
        <v>#N/A</v>
      </c>
      <c r="H2243" t="e">
        <f t="shared" ref="H2243:H2305" si="178">IF(AND($A2243=2, $B2243=2), $E2243, NA())</f>
        <v>#N/A</v>
      </c>
      <c r="I2243" t="e">
        <f t="shared" ref="I2243:I2305" si="179">IF(AND($A2243=2, $B2243=3), $E2243, NA())</f>
        <v>#N/A</v>
      </c>
    </row>
    <row r="2244" spans="1:9" x14ac:dyDescent="0.2">
      <c r="A2244">
        <f>rawdata!A3399</f>
        <v>3</v>
      </c>
      <c r="B2244">
        <f>rawdata!B3399</f>
        <v>2</v>
      </c>
      <c r="C2244" s="2">
        <f xml:space="preserve"> DATEVALUE((MID(rawdata!C3399, FIND("'Day':", rawdata!C3399) + 6, 2)) &amp; "-" &amp; (MID(rawdata!C3399, FIND("'Month':", rawdata!C3399) + 9, 3)) &amp; "-" &amp; (MID(rawdata!C3399, FIND("'Year':", rawdata!C3399) + 7, 4))) + MID(rawdata!C3399, FIND("'Time':", rawdata!C3399) + 8, 8)</f>
        <v>43346.354166666664</v>
      </c>
      <c r="D2244">
        <f>rawdata!D3399</f>
        <v>50</v>
      </c>
      <c r="E2244">
        <f t="shared" si="176"/>
        <v>50</v>
      </c>
      <c r="F2244" t="str">
        <f t="shared" si="175"/>
        <v>3_2</v>
      </c>
      <c r="G2244" t="e">
        <f t="shared" si="177"/>
        <v>#N/A</v>
      </c>
      <c r="H2244" t="e">
        <f t="shared" si="178"/>
        <v>#N/A</v>
      </c>
      <c r="I2244" t="e">
        <f t="shared" si="179"/>
        <v>#N/A</v>
      </c>
    </row>
    <row r="2245" spans="1:9" x14ac:dyDescent="0.2">
      <c r="A2245">
        <f>rawdata!A3414</f>
        <v>3</v>
      </c>
      <c r="B2245">
        <f>rawdata!B3414</f>
        <v>2</v>
      </c>
      <c r="C2245" s="2">
        <f xml:space="preserve"> DATEVALUE((MID(rawdata!C3414, FIND("'Day':", rawdata!C3414) + 6, 2)) &amp; "-" &amp; (MID(rawdata!C3414, FIND("'Month':", rawdata!C3414) + 9, 3)) &amp; "-" &amp; (MID(rawdata!C3414, FIND("'Year':", rawdata!C3414) + 7, 4))) + MID(rawdata!C3414, FIND("'Time':", rawdata!C3414) + 8, 8)</f>
        <v>43346.364583333336</v>
      </c>
      <c r="D2245">
        <f>rawdata!D3414</f>
        <v>50</v>
      </c>
      <c r="E2245">
        <f t="shared" si="176"/>
        <v>50</v>
      </c>
      <c r="F2245" t="str">
        <f t="shared" si="175"/>
        <v>3_2</v>
      </c>
      <c r="G2245" t="e">
        <f t="shared" si="177"/>
        <v>#N/A</v>
      </c>
      <c r="H2245" t="e">
        <f t="shared" si="178"/>
        <v>#N/A</v>
      </c>
      <c r="I2245" t="e">
        <f t="shared" si="179"/>
        <v>#N/A</v>
      </c>
    </row>
    <row r="2246" spans="1:9" x14ac:dyDescent="0.2">
      <c r="A2246">
        <f>rawdata!A3429</f>
        <v>3</v>
      </c>
      <c r="B2246">
        <f>rawdata!B3429</f>
        <v>2</v>
      </c>
      <c r="C2246" s="2">
        <f xml:space="preserve"> DATEVALUE((MID(rawdata!C3429, FIND("'Day':", rawdata!C3429) + 6, 2)) &amp; "-" &amp; (MID(rawdata!C3429, FIND("'Month':", rawdata!C3429) + 9, 3)) &amp; "-" &amp; (MID(rawdata!C3429, FIND("'Year':", rawdata!C3429) + 7, 4))) + MID(rawdata!C3429, FIND("'Time':", rawdata!C3429) + 8, 8)</f>
        <v>43346.375</v>
      </c>
      <c r="D2246">
        <f>rawdata!D3429</f>
        <v>50</v>
      </c>
      <c r="E2246">
        <f t="shared" si="176"/>
        <v>50</v>
      </c>
      <c r="F2246" t="str">
        <f t="shared" si="175"/>
        <v>3_2</v>
      </c>
      <c r="G2246" t="e">
        <f t="shared" si="177"/>
        <v>#N/A</v>
      </c>
      <c r="H2246" t="e">
        <f t="shared" si="178"/>
        <v>#N/A</v>
      </c>
      <c r="I2246" t="e">
        <f t="shared" si="179"/>
        <v>#N/A</v>
      </c>
    </row>
    <row r="2247" spans="1:9" x14ac:dyDescent="0.2">
      <c r="A2247">
        <f>rawdata!A3444</f>
        <v>3</v>
      </c>
      <c r="B2247">
        <f>rawdata!B3444</f>
        <v>2</v>
      </c>
      <c r="C2247" s="2">
        <f xml:space="preserve"> DATEVALUE((MID(rawdata!C3444, FIND("'Day':", rawdata!C3444) + 6, 2)) &amp; "-" &amp; (MID(rawdata!C3444, FIND("'Month':", rawdata!C3444) + 9, 3)) &amp; "-" &amp; (MID(rawdata!C3444, FIND("'Year':", rawdata!C3444) + 7, 4))) + MID(rawdata!C3444, FIND("'Time':", rawdata!C3444) + 8, 8)</f>
        <v>43346.385416666664</v>
      </c>
      <c r="D2247">
        <f>rawdata!D3444</f>
        <v>51</v>
      </c>
      <c r="E2247">
        <f t="shared" si="176"/>
        <v>51</v>
      </c>
      <c r="F2247" t="str">
        <f t="shared" si="175"/>
        <v>3_2</v>
      </c>
      <c r="G2247" t="e">
        <f t="shared" si="177"/>
        <v>#N/A</v>
      </c>
      <c r="H2247" t="e">
        <f t="shared" si="178"/>
        <v>#N/A</v>
      </c>
      <c r="I2247" t="e">
        <f t="shared" si="179"/>
        <v>#N/A</v>
      </c>
    </row>
    <row r="2248" spans="1:9" x14ac:dyDescent="0.2">
      <c r="A2248">
        <f>rawdata!A3459</f>
        <v>3</v>
      </c>
      <c r="B2248">
        <f>rawdata!B3459</f>
        <v>2</v>
      </c>
      <c r="C2248" s="2">
        <f xml:space="preserve"> DATEVALUE((MID(rawdata!C3459, FIND("'Day':", rawdata!C3459) + 6, 2)) &amp; "-" &amp; (MID(rawdata!C3459, FIND("'Month':", rawdata!C3459) + 9, 3)) &amp; "-" &amp; (MID(rawdata!C3459, FIND("'Year':", rawdata!C3459) + 7, 4))) + MID(rawdata!C3459, FIND("'Time':", rawdata!C3459) + 8, 8)</f>
        <v>43346.395833333336</v>
      </c>
      <c r="D2248">
        <f>rawdata!D3459</f>
        <v>51</v>
      </c>
      <c r="E2248">
        <f t="shared" si="176"/>
        <v>51</v>
      </c>
      <c r="F2248" t="str">
        <f t="shared" si="175"/>
        <v>3_2</v>
      </c>
      <c r="G2248" t="e">
        <f t="shared" si="177"/>
        <v>#N/A</v>
      </c>
      <c r="H2248" t="e">
        <f t="shared" si="178"/>
        <v>#N/A</v>
      </c>
      <c r="I2248" t="e">
        <f t="shared" si="179"/>
        <v>#N/A</v>
      </c>
    </row>
    <row r="2249" spans="1:9" x14ac:dyDescent="0.2">
      <c r="A2249">
        <f>rawdata!A3474</f>
        <v>3</v>
      </c>
      <c r="B2249">
        <f>rawdata!B3474</f>
        <v>2</v>
      </c>
      <c r="C2249" s="2">
        <f xml:space="preserve"> DATEVALUE((MID(rawdata!C3474, FIND("'Day':", rawdata!C3474) + 6, 2)) &amp; "-" &amp; (MID(rawdata!C3474, FIND("'Month':", rawdata!C3474) + 9, 3)) &amp; "-" &amp; (MID(rawdata!C3474, FIND("'Year':", rawdata!C3474) + 7, 4))) + MID(rawdata!C3474, FIND("'Time':", rawdata!C3474) + 8, 8)</f>
        <v>43346.40625</v>
      </c>
      <c r="D2249">
        <f>rawdata!D3474</f>
        <v>51</v>
      </c>
      <c r="E2249">
        <f t="shared" si="176"/>
        <v>51</v>
      </c>
      <c r="F2249" t="str">
        <f t="shared" si="175"/>
        <v>3_2</v>
      </c>
      <c r="G2249" t="e">
        <f t="shared" si="177"/>
        <v>#N/A</v>
      </c>
      <c r="H2249" t="e">
        <f t="shared" si="178"/>
        <v>#N/A</v>
      </c>
      <c r="I2249" t="e">
        <f t="shared" si="179"/>
        <v>#N/A</v>
      </c>
    </row>
    <row r="2250" spans="1:9" x14ac:dyDescent="0.2">
      <c r="A2250">
        <f>rawdata!A3489</f>
        <v>3</v>
      </c>
      <c r="B2250">
        <f>rawdata!B3489</f>
        <v>2</v>
      </c>
      <c r="C2250" s="2">
        <f xml:space="preserve"> DATEVALUE((MID(rawdata!C3489, FIND("'Day':", rawdata!C3489) + 6, 2)) &amp; "-" &amp; (MID(rawdata!C3489, FIND("'Month':", rawdata!C3489) + 9, 3)) &amp; "-" &amp; (MID(rawdata!C3489, FIND("'Year':", rawdata!C3489) + 7, 4))) + MID(rawdata!C3489, FIND("'Time':", rawdata!C3489) + 8, 8)</f>
        <v>43346.416666666664</v>
      </c>
      <c r="D2250">
        <f>rawdata!D3489</f>
        <v>51</v>
      </c>
      <c r="E2250">
        <f t="shared" si="176"/>
        <v>51</v>
      </c>
      <c r="F2250" t="str">
        <f t="shared" si="175"/>
        <v>3_2</v>
      </c>
      <c r="G2250" t="e">
        <f t="shared" si="177"/>
        <v>#N/A</v>
      </c>
      <c r="H2250" t="e">
        <f t="shared" si="178"/>
        <v>#N/A</v>
      </c>
      <c r="I2250" t="e">
        <f t="shared" si="179"/>
        <v>#N/A</v>
      </c>
    </row>
    <row r="2251" spans="1:9" x14ac:dyDescent="0.2">
      <c r="A2251">
        <f>rawdata!A3504</f>
        <v>3</v>
      </c>
      <c r="B2251">
        <f>rawdata!B3504</f>
        <v>2</v>
      </c>
      <c r="C2251" s="2">
        <f xml:space="preserve"> DATEVALUE((MID(rawdata!C3504, FIND("'Day':", rawdata!C3504) + 6, 2)) &amp; "-" &amp; (MID(rawdata!C3504, FIND("'Month':", rawdata!C3504) + 9, 3)) &amp; "-" &amp; (MID(rawdata!C3504, FIND("'Year':", rawdata!C3504) + 7, 4))) + MID(rawdata!C3504, FIND("'Time':", rawdata!C3504) + 8, 8)</f>
        <v>43346.427083333336</v>
      </c>
      <c r="D2251">
        <f>rawdata!D3504</f>
        <v>51</v>
      </c>
      <c r="E2251">
        <f t="shared" si="176"/>
        <v>51</v>
      </c>
      <c r="F2251" t="str">
        <f t="shared" si="175"/>
        <v>3_2</v>
      </c>
      <c r="G2251" t="e">
        <f t="shared" si="177"/>
        <v>#N/A</v>
      </c>
      <c r="H2251" t="e">
        <f t="shared" si="178"/>
        <v>#N/A</v>
      </c>
      <c r="I2251" t="e">
        <f t="shared" si="179"/>
        <v>#N/A</v>
      </c>
    </row>
    <row r="2252" spans="1:9" x14ac:dyDescent="0.2">
      <c r="A2252">
        <f>rawdata!A3519</f>
        <v>3</v>
      </c>
      <c r="B2252">
        <f>rawdata!B3519</f>
        <v>2</v>
      </c>
      <c r="C2252" s="2">
        <f xml:space="preserve"> DATEVALUE((MID(rawdata!C3519, FIND("'Day':", rawdata!C3519) + 6, 2)) &amp; "-" &amp; (MID(rawdata!C3519, FIND("'Month':", rawdata!C3519) + 9, 3)) &amp; "-" &amp; (MID(rawdata!C3519, FIND("'Year':", rawdata!C3519) + 7, 4))) + MID(rawdata!C3519, FIND("'Time':", rawdata!C3519) + 8, 8)</f>
        <v>43346.4375</v>
      </c>
      <c r="D2252">
        <f>rawdata!D3519</f>
        <v>52</v>
      </c>
      <c r="E2252">
        <f t="shared" si="176"/>
        <v>52</v>
      </c>
      <c r="F2252" t="str">
        <f t="shared" si="175"/>
        <v>3_2</v>
      </c>
      <c r="G2252" t="e">
        <f t="shared" si="177"/>
        <v>#N/A</v>
      </c>
      <c r="H2252" t="e">
        <f t="shared" si="178"/>
        <v>#N/A</v>
      </c>
      <c r="I2252" t="e">
        <f t="shared" si="179"/>
        <v>#N/A</v>
      </c>
    </row>
    <row r="2253" spans="1:9" x14ac:dyDescent="0.2">
      <c r="A2253">
        <f>rawdata!A3534</f>
        <v>3</v>
      </c>
      <c r="B2253">
        <f>rawdata!B3534</f>
        <v>2</v>
      </c>
      <c r="C2253" s="2">
        <f xml:space="preserve"> DATEVALUE((MID(rawdata!C3534, FIND("'Day':", rawdata!C3534) + 6, 2)) &amp; "-" &amp; (MID(rawdata!C3534, FIND("'Month':", rawdata!C3534) + 9, 3)) &amp; "-" &amp; (MID(rawdata!C3534, FIND("'Year':", rawdata!C3534) + 7, 4))) + MID(rawdata!C3534, FIND("'Time':", rawdata!C3534) + 8, 8)</f>
        <v>43346.447916666664</v>
      </c>
      <c r="D2253">
        <f>rawdata!D3534</f>
        <v>52</v>
      </c>
      <c r="E2253">
        <f t="shared" si="176"/>
        <v>52</v>
      </c>
      <c r="F2253" t="str">
        <f t="shared" si="175"/>
        <v>3_2</v>
      </c>
      <c r="G2253" t="e">
        <f t="shared" si="177"/>
        <v>#N/A</v>
      </c>
      <c r="H2253" t="e">
        <f t="shared" si="178"/>
        <v>#N/A</v>
      </c>
      <c r="I2253" t="e">
        <f t="shared" si="179"/>
        <v>#N/A</v>
      </c>
    </row>
    <row r="2254" spans="1:9" x14ac:dyDescent="0.2">
      <c r="A2254">
        <f>rawdata!A3549</f>
        <v>3</v>
      </c>
      <c r="B2254">
        <f>rawdata!B3549</f>
        <v>2</v>
      </c>
      <c r="C2254" s="2">
        <f xml:space="preserve"> DATEVALUE((MID(rawdata!C3549, FIND("'Day':", rawdata!C3549) + 6, 2)) &amp; "-" &amp; (MID(rawdata!C3549, FIND("'Month':", rawdata!C3549) + 9, 3)) &amp; "-" &amp; (MID(rawdata!C3549, FIND("'Year':", rawdata!C3549) + 7, 4))) + MID(rawdata!C3549, FIND("'Time':", rawdata!C3549) + 8, 8)</f>
        <v>43346.458333333336</v>
      </c>
      <c r="D2254">
        <f>rawdata!D3549</f>
        <v>52</v>
      </c>
      <c r="E2254">
        <f t="shared" si="176"/>
        <v>52</v>
      </c>
      <c r="F2254" t="str">
        <f t="shared" si="175"/>
        <v>3_2</v>
      </c>
      <c r="G2254" t="e">
        <f t="shared" si="177"/>
        <v>#N/A</v>
      </c>
      <c r="H2254" t="e">
        <f t="shared" si="178"/>
        <v>#N/A</v>
      </c>
      <c r="I2254" t="e">
        <f t="shared" si="179"/>
        <v>#N/A</v>
      </c>
    </row>
    <row r="2255" spans="1:9" x14ac:dyDescent="0.2">
      <c r="A2255">
        <f>rawdata!A3564</f>
        <v>3</v>
      </c>
      <c r="B2255">
        <f>rawdata!B3564</f>
        <v>2</v>
      </c>
      <c r="C2255" s="2">
        <f xml:space="preserve"> DATEVALUE((MID(rawdata!C3564, FIND("'Day':", rawdata!C3564) + 6, 2)) &amp; "-" &amp; (MID(rawdata!C3564, FIND("'Month':", rawdata!C3564) + 9, 3)) &amp; "-" &amp; (MID(rawdata!C3564, FIND("'Year':", rawdata!C3564) + 7, 4))) + MID(rawdata!C3564, FIND("'Time':", rawdata!C3564) + 8, 8)</f>
        <v>43346.46875</v>
      </c>
      <c r="D2255">
        <f>rawdata!D3564</f>
        <v>52</v>
      </c>
      <c r="E2255">
        <f t="shared" si="176"/>
        <v>52</v>
      </c>
      <c r="F2255" t="str">
        <f t="shared" si="175"/>
        <v>3_2</v>
      </c>
      <c r="G2255" t="e">
        <f t="shared" si="177"/>
        <v>#N/A</v>
      </c>
      <c r="H2255" t="e">
        <f t="shared" si="178"/>
        <v>#N/A</v>
      </c>
      <c r="I2255" t="e">
        <f t="shared" si="179"/>
        <v>#N/A</v>
      </c>
    </row>
    <row r="2256" spans="1:9" x14ac:dyDescent="0.2">
      <c r="A2256">
        <f>rawdata!A3579</f>
        <v>3</v>
      </c>
      <c r="B2256">
        <f>rawdata!B3579</f>
        <v>2</v>
      </c>
      <c r="C2256" s="2">
        <f xml:space="preserve"> DATEVALUE((MID(rawdata!C3579, FIND("'Day':", rawdata!C3579) + 6, 2)) &amp; "-" &amp; (MID(rawdata!C3579, FIND("'Month':", rawdata!C3579) + 9, 3)) &amp; "-" &amp; (MID(rawdata!C3579, FIND("'Year':", rawdata!C3579) + 7, 4))) + MID(rawdata!C3579, FIND("'Time':", rawdata!C3579) + 8, 8)</f>
        <v>43346.479166666664</v>
      </c>
      <c r="D2256">
        <f>rawdata!D3579</f>
        <v>52</v>
      </c>
      <c r="E2256">
        <f t="shared" si="176"/>
        <v>52</v>
      </c>
      <c r="F2256" t="str">
        <f t="shared" si="175"/>
        <v>3_2</v>
      </c>
      <c r="G2256" t="e">
        <f t="shared" si="177"/>
        <v>#N/A</v>
      </c>
      <c r="H2256" t="e">
        <f t="shared" si="178"/>
        <v>#N/A</v>
      </c>
      <c r="I2256" t="e">
        <f t="shared" si="179"/>
        <v>#N/A</v>
      </c>
    </row>
    <row r="2257" spans="1:9" x14ac:dyDescent="0.2">
      <c r="A2257">
        <f>rawdata!A3594</f>
        <v>3</v>
      </c>
      <c r="B2257">
        <f>rawdata!B3594</f>
        <v>2</v>
      </c>
      <c r="C2257" s="2">
        <f xml:space="preserve"> DATEVALUE((MID(rawdata!C3594, FIND("'Day':", rawdata!C3594) + 6, 2)) &amp; "-" &amp; (MID(rawdata!C3594, FIND("'Month':", rawdata!C3594) + 9, 3)) &amp; "-" &amp; (MID(rawdata!C3594, FIND("'Year':", rawdata!C3594) + 7, 4))) + MID(rawdata!C3594, FIND("'Time':", rawdata!C3594) + 8, 8)</f>
        <v>43346.489583333336</v>
      </c>
      <c r="D2257">
        <f>rawdata!D3594</f>
        <v>53</v>
      </c>
      <c r="E2257">
        <f t="shared" si="176"/>
        <v>53</v>
      </c>
      <c r="F2257" t="str">
        <f t="shared" si="175"/>
        <v>3_2</v>
      </c>
      <c r="G2257" t="e">
        <f t="shared" si="177"/>
        <v>#N/A</v>
      </c>
      <c r="H2257" t="e">
        <f t="shared" si="178"/>
        <v>#N/A</v>
      </c>
      <c r="I2257" t="e">
        <f t="shared" si="179"/>
        <v>#N/A</v>
      </c>
    </row>
    <row r="2258" spans="1:9" x14ac:dyDescent="0.2">
      <c r="A2258">
        <f>rawdata!A3609</f>
        <v>3</v>
      </c>
      <c r="B2258">
        <f>rawdata!B3609</f>
        <v>2</v>
      </c>
      <c r="C2258" s="2">
        <f xml:space="preserve"> DATEVALUE((MID(rawdata!C3609, FIND("'Day':", rawdata!C3609) + 6, 2)) &amp; "-" &amp; (MID(rawdata!C3609, FIND("'Month':", rawdata!C3609) + 9, 3)) &amp; "-" &amp; (MID(rawdata!C3609, FIND("'Year':", rawdata!C3609) + 7, 4))) + MID(rawdata!C3609, FIND("'Time':", rawdata!C3609) + 8, 8)</f>
        <v>43346.5</v>
      </c>
      <c r="D2258" t="str">
        <f>rawdata!D3609</f>
        <v>#INFO#</v>
      </c>
      <c r="E2258" t="e">
        <f t="shared" si="176"/>
        <v>#N/A</v>
      </c>
      <c r="F2258" t="str">
        <f t="shared" si="175"/>
        <v>3_2</v>
      </c>
      <c r="G2258" t="e">
        <f t="shared" si="177"/>
        <v>#N/A</v>
      </c>
      <c r="H2258" t="e">
        <f t="shared" si="178"/>
        <v>#N/A</v>
      </c>
      <c r="I2258" t="e">
        <f t="shared" si="179"/>
        <v>#N/A</v>
      </c>
    </row>
    <row r="2259" spans="1:9" x14ac:dyDescent="0.2">
      <c r="A2259">
        <f>rawdata!A3624</f>
        <v>3</v>
      </c>
      <c r="B2259">
        <f>rawdata!B3624</f>
        <v>2</v>
      </c>
      <c r="C2259" s="2">
        <f xml:space="preserve"> DATEVALUE((MID(rawdata!C3624, FIND("'Day':", rawdata!C3624) + 6, 2)) &amp; "-" &amp; (MID(rawdata!C3624, FIND("'Month':", rawdata!C3624) + 9, 3)) &amp; "-" &amp; (MID(rawdata!C3624, FIND("'Year':", rawdata!C3624) + 7, 4))) + MID(rawdata!C3624, FIND("'Time':", rawdata!C3624) + 8, 8)</f>
        <v>43346.510416666664</v>
      </c>
      <c r="D2259">
        <f>rawdata!D3624</f>
        <v>53</v>
      </c>
      <c r="E2259">
        <f t="shared" si="176"/>
        <v>53</v>
      </c>
      <c r="F2259" t="str">
        <f t="shared" si="175"/>
        <v>3_2</v>
      </c>
      <c r="G2259" t="e">
        <f t="shared" si="177"/>
        <v>#N/A</v>
      </c>
      <c r="H2259" t="e">
        <f t="shared" si="178"/>
        <v>#N/A</v>
      </c>
      <c r="I2259" t="e">
        <f t="shared" si="179"/>
        <v>#N/A</v>
      </c>
    </row>
    <row r="2260" spans="1:9" x14ac:dyDescent="0.2">
      <c r="A2260">
        <f>rawdata!A3639</f>
        <v>3</v>
      </c>
      <c r="B2260">
        <f>rawdata!B3639</f>
        <v>2</v>
      </c>
      <c r="C2260" s="2">
        <f xml:space="preserve"> DATEVALUE((MID(rawdata!C3639, FIND("'Day':", rawdata!C3639) + 6, 2)) &amp; "-" &amp; (MID(rawdata!C3639, FIND("'Month':", rawdata!C3639) + 9, 3)) &amp; "-" &amp; (MID(rawdata!C3639, FIND("'Year':", rawdata!C3639) + 7, 4))) + MID(rawdata!C3639, FIND("'Time':", rawdata!C3639) + 8, 8)</f>
        <v>43346.520833333336</v>
      </c>
      <c r="D2260">
        <f>rawdata!D3639</f>
        <v>53</v>
      </c>
      <c r="E2260">
        <f t="shared" si="176"/>
        <v>53</v>
      </c>
      <c r="F2260" t="str">
        <f t="shared" si="175"/>
        <v>3_2</v>
      </c>
      <c r="G2260" t="e">
        <f t="shared" si="177"/>
        <v>#N/A</v>
      </c>
      <c r="H2260" t="e">
        <f t="shared" si="178"/>
        <v>#N/A</v>
      </c>
      <c r="I2260" t="e">
        <f t="shared" si="179"/>
        <v>#N/A</v>
      </c>
    </row>
    <row r="2261" spans="1:9" x14ac:dyDescent="0.2">
      <c r="A2261">
        <f>rawdata!A3654</f>
        <v>3</v>
      </c>
      <c r="B2261">
        <f>rawdata!B3654</f>
        <v>2</v>
      </c>
      <c r="C2261" s="2">
        <f xml:space="preserve"> DATEVALUE((MID(rawdata!C3654, FIND("'Day':", rawdata!C3654) + 6, 2)) &amp; "-" &amp; (MID(rawdata!C3654, FIND("'Month':", rawdata!C3654) + 9, 3)) &amp; "-" &amp; (MID(rawdata!C3654, FIND("'Year':", rawdata!C3654) + 7, 4))) + MID(rawdata!C3654, FIND("'Time':", rawdata!C3654) + 8, 8)</f>
        <v>43346.53125</v>
      </c>
      <c r="D2261" t="str">
        <f>rawdata!D3654</f>
        <v>#ERROR#</v>
      </c>
      <c r="E2261" t="e">
        <f t="shared" si="176"/>
        <v>#N/A</v>
      </c>
      <c r="F2261" t="str">
        <f t="shared" si="175"/>
        <v>3_2</v>
      </c>
      <c r="G2261" t="e">
        <f t="shared" si="177"/>
        <v>#N/A</v>
      </c>
      <c r="H2261" t="e">
        <f t="shared" si="178"/>
        <v>#N/A</v>
      </c>
      <c r="I2261" t="e">
        <f t="shared" si="179"/>
        <v>#N/A</v>
      </c>
    </row>
    <row r="2262" spans="1:9" x14ac:dyDescent="0.2">
      <c r="A2262">
        <f>rawdata!A3669</f>
        <v>3</v>
      </c>
      <c r="B2262">
        <f>rawdata!B3669</f>
        <v>2</v>
      </c>
      <c r="C2262" s="2">
        <f xml:space="preserve"> DATEVALUE((MID(rawdata!C3669, FIND("'Day':", rawdata!C3669) + 6, 2)) &amp; "-" &amp; (MID(rawdata!C3669, FIND("'Month':", rawdata!C3669) + 9, 3)) &amp; "-" &amp; (MID(rawdata!C3669, FIND("'Year':", rawdata!C3669) + 7, 4))) + MID(rawdata!C3669, FIND("'Time':", rawdata!C3669) + 8, 8)</f>
        <v>43346.541666666664</v>
      </c>
      <c r="D2262">
        <f>rawdata!D3669</f>
        <v>54</v>
      </c>
      <c r="E2262">
        <f t="shared" si="176"/>
        <v>54</v>
      </c>
      <c r="F2262" t="str">
        <f t="shared" si="175"/>
        <v>3_2</v>
      </c>
      <c r="G2262" t="e">
        <f t="shared" si="177"/>
        <v>#N/A</v>
      </c>
      <c r="H2262" t="e">
        <f t="shared" si="178"/>
        <v>#N/A</v>
      </c>
      <c r="I2262" t="e">
        <f t="shared" si="179"/>
        <v>#N/A</v>
      </c>
    </row>
    <row r="2263" spans="1:9" x14ac:dyDescent="0.2">
      <c r="A2263">
        <f>rawdata!A3684</f>
        <v>3</v>
      </c>
      <c r="B2263">
        <f>rawdata!B3684</f>
        <v>2</v>
      </c>
      <c r="C2263" s="2">
        <f xml:space="preserve"> DATEVALUE((MID(rawdata!C3684, FIND("'Day':", rawdata!C3684) + 6, 2)) &amp; "-" &amp; (MID(rawdata!C3684, FIND("'Month':", rawdata!C3684) + 9, 3)) &amp; "-" &amp; (MID(rawdata!C3684, FIND("'Year':", rawdata!C3684) + 7, 4))) + MID(rawdata!C3684, FIND("'Time':", rawdata!C3684) + 8, 8)</f>
        <v>43346.552083333336</v>
      </c>
      <c r="D2263">
        <f>rawdata!D3684</f>
        <v>54</v>
      </c>
      <c r="E2263">
        <f t="shared" si="176"/>
        <v>54</v>
      </c>
      <c r="F2263" t="str">
        <f t="shared" si="175"/>
        <v>3_2</v>
      </c>
      <c r="G2263" t="e">
        <f t="shared" si="177"/>
        <v>#N/A</v>
      </c>
      <c r="H2263" t="e">
        <f t="shared" si="178"/>
        <v>#N/A</v>
      </c>
      <c r="I2263" t="e">
        <f t="shared" si="179"/>
        <v>#N/A</v>
      </c>
    </row>
    <row r="2264" spans="1:9" x14ac:dyDescent="0.2">
      <c r="A2264">
        <f>rawdata!A3699</f>
        <v>3</v>
      </c>
      <c r="B2264">
        <f>rawdata!B3699</f>
        <v>2</v>
      </c>
      <c r="C2264" s="2">
        <f xml:space="preserve"> DATEVALUE((MID(rawdata!C3699, FIND("'Day':", rawdata!C3699) + 6, 2)) &amp; "-" &amp; (MID(rawdata!C3699, FIND("'Month':", rawdata!C3699) + 9, 3)) &amp; "-" &amp; (MID(rawdata!C3699, FIND("'Year':", rawdata!C3699) + 7, 4))) + MID(rawdata!C3699, FIND("'Time':", rawdata!C3699) + 8, 8)</f>
        <v>43346.5625</v>
      </c>
      <c r="D2264">
        <f>rawdata!D3699</f>
        <v>54</v>
      </c>
      <c r="E2264">
        <f t="shared" si="176"/>
        <v>54</v>
      </c>
      <c r="F2264" t="str">
        <f t="shared" si="175"/>
        <v>3_2</v>
      </c>
      <c r="G2264" t="e">
        <f t="shared" si="177"/>
        <v>#N/A</v>
      </c>
      <c r="H2264" t="e">
        <f t="shared" si="178"/>
        <v>#N/A</v>
      </c>
      <c r="I2264" t="e">
        <f t="shared" si="179"/>
        <v>#N/A</v>
      </c>
    </row>
    <row r="2265" spans="1:9" x14ac:dyDescent="0.2">
      <c r="A2265">
        <f>rawdata!A3714</f>
        <v>3</v>
      </c>
      <c r="B2265">
        <f>rawdata!B3714</f>
        <v>2</v>
      </c>
      <c r="C2265" s="2">
        <f xml:space="preserve"> DATEVALUE((MID(rawdata!C3714, FIND("'Day':", rawdata!C3714) + 6, 2)) &amp; "-" &amp; (MID(rawdata!C3714, FIND("'Month':", rawdata!C3714) + 9, 3)) &amp; "-" &amp; (MID(rawdata!C3714, FIND("'Year':", rawdata!C3714) + 7, 4))) + MID(rawdata!C3714, FIND("'Time':", rawdata!C3714) + 8, 8)</f>
        <v>43346.572916666664</v>
      </c>
      <c r="D2265">
        <f>rawdata!D3714</f>
        <v>54</v>
      </c>
      <c r="E2265">
        <f t="shared" si="176"/>
        <v>54</v>
      </c>
      <c r="F2265" t="str">
        <f t="shared" si="175"/>
        <v>3_2</v>
      </c>
      <c r="G2265" t="e">
        <f t="shared" si="177"/>
        <v>#N/A</v>
      </c>
      <c r="H2265" t="e">
        <f t="shared" si="178"/>
        <v>#N/A</v>
      </c>
      <c r="I2265" t="e">
        <f t="shared" si="179"/>
        <v>#N/A</v>
      </c>
    </row>
    <row r="2266" spans="1:9" x14ac:dyDescent="0.2">
      <c r="A2266">
        <f>rawdata!A3729</f>
        <v>3</v>
      </c>
      <c r="B2266">
        <f>rawdata!B3729</f>
        <v>2</v>
      </c>
      <c r="C2266" s="2">
        <f xml:space="preserve"> DATEVALUE((MID(rawdata!C3729, FIND("'Day':", rawdata!C3729) + 6, 2)) &amp; "-" &amp; (MID(rawdata!C3729, FIND("'Month':", rawdata!C3729) + 9, 3)) &amp; "-" &amp; (MID(rawdata!C3729, FIND("'Year':", rawdata!C3729) + 7, 4))) + MID(rawdata!C3729, FIND("'Time':", rawdata!C3729) + 8, 8)</f>
        <v>43346.583333333336</v>
      </c>
      <c r="D2266" t="str">
        <f>rawdata!D3729</f>
        <v>#ERROR#</v>
      </c>
      <c r="E2266" t="e">
        <f t="shared" si="176"/>
        <v>#N/A</v>
      </c>
      <c r="F2266" t="str">
        <f t="shared" si="175"/>
        <v>3_2</v>
      </c>
      <c r="G2266" t="e">
        <f t="shared" si="177"/>
        <v>#N/A</v>
      </c>
      <c r="H2266" t="e">
        <f t="shared" si="178"/>
        <v>#N/A</v>
      </c>
      <c r="I2266" t="e">
        <f t="shared" si="179"/>
        <v>#N/A</v>
      </c>
    </row>
    <row r="2267" spans="1:9" x14ac:dyDescent="0.2">
      <c r="A2267">
        <f>rawdata!A3744</f>
        <v>3</v>
      </c>
      <c r="B2267">
        <f>rawdata!B3744</f>
        <v>2</v>
      </c>
      <c r="C2267" s="2">
        <f xml:space="preserve"> DATEVALUE((MID(rawdata!C3744, FIND("'Day':", rawdata!C3744) + 6, 2)) &amp; "-" &amp; (MID(rawdata!C3744, FIND("'Month':", rawdata!C3744) + 9, 3)) &amp; "-" &amp; (MID(rawdata!C3744, FIND("'Year':", rawdata!C3744) + 7, 4))) + MID(rawdata!C3744, FIND("'Time':", rawdata!C3744) + 8, 8)</f>
        <v>43346.59375</v>
      </c>
      <c r="D2267">
        <f>rawdata!D3744</f>
        <v>55</v>
      </c>
      <c r="E2267">
        <f t="shared" si="176"/>
        <v>55</v>
      </c>
      <c r="F2267" t="str">
        <f t="shared" si="175"/>
        <v>3_2</v>
      </c>
      <c r="G2267" t="e">
        <f t="shared" si="177"/>
        <v>#N/A</v>
      </c>
      <c r="H2267" t="e">
        <f t="shared" si="178"/>
        <v>#N/A</v>
      </c>
      <c r="I2267" t="e">
        <f t="shared" si="179"/>
        <v>#N/A</v>
      </c>
    </row>
    <row r="2268" spans="1:9" x14ac:dyDescent="0.2">
      <c r="A2268">
        <f>rawdata!A3759</f>
        <v>3</v>
      </c>
      <c r="B2268">
        <f>rawdata!B3759</f>
        <v>2</v>
      </c>
      <c r="C2268" s="2">
        <f xml:space="preserve"> DATEVALUE((MID(rawdata!C3759, FIND("'Day':", rawdata!C3759) + 6, 2)) &amp; "-" &amp; (MID(rawdata!C3759, FIND("'Month':", rawdata!C3759) + 9, 3)) &amp; "-" &amp; (MID(rawdata!C3759, FIND("'Year':", rawdata!C3759) + 7, 4))) + MID(rawdata!C3759, FIND("'Time':", rawdata!C3759) + 8, 8)</f>
        <v>43346.604166666664</v>
      </c>
      <c r="D2268">
        <f>rawdata!D3759</f>
        <v>-79</v>
      </c>
      <c r="E2268" t="e">
        <f t="shared" si="176"/>
        <v>#N/A</v>
      </c>
      <c r="F2268" t="str">
        <f t="shared" si="175"/>
        <v>3_2</v>
      </c>
      <c r="G2268" t="e">
        <f t="shared" si="177"/>
        <v>#N/A</v>
      </c>
      <c r="H2268" t="e">
        <f t="shared" si="178"/>
        <v>#N/A</v>
      </c>
      <c r="I2268" t="e">
        <f t="shared" si="179"/>
        <v>#N/A</v>
      </c>
    </row>
    <row r="2269" spans="1:9" x14ac:dyDescent="0.2">
      <c r="A2269">
        <f>rawdata!A3774</f>
        <v>3</v>
      </c>
      <c r="B2269">
        <f>rawdata!B3774</f>
        <v>2</v>
      </c>
      <c r="C2269" s="2">
        <f xml:space="preserve"> DATEVALUE((MID(rawdata!C3774, FIND("'Day':", rawdata!C3774) + 6, 2)) &amp; "-" &amp; (MID(rawdata!C3774, FIND("'Month':", rawdata!C3774) + 9, 3)) &amp; "-" &amp; (MID(rawdata!C3774, FIND("'Year':", rawdata!C3774) + 7, 4))) + MID(rawdata!C3774, FIND("'Time':", rawdata!C3774) + 8, 8)</f>
        <v>43346.614583333336</v>
      </c>
      <c r="D2269">
        <f>rawdata!D3774</f>
        <v>55</v>
      </c>
      <c r="E2269">
        <f t="shared" si="176"/>
        <v>55</v>
      </c>
      <c r="F2269" t="str">
        <f t="shared" si="175"/>
        <v>3_2</v>
      </c>
      <c r="G2269" t="e">
        <f t="shared" si="177"/>
        <v>#N/A</v>
      </c>
      <c r="H2269" t="e">
        <f t="shared" si="178"/>
        <v>#N/A</v>
      </c>
      <c r="I2269" t="e">
        <f t="shared" si="179"/>
        <v>#N/A</v>
      </c>
    </row>
    <row r="2270" spans="1:9" x14ac:dyDescent="0.2">
      <c r="A2270">
        <f>rawdata!A3789</f>
        <v>3</v>
      </c>
      <c r="B2270">
        <f>rawdata!B3789</f>
        <v>2</v>
      </c>
      <c r="C2270" s="2">
        <f xml:space="preserve"> DATEVALUE((MID(rawdata!C3789, FIND("'Day':", rawdata!C3789) + 6, 2)) &amp; "-" &amp; (MID(rawdata!C3789, FIND("'Month':", rawdata!C3789) + 9, 3)) &amp; "-" &amp; (MID(rawdata!C3789, FIND("'Year':", rawdata!C3789) + 7, 4))) + MID(rawdata!C3789, FIND("'Time':", rawdata!C3789) + 8, 8)</f>
        <v>43346.625</v>
      </c>
      <c r="D2270">
        <f>rawdata!D3789</f>
        <v>55</v>
      </c>
      <c r="E2270">
        <f t="shared" si="176"/>
        <v>55</v>
      </c>
      <c r="F2270" t="str">
        <f t="shared" si="175"/>
        <v>3_2</v>
      </c>
      <c r="G2270" t="e">
        <f t="shared" si="177"/>
        <v>#N/A</v>
      </c>
      <c r="H2270" t="e">
        <f t="shared" si="178"/>
        <v>#N/A</v>
      </c>
      <c r="I2270" t="e">
        <f t="shared" si="179"/>
        <v>#N/A</v>
      </c>
    </row>
    <row r="2271" spans="1:9" x14ac:dyDescent="0.2">
      <c r="A2271">
        <f>rawdata!A3804</f>
        <v>3</v>
      </c>
      <c r="B2271">
        <f>rawdata!B3804</f>
        <v>2</v>
      </c>
      <c r="C2271" s="2">
        <f xml:space="preserve"> DATEVALUE((MID(rawdata!C3804, FIND("'Day':", rawdata!C3804) + 6, 2)) &amp; "-" &amp; (MID(rawdata!C3804, FIND("'Month':", rawdata!C3804) + 9, 3)) &amp; "-" &amp; (MID(rawdata!C3804, FIND("'Year':", rawdata!C3804) + 7, 4))) + MID(rawdata!C3804, FIND("'Time':", rawdata!C3804) + 8, 8)</f>
        <v>43346.635416666664</v>
      </c>
      <c r="D2271">
        <f>rawdata!D3804</f>
        <v>55</v>
      </c>
      <c r="E2271">
        <f t="shared" si="176"/>
        <v>55</v>
      </c>
      <c r="F2271" t="str">
        <f t="shared" si="175"/>
        <v>3_2</v>
      </c>
      <c r="G2271" t="e">
        <f t="shared" si="177"/>
        <v>#N/A</v>
      </c>
      <c r="H2271" t="e">
        <f t="shared" si="178"/>
        <v>#N/A</v>
      </c>
      <c r="I2271" t="e">
        <f t="shared" si="179"/>
        <v>#N/A</v>
      </c>
    </row>
    <row r="2272" spans="1:9" x14ac:dyDescent="0.2">
      <c r="A2272">
        <f>rawdata!A3819</f>
        <v>3</v>
      </c>
      <c r="B2272">
        <f>rawdata!B3819</f>
        <v>2</v>
      </c>
      <c r="C2272" s="2">
        <f xml:space="preserve"> DATEVALUE((MID(rawdata!C3819, FIND("'Day':", rawdata!C3819) + 6, 2)) &amp; "-" &amp; (MID(rawdata!C3819, FIND("'Month':", rawdata!C3819) + 9, 3)) &amp; "-" &amp; (MID(rawdata!C3819, FIND("'Year':", rawdata!C3819) + 7, 4))) + MID(rawdata!C3819, FIND("'Time':", rawdata!C3819) + 8, 8)</f>
        <v>43346.645833333336</v>
      </c>
      <c r="D2272">
        <f>rawdata!D3819</f>
        <v>56</v>
      </c>
      <c r="E2272">
        <f t="shared" si="176"/>
        <v>56</v>
      </c>
      <c r="F2272" t="str">
        <f t="shared" si="175"/>
        <v>3_2</v>
      </c>
      <c r="G2272" t="e">
        <f t="shared" si="177"/>
        <v>#N/A</v>
      </c>
      <c r="H2272" t="e">
        <f t="shared" si="178"/>
        <v>#N/A</v>
      </c>
      <c r="I2272" t="e">
        <f t="shared" si="179"/>
        <v>#N/A</v>
      </c>
    </row>
    <row r="2273" spans="1:9" x14ac:dyDescent="0.2">
      <c r="A2273">
        <f>rawdata!A3834</f>
        <v>3</v>
      </c>
      <c r="B2273">
        <f>rawdata!B3834</f>
        <v>2</v>
      </c>
      <c r="C2273" s="2">
        <f xml:space="preserve"> DATEVALUE((MID(rawdata!C3834, FIND("'Day':", rawdata!C3834) + 6, 2)) &amp; "-" &amp; (MID(rawdata!C3834, FIND("'Month':", rawdata!C3834) + 9, 3)) &amp; "-" &amp; (MID(rawdata!C3834, FIND("'Year':", rawdata!C3834) + 7, 4))) + MID(rawdata!C3834, FIND("'Time':", rawdata!C3834) + 8, 8)</f>
        <v>43346.65625</v>
      </c>
      <c r="D2273">
        <f>rawdata!D3834</f>
        <v>56</v>
      </c>
      <c r="E2273">
        <f t="shared" si="176"/>
        <v>56</v>
      </c>
      <c r="F2273" t="str">
        <f t="shared" si="175"/>
        <v>3_2</v>
      </c>
      <c r="G2273" t="e">
        <f t="shared" si="177"/>
        <v>#N/A</v>
      </c>
      <c r="H2273" t="e">
        <f t="shared" si="178"/>
        <v>#N/A</v>
      </c>
      <c r="I2273" t="e">
        <f t="shared" si="179"/>
        <v>#N/A</v>
      </c>
    </row>
    <row r="2274" spans="1:9" x14ac:dyDescent="0.2">
      <c r="A2274">
        <f>rawdata!A3849</f>
        <v>3</v>
      </c>
      <c r="B2274">
        <f>rawdata!B3849</f>
        <v>2</v>
      </c>
      <c r="C2274" s="2">
        <f xml:space="preserve"> DATEVALUE((MID(rawdata!C3849, FIND("'Day':", rawdata!C3849) + 6, 2)) &amp; "-" &amp; (MID(rawdata!C3849, FIND("'Month':", rawdata!C3849) + 9, 3)) &amp; "-" &amp; (MID(rawdata!C3849, FIND("'Year':", rawdata!C3849) + 7, 4))) + MID(rawdata!C3849, FIND("'Time':", rawdata!C3849) + 8, 8)</f>
        <v>43346.666666666664</v>
      </c>
      <c r="D2274">
        <f>rawdata!D3849</f>
        <v>56</v>
      </c>
      <c r="E2274">
        <f t="shared" si="176"/>
        <v>56</v>
      </c>
      <c r="F2274" t="str">
        <f t="shared" si="175"/>
        <v>3_2</v>
      </c>
      <c r="G2274" t="e">
        <f t="shared" si="177"/>
        <v>#N/A</v>
      </c>
      <c r="H2274" t="e">
        <f t="shared" si="178"/>
        <v>#N/A</v>
      </c>
      <c r="I2274" t="e">
        <f t="shared" si="179"/>
        <v>#N/A</v>
      </c>
    </row>
    <row r="2275" spans="1:9" x14ac:dyDescent="0.2">
      <c r="A2275">
        <f>rawdata!A3864</f>
        <v>3</v>
      </c>
      <c r="B2275">
        <f>rawdata!B3864</f>
        <v>2</v>
      </c>
      <c r="C2275" s="2">
        <f xml:space="preserve"> DATEVALUE((MID(rawdata!C3864, FIND("'Day':", rawdata!C3864) + 6, 2)) &amp; "-" &amp; (MID(rawdata!C3864, FIND("'Month':", rawdata!C3864) + 9, 3)) &amp; "-" &amp; (MID(rawdata!C3864, FIND("'Year':", rawdata!C3864) + 7, 4))) + MID(rawdata!C3864, FIND("'Time':", rawdata!C3864) + 8, 8)</f>
        <v>43346.677083333336</v>
      </c>
      <c r="D2275" t="str">
        <f>rawdata!D3864</f>
        <v>#INFO#</v>
      </c>
      <c r="E2275" t="e">
        <f t="shared" si="176"/>
        <v>#N/A</v>
      </c>
      <c r="F2275" t="str">
        <f t="shared" si="175"/>
        <v>3_2</v>
      </c>
      <c r="G2275" t="e">
        <f t="shared" si="177"/>
        <v>#N/A</v>
      </c>
      <c r="H2275" t="e">
        <f t="shared" si="178"/>
        <v>#N/A</v>
      </c>
      <c r="I2275" t="e">
        <f t="shared" si="179"/>
        <v>#N/A</v>
      </c>
    </row>
    <row r="2276" spans="1:9" x14ac:dyDescent="0.2">
      <c r="A2276">
        <f>rawdata!A3879</f>
        <v>3</v>
      </c>
      <c r="B2276">
        <f>rawdata!B3879</f>
        <v>2</v>
      </c>
      <c r="C2276" s="2">
        <f xml:space="preserve"> DATEVALUE((MID(rawdata!C3879, FIND("'Day':", rawdata!C3879) + 6, 2)) &amp; "-" &amp; (MID(rawdata!C3879, FIND("'Month':", rawdata!C3879) + 9, 3)) &amp; "-" &amp; (MID(rawdata!C3879, FIND("'Year':", rawdata!C3879) + 7, 4))) + MID(rawdata!C3879, FIND("'Time':", rawdata!C3879) + 8, 8)</f>
        <v>43346.6875</v>
      </c>
      <c r="D2276">
        <f>rawdata!D3879</f>
        <v>56</v>
      </c>
      <c r="E2276">
        <f t="shared" si="176"/>
        <v>56</v>
      </c>
      <c r="F2276" t="str">
        <f t="shared" si="175"/>
        <v>3_2</v>
      </c>
      <c r="G2276" t="e">
        <f t="shared" si="177"/>
        <v>#N/A</v>
      </c>
      <c r="H2276" t="e">
        <f t="shared" si="178"/>
        <v>#N/A</v>
      </c>
      <c r="I2276" t="e">
        <f t="shared" si="179"/>
        <v>#N/A</v>
      </c>
    </row>
    <row r="2277" spans="1:9" x14ac:dyDescent="0.2">
      <c r="A2277">
        <f>rawdata!A3894</f>
        <v>3</v>
      </c>
      <c r="B2277">
        <f>rawdata!B3894</f>
        <v>2</v>
      </c>
      <c r="C2277" s="2">
        <f xml:space="preserve"> DATEVALUE((MID(rawdata!C3894, FIND("'Day':", rawdata!C3894) + 6, 2)) &amp; "-" &amp; (MID(rawdata!C3894, FIND("'Month':", rawdata!C3894) + 9, 3)) &amp; "-" &amp; (MID(rawdata!C3894, FIND("'Year':", rawdata!C3894) + 7, 4))) + MID(rawdata!C3894, FIND("'Time':", rawdata!C3894) + 8, 8)</f>
        <v>43346.697916666664</v>
      </c>
      <c r="D2277" t="str">
        <f>rawdata!D3894</f>
        <v>#ERROR#</v>
      </c>
      <c r="E2277" t="e">
        <f t="shared" si="176"/>
        <v>#N/A</v>
      </c>
      <c r="F2277" t="str">
        <f t="shared" si="175"/>
        <v>3_2</v>
      </c>
      <c r="G2277" t="e">
        <f t="shared" si="177"/>
        <v>#N/A</v>
      </c>
      <c r="H2277" t="e">
        <f t="shared" si="178"/>
        <v>#N/A</v>
      </c>
      <c r="I2277" t="e">
        <f t="shared" si="179"/>
        <v>#N/A</v>
      </c>
    </row>
    <row r="2278" spans="1:9" x14ac:dyDescent="0.2">
      <c r="A2278">
        <f>rawdata!A3909</f>
        <v>3</v>
      </c>
      <c r="B2278">
        <f>rawdata!B3909</f>
        <v>2</v>
      </c>
      <c r="C2278" s="2">
        <f xml:space="preserve"> DATEVALUE((MID(rawdata!C3909, FIND("'Day':", rawdata!C3909) + 6, 2)) &amp; "-" &amp; (MID(rawdata!C3909, FIND("'Month':", rawdata!C3909) + 9, 3)) &amp; "-" &amp; (MID(rawdata!C3909, FIND("'Year':", rawdata!C3909) + 7, 4))) + MID(rawdata!C3909, FIND("'Time':", rawdata!C3909) + 8, 8)</f>
        <v>43346.708333333336</v>
      </c>
      <c r="D2278">
        <f>rawdata!D3909</f>
        <v>57</v>
      </c>
      <c r="E2278">
        <f t="shared" si="176"/>
        <v>57</v>
      </c>
      <c r="F2278" t="str">
        <f t="shared" si="175"/>
        <v>3_2</v>
      </c>
      <c r="G2278" t="e">
        <f t="shared" si="177"/>
        <v>#N/A</v>
      </c>
      <c r="H2278" t="e">
        <f t="shared" si="178"/>
        <v>#N/A</v>
      </c>
      <c r="I2278" t="e">
        <f t="shared" si="179"/>
        <v>#N/A</v>
      </c>
    </row>
    <row r="2279" spans="1:9" x14ac:dyDescent="0.2">
      <c r="A2279">
        <f>rawdata!A3924</f>
        <v>3</v>
      </c>
      <c r="B2279">
        <f>rawdata!B3924</f>
        <v>2</v>
      </c>
      <c r="C2279" s="2">
        <f xml:space="preserve"> DATEVALUE((MID(rawdata!C3924, FIND("'Day':", rawdata!C3924) + 6, 2)) &amp; "-" &amp; (MID(rawdata!C3924, FIND("'Month':", rawdata!C3924) + 9, 3)) &amp; "-" &amp; (MID(rawdata!C3924, FIND("'Year':", rawdata!C3924) + 7, 4))) + MID(rawdata!C3924, FIND("'Time':", rawdata!C3924) + 8, 8)</f>
        <v>43346.71875</v>
      </c>
      <c r="D2279">
        <f>rawdata!D3924</f>
        <v>57</v>
      </c>
      <c r="E2279">
        <f t="shared" si="176"/>
        <v>57</v>
      </c>
      <c r="F2279" t="str">
        <f t="shared" si="175"/>
        <v>3_2</v>
      </c>
      <c r="G2279" t="e">
        <f t="shared" si="177"/>
        <v>#N/A</v>
      </c>
      <c r="H2279" t="e">
        <f t="shared" si="178"/>
        <v>#N/A</v>
      </c>
      <c r="I2279" t="e">
        <f t="shared" si="179"/>
        <v>#N/A</v>
      </c>
    </row>
    <row r="2280" spans="1:9" x14ac:dyDescent="0.2">
      <c r="A2280">
        <f>rawdata!A3939</f>
        <v>3</v>
      </c>
      <c r="B2280">
        <f>rawdata!B3939</f>
        <v>2</v>
      </c>
      <c r="C2280" s="2">
        <f xml:space="preserve"> DATEVALUE((MID(rawdata!C3939, FIND("'Day':", rawdata!C3939) + 6, 2)) &amp; "-" &amp; (MID(rawdata!C3939, FIND("'Month':", rawdata!C3939) + 9, 3)) &amp; "-" &amp; (MID(rawdata!C3939, FIND("'Year':", rawdata!C3939) + 7, 4))) + MID(rawdata!C3939, FIND("'Time':", rawdata!C3939) + 8, 8)</f>
        <v>43346.729166666664</v>
      </c>
      <c r="D2280">
        <f>rawdata!D3939</f>
        <v>57</v>
      </c>
      <c r="E2280">
        <f t="shared" si="176"/>
        <v>57</v>
      </c>
      <c r="F2280" t="str">
        <f t="shared" si="175"/>
        <v>3_2</v>
      </c>
      <c r="G2280" t="e">
        <f t="shared" si="177"/>
        <v>#N/A</v>
      </c>
      <c r="H2280" t="e">
        <f t="shared" si="178"/>
        <v>#N/A</v>
      </c>
      <c r="I2280" t="e">
        <f t="shared" si="179"/>
        <v>#N/A</v>
      </c>
    </row>
    <row r="2281" spans="1:9" x14ac:dyDescent="0.2">
      <c r="A2281">
        <f>rawdata!A3954</f>
        <v>3</v>
      </c>
      <c r="B2281">
        <f>rawdata!B3954</f>
        <v>2</v>
      </c>
      <c r="C2281" s="2">
        <f xml:space="preserve"> DATEVALUE((MID(rawdata!C3954, FIND("'Day':", rawdata!C3954) + 6, 2)) &amp; "-" &amp; (MID(rawdata!C3954, FIND("'Month':", rawdata!C3954) + 9, 3)) &amp; "-" &amp; (MID(rawdata!C3954, FIND("'Year':", rawdata!C3954) + 7, 4))) + MID(rawdata!C3954, FIND("'Time':", rawdata!C3954) + 8, 8)</f>
        <v>43346.739583333336</v>
      </c>
      <c r="D2281">
        <f>rawdata!D3954</f>
        <v>57</v>
      </c>
      <c r="E2281">
        <f t="shared" si="176"/>
        <v>57</v>
      </c>
      <c r="F2281" t="str">
        <f t="shared" si="175"/>
        <v>3_2</v>
      </c>
      <c r="G2281" t="e">
        <f t="shared" si="177"/>
        <v>#N/A</v>
      </c>
      <c r="H2281" t="e">
        <f t="shared" si="178"/>
        <v>#N/A</v>
      </c>
      <c r="I2281" t="e">
        <f t="shared" si="179"/>
        <v>#N/A</v>
      </c>
    </row>
    <row r="2282" spans="1:9" x14ac:dyDescent="0.2">
      <c r="A2282">
        <f>rawdata!A3969</f>
        <v>3</v>
      </c>
      <c r="B2282">
        <f>rawdata!B3969</f>
        <v>2</v>
      </c>
      <c r="C2282" s="2">
        <f xml:space="preserve"> DATEVALUE((MID(rawdata!C3969, FIND("'Day':", rawdata!C3969) + 6, 2)) &amp; "-" &amp; (MID(rawdata!C3969, FIND("'Month':", rawdata!C3969) + 9, 3)) &amp; "-" &amp; (MID(rawdata!C3969, FIND("'Year':", rawdata!C3969) + 7, 4))) + MID(rawdata!C3969, FIND("'Time':", rawdata!C3969) + 8, 8)</f>
        <v>43346.75</v>
      </c>
      <c r="D2282">
        <f>rawdata!D3969</f>
        <v>58</v>
      </c>
      <c r="E2282">
        <f t="shared" si="176"/>
        <v>58</v>
      </c>
      <c r="F2282" t="str">
        <f t="shared" si="175"/>
        <v>3_2</v>
      </c>
      <c r="G2282" t="e">
        <f t="shared" si="177"/>
        <v>#N/A</v>
      </c>
      <c r="H2282" t="e">
        <f t="shared" si="178"/>
        <v>#N/A</v>
      </c>
      <c r="I2282" t="e">
        <f t="shared" si="179"/>
        <v>#N/A</v>
      </c>
    </row>
    <row r="2283" spans="1:9" x14ac:dyDescent="0.2">
      <c r="A2283">
        <f>rawdata!A3984</f>
        <v>3</v>
      </c>
      <c r="B2283">
        <f>rawdata!B3984</f>
        <v>2</v>
      </c>
      <c r="C2283" s="2">
        <f xml:space="preserve"> DATEVALUE((MID(rawdata!C3984, FIND("'Day':", rawdata!C3984) + 6, 2)) &amp; "-" &amp; (MID(rawdata!C3984, FIND("'Month':", rawdata!C3984) + 9, 3)) &amp; "-" &amp; (MID(rawdata!C3984, FIND("'Year':", rawdata!C3984) + 7, 4))) + MID(rawdata!C3984, FIND("'Time':", rawdata!C3984) + 8, 8)</f>
        <v>43346.760416666664</v>
      </c>
      <c r="D2283">
        <f>rawdata!D3984</f>
        <v>58</v>
      </c>
      <c r="E2283">
        <f t="shared" si="176"/>
        <v>58</v>
      </c>
      <c r="F2283" t="str">
        <f t="shared" si="175"/>
        <v>3_2</v>
      </c>
      <c r="G2283" t="e">
        <f t="shared" si="177"/>
        <v>#N/A</v>
      </c>
      <c r="H2283" t="e">
        <f t="shared" si="178"/>
        <v>#N/A</v>
      </c>
      <c r="I2283" t="e">
        <f t="shared" si="179"/>
        <v>#N/A</v>
      </c>
    </row>
    <row r="2284" spans="1:9" x14ac:dyDescent="0.2">
      <c r="A2284">
        <f>rawdata!A3999</f>
        <v>3</v>
      </c>
      <c r="B2284">
        <f>rawdata!B3999</f>
        <v>2</v>
      </c>
      <c r="C2284" s="2">
        <f xml:space="preserve"> DATEVALUE((MID(rawdata!C3999, FIND("'Day':", rawdata!C3999) + 6, 2)) &amp; "-" &amp; (MID(rawdata!C3999, FIND("'Month':", rawdata!C3999) + 9, 3)) &amp; "-" &amp; (MID(rawdata!C3999, FIND("'Year':", rawdata!C3999) + 7, 4))) + MID(rawdata!C3999, FIND("'Time':", rawdata!C3999) + 8, 8)</f>
        <v>43346.770833333336</v>
      </c>
      <c r="D2284">
        <f>rawdata!D3999</f>
        <v>58</v>
      </c>
      <c r="E2284">
        <f t="shared" si="176"/>
        <v>58</v>
      </c>
      <c r="F2284" t="str">
        <f t="shared" si="175"/>
        <v>3_2</v>
      </c>
      <c r="G2284" t="e">
        <f t="shared" si="177"/>
        <v>#N/A</v>
      </c>
      <c r="H2284" t="e">
        <f t="shared" si="178"/>
        <v>#N/A</v>
      </c>
      <c r="I2284" t="e">
        <f t="shared" si="179"/>
        <v>#N/A</v>
      </c>
    </row>
    <row r="2285" spans="1:9" x14ac:dyDescent="0.2">
      <c r="A2285">
        <f>rawdata!A4014</f>
        <v>3</v>
      </c>
      <c r="B2285">
        <f>rawdata!B4014</f>
        <v>2</v>
      </c>
      <c r="C2285" s="2">
        <f xml:space="preserve"> DATEVALUE((MID(rawdata!C4014, FIND("'Day':", rawdata!C4014) + 6, 2)) &amp; "-" &amp; (MID(rawdata!C4014, FIND("'Month':", rawdata!C4014) + 9, 3)) &amp; "-" &amp; (MID(rawdata!C4014, FIND("'Year':", rawdata!C4014) + 7, 4))) + MID(rawdata!C4014, FIND("'Time':", rawdata!C4014) + 8, 8)</f>
        <v>43346.78125</v>
      </c>
      <c r="D2285">
        <f>rawdata!D4014</f>
        <v>58</v>
      </c>
      <c r="E2285">
        <f t="shared" si="176"/>
        <v>58</v>
      </c>
      <c r="F2285" t="str">
        <f t="shared" si="175"/>
        <v>3_2</v>
      </c>
      <c r="G2285" t="e">
        <f t="shared" si="177"/>
        <v>#N/A</v>
      </c>
      <c r="H2285" t="e">
        <f t="shared" si="178"/>
        <v>#N/A</v>
      </c>
      <c r="I2285" t="e">
        <f t="shared" si="179"/>
        <v>#N/A</v>
      </c>
    </row>
    <row r="2286" spans="1:9" x14ac:dyDescent="0.2">
      <c r="A2286">
        <f>rawdata!A4029</f>
        <v>3</v>
      </c>
      <c r="B2286">
        <f>rawdata!B4029</f>
        <v>2</v>
      </c>
      <c r="C2286" s="2">
        <f xml:space="preserve"> DATEVALUE((MID(rawdata!C4029, FIND("'Day':", rawdata!C4029) + 6, 2)) &amp; "-" &amp; (MID(rawdata!C4029, FIND("'Month':", rawdata!C4029) + 9, 3)) &amp; "-" &amp; (MID(rawdata!C4029, FIND("'Year':", rawdata!C4029) + 7, 4))) + MID(rawdata!C4029, FIND("'Time':", rawdata!C4029) + 8, 8)</f>
        <v>43346.791666666664</v>
      </c>
      <c r="D2286">
        <f>rawdata!D4029</f>
        <v>58</v>
      </c>
      <c r="E2286">
        <f t="shared" si="176"/>
        <v>58</v>
      </c>
      <c r="F2286" t="str">
        <f t="shared" si="175"/>
        <v>3_2</v>
      </c>
      <c r="G2286" t="e">
        <f t="shared" si="177"/>
        <v>#N/A</v>
      </c>
      <c r="H2286" t="e">
        <f t="shared" si="178"/>
        <v>#N/A</v>
      </c>
      <c r="I2286" t="e">
        <f t="shared" si="179"/>
        <v>#N/A</v>
      </c>
    </row>
    <row r="2287" spans="1:9" x14ac:dyDescent="0.2">
      <c r="A2287">
        <f>rawdata!A4044</f>
        <v>3</v>
      </c>
      <c r="B2287">
        <f>rawdata!B4044</f>
        <v>2</v>
      </c>
      <c r="C2287" s="2">
        <f xml:space="preserve"> DATEVALUE((MID(rawdata!C4044, FIND("'Day':", rawdata!C4044) + 6, 2)) &amp; "-" &amp; (MID(rawdata!C4044, FIND("'Month':", rawdata!C4044) + 9, 3)) &amp; "-" &amp; (MID(rawdata!C4044, FIND("'Year':", rawdata!C4044) + 7, 4))) + MID(rawdata!C4044, FIND("'Time':", rawdata!C4044) + 8, 8)</f>
        <v>43346.802083333336</v>
      </c>
      <c r="D2287">
        <f>rawdata!D4044</f>
        <v>59</v>
      </c>
      <c r="E2287">
        <f t="shared" si="176"/>
        <v>59</v>
      </c>
      <c r="F2287" t="str">
        <f t="shared" si="175"/>
        <v>3_2</v>
      </c>
      <c r="G2287" t="e">
        <f t="shared" si="177"/>
        <v>#N/A</v>
      </c>
      <c r="H2287" t="e">
        <f t="shared" si="178"/>
        <v>#N/A</v>
      </c>
      <c r="I2287" t="e">
        <f t="shared" si="179"/>
        <v>#N/A</v>
      </c>
    </row>
    <row r="2288" spans="1:9" x14ac:dyDescent="0.2">
      <c r="A2288">
        <f>rawdata!A4059</f>
        <v>3</v>
      </c>
      <c r="B2288">
        <f>rawdata!B4059</f>
        <v>2</v>
      </c>
      <c r="C2288" s="2">
        <f xml:space="preserve"> DATEVALUE((MID(rawdata!C4059, FIND("'Day':", rawdata!C4059) + 6, 2)) &amp; "-" &amp; (MID(rawdata!C4059, FIND("'Month':", rawdata!C4059) + 9, 3)) &amp; "-" &amp; (MID(rawdata!C4059, FIND("'Year':", rawdata!C4059) + 7, 4))) + MID(rawdata!C4059, FIND("'Time':", rawdata!C4059) + 8, 8)</f>
        <v>43346.8125</v>
      </c>
      <c r="D2288">
        <f>rawdata!D4059</f>
        <v>59</v>
      </c>
      <c r="E2288">
        <f t="shared" si="176"/>
        <v>59</v>
      </c>
      <c r="F2288" t="str">
        <f t="shared" si="175"/>
        <v>3_2</v>
      </c>
      <c r="G2288" t="e">
        <f t="shared" si="177"/>
        <v>#N/A</v>
      </c>
      <c r="H2288" t="e">
        <f t="shared" si="178"/>
        <v>#N/A</v>
      </c>
      <c r="I2288" t="e">
        <f t="shared" si="179"/>
        <v>#N/A</v>
      </c>
    </row>
    <row r="2289" spans="1:9" x14ac:dyDescent="0.2">
      <c r="A2289">
        <f>rawdata!A4074</f>
        <v>3</v>
      </c>
      <c r="B2289">
        <f>rawdata!B4074</f>
        <v>2</v>
      </c>
      <c r="C2289" s="2">
        <f xml:space="preserve"> DATEVALUE((MID(rawdata!C4074, FIND("'Day':", rawdata!C4074) + 6, 2)) &amp; "-" &amp; (MID(rawdata!C4074, FIND("'Month':", rawdata!C4074) + 9, 3)) &amp; "-" &amp; (MID(rawdata!C4074, FIND("'Year':", rawdata!C4074) + 7, 4))) + MID(rawdata!C4074, FIND("'Time':", rawdata!C4074) + 8, 8)</f>
        <v>43346.822916666664</v>
      </c>
      <c r="D2289">
        <f>rawdata!D4074</f>
        <v>59</v>
      </c>
      <c r="E2289">
        <f t="shared" si="176"/>
        <v>59</v>
      </c>
      <c r="F2289" t="str">
        <f t="shared" si="175"/>
        <v>3_2</v>
      </c>
      <c r="G2289" t="e">
        <f t="shared" si="177"/>
        <v>#N/A</v>
      </c>
      <c r="H2289" t="e">
        <f t="shared" si="178"/>
        <v>#N/A</v>
      </c>
      <c r="I2289" t="e">
        <f t="shared" si="179"/>
        <v>#N/A</v>
      </c>
    </row>
    <row r="2290" spans="1:9" x14ac:dyDescent="0.2">
      <c r="A2290">
        <f>rawdata!A4089</f>
        <v>3</v>
      </c>
      <c r="B2290">
        <f>rawdata!B4089</f>
        <v>2</v>
      </c>
      <c r="C2290" s="2">
        <f xml:space="preserve"> DATEVALUE((MID(rawdata!C4089, FIND("'Day':", rawdata!C4089) + 6, 2)) &amp; "-" &amp; (MID(rawdata!C4089, FIND("'Month':", rawdata!C4089) + 9, 3)) &amp; "-" &amp; (MID(rawdata!C4089, FIND("'Year':", rawdata!C4089) + 7, 4))) + MID(rawdata!C4089, FIND("'Time':", rawdata!C4089) + 8, 8)</f>
        <v>43346.833333333336</v>
      </c>
      <c r="D2290">
        <f>rawdata!D4089</f>
        <v>59</v>
      </c>
      <c r="E2290">
        <f t="shared" si="176"/>
        <v>59</v>
      </c>
      <c r="F2290" t="str">
        <f t="shared" si="175"/>
        <v>3_2</v>
      </c>
      <c r="G2290" t="e">
        <f t="shared" si="177"/>
        <v>#N/A</v>
      </c>
      <c r="H2290" t="e">
        <f t="shared" si="178"/>
        <v>#N/A</v>
      </c>
      <c r="I2290" t="e">
        <f t="shared" si="179"/>
        <v>#N/A</v>
      </c>
    </row>
    <row r="2291" spans="1:9" x14ac:dyDescent="0.2">
      <c r="A2291">
        <f>rawdata!A4104</f>
        <v>3</v>
      </c>
      <c r="B2291">
        <f>rawdata!B4104</f>
        <v>2</v>
      </c>
      <c r="C2291" s="2">
        <f xml:space="preserve"> DATEVALUE((MID(rawdata!C4104, FIND("'Day':", rawdata!C4104) + 6, 2)) &amp; "-" &amp; (MID(rawdata!C4104, FIND("'Month':", rawdata!C4104) + 9, 3)) &amp; "-" &amp; (MID(rawdata!C4104, FIND("'Year':", rawdata!C4104) + 7, 4))) + MID(rawdata!C4104, FIND("'Time':", rawdata!C4104) + 8, 8)</f>
        <v>43346.84375</v>
      </c>
      <c r="D2291">
        <f>rawdata!D4104</f>
        <v>59</v>
      </c>
      <c r="E2291">
        <f t="shared" si="176"/>
        <v>59</v>
      </c>
      <c r="F2291" t="str">
        <f t="shared" si="175"/>
        <v>3_2</v>
      </c>
      <c r="G2291" t="e">
        <f t="shared" si="177"/>
        <v>#N/A</v>
      </c>
      <c r="H2291" t="e">
        <f t="shared" si="178"/>
        <v>#N/A</v>
      </c>
      <c r="I2291" t="e">
        <f t="shared" si="179"/>
        <v>#N/A</v>
      </c>
    </row>
    <row r="2292" spans="1:9" x14ac:dyDescent="0.2">
      <c r="A2292">
        <f>rawdata!A4119</f>
        <v>3</v>
      </c>
      <c r="B2292">
        <f>rawdata!B4119</f>
        <v>2</v>
      </c>
      <c r="C2292" s="2">
        <f xml:space="preserve"> DATEVALUE((MID(rawdata!C4119, FIND("'Day':", rawdata!C4119) + 6, 2)) &amp; "-" &amp; (MID(rawdata!C4119, FIND("'Month':", rawdata!C4119) + 9, 3)) &amp; "-" &amp; (MID(rawdata!C4119, FIND("'Year':", rawdata!C4119) + 7, 4))) + MID(rawdata!C4119, FIND("'Time':", rawdata!C4119) + 8, 8)</f>
        <v>43346.854166666664</v>
      </c>
      <c r="D2292">
        <f>rawdata!D4119</f>
        <v>60</v>
      </c>
      <c r="E2292">
        <f t="shared" si="176"/>
        <v>60</v>
      </c>
      <c r="F2292" t="str">
        <f t="shared" si="175"/>
        <v>3_2</v>
      </c>
      <c r="G2292" t="e">
        <f t="shared" si="177"/>
        <v>#N/A</v>
      </c>
      <c r="H2292" t="e">
        <f t="shared" si="178"/>
        <v>#N/A</v>
      </c>
      <c r="I2292" t="e">
        <f t="shared" si="179"/>
        <v>#N/A</v>
      </c>
    </row>
    <row r="2293" spans="1:9" x14ac:dyDescent="0.2">
      <c r="A2293">
        <f>rawdata!A4134</f>
        <v>3</v>
      </c>
      <c r="B2293">
        <f>rawdata!B4134</f>
        <v>2</v>
      </c>
      <c r="C2293" s="2">
        <f xml:space="preserve"> DATEVALUE((MID(rawdata!C4134, FIND("'Day':", rawdata!C4134) + 6, 2)) &amp; "-" &amp; (MID(rawdata!C4134, FIND("'Month':", rawdata!C4134) + 9, 3)) &amp; "-" &amp; (MID(rawdata!C4134, FIND("'Year':", rawdata!C4134) + 7, 4))) + MID(rawdata!C4134, FIND("'Time':", rawdata!C4134) + 8, 8)</f>
        <v>43346.864583333336</v>
      </c>
      <c r="D2293">
        <f>rawdata!D4134</f>
        <v>60</v>
      </c>
      <c r="E2293">
        <f t="shared" si="176"/>
        <v>60</v>
      </c>
      <c r="F2293" t="str">
        <f t="shared" si="175"/>
        <v>3_2</v>
      </c>
      <c r="G2293" t="e">
        <f t="shared" si="177"/>
        <v>#N/A</v>
      </c>
      <c r="H2293" t="e">
        <f t="shared" si="178"/>
        <v>#N/A</v>
      </c>
      <c r="I2293" t="e">
        <f t="shared" si="179"/>
        <v>#N/A</v>
      </c>
    </row>
    <row r="2294" spans="1:9" x14ac:dyDescent="0.2">
      <c r="A2294">
        <f>rawdata!A4149</f>
        <v>3</v>
      </c>
      <c r="B2294">
        <f>rawdata!B4149</f>
        <v>2</v>
      </c>
      <c r="C2294" s="2">
        <f xml:space="preserve"> DATEVALUE((MID(rawdata!C4149, FIND("'Day':", rawdata!C4149) + 6, 2)) &amp; "-" &amp; (MID(rawdata!C4149, FIND("'Month':", rawdata!C4149) + 9, 3)) &amp; "-" &amp; (MID(rawdata!C4149, FIND("'Year':", rawdata!C4149) + 7, 4))) + MID(rawdata!C4149, FIND("'Time':", rawdata!C4149) + 8, 8)</f>
        <v>43346.875</v>
      </c>
      <c r="D2294">
        <f>rawdata!D4149</f>
        <v>60</v>
      </c>
      <c r="E2294">
        <f t="shared" si="176"/>
        <v>60</v>
      </c>
      <c r="F2294" t="str">
        <f t="shared" si="175"/>
        <v>3_2</v>
      </c>
      <c r="G2294" t="e">
        <f t="shared" si="177"/>
        <v>#N/A</v>
      </c>
      <c r="H2294" t="e">
        <f t="shared" si="178"/>
        <v>#N/A</v>
      </c>
      <c r="I2294" t="e">
        <f t="shared" si="179"/>
        <v>#N/A</v>
      </c>
    </row>
    <row r="2295" spans="1:9" x14ac:dyDescent="0.2">
      <c r="A2295">
        <f>rawdata!A4164</f>
        <v>3</v>
      </c>
      <c r="B2295">
        <f>rawdata!B4164</f>
        <v>2</v>
      </c>
      <c r="C2295" s="2">
        <f xml:space="preserve"> DATEVALUE((MID(rawdata!C4164, FIND("'Day':", rawdata!C4164) + 6, 2)) &amp; "-" &amp; (MID(rawdata!C4164, FIND("'Month':", rawdata!C4164) + 9, 3)) &amp; "-" &amp; (MID(rawdata!C4164, FIND("'Year':", rawdata!C4164) + 7, 4))) + MID(rawdata!C4164, FIND("'Time':", rawdata!C4164) + 8, 8)</f>
        <v>43346.885416666664</v>
      </c>
      <c r="D2295">
        <f>rawdata!D4164</f>
        <v>60</v>
      </c>
      <c r="E2295">
        <f t="shared" si="176"/>
        <v>60</v>
      </c>
      <c r="F2295" t="str">
        <f t="shared" si="175"/>
        <v>3_2</v>
      </c>
      <c r="G2295" t="e">
        <f t="shared" si="177"/>
        <v>#N/A</v>
      </c>
      <c r="H2295" t="e">
        <f t="shared" si="178"/>
        <v>#N/A</v>
      </c>
      <c r="I2295" t="e">
        <f t="shared" si="179"/>
        <v>#N/A</v>
      </c>
    </row>
    <row r="2296" spans="1:9" x14ac:dyDescent="0.2">
      <c r="A2296">
        <f>rawdata!A4179</f>
        <v>3</v>
      </c>
      <c r="B2296">
        <f>rawdata!B4179</f>
        <v>2</v>
      </c>
      <c r="C2296" s="2">
        <f xml:space="preserve"> DATEVALUE((MID(rawdata!C4179, FIND("'Day':", rawdata!C4179) + 6, 2)) &amp; "-" &amp; (MID(rawdata!C4179, FIND("'Month':", rawdata!C4179) + 9, 3)) &amp; "-" &amp; (MID(rawdata!C4179, FIND("'Year':", rawdata!C4179) + 7, 4))) + MID(rawdata!C4179, FIND("'Time':", rawdata!C4179) + 8, 8)</f>
        <v>43346.895833333336</v>
      </c>
      <c r="D2296">
        <f>rawdata!D4179</f>
        <v>60</v>
      </c>
      <c r="E2296">
        <f t="shared" si="176"/>
        <v>60</v>
      </c>
      <c r="F2296" t="str">
        <f t="shared" si="175"/>
        <v>3_2</v>
      </c>
      <c r="G2296" t="e">
        <f t="shared" si="177"/>
        <v>#N/A</v>
      </c>
      <c r="H2296" t="e">
        <f t="shared" si="178"/>
        <v>#N/A</v>
      </c>
      <c r="I2296" t="e">
        <f t="shared" si="179"/>
        <v>#N/A</v>
      </c>
    </row>
    <row r="2297" spans="1:9" x14ac:dyDescent="0.2">
      <c r="A2297">
        <f>rawdata!A4194</f>
        <v>3</v>
      </c>
      <c r="B2297">
        <f>rawdata!B4194</f>
        <v>2</v>
      </c>
      <c r="C2297" s="2">
        <f xml:space="preserve"> DATEVALUE((MID(rawdata!C4194, FIND("'Day':", rawdata!C4194) + 6, 2)) &amp; "-" &amp; (MID(rawdata!C4194, FIND("'Month':", rawdata!C4194) + 9, 3)) &amp; "-" &amp; (MID(rawdata!C4194, FIND("'Year':", rawdata!C4194) + 7, 4))) + MID(rawdata!C4194, FIND("'Time':", rawdata!C4194) + 8, 8)</f>
        <v>43346.90625</v>
      </c>
      <c r="D2297">
        <f>rawdata!D4194</f>
        <v>61</v>
      </c>
      <c r="E2297">
        <f t="shared" si="176"/>
        <v>61</v>
      </c>
      <c r="F2297" t="str">
        <f t="shared" si="175"/>
        <v>3_2</v>
      </c>
      <c r="G2297" t="e">
        <f t="shared" si="177"/>
        <v>#N/A</v>
      </c>
      <c r="H2297" t="e">
        <f t="shared" si="178"/>
        <v>#N/A</v>
      </c>
      <c r="I2297" t="e">
        <f t="shared" si="179"/>
        <v>#N/A</v>
      </c>
    </row>
    <row r="2298" spans="1:9" x14ac:dyDescent="0.2">
      <c r="A2298">
        <f>rawdata!A4209</f>
        <v>3</v>
      </c>
      <c r="B2298">
        <f>rawdata!B4209</f>
        <v>2</v>
      </c>
      <c r="C2298" s="2">
        <f xml:space="preserve"> DATEVALUE((MID(rawdata!C4209, FIND("'Day':", rawdata!C4209) + 6, 2)) &amp; "-" &amp; (MID(rawdata!C4209, FIND("'Month':", rawdata!C4209) + 9, 3)) &amp; "-" &amp; (MID(rawdata!C4209, FIND("'Year':", rawdata!C4209) + 7, 4))) + MID(rawdata!C4209, FIND("'Time':", rawdata!C4209) + 8, 8)</f>
        <v>43346.916666666664</v>
      </c>
      <c r="D2298">
        <f>rawdata!D4209</f>
        <v>61</v>
      </c>
      <c r="E2298">
        <f t="shared" si="176"/>
        <v>61</v>
      </c>
      <c r="F2298" t="str">
        <f t="shared" si="175"/>
        <v>3_2</v>
      </c>
      <c r="G2298" t="e">
        <f t="shared" si="177"/>
        <v>#N/A</v>
      </c>
      <c r="H2298" t="e">
        <f t="shared" si="178"/>
        <v>#N/A</v>
      </c>
      <c r="I2298" t="e">
        <f t="shared" si="179"/>
        <v>#N/A</v>
      </c>
    </row>
    <row r="2299" spans="1:9" x14ac:dyDescent="0.2">
      <c r="A2299">
        <f>rawdata!A4224</f>
        <v>3</v>
      </c>
      <c r="B2299">
        <f>rawdata!B4224</f>
        <v>2</v>
      </c>
      <c r="C2299" s="2">
        <f xml:space="preserve"> DATEVALUE((MID(rawdata!C4224, FIND("'Day':", rawdata!C4224) + 6, 2)) &amp; "-" &amp; (MID(rawdata!C4224, FIND("'Month':", rawdata!C4224) + 9, 3)) &amp; "-" &amp; (MID(rawdata!C4224, FIND("'Year':", rawdata!C4224) + 7, 4))) + MID(rawdata!C4224, FIND("'Time':", rawdata!C4224) + 8, 8)</f>
        <v>43346.927083333336</v>
      </c>
      <c r="D2299">
        <f>rawdata!D4224</f>
        <v>61</v>
      </c>
      <c r="E2299">
        <f t="shared" si="176"/>
        <v>61</v>
      </c>
      <c r="F2299" t="str">
        <f t="shared" si="175"/>
        <v>3_2</v>
      </c>
      <c r="G2299" t="e">
        <f t="shared" si="177"/>
        <v>#N/A</v>
      </c>
      <c r="H2299" t="e">
        <f t="shared" si="178"/>
        <v>#N/A</v>
      </c>
      <c r="I2299" t="e">
        <f t="shared" si="179"/>
        <v>#N/A</v>
      </c>
    </row>
    <row r="2300" spans="1:9" x14ac:dyDescent="0.2">
      <c r="A2300">
        <f>rawdata!A4239</f>
        <v>3</v>
      </c>
      <c r="B2300">
        <f>rawdata!B4239</f>
        <v>2</v>
      </c>
      <c r="C2300" s="2">
        <f xml:space="preserve"> DATEVALUE((MID(rawdata!C4239, FIND("'Day':", rawdata!C4239) + 6, 2)) &amp; "-" &amp; (MID(rawdata!C4239, FIND("'Month':", rawdata!C4239) + 9, 3)) &amp; "-" &amp; (MID(rawdata!C4239, FIND("'Year':", rawdata!C4239) + 7, 4))) + MID(rawdata!C4239, FIND("'Time':", rawdata!C4239) + 8, 8)</f>
        <v>43346.9375</v>
      </c>
      <c r="D2300">
        <f>rawdata!D4239</f>
        <v>61</v>
      </c>
      <c r="E2300">
        <f t="shared" si="176"/>
        <v>61</v>
      </c>
      <c r="F2300" t="str">
        <f t="shared" si="175"/>
        <v>3_2</v>
      </c>
      <c r="G2300" t="e">
        <f t="shared" si="177"/>
        <v>#N/A</v>
      </c>
      <c r="H2300" t="e">
        <f t="shared" si="178"/>
        <v>#N/A</v>
      </c>
      <c r="I2300" t="e">
        <f t="shared" si="179"/>
        <v>#N/A</v>
      </c>
    </row>
    <row r="2301" spans="1:9" x14ac:dyDescent="0.2">
      <c r="A2301">
        <f>rawdata!A4254</f>
        <v>3</v>
      </c>
      <c r="B2301">
        <f>rawdata!B4254</f>
        <v>2</v>
      </c>
      <c r="C2301" s="2">
        <f xml:space="preserve"> DATEVALUE((MID(rawdata!C4254, FIND("'Day':", rawdata!C4254) + 6, 2)) &amp; "-" &amp; (MID(rawdata!C4254, FIND("'Month':", rawdata!C4254) + 9, 3)) &amp; "-" &amp; (MID(rawdata!C4254, FIND("'Year':", rawdata!C4254) + 7, 4))) + MID(rawdata!C4254, FIND("'Time':", rawdata!C4254) + 8, 8)</f>
        <v>43346.947916666664</v>
      </c>
      <c r="D2301">
        <f>rawdata!D4254</f>
        <v>61</v>
      </c>
      <c r="E2301">
        <f t="shared" si="176"/>
        <v>61</v>
      </c>
      <c r="F2301" t="str">
        <f t="shared" si="175"/>
        <v>3_2</v>
      </c>
      <c r="G2301" t="e">
        <f t="shared" si="177"/>
        <v>#N/A</v>
      </c>
      <c r="H2301" t="e">
        <f t="shared" si="178"/>
        <v>#N/A</v>
      </c>
      <c r="I2301" t="e">
        <f t="shared" si="179"/>
        <v>#N/A</v>
      </c>
    </row>
    <row r="2302" spans="1:9" x14ac:dyDescent="0.2">
      <c r="A2302">
        <f>rawdata!A4269</f>
        <v>3</v>
      </c>
      <c r="B2302">
        <f>rawdata!B4269</f>
        <v>2</v>
      </c>
      <c r="C2302" s="2">
        <f xml:space="preserve"> DATEVALUE((MID(rawdata!C4269, FIND("'Day':", rawdata!C4269) + 6, 2)) &amp; "-" &amp; (MID(rawdata!C4269, FIND("'Month':", rawdata!C4269) + 9, 3)) &amp; "-" &amp; (MID(rawdata!C4269, FIND("'Year':", rawdata!C4269) + 7, 4))) + MID(rawdata!C4269, FIND("'Time':", rawdata!C4269) + 8, 8)</f>
        <v>43346.958333333336</v>
      </c>
      <c r="D2302">
        <f>rawdata!D4269</f>
        <v>62</v>
      </c>
      <c r="E2302">
        <f t="shared" si="176"/>
        <v>62</v>
      </c>
      <c r="F2302" t="str">
        <f t="shared" si="175"/>
        <v>3_2</v>
      </c>
      <c r="G2302" t="e">
        <f t="shared" si="177"/>
        <v>#N/A</v>
      </c>
      <c r="H2302" t="e">
        <f t="shared" si="178"/>
        <v>#N/A</v>
      </c>
      <c r="I2302" t="e">
        <f t="shared" si="179"/>
        <v>#N/A</v>
      </c>
    </row>
    <row r="2303" spans="1:9" x14ac:dyDescent="0.2">
      <c r="A2303">
        <f>rawdata!A4284</f>
        <v>3</v>
      </c>
      <c r="B2303">
        <f>rawdata!B4284</f>
        <v>2</v>
      </c>
      <c r="C2303" s="2">
        <f xml:space="preserve"> DATEVALUE((MID(rawdata!C4284, FIND("'Day':", rawdata!C4284) + 6, 2)) &amp; "-" &amp; (MID(rawdata!C4284, FIND("'Month':", rawdata!C4284) + 9, 3)) &amp; "-" &amp; (MID(rawdata!C4284, FIND("'Year':", rawdata!C4284) + 7, 4))) + MID(rawdata!C4284, FIND("'Time':", rawdata!C4284) + 8, 8)</f>
        <v>43346.96875</v>
      </c>
      <c r="D2303">
        <f>rawdata!D4284</f>
        <v>62</v>
      </c>
      <c r="E2303">
        <f t="shared" si="176"/>
        <v>62</v>
      </c>
      <c r="F2303" t="str">
        <f t="shared" si="175"/>
        <v>3_2</v>
      </c>
      <c r="G2303" t="e">
        <f t="shared" si="177"/>
        <v>#N/A</v>
      </c>
      <c r="H2303" t="e">
        <f t="shared" si="178"/>
        <v>#N/A</v>
      </c>
      <c r="I2303" t="e">
        <f t="shared" si="179"/>
        <v>#N/A</v>
      </c>
    </row>
    <row r="2304" spans="1:9" x14ac:dyDescent="0.2">
      <c r="A2304">
        <f>rawdata!A4299</f>
        <v>3</v>
      </c>
      <c r="B2304">
        <f>rawdata!B4299</f>
        <v>2</v>
      </c>
      <c r="C2304" s="2">
        <f xml:space="preserve"> DATEVALUE((MID(rawdata!C4299, FIND("'Day':", rawdata!C4299) + 6, 2)) &amp; "-" &amp; (MID(rawdata!C4299, FIND("'Month':", rawdata!C4299) + 9, 3)) &amp; "-" &amp; (MID(rawdata!C4299, FIND("'Year':", rawdata!C4299) + 7, 4))) + MID(rawdata!C4299, FIND("'Time':", rawdata!C4299) + 8, 8)</f>
        <v>43346.979166666664</v>
      </c>
      <c r="D2304">
        <f>rawdata!D4299</f>
        <v>62</v>
      </c>
      <c r="E2304">
        <f t="shared" si="176"/>
        <v>62</v>
      </c>
      <c r="F2304" t="str">
        <f t="shared" si="175"/>
        <v>3_2</v>
      </c>
      <c r="G2304" t="e">
        <f t="shared" si="177"/>
        <v>#N/A</v>
      </c>
      <c r="H2304" t="e">
        <f t="shared" si="178"/>
        <v>#N/A</v>
      </c>
      <c r="I2304" t="e">
        <f t="shared" si="179"/>
        <v>#N/A</v>
      </c>
    </row>
    <row r="2305" spans="1:9" x14ac:dyDescent="0.2">
      <c r="A2305">
        <f>rawdata!A4314</f>
        <v>3</v>
      </c>
      <c r="B2305">
        <f>rawdata!B4314</f>
        <v>2</v>
      </c>
      <c r="C2305" s="2">
        <f xml:space="preserve"> DATEVALUE((MID(rawdata!C4314, FIND("'Day':", rawdata!C4314) + 6, 2)) &amp; "-" &amp; (MID(rawdata!C4314, FIND("'Month':", rawdata!C4314) + 9, 3)) &amp; "-" &amp; (MID(rawdata!C4314, FIND("'Year':", rawdata!C4314) + 7, 4))) + MID(rawdata!C4314, FIND("'Time':", rawdata!C4314) + 8, 8)</f>
        <v>43346.989583333336</v>
      </c>
      <c r="D2305" t="str">
        <f>rawdata!D4314</f>
        <v>#ERROR#</v>
      </c>
      <c r="E2305" t="e">
        <f t="shared" si="176"/>
        <v>#N/A</v>
      </c>
      <c r="F2305" t="str">
        <f t="shared" si="175"/>
        <v>3_2</v>
      </c>
      <c r="G2305" t="e">
        <f t="shared" si="177"/>
        <v>#N/A</v>
      </c>
      <c r="H2305" t="e">
        <f t="shared" si="178"/>
        <v>#N/A</v>
      </c>
      <c r="I2305" t="e">
        <f t="shared" si="179"/>
        <v>#N/A</v>
      </c>
    </row>
    <row r="2306" spans="1:9" hidden="1" x14ac:dyDescent="0.2">
      <c r="A2306">
        <f>rawdata!A8</f>
        <v>3</v>
      </c>
      <c r="B2306">
        <f>rawdata!B8</f>
        <v>1</v>
      </c>
      <c r="C2306" s="2">
        <f xml:space="preserve"> DATEVALUE((MID(rawdata!C8, FIND("'Day':", rawdata!C8) + 6, 2)) &amp; "-" &amp; (MID(rawdata!C8, FIND("'Month':", rawdata!C8) + 9, 3)) &amp; "-" &amp; (MID(rawdata!C8, FIND("'Year':", rawdata!C8) + 7, 4))) + MID(rawdata!C8, FIND("'Time':", rawdata!C8) + 8, 8)</f>
        <v>43344</v>
      </c>
      <c r="D2306">
        <f>rawdata!D8</f>
        <v>36</v>
      </c>
      <c r="E2306">
        <f t="shared" ref="E2306:E2369" si="180">IF(AND(ISNUMBER(D2306), OR(D2306&gt;=0,D2306&lt;=100)), D2306, NA())</f>
        <v>36</v>
      </c>
      <c r="F2306" t="str">
        <f t="shared" ref="F2306:F2369" si="181">CONCATENATE(A2306, "_", B2306)</f>
        <v>3_1</v>
      </c>
    </row>
    <row r="2307" spans="1:9" hidden="1" x14ac:dyDescent="0.2">
      <c r="A2307">
        <f>rawdata!A23</f>
        <v>3</v>
      </c>
      <c r="B2307">
        <f>rawdata!B23</f>
        <v>1</v>
      </c>
      <c r="C2307" s="2">
        <f xml:space="preserve"> DATEVALUE((MID(rawdata!C23, FIND("'Day':", rawdata!C23) + 6, 2)) &amp; "-" &amp; (MID(rawdata!C23, FIND("'Month':", rawdata!C23) + 9, 3)) &amp; "-" &amp; (MID(rawdata!C23, FIND("'Year':", rawdata!C23) + 7, 4))) + MID(rawdata!C23, FIND("'Time':", rawdata!C23) + 8, 8)</f>
        <v>43344.010416666664</v>
      </c>
      <c r="D2307">
        <f>rawdata!D23</f>
        <v>72</v>
      </c>
      <c r="E2307">
        <f t="shared" si="180"/>
        <v>72</v>
      </c>
      <c r="F2307" t="str">
        <f t="shared" si="181"/>
        <v>3_1</v>
      </c>
    </row>
    <row r="2308" spans="1:9" hidden="1" x14ac:dyDescent="0.2">
      <c r="A2308">
        <f>rawdata!A38</f>
        <v>3</v>
      </c>
      <c r="B2308">
        <f>rawdata!B38</f>
        <v>1</v>
      </c>
      <c r="C2308" s="2">
        <f xml:space="preserve"> DATEVALUE((MID(rawdata!C38, FIND("'Day':", rawdata!C38) + 6, 2)) &amp; "-" &amp; (MID(rawdata!C38, FIND("'Month':", rawdata!C38) + 9, 3)) &amp; "-" &amp; (MID(rawdata!C38, FIND("'Year':", rawdata!C38) + 7, 4))) + MID(rawdata!C38, FIND("'Time':", rawdata!C38) + 8, 8)</f>
        <v>43344.020833333336</v>
      </c>
      <c r="D2308">
        <f>rawdata!D38</f>
        <v>100</v>
      </c>
      <c r="E2308">
        <f t="shared" si="180"/>
        <v>100</v>
      </c>
      <c r="F2308" t="str">
        <f t="shared" si="181"/>
        <v>3_1</v>
      </c>
    </row>
    <row r="2309" spans="1:9" hidden="1" x14ac:dyDescent="0.2">
      <c r="A2309">
        <f>rawdata!A53</f>
        <v>3</v>
      </c>
      <c r="B2309">
        <f>rawdata!B53</f>
        <v>1</v>
      </c>
      <c r="C2309" s="2">
        <f xml:space="preserve"> DATEVALUE((MID(rawdata!C53, FIND("'Day':", rawdata!C53) + 6, 2)) &amp; "-" &amp; (MID(rawdata!C53, FIND("'Month':", rawdata!C53) + 9, 3)) &amp; "-" &amp; (MID(rawdata!C53, FIND("'Year':", rawdata!C53) + 7, 4))) + MID(rawdata!C53, FIND("'Time':", rawdata!C53) + 8, 8)</f>
        <v>43344.03125</v>
      </c>
      <c r="D2309">
        <f>rawdata!D53</f>
        <v>77</v>
      </c>
      <c r="E2309">
        <f t="shared" si="180"/>
        <v>77</v>
      </c>
      <c r="F2309" t="str">
        <f t="shared" si="181"/>
        <v>3_1</v>
      </c>
    </row>
    <row r="2310" spans="1:9" hidden="1" x14ac:dyDescent="0.2">
      <c r="A2310">
        <f>rawdata!A68</f>
        <v>3</v>
      </c>
      <c r="B2310">
        <f>rawdata!B68</f>
        <v>1</v>
      </c>
      <c r="C2310" s="2">
        <f xml:space="preserve"> DATEVALUE((MID(rawdata!C68, FIND("'Day':", rawdata!C68) + 6, 2)) &amp; "-" &amp; (MID(rawdata!C68, FIND("'Month':", rawdata!C68) + 9, 3)) &amp; "-" &amp; (MID(rawdata!C68, FIND("'Year':", rawdata!C68) + 7, 4))) + MID(rawdata!C68, FIND("'Time':", rawdata!C68) + 8, 8)</f>
        <v>43344.041666666664</v>
      </c>
      <c r="D2310">
        <f>rawdata!D68</f>
        <v>49</v>
      </c>
      <c r="E2310">
        <f t="shared" si="180"/>
        <v>49</v>
      </c>
      <c r="F2310" t="str">
        <f t="shared" si="181"/>
        <v>3_1</v>
      </c>
    </row>
    <row r="2311" spans="1:9" hidden="1" x14ac:dyDescent="0.2">
      <c r="A2311">
        <f>rawdata!A83</f>
        <v>3</v>
      </c>
      <c r="B2311">
        <f>rawdata!B83</f>
        <v>1</v>
      </c>
      <c r="C2311" s="2">
        <f xml:space="preserve"> DATEVALUE((MID(rawdata!C83, FIND("'Day':", rawdata!C83) + 6, 2)) &amp; "-" &amp; (MID(rawdata!C83, FIND("'Month':", rawdata!C83) + 9, 3)) &amp; "-" &amp; (MID(rawdata!C83, FIND("'Year':", rawdata!C83) + 7, 4))) + MID(rawdata!C83, FIND("'Time':", rawdata!C83) + 8, 8)</f>
        <v>43344.052083333336</v>
      </c>
      <c r="D2311">
        <f>rawdata!D83</f>
        <v>33</v>
      </c>
      <c r="E2311">
        <f t="shared" si="180"/>
        <v>33</v>
      </c>
      <c r="F2311" t="str">
        <f t="shared" si="181"/>
        <v>3_1</v>
      </c>
    </row>
    <row r="2312" spans="1:9" hidden="1" x14ac:dyDescent="0.2">
      <c r="A2312">
        <f>rawdata!A98</f>
        <v>3</v>
      </c>
      <c r="B2312">
        <f>rawdata!B98</f>
        <v>1</v>
      </c>
      <c r="C2312" s="2">
        <f xml:space="preserve"> DATEVALUE((MID(rawdata!C98, FIND("'Day':", rawdata!C98) + 6, 2)) &amp; "-" &amp; (MID(rawdata!C98, FIND("'Month':", rawdata!C98) + 9, 3)) &amp; "-" &amp; (MID(rawdata!C98, FIND("'Year':", rawdata!C98) + 7, 4))) + MID(rawdata!C98, FIND("'Time':", rawdata!C98) + 8, 8)</f>
        <v>43344.0625</v>
      </c>
      <c r="D2312">
        <f>rawdata!D98</f>
        <v>97</v>
      </c>
      <c r="E2312">
        <f t="shared" si="180"/>
        <v>97</v>
      </c>
      <c r="F2312" t="str">
        <f t="shared" si="181"/>
        <v>3_1</v>
      </c>
    </row>
    <row r="2313" spans="1:9" hidden="1" x14ac:dyDescent="0.2">
      <c r="A2313">
        <f>rawdata!A113</f>
        <v>3</v>
      </c>
      <c r="B2313">
        <f>rawdata!B113</f>
        <v>1</v>
      </c>
      <c r="C2313" s="2">
        <f xml:space="preserve"> DATEVALUE((MID(rawdata!C113, FIND("'Day':", rawdata!C113) + 6, 2)) &amp; "-" &amp; (MID(rawdata!C113, FIND("'Month':", rawdata!C113) + 9, 3)) &amp; "-" &amp; (MID(rawdata!C113, FIND("'Year':", rawdata!C113) + 7, 4))) + MID(rawdata!C113, FIND("'Time':", rawdata!C113) + 8, 8)</f>
        <v>43344.072916666664</v>
      </c>
      <c r="D2313">
        <f>rawdata!D113</f>
        <v>56</v>
      </c>
      <c r="E2313">
        <f t="shared" si="180"/>
        <v>56</v>
      </c>
      <c r="F2313" t="str">
        <f t="shared" si="181"/>
        <v>3_1</v>
      </c>
    </row>
    <row r="2314" spans="1:9" hidden="1" x14ac:dyDescent="0.2">
      <c r="A2314">
        <f>rawdata!A128</f>
        <v>3</v>
      </c>
      <c r="B2314">
        <f>rawdata!B128</f>
        <v>1</v>
      </c>
      <c r="C2314" s="2">
        <f xml:space="preserve"> DATEVALUE((MID(rawdata!C128, FIND("'Day':", rawdata!C128) + 6, 2)) &amp; "-" &amp; (MID(rawdata!C128, FIND("'Month':", rawdata!C128) + 9, 3)) &amp; "-" &amp; (MID(rawdata!C128, FIND("'Year':", rawdata!C128) + 7, 4))) + MID(rawdata!C128, FIND("'Time':", rawdata!C128) + 8, 8)</f>
        <v>43344.083333333336</v>
      </c>
      <c r="D2314">
        <f>rawdata!D128</f>
        <v>49</v>
      </c>
      <c r="E2314">
        <f t="shared" si="180"/>
        <v>49</v>
      </c>
      <c r="F2314" t="str">
        <f t="shared" si="181"/>
        <v>3_1</v>
      </c>
    </row>
    <row r="2315" spans="1:9" hidden="1" x14ac:dyDescent="0.2">
      <c r="A2315">
        <f>rawdata!A143</f>
        <v>3</v>
      </c>
      <c r="B2315">
        <f>rawdata!B143</f>
        <v>1</v>
      </c>
      <c r="C2315" s="2">
        <f xml:space="preserve"> DATEVALUE((MID(rawdata!C143, FIND("'Day':", rawdata!C143) + 6, 2)) &amp; "-" &amp; (MID(rawdata!C143, FIND("'Month':", rawdata!C143) + 9, 3)) &amp; "-" &amp; (MID(rawdata!C143, FIND("'Year':", rawdata!C143) + 7, 4))) + MID(rawdata!C143, FIND("'Time':", rawdata!C143) + 8, 8)</f>
        <v>43344.09375</v>
      </c>
      <c r="D2315">
        <f>rawdata!D143</f>
        <v>13</v>
      </c>
      <c r="E2315">
        <f t="shared" si="180"/>
        <v>13</v>
      </c>
      <c r="F2315" t="str">
        <f t="shared" si="181"/>
        <v>3_1</v>
      </c>
    </row>
    <row r="2316" spans="1:9" hidden="1" x14ac:dyDescent="0.2">
      <c r="A2316">
        <f>rawdata!A158</f>
        <v>3</v>
      </c>
      <c r="B2316">
        <f>rawdata!B158</f>
        <v>1</v>
      </c>
      <c r="C2316" s="2">
        <f xml:space="preserve"> DATEVALUE((MID(rawdata!C158, FIND("'Day':", rawdata!C158) + 6, 2)) &amp; "-" &amp; (MID(rawdata!C158, FIND("'Month':", rawdata!C158) + 9, 3)) &amp; "-" &amp; (MID(rawdata!C158, FIND("'Year':", rawdata!C158) + 7, 4))) + MID(rawdata!C158, FIND("'Time':", rawdata!C158) + 8, 8)</f>
        <v>43344.104166666664</v>
      </c>
      <c r="D2316">
        <f>rawdata!D158</f>
        <v>45</v>
      </c>
      <c r="E2316">
        <f t="shared" si="180"/>
        <v>45</v>
      </c>
      <c r="F2316" t="str">
        <f t="shared" si="181"/>
        <v>3_1</v>
      </c>
    </row>
    <row r="2317" spans="1:9" hidden="1" x14ac:dyDescent="0.2">
      <c r="A2317">
        <f>rawdata!A173</f>
        <v>3</v>
      </c>
      <c r="B2317">
        <f>rawdata!B173</f>
        <v>1</v>
      </c>
      <c r="C2317" s="2">
        <f xml:space="preserve"> DATEVALUE((MID(rawdata!C173, FIND("'Day':", rawdata!C173) + 6, 2)) &amp; "-" &amp; (MID(rawdata!C173, FIND("'Month':", rawdata!C173) + 9, 3)) &amp; "-" &amp; (MID(rawdata!C173, FIND("'Year':", rawdata!C173) + 7, 4))) + MID(rawdata!C173, FIND("'Time':", rawdata!C173) + 8, 8)</f>
        <v>43344.114583333336</v>
      </c>
      <c r="D2317">
        <f>rawdata!D173</f>
        <v>6</v>
      </c>
      <c r="E2317">
        <f t="shared" si="180"/>
        <v>6</v>
      </c>
      <c r="F2317" t="str">
        <f t="shared" si="181"/>
        <v>3_1</v>
      </c>
    </row>
    <row r="2318" spans="1:9" hidden="1" x14ac:dyDescent="0.2">
      <c r="A2318">
        <f>rawdata!A188</f>
        <v>3</v>
      </c>
      <c r="B2318">
        <f>rawdata!B188</f>
        <v>1</v>
      </c>
      <c r="C2318" s="2">
        <f xml:space="preserve"> DATEVALUE((MID(rawdata!C188, FIND("'Day':", rawdata!C188) + 6, 2)) &amp; "-" &amp; (MID(rawdata!C188, FIND("'Month':", rawdata!C188) + 9, 3)) &amp; "-" &amp; (MID(rawdata!C188, FIND("'Year':", rawdata!C188) + 7, 4))) + MID(rawdata!C188, FIND("'Time':", rawdata!C188) + 8, 8)</f>
        <v>43344.125</v>
      </c>
      <c r="D2318">
        <f>rawdata!D188</f>
        <v>56</v>
      </c>
      <c r="E2318">
        <f t="shared" si="180"/>
        <v>56</v>
      </c>
      <c r="F2318" t="str">
        <f t="shared" si="181"/>
        <v>3_1</v>
      </c>
    </row>
    <row r="2319" spans="1:9" hidden="1" x14ac:dyDescent="0.2">
      <c r="A2319">
        <f>rawdata!A203</f>
        <v>3</v>
      </c>
      <c r="B2319">
        <f>rawdata!B203</f>
        <v>1</v>
      </c>
      <c r="C2319" s="2">
        <f xml:space="preserve"> DATEVALUE((MID(rawdata!C203, FIND("'Day':", rawdata!C203) + 6, 2)) &amp; "-" &amp; (MID(rawdata!C203, FIND("'Month':", rawdata!C203) + 9, 3)) &amp; "-" &amp; (MID(rawdata!C203, FIND("'Year':", rawdata!C203) + 7, 4))) + MID(rawdata!C203, FIND("'Time':", rawdata!C203) + 8, 8)</f>
        <v>43344.135416666664</v>
      </c>
      <c r="D2319">
        <f>rawdata!D203</f>
        <v>86</v>
      </c>
      <c r="E2319">
        <f t="shared" si="180"/>
        <v>86</v>
      </c>
      <c r="F2319" t="str">
        <f t="shared" si="181"/>
        <v>3_1</v>
      </c>
    </row>
    <row r="2320" spans="1:9" hidden="1" x14ac:dyDescent="0.2">
      <c r="A2320">
        <f>rawdata!A218</f>
        <v>3</v>
      </c>
      <c r="B2320">
        <f>rawdata!B218</f>
        <v>1</v>
      </c>
      <c r="C2320" s="2">
        <f xml:space="preserve"> DATEVALUE((MID(rawdata!C218, FIND("'Day':", rawdata!C218) + 6, 2)) &amp; "-" &amp; (MID(rawdata!C218, FIND("'Month':", rawdata!C218) + 9, 3)) &amp; "-" &amp; (MID(rawdata!C218, FIND("'Year':", rawdata!C218) + 7, 4))) + MID(rawdata!C218, FIND("'Time':", rawdata!C218) + 8, 8)</f>
        <v>43344.145833333336</v>
      </c>
      <c r="D2320">
        <f>rawdata!D218</f>
        <v>49</v>
      </c>
      <c r="E2320">
        <f t="shared" si="180"/>
        <v>49</v>
      </c>
      <c r="F2320" t="str">
        <f t="shared" si="181"/>
        <v>3_1</v>
      </c>
    </row>
    <row r="2321" spans="1:6" hidden="1" x14ac:dyDescent="0.2">
      <c r="A2321">
        <f>rawdata!A233</f>
        <v>3</v>
      </c>
      <c r="B2321">
        <f>rawdata!B233</f>
        <v>1</v>
      </c>
      <c r="C2321" s="2">
        <f xml:space="preserve"> DATEVALUE((MID(rawdata!C233, FIND("'Day':", rawdata!C233) + 6, 2)) &amp; "-" &amp; (MID(rawdata!C233, FIND("'Month':", rawdata!C233) + 9, 3)) &amp; "-" &amp; (MID(rawdata!C233, FIND("'Year':", rawdata!C233) + 7, 4))) + MID(rawdata!C233, FIND("'Time':", rawdata!C233) + 8, 8)</f>
        <v>43344.15625</v>
      </c>
      <c r="D2321">
        <f>rawdata!D233</f>
        <v>45</v>
      </c>
      <c r="E2321">
        <f t="shared" si="180"/>
        <v>45</v>
      </c>
      <c r="F2321" t="str">
        <f t="shared" si="181"/>
        <v>3_1</v>
      </c>
    </row>
    <row r="2322" spans="1:6" hidden="1" x14ac:dyDescent="0.2">
      <c r="A2322">
        <f>rawdata!A248</f>
        <v>3</v>
      </c>
      <c r="B2322">
        <f>rawdata!B248</f>
        <v>1</v>
      </c>
      <c r="C2322" s="2">
        <f xml:space="preserve"> DATEVALUE((MID(rawdata!C248, FIND("'Day':", rawdata!C248) + 6, 2)) &amp; "-" &amp; (MID(rawdata!C248, FIND("'Month':", rawdata!C248) + 9, 3)) &amp; "-" &amp; (MID(rawdata!C248, FIND("'Year':", rawdata!C248) + 7, 4))) + MID(rawdata!C248, FIND("'Time':", rawdata!C248) + 8, 8)</f>
        <v>43344.166666666664</v>
      </c>
      <c r="D2322">
        <f>rawdata!D248</f>
        <v>1</v>
      </c>
      <c r="E2322">
        <f t="shared" si="180"/>
        <v>1</v>
      </c>
      <c r="F2322" t="str">
        <f t="shared" si="181"/>
        <v>3_1</v>
      </c>
    </row>
    <row r="2323" spans="1:6" hidden="1" x14ac:dyDescent="0.2">
      <c r="A2323">
        <f>rawdata!A263</f>
        <v>3</v>
      </c>
      <c r="B2323">
        <f>rawdata!B263</f>
        <v>1</v>
      </c>
      <c r="C2323" s="2">
        <f xml:space="preserve"> DATEVALUE((MID(rawdata!C263, FIND("'Day':", rawdata!C263) + 6, 2)) &amp; "-" &amp; (MID(rawdata!C263, FIND("'Month':", rawdata!C263) + 9, 3)) &amp; "-" &amp; (MID(rawdata!C263, FIND("'Year':", rawdata!C263) + 7, 4))) + MID(rawdata!C263, FIND("'Time':", rawdata!C263) + 8, 8)</f>
        <v>43344.177083333336</v>
      </c>
      <c r="D2323">
        <f>rawdata!D263</f>
        <v>39</v>
      </c>
      <c r="E2323">
        <f t="shared" si="180"/>
        <v>39</v>
      </c>
      <c r="F2323" t="str">
        <f t="shared" si="181"/>
        <v>3_1</v>
      </c>
    </row>
    <row r="2324" spans="1:6" hidden="1" x14ac:dyDescent="0.2">
      <c r="A2324">
        <f>rawdata!A278</f>
        <v>3</v>
      </c>
      <c r="B2324">
        <f>rawdata!B278</f>
        <v>1</v>
      </c>
      <c r="C2324" s="2">
        <f xml:space="preserve"> DATEVALUE((MID(rawdata!C278, FIND("'Day':", rawdata!C278) + 6, 2)) &amp; "-" &amp; (MID(rawdata!C278, FIND("'Month':", rawdata!C278) + 9, 3)) &amp; "-" &amp; (MID(rawdata!C278, FIND("'Year':", rawdata!C278) + 7, 4))) + MID(rawdata!C278, FIND("'Time':", rawdata!C278) + 8, 8)</f>
        <v>43344.1875</v>
      </c>
      <c r="D2324">
        <f>rawdata!D278</f>
        <v>2</v>
      </c>
      <c r="E2324">
        <f t="shared" si="180"/>
        <v>2</v>
      </c>
      <c r="F2324" t="str">
        <f t="shared" si="181"/>
        <v>3_1</v>
      </c>
    </row>
    <row r="2325" spans="1:6" hidden="1" x14ac:dyDescent="0.2">
      <c r="A2325">
        <f>rawdata!A293</f>
        <v>3</v>
      </c>
      <c r="B2325">
        <f>rawdata!B293</f>
        <v>1</v>
      </c>
      <c r="C2325" s="2">
        <f xml:space="preserve"> DATEVALUE((MID(rawdata!C293, FIND("'Day':", rawdata!C293) + 6, 2)) &amp; "-" &amp; (MID(rawdata!C293, FIND("'Month':", rawdata!C293) + 9, 3)) &amp; "-" &amp; (MID(rawdata!C293, FIND("'Year':", rawdata!C293) + 7, 4))) + MID(rawdata!C293, FIND("'Time':", rawdata!C293) + 8, 8)</f>
        <v>43344.197916666664</v>
      </c>
      <c r="D2325">
        <f>rawdata!D293</f>
        <v>73</v>
      </c>
      <c r="E2325">
        <f t="shared" si="180"/>
        <v>73</v>
      </c>
      <c r="F2325" t="str">
        <f t="shared" si="181"/>
        <v>3_1</v>
      </c>
    </row>
    <row r="2326" spans="1:6" hidden="1" x14ac:dyDescent="0.2">
      <c r="A2326">
        <f>rawdata!A308</f>
        <v>3</v>
      </c>
      <c r="B2326">
        <f>rawdata!B308</f>
        <v>1</v>
      </c>
      <c r="C2326" s="2">
        <f xml:space="preserve"> DATEVALUE((MID(rawdata!C308, FIND("'Day':", rawdata!C308) + 6, 2)) &amp; "-" &amp; (MID(rawdata!C308, FIND("'Month':", rawdata!C308) + 9, 3)) &amp; "-" &amp; (MID(rawdata!C308, FIND("'Year':", rawdata!C308) + 7, 4))) + MID(rawdata!C308, FIND("'Time':", rawdata!C308) + 8, 8)</f>
        <v>43344.208333333336</v>
      </c>
      <c r="D2326">
        <f>rawdata!D308</f>
        <v>21</v>
      </c>
      <c r="E2326">
        <f t="shared" si="180"/>
        <v>21</v>
      </c>
      <c r="F2326" t="str">
        <f t="shared" si="181"/>
        <v>3_1</v>
      </c>
    </row>
    <row r="2327" spans="1:6" hidden="1" x14ac:dyDescent="0.2">
      <c r="A2327">
        <f>rawdata!A323</f>
        <v>3</v>
      </c>
      <c r="B2327">
        <f>rawdata!B323</f>
        <v>1</v>
      </c>
      <c r="C2327" s="2">
        <f xml:space="preserve"> DATEVALUE((MID(rawdata!C323, FIND("'Day':", rawdata!C323) + 6, 2)) &amp; "-" &amp; (MID(rawdata!C323, FIND("'Month':", rawdata!C323) + 9, 3)) &amp; "-" &amp; (MID(rawdata!C323, FIND("'Year':", rawdata!C323) + 7, 4))) + MID(rawdata!C323, FIND("'Time':", rawdata!C323) + 8, 8)</f>
        <v>43344.21875</v>
      </c>
      <c r="D2327">
        <f>rawdata!D323</f>
        <v>26</v>
      </c>
      <c r="E2327">
        <f t="shared" si="180"/>
        <v>26</v>
      </c>
      <c r="F2327" t="str">
        <f t="shared" si="181"/>
        <v>3_1</v>
      </c>
    </row>
    <row r="2328" spans="1:6" hidden="1" x14ac:dyDescent="0.2">
      <c r="A2328">
        <f>rawdata!A338</f>
        <v>3</v>
      </c>
      <c r="B2328">
        <f>rawdata!B338</f>
        <v>1</v>
      </c>
      <c r="C2328" s="2">
        <f xml:space="preserve"> DATEVALUE((MID(rawdata!C338, FIND("'Day':", rawdata!C338) + 6, 2)) &amp; "-" &amp; (MID(rawdata!C338, FIND("'Month':", rawdata!C338) + 9, 3)) &amp; "-" &amp; (MID(rawdata!C338, FIND("'Year':", rawdata!C338) + 7, 4))) + MID(rawdata!C338, FIND("'Time':", rawdata!C338) + 8, 8)</f>
        <v>43344.229166666664</v>
      </c>
      <c r="D2328">
        <f>rawdata!D338</f>
        <v>70</v>
      </c>
      <c r="E2328">
        <f t="shared" si="180"/>
        <v>70</v>
      </c>
      <c r="F2328" t="str">
        <f t="shared" si="181"/>
        <v>3_1</v>
      </c>
    </row>
    <row r="2329" spans="1:6" hidden="1" x14ac:dyDescent="0.2">
      <c r="A2329">
        <f>rawdata!A353</f>
        <v>3</v>
      </c>
      <c r="B2329">
        <f>rawdata!B353</f>
        <v>1</v>
      </c>
      <c r="C2329" s="2">
        <f xml:space="preserve"> DATEVALUE((MID(rawdata!C353, FIND("'Day':", rawdata!C353) + 6, 2)) &amp; "-" &amp; (MID(rawdata!C353, FIND("'Month':", rawdata!C353) + 9, 3)) &amp; "-" &amp; (MID(rawdata!C353, FIND("'Year':", rawdata!C353) + 7, 4))) + MID(rawdata!C353, FIND("'Time':", rawdata!C353) + 8, 8)</f>
        <v>43344.239583333336</v>
      </c>
      <c r="D2329">
        <f>rawdata!D353</f>
        <v>28</v>
      </c>
      <c r="E2329">
        <f t="shared" si="180"/>
        <v>28</v>
      </c>
      <c r="F2329" t="str">
        <f t="shared" si="181"/>
        <v>3_1</v>
      </c>
    </row>
    <row r="2330" spans="1:6" hidden="1" x14ac:dyDescent="0.2">
      <c r="A2330">
        <f>rawdata!A368</f>
        <v>3</v>
      </c>
      <c r="B2330">
        <f>rawdata!B368</f>
        <v>1</v>
      </c>
      <c r="C2330" s="2">
        <f xml:space="preserve"> DATEVALUE((MID(rawdata!C368, FIND("'Day':", rawdata!C368) + 6, 2)) &amp; "-" &amp; (MID(rawdata!C368, FIND("'Month':", rawdata!C368) + 9, 3)) &amp; "-" &amp; (MID(rawdata!C368, FIND("'Year':", rawdata!C368) + 7, 4))) + MID(rawdata!C368, FIND("'Time':", rawdata!C368) + 8, 8)</f>
        <v>43344.25</v>
      </c>
      <c r="D2330">
        <f>rawdata!D368</f>
        <v>71</v>
      </c>
      <c r="E2330">
        <f t="shared" si="180"/>
        <v>71</v>
      </c>
      <c r="F2330" t="str">
        <f t="shared" si="181"/>
        <v>3_1</v>
      </c>
    </row>
    <row r="2331" spans="1:6" hidden="1" x14ac:dyDescent="0.2">
      <c r="A2331">
        <f>rawdata!A383</f>
        <v>3</v>
      </c>
      <c r="B2331">
        <f>rawdata!B383</f>
        <v>1</v>
      </c>
      <c r="C2331" s="2">
        <f xml:space="preserve"> DATEVALUE((MID(rawdata!C383, FIND("'Day':", rawdata!C383) + 6, 2)) &amp; "-" &amp; (MID(rawdata!C383, FIND("'Month':", rawdata!C383) + 9, 3)) &amp; "-" &amp; (MID(rawdata!C383, FIND("'Year':", rawdata!C383) + 7, 4))) + MID(rawdata!C383, FIND("'Time':", rawdata!C383) + 8, 8)</f>
        <v>43344.260416666664</v>
      </c>
      <c r="D2331">
        <f>rawdata!D383</f>
        <v>91</v>
      </c>
      <c r="E2331">
        <f t="shared" si="180"/>
        <v>91</v>
      </c>
      <c r="F2331" t="str">
        <f t="shared" si="181"/>
        <v>3_1</v>
      </c>
    </row>
    <row r="2332" spans="1:6" hidden="1" x14ac:dyDescent="0.2">
      <c r="A2332">
        <f>rawdata!A398</f>
        <v>3</v>
      </c>
      <c r="B2332">
        <f>rawdata!B398</f>
        <v>1</v>
      </c>
      <c r="C2332" s="2">
        <f xml:space="preserve"> DATEVALUE((MID(rawdata!C398, FIND("'Day':", rawdata!C398) + 6, 2)) &amp; "-" &amp; (MID(rawdata!C398, FIND("'Month':", rawdata!C398) + 9, 3)) &amp; "-" &amp; (MID(rawdata!C398, FIND("'Year':", rawdata!C398) + 7, 4))) + MID(rawdata!C398, FIND("'Time':", rawdata!C398) + 8, 8)</f>
        <v>43344.270833333336</v>
      </c>
      <c r="D2332">
        <f>rawdata!D398</f>
        <v>79</v>
      </c>
      <c r="E2332">
        <f t="shared" si="180"/>
        <v>79</v>
      </c>
      <c r="F2332" t="str">
        <f t="shared" si="181"/>
        <v>3_1</v>
      </c>
    </row>
    <row r="2333" spans="1:6" hidden="1" x14ac:dyDescent="0.2">
      <c r="A2333">
        <f>rawdata!A413</f>
        <v>3</v>
      </c>
      <c r="B2333">
        <f>rawdata!B413</f>
        <v>1</v>
      </c>
      <c r="C2333" s="2">
        <f xml:space="preserve"> DATEVALUE((MID(rawdata!C413, FIND("'Day':", rawdata!C413) + 6, 2)) &amp; "-" &amp; (MID(rawdata!C413, FIND("'Month':", rawdata!C413) + 9, 3)) &amp; "-" &amp; (MID(rawdata!C413, FIND("'Year':", rawdata!C413) + 7, 4))) + MID(rawdata!C413, FIND("'Time':", rawdata!C413) + 8, 8)</f>
        <v>43344.28125</v>
      </c>
      <c r="D2333">
        <f>rawdata!D413</f>
        <v>67</v>
      </c>
      <c r="E2333">
        <f t="shared" si="180"/>
        <v>67</v>
      </c>
      <c r="F2333" t="str">
        <f t="shared" si="181"/>
        <v>3_1</v>
      </c>
    </row>
    <row r="2334" spans="1:6" hidden="1" x14ac:dyDescent="0.2">
      <c r="A2334">
        <f>rawdata!A428</f>
        <v>3</v>
      </c>
      <c r="B2334">
        <f>rawdata!B428</f>
        <v>1</v>
      </c>
      <c r="C2334" s="2">
        <f xml:space="preserve"> DATEVALUE((MID(rawdata!C428, FIND("'Day':", rawdata!C428) + 6, 2)) &amp; "-" &amp; (MID(rawdata!C428, FIND("'Month':", rawdata!C428) + 9, 3)) &amp; "-" &amp; (MID(rawdata!C428, FIND("'Year':", rawdata!C428) + 7, 4))) + MID(rawdata!C428, FIND("'Time':", rawdata!C428) + 8, 8)</f>
        <v>43344.291666666664</v>
      </c>
      <c r="D2334">
        <f>rawdata!D428</f>
        <v>97</v>
      </c>
      <c r="E2334">
        <f t="shared" si="180"/>
        <v>97</v>
      </c>
      <c r="F2334" t="str">
        <f t="shared" si="181"/>
        <v>3_1</v>
      </c>
    </row>
    <row r="2335" spans="1:6" hidden="1" x14ac:dyDescent="0.2">
      <c r="A2335">
        <f>rawdata!A443</f>
        <v>3</v>
      </c>
      <c r="B2335">
        <f>rawdata!B443</f>
        <v>1</v>
      </c>
      <c r="C2335" s="2">
        <f xml:space="preserve"> DATEVALUE((MID(rawdata!C443, FIND("'Day':", rawdata!C443) + 6, 2)) &amp; "-" &amp; (MID(rawdata!C443, FIND("'Month':", rawdata!C443) + 9, 3)) &amp; "-" &amp; (MID(rawdata!C443, FIND("'Year':", rawdata!C443) + 7, 4))) + MID(rawdata!C443, FIND("'Time':", rawdata!C443) + 8, 8)</f>
        <v>43344.302083333336</v>
      </c>
      <c r="D2335">
        <f>rawdata!D443</f>
        <v>74</v>
      </c>
      <c r="E2335">
        <f t="shared" si="180"/>
        <v>74</v>
      </c>
      <c r="F2335" t="str">
        <f t="shared" si="181"/>
        <v>3_1</v>
      </c>
    </row>
    <row r="2336" spans="1:6" hidden="1" x14ac:dyDescent="0.2">
      <c r="A2336">
        <f>rawdata!A458</f>
        <v>3</v>
      </c>
      <c r="B2336">
        <f>rawdata!B458</f>
        <v>1</v>
      </c>
      <c r="C2336" s="2">
        <f xml:space="preserve"> DATEVALUE((MID(rawdata!C458, FIND("'Day':", rawdata!C458) + 6, 2)) &amp; "-" &amp; (MID(rawdata!C458, FIND("'Month':", rawdata!C458) + 9, 3)) &amp; "-" &amp; (MID(rawdata!C458, FIND("'Year':", rawdata!C458) + 7, 4))) + MID(rawdata!C458, FIND("'Time':", rawdata!C458) + 8, 8)</f>
        <v>43344.3125</v>
      </c>
      <c r="D2336">
        <f>rawdata!D458</f>
        <v>72</v>
      </c>
      <c r="E2336">
        <f t="shared" si="180"/>
        <v>72</v>
      </c>
      <c r="F2336" t="str">
        <f t="shared" si="181"/>
        <v>3_1</v>
      </c>
    </row>
    <row r="2337" spans="1:6" hidden="1" x14ac:dyDescent="0.2">
      <c r="A2337">
        <f>rawdata!A473</f>
        <v>3</v>
      </c>
      <c r="B2337">
        <f>rawdata!B473</f>
        <v>1</v>
      </c>
      <c r="C2337" s="2">
        <f xml:space="preserve"> DATEVALUE((MID(rawdata!C473, FIND("'Day':", rawdata!C473) + 6, 2)) &amp; "-" &amp; (MID(rawdata!C473, FIND("'Month':", rawdata!C473) + 9, 3)) &amp; "-" &amp; (MID(rawdata!C473, FIND("'Year':", rawdata!C473) + 7, 4))) + MID(rawdata!C473, FIND("'Time':", rawdata!C473) + 8, 8)</f>
        <v>43344.322916666664</v>
      </c>
      <c r="D2337">
        <f>rawdata!D473</f>
        <v>19</v>
      </c>
      <c r="E2337">
        <f t="shared" si="180"/>
        <v>19</v>
      </c>
      <c r="F2337" t="str">
        <f t="shared" si="181"/>
        <v>3_1</v>
      </c>
    </row>
    <row r="2338" spans="1:6" hidden="1" x14ac:dyDescent="0.2">
      <c r="A2338">
        <f>rawdata!A488</f>
        <v>3</v>
      </c>
      <c r="B2338">
        <f>rawdata!B488</f>
        <v>1</v>
      </c>
      <c r="C2338" s="2">
        <f xml:space="preserve"> DATEVALUE((MID(rawdata!C488, FIND("'Day':", rawdata!C488) + 6, 2)) &amp; "-" &amp; (MID(rawdata!C488, FIND("'Month':", rawdata!C488) + 9, 3)) &amp; "-" &amp; (MID(rawdata!C488, FIND("'Year':", rawdata!C488) + 7, 4))) + MID(rawdata!C488, FIND("'Time':", rawdata!C488) + 8, 8)</f>
        <v>43344.333333333336</v>
      </c>
      <c r="D2338">
        <f>rawdata!D488</f>
        <v>15</v>
      </c>
      <c r="E2338">
        <f t="shared" si="180"/>
        <v>15</v>
      </c>
      <c r="F2338" t="str">
        <f t="shared" si="181"/>
        <v>3_1</v>
      </c>
    </row>
    <row r="2339" spans="1:6" hidden="1" x14ac:dyDescent="0.2">
      <c r="A2339">
        <f>rawdata!A503</f>
        <v>3</v>
      </c>
      <c r="B2339">
        <f>rawdata!B503</f>
        <v>1</v>
      </c>
      <c r="C2339" s="2">
        <f xml:space="preserve"> DATEVALUE((MID(rawdata!C503, FIND("'Day':", rawdata!C503) + 6, 2)) &amp; "-" &amp; (MID(rawdata!C503, FIND("'Month':", rawdata!C503) + 9, 3)) &amp; "-" &amp; (MID(rawdata!C503, FIND("'Year':", rawdata!C503) + 7, 4))) + MID(rawdata!C503, FIND("'Time':", rawdata!C503) + 8, 8)</f>
        <v>43344.34375</v>
      </c>
      <c r="D2339">
        <f>rawdata!D503</f>
        <v>98</v>
      </c>
      <c r="E2339">
        <f t="shared" si="180"/>
        <v>98</v>
      </c>
      <c r="F2339" t="str">
        <f t="shared" si="181"/>
        <v>3_1</v>
      </c>
    </row>
    <row r="2340" spans="1:6" hidden="1" x14ac:dyDescent="0.2">
      <c r="A2340">
        <f>rawdata!A518</f>
        <v>3</v>
      </c>
      <c r="B2340">
        <f>rawdata!B518</f>
        <v>1</v>
      </c>
      <c r="C2340" s="2">
        <f xml:space="preserve"> DATEVALUE((MID(rawdata!C518, FIND("'Day':", rawdata!C518) + 6, 2)) &amp; "-" &amp; (MID(rawdata!C518, FIND("'Month':", rawdata!C518) + 9, 3)) &amp; "-" &amp; (MID(rawdata!C518, FIND("'Year':", rawdata!C518) + 7, 4))) + MID(rawdata!C518, FIND("'Time':", rawdata!C518) + 8, 8)</f>
        <v>43344.354166666664</v>
      </c>
      <c r="D2340">
        <f>rawdata!D518</f>
        <v>73</v>
      </c>
      <c r="E2340">
        <f t="shared" si="180"/>
        <v>73</v>
      </c>
      <c r="F2340" t="str">
        <f t="shared" si="181"/>
        <v>3_1</v>
      </c>
    </row>
    <row r="2341" spans="1:6" hidden="1" x14ac:dyDescent="0.2">
      <c r="A2341">
        <f>rawdata!A533</f>
        <v>3</v>
      </c>
      <c r="B2341">
        <f>rawdata!B533</f>
        <v>1</v>
      </c>
      <c r="C2341" s="2">
        <f xml:space="preserve"> DATEVALUE((MID(rawdata!C533, FIND("'Day':", rawdata!C533) + 6, 2)) &amp; "-" &amp; (MID(rawdata!C533, FIND("'Month':", rawdata!C533) + 9, 3)) &amp; "-" &amp; (MID(rawdata!C533, FIND("'Year':", rawdata!C533) + 7, 4))) + MID(rawdata!C533, FIND("'Time':", rawdata!C533) + 8, 8)</f>
        <v>43344.364583333336</v>
      </c>
      <c r="D2341">
        <f>rawdata!D533</f>
        <v>62</v>
      </c>
      <c r="E2341">
        <f t="shared" si="180"/>
        <v>62</v>
      </c>
      <c r="F2341" t="str">
        <f t="shared" si="181"/>
        <v>3_1</v>
      </c>
    </row>
    <row r="2342" spans="1:6" hidden="1" x14ac:dyDescent="0.2">
      <c r="A2342">
        <f>rawdata!A548</f>
        <v>3</v>
      </c>
      <c r="B2342">
        <f>rawdata!B548</f>
        <v>1</v>
      </c>
      <c r="C2342" s="2">
        <f xml:space="preserve"> DATEVALUE((MID(rawdata!C548, FIND("'Day':", rawdata!C548) + 6, 2)) &amp; "-" &amp; (MID(rawdata!C548, FIND("'Month':", rawdata!C548) + 9, 3)) &amp; "-" &amp; (MID(rawdata!C548, FIND("'Year':", rawdata!C548) + 7, 4))) + MID(rawdata!C548, FIND("'Time':", rawdata!C548) + 8, 8)</f>
        <v>43344.375</v>
      </c>
      <c r="D2342">
        <f>rawdata!D548</f>
        <v>66</v>
      </c>
      <c r="E2342">
        <f t="shared" si="180"/>
        <v>66</v>
      </c>
      <c r="F2342" t="str">
        <f t="shared" si="181"/>
        <v>3_1</v>
      </c>
    </row>
    <row r="2343" spans="1:6" hidden="1" x14ac:dyDescent="0.2">
      <c r="A2343">
        <f>rawdata!A563</f>
        <v>3</v>
      </c>
      <c r="B2343">
        <f>rawdata!B563</f>
        <v>1</v>
      </c>
      <c r="C2343" s="2">
        <f xml:space="preserve"> DATEVALUE((MID(rawdata!C563, FIND("'Day':", rawdata!C563) + 6, 2)) &amp; "-" &amp; (MID(rawdata!C563, FIND("'Month':", rawdata!C563) + 9, 3)) &amp; "-" &amp; (MID(rawdata!C563, FIND("'Year':", rawdata!C563) + 7, 4))) + MID(rawdata!C563, FIND("'Time':", rawdata!C563) + 8, 8)</f>
        <v>43344.385416666664</v>
      </c>
      <c r="D2343">
        <f>rawdata!D563</f>
        <v>14</v>
      </c>
      <c r="E2343">
        <f t="shared" si="180"/>
        <v>14</v>
      </c>
      <c r="F2343" t="str">
        <f t="shared" si="181"/>
        <v>3_1</v>
      </c>
    </row>
    <row r="2344" spans="1:6" hidden="1" x14ac:dyDescent="0.2">
      <c r="A2344">
        <f>rawdata!A578</f>
        <v>3</v>
      </c>
      <c r="B2344">
        <f>rawdata!B578</f>
        <v>1</v>
      </c>
      <c r="C2344" s="2">
        <f xml:space="preserve"> DATEVALUE((MID(rawdata!C578, FIND("'Day':", rawdata!C578) + 6, 2)) &amp; "-" &amp; (MID(rawdata!C578, FIND("'Month':", rawdata!C578) + 9, 3)) &amp; "-" &amp; (MID(rawdata!C578, FIND("'Year':", rawdata!C578) + 7, 4))) + MID(rawdata!C578, FIND("'Time':", rawdata!C578) + 8, 8)</f>
        <v>43344.395833333336</v>
      </c>
      <c r="D2344">
        <f>rawdata!D578</f>
        <v>0</v>
      </c>
      <c r="E2344">
        <f t="shared" si="180"/>
        <v>0</v>
      </c>
      <c r="F2344" t="str">
        <f t="shared" si="181"/>
        <v>3_1</v>
      </c>
    </row>
    <row r="2345" spans="1:6" hidden="1" x14ac:dyDescent="0.2">
      <c r="A2345">
        <f>rawdata!A593</f>
        <v>3</v>
      </c>
      <c r="B2345">
        <f>rawdata!B593</f>
        <v>1</v>
      </c>
      <c r="C2345" s="2">
        <f xml:space="preserve"> DATEVALUE((MID(rawdata!C593, FIND("'Day':", rawdata!C593) + 6, 2)) &amp; "-" &amp; (MID(rawdata!C593, FIND("'Month':", rawdata!C593) + 9, 3)) &amp; "-" &amp; (MID(rawdata!C593, FIND("'Year':", rawdata!C593) + 7, 4))) + MID(rawdata!C593, FIND("'Time':", rawdata!C593) + 8, 8)</f>
        <v>43344.40625</v>
      </c>
      <c r="D2345">
        <f>rawdata!D593</f>
        <v>74</v>
      </c>
      <c r="E2345">
        <f t="shared" si="180"/>
        <v>74</v>
      </c>
      <c r="F2345" t="str">
        <f t="shared" si="181"/>
        <v>3_1</v>
      </c>
    </row>
    <row r="2346" spans="1:6" hidden="1" x14ac:dyDescent="0.2">
      <c r="A2346">
        <f>rawdata!A608</f>
        <v>3</v>
      </c>
      <c r="B2346">
        <f>rawdata!B608</f>
        <v>1</v>
      </c>
      <c r="C2346" s="2">
        <f xml:space="preserve"> DATEVALUE((MID(rawdata!C608, FIND("'Day':", rawdata!C608) + 6, 2)) &amp; "-" &amp; (MID(rawdata!C608, FIND("'Month':", rawdata!C608) + 9, 3)) &amp; "-" &amp; (MID(rawdata!C608, FIND("'Year':", rawdata!C608) + 7, 4))) + MID(rawdata!C608, FIND("'Time':", rawdata!C608) + 8, 8)</f>
        <v>43344.416666666664</v>
      </c>
      <c r="D2346">
        <f>rawdata!D608</f>
        <v>9</v>
      </c>
      <c r="E2346">
        <f t="shared" si="180"/>
        <v>9</v>
      </c>
      <c r="F2346" t="str">
        <f t="shared" si="181"/>
        <v>3_1</v>
      </c>
    </row>
    <row r="2347" spans="1:6" hidden="1" x14ac:dyDescent="0.2">
      <c r="A2347">
        <f>rawdata!A623</f>
        <v>3</v>
      </c>
      <c r="B2347">
        <f>rawdata!B623</f>
        <v>1</v>
      </c>
      <c r="C2347" s="2">
        <f xml:space="preserve"> DATEVALUE((MID(rawdata!C623, FIND("'Day':", rawdata!C623) + 6, 2)) &amp; "-" &amp; (MID(rawdata!C623, FIND("'Month':", rawdata!C623) + 9, 3)) &amp; "-" &amp; (MID(rawdata!C623, FIND("'Year':", rawdata!C623) + 7, 4))) + MID(rawdata!C623, FIND("'Time':", rawdata!C623) + 8, 8)</f>
        <v>43344.427083333336</v>
      </c>
      <c r="D2347" t="str">
        <f>rawdata!D623</f>
        <v>#ERROR#</v>
      </c>
      <c r="E2347" t="e">
        <f t="shared" si="180"/>
        <v>#N/A</v>
      </c>
      <c r="F2347" t="str">
        <f t="shared" si="181"/>
        <v>3_1</v>
      </c>
    </row>
    <row r="2348" spans="1:6" hidden="1" x14ac:dyDescent="0.2">
      <c r="A2348">
        <f>rawdata!A638</f>
        <v>3</v>
      </c>
      <c r="B2348">
        <f>rawdata!B638</f>
        <v>1</v>
      </c>
      <c r="C2348" s="2">
        <f xml:space="preserve"> DATEVALUE((MID(rawdata!C638, FIND("'Day':", rawdata!C638) + 6, 2)) &amp; "-" &amp; (MID(rawdata!C638, FIND("'Month':", rawdata!C638) + 9, 3)) &amp; "-" &amp; (MID(rawdata!C638, FIND("'Year':", rawdata!C638) + 7, 4))) + MID(rawdata!C638, FIND("'Time':", rawdata!C638) + 8, 8)</f>
        <v>43344.4375</v>
      </c>
      <c r="D2348">
        <f>rawdata!D638</f>
        <v>71</v>
      </c>
      <c r="E2348">
        <f t="shared" si="180"/>
        <v>71</v>
      </c>
      <c r="F2348" t="str">
        <f t="shared" si="181"/>
        <v>3_1</v>
      </c>
    </row>
    <row r="2349" spans="1:6" hidden="1" x14ac:dyDescent="0.2">
      <c r="A2349">
        <f>rawdata!A653</f>
        <v>3</v>
      </c>
      <c r="B2349">
        <f>rawdata!B653</f>
        <v>1</v>
      </c>
      <c r="C2349" s="2">
        <f xml:space="preserve"> DATEVALUE((MID(rawdata!C653, FIND("'Day':", rawdata!C653) + 6, 2)) &amp; "-" &amp; (MID(rawdata!C653, FIND("'Month':", rawdata!C653) + 9, 3)) &amp; "-" &amp; (MID(rawdata!C653, FIND("'Year':", rawdata!C653) + 7, 4))) + MID(rawdata!C653, FIND("'Time':", rawdata!C653) + 8, 8)</f>
        <v>43344.447916666664</v>
      </c>
      <c r="D2349">
        <f>rawdata!D653</f>
        <v>85</v>
      </c>
      <c r="E2349">
        <f t="shared" si="180"/>
        <v>85</v>
      </c>
      <c r="F2349" t="str">
        <f t="shared" si="181"/>
        <v>3_1</v>
      </c>
    </row>
    <row r="2350" spans="1:6" hidden="1" x14ac:dyDescent="0.2">
      <c r="A2350">
        <f>rawdata!A668</f>
        <v>3</v>
      </c>
      <c r="B2350">
        <f>rawdata!B668</f>
        <v>1</v>
      </c>
      <c r="C2350" s="2">
        <f xml:space="preserve"> DATEVALUE((MID(rawdata!C668, FIND("'Day':", rawdata!C668) + 6, 2)) &amp; "-" &amp; (MID(rawdata!C668, FIND("'Month':", rawdata!C668) + 9, 3)) &amp; "-" &amp; (MID(rawdata!C668, FIND("'Year':", rawdata!C668) + 7, 4))) + MID(rawdata!C668, FIND("'Time':", rawdata!C668) + 8, 8)</f>
        <v>43344.458333333336</v>
      </c>
      <c r="D2350">
        <f>rawdata!D668</f>
        <v>9</v>
      </c>
      <c r="E2350">
        <f t="shared" si="180"/>
        <v>9</v>
      </c>
      <c r="F2350" t="str">
        <f t="shared" si="181"/>
        <v>3_1</v>
      </c>
    </row>
    <row r="2351" spans="1:6" hidden="1" x14ac:dyDescent="0.2">
      <c r="A2351">
        <f>rawdata!A683</f>
        <v>3</v>
      </c>
      <c r="B2351">
        <f>rawdata!B683</f>
        <v>1</v>
      </c>
      <c r="C2351" s="2">
        <f xml:space="preserve"> DATEVALUE((MID(rawdata!C683, FIND("'Day':", rawdata!C683) + 6, 2)) &amp; "-" &amp; (MID(rawdata!C683, FIND("'Month':", rawdata!C683) + 9, 3)) &amp; "-" &amp; (MID(rawdata!C683, FIND("'Year':", rawdata!C683) + 7, 4))) + MID(rawdata!C683, FIND("'Time':", rawdata!C683) + 8, 8)</f>
        <v>43344.46875</v>
      </c>
      <c r="D2351">
        <f>rawdata!D683</f>
        <v>12</v>
      </c>
      <c r="E2351">
        <f t="shared" si="180"/>
        <v>12</v>
      </c>
      <c r="F2351" t="str">
        <f t="shared" si="181"/>
        <v>3_1</v>
      </c>
    </row>
    <row r="2352" spans="1:6" hidden="1" x14ac:dyDescent="0.2">
      <c r="A2352">
        <f>rawdata!A698</f>
        <v>3</v>
      </c>
      <c r="B2352">
        <f>rawdata!B698</f>
        <v>1</v>
      </c>
      <c r="C2352" s="2">
        <f xml:space="preserve"> DATEVALUE((MID(rawdata!C698, FIND("'Day':", rawdata!C698) + 6, 2)) &amp; "-" &amp; (MID(rawdata!C698, FIND("'Month':", rawdata!C698) + 9, 3)) &amp; "-" &amp; (MID(rawdata!C698, FIND("'Year':", rawdata!C698) + 7, 4))) + MID(rawdata!C698, FIND("'Time':", rawdata!C698) + 8, 8)</f>
        <v>43344.479166666664</v>
      </c>
      <c r="D2352">
        <f>rawdata!D698</f>
        <v>97</v>
      </c>
      <c r="E2352">
        <f t="shared" si="180"/>
        <v>97</v>
      </c>
      <c r="F2352" t="str">
        <f t="shared" si="181"/>
        <v>3_1</v>
      </c>
    </row>
    <row r="2353" spans="1:6" hidden="1" x14ac:dyDescent="0.2">
      <c r="A2353">
        <f>rawdata!A713</f>
        <v>3</v>
      </c>
      <c r="B2353">
        <f>rawdata!B713</f>
        <v>1</v>
      </c>
      <c r="C2353" s="2">
        <f xml:space="preserve"> DATEVALUE((MID(rawdata!C713, FIND("'Day':", rawdata!C713) + 6, 2)) &amp; "-" &amp; (MID(rawdata!C713, FIND("'Month':", rawdata!C713) + 9, 3)) &amp; "-" &amp; (MID(rawdata!C713, FIND("'Year':", rawdata!C713) + 7, 4))) + MID(rawdata!C713, FIND("'Time':", rawdata!C713) + 8, 8)</f>
        <v>43344.489583333336</v>
      </c>
      <c r="D2353">
        <f>rawdata!D713</f>
        <v>66</v>
      </c>
      <c r="E2353">
        <f t="shared" si="180"/>
        <v>66</v>
      </c>
      <c r="F2353" t="str">
        <f t="shared" si="181"/>
        <v>3_1</v>
      </c>
    </row>
    <row r="2354" spans="1:6" hidden="1" x14ac:dyDescent="0.2">
      <c r="A2354">
        <f>rawdata!A728</f>
        <v>3</v>
      </c>
      <c r="B2354">
        <f>rawdata!B728</f>
        <v>1</v>
      </c>
      <c r="C2354" s="2">
        <f xml:space="preserve"> DATEVALUE((MID(rawdata!C728, FIND("'Day':", rawdata!C728) + 6, 2)) &amp; "-" &amp; (MID(rawdata!C728, FIND("'Month':", rawdata!C728) + 9, 3)) &amp; "-" &amp; (MID(rawdata!C728, FIND("'Year':", rawdata!C728) + 7, 4))) + MID(rawdata!C728, FIND("'Time':", rawdata!C728) + 8, 8)</f>
        <v>43344.5</v>
      </c>
      <c r="D2354">
        <f>rawdata!D728</f>
        <v>21</v>
      </c>
      <c r="E2354">
        <f t="shared" si="180"/>
        <v>21</v>
      </c>
      <c r="F2354" t="str">
        <f t="shared" si="181"/>
        <v>3_1</v>
      </c>
    </row>
    <row r="2355" spans="1:6" hidden="1" x14ac:dyDescent="0.2">
      <c r="A2355">
        <f>rawdata!A743</f>
        <v>3</v>
      </c>
      <c r="B2355">
        <f>rawdata!B743</f>
        <v>1</v>
      </c>
      <c r="C2355" s="2">
        <f xml:space="preserve"> DATEVALUE((MID(rawdata!C743, FIND("'Day':", rawdata!C743) + 6, 2)) &amp; "-" &amp; (MID(rawdata!C743, FIND("'Month':", rawdata!C743) + 9, 3)) &amp; "-" &amp; (MID(rawdata!C743, FIND("'Year':", rawdata!C743) + 7, 4))) + MID(rawdata!C743, FIND("'Time':", rawdata!C743) + 8, 8)</f>
        <v>43344.510416666664</v>
      </c>
      <c r="D2355">
        <f>rawdata!D743</f>
        <v>4</v>
      </c>
      <c r="E2355">
        <f t="shared" si="180"/>
        <v>4</v>
      </c>
      <c r="F2355" t="str">
        <f t="shared" si="181"/>
        <v>3_1</v>
      </c>
    </row>
    <row r="2356" spans="1:6" hidden="1" x14ac:dyDescent="0.2">
      <c r="A2356">
        <f>rawdata!A758</f>
        <v>3</v>
      </c>
      <c r="B2356">
        <f>rawdata!B758</f>
        <v>1</v>
      </c>
      <c r="C2356" s="2">
        <f xml:space="preserve"> DATEVALUE((MID(rawdata!C758, FIND("'Day':", rawdata!C758) + 6, 2)) &amp; "-" &amp; (MID(rawdata!C758, FIND("'Month':", rawdata!C758) + 9, 3)) &amp; "-" &amp; (MID(rawdata!C758, FIND("'Year':", rawdata!C758) + 7, 4))) + MID(rawdata!C758, FIND("'Time':", rawdata!C758) + 8, 8)</f>
        <v>43344.520833333336</v>
      </c>
      <c r="D2356">
        <f>rawdata!D758</f>
        <v>82</v>
      </c>
      <c r="E2356">
        <f t="shared" si="180"/>
        <v>82</v>
      </c>
      <c r="F2356" t="str">
        <f t="shared" si="181"/>
        <v>3_1</v>
      </c>
    </row>
    <row r="2357" spans="1:6" hidden="1" x14ac:dyDescent="0.2">
      <c r="A2357">
        <f>rawdata!A773</f>
        <v>3</v>
      </c>
      <c r="B2357">
        <f>rawdata!B773</f>
        <v>1</v>
      </c>
      <c r="C2357" s="2">
        <f xml:space="preserve"> DATEVALUE((MID(rawdata!C773, FIND("'Day':", rawdata!C773) + 6, 2)) &amp; "-" &amp; (MID(rawdata!C773, FIND("'Month':", rawdata!C773) + 9, 3)) &amp; "-" &amp; (MID(rawdata!C773, FIND("'Year':", rawdata!C773) + 7, 4))) + MID(rawdata!C773, FIND("'Time':", rawdata!C773) + 8, 8)</f>
        <v>43344.53125</v>
      </c>
      <c r="D2357">
        <f>rawdata!D773</f>
        <v>15</v>
      </c>
      <c r="E2357">
        <f t="shared" si="180"/>
        <v>15</v>
      </c>
      <c r="F2357" t="str">
        <f t="shared" si="181"/>
        <v>3_1</v>
      </c>
    </row>
    <row r="2358" spans="1:6" hidden="1" x14ac:dyDescent="0.2">
      <c r="A2358">
        <f>rawdata!A788</f>
        <v>3</v>
      </c>
      <c r="B2358">
        <f>rawdata!B788</f>
        <v>1</v>
      </c>
      <c r="C2358" s="2">
        <f xml:space="preserve"> DATEVALUE((MID(rawdata!C788, FIND("'Day':", rawdata!C788) + 6, 2)) &amp; "-" &amp; (MID(rawdata!C788, FIND("'Month':", rawdata!C788) + 9, 3)) &amp; "-" &amp; (MID(rawdata!C788, FIND("'Year':", rawdata!C788) + 7, 4))) + MID(rawdata!C788, FIND("'Time':", rawdata!C788) + 8, 8)</f>
        <v>43344.541666666664</v>
      </c>
      <c r="D2358">
        <f>rawdata!D788</f>
        <v>13</v>
      </c>
      <c r="E2358">
        <f t="shared" si="180"/>
        <v>13</v>
      </c>
      <c r="F2358" t="str">
        <f t="shared" si="181"/>
        <v>3_1</v>
      </c>
    </row>
    <row r="2359" spans="1:6" hidden="1" x14ac:dyDescent="0.2">
      <c r="A2359">
        <f>rawdata!A803</f>
        <v>3</v>
      </c>
      <c r="B2359">
        <f>rawdata!B803</f>
        <v>1</v>
      </c>
      <c r="C2359" s="2">
        <f xml:space="preserve"> DATEVALUE((MID(rawdata!C803, FIND("'Day':", rawdata!C803) + 6, 2)) &amp; "-" &amp; (MID(rawdata!C803, FIND("'Month':", rawdata!C803) + 9, 3)) &amp; "-" &amp; (MID(rawdata!C803, FIND("'Year':", rawdata!C803) + 7, 4))) + MID(rawdata!C803, FIND("'Time':", rawdata!C803) + 8, 8)</f>
        <v>43344.552083333336</v>
      </c>
      <c r="D2359">
        <f>rawdata!D803</f>
        <v>57</v>
      </c>
      <c r="E2359">
        <f t="shared" si="180"/>
        <v>57</v>
      </c>
      <c r="F2359" t="str">
        <f t="shared" si="181"/>
        <v>3_1</v>
      </c>
    </row>
    <row r="2360" spans="1:6" hidden="1" x14ac:dyDescent="0.2">
      <c r="A2360">
        <f>rawdata!A818</f>
        <v>3</v>
      </c>
      <c r="B2360">
        <f>rawdata!B818</f>
        <v>1</v>
      </c>
      <c r="C2360" s="2">
        <f xml:space="preserve"> DATEVALUE((MID(rawdata!C818, FIND("'Day':", rawdata!C818) + 6, 2)) &amp; "-" &amp; (MID(rawdata!C818, FIND("'Month':", rawdata!C818) + 9, 3)) &amp; "-" &amp; (MID(rawdata!C818, FIND("'Year':", rawdata!C818) + 7, 4))) + MID(rawdata!C818, FIND("'Time':", rawdata!C818) + 8, 8)</f>
        <v>43344.5625</v>
      </c>
      <c r="D2360">
        <f>rawdata!D818</f>
        <v>57</v>
      </c>
      <c r="E2360">
        <f t="shared" si="180"/>
        <v>57</v>
      </c>
      <c r="F2360" t="str">
        <f t="shared" si="181"/>
        <v>3_1</v>
      </c>
    </row>
    <row r="2361" spans="1:6" hidden="1" x14ac:dyDescent="0.2">
      <c r="A2361">
        <f>rawdata!A833</f>
        <v>3</v>
      </c>
      <c r="B2361">
        <f>rawdata!B833</f>
        <v>1</v>
      </c>
      <c r="C2361" s="2">
        <f xml:space="preserve"> DATEVALUE((MID(rawdata!C833, FIND("'Day':", rawdata!C833) + 6, 2)) &amp; "-" &amp; (MID(rawdata!C833, FIND("'Month':", rawdata!C833) + 9, 3)) &amp; "-" &amp; (MID(rawdata!C833, FIND("'Year':", rawdata!C833) + 7, 4))) + MID(rawdata!C833, FIND("'Time':", rawdata!C833) + 8, 8)</f>
        <v>43344.572916666664</v>
      </c>
      <c r="D2361">
        <f>rawdata!D833</f>
        <v>78</v>
      </c>
      <c r="E2361">
        <f t="shared" si="180"/>
        <v>78</v>
      </c>
      <c r="F2361" t="str">
        <f t="shared" si="181"/>
        <v>3_1</v>
      </c>
    </row>
    <row r="2362" spans="1:6" hidden="1" x14ac:dyDescent="0.2">
      <c r="A2362">
        <f>rawdata!A848</f>
        <v>3</v>
      </c>
      <c r="B2362">
        <f>rawdata!B848</f>
        <v>1</v>
      </c>
      <c r="C2362" s="2">
        <f xml:space="preserve"> DATEVALUE((MID(rawdata!C848, FIND("'Day':", rawdata!C848) + 6, 2)) &amp; "-" &amp; (MID(rawdata!C848, FIND("'Month':", rawdata!C848) + 9, 3)) &amp; "-" &amp; (MID(rawdata!C848, FIND("'Year':", rawdata!C848) + 7, 4))) + MID(rawdata!C848, FIND("'Time':", rawdata!C848) + 8, 8)</f>
        <v>43344.583333333336</v>
      </c>
      <c r="D2362">
        <f>rawdata!D848</f>
        <v>100</v>
      </c>
      <c r="E2362">
        <f t="shared" si="180"/>
        <v>100</v>
      </c>
      <c r="F2362" t="str">
        <f t="shared" si="181"/>
        <v>3_1</v>
      </c>
    </row>
    <row r="2363" spans="1:6" hidden="1" x14ac:dyDescent="0.2">
      <c r="A2363">
        <f>rawdata!A863</f>
        <v>3</v>
      </c>
      <c r="B2363">
        <f>rawdata!B863</f>
        <v>1</v>
      </c>
      <c r="C2363" s="2">
        <f xml:space="preserve"> DATEVALUE((MID(rawdata!C863, FIND("'Day':", rawdata!C863) + 6, 2)) &amp; "-" &amp; (MID(rawdata!C863, FIND("'Month':", rawdata!C863) + 9, 3)) &amp; "-" &amp; (MID(rawdata!C863, FIND("'Year':", rawdata!C863) + 7, 4))) + MID(rawdata!C863, FIND("'Time':", rawdata!C863) + 8, 8)</f>
        <v>43344.59375</v>
      </c>
      <c r="D2363">
        <f>rawdata!D863</f>
        <v>45</v>
      </c>
      <c r="E2363">
        <f t="shared" si="180"/>
        <v>45</v>
      </c>
      <c r="F2363" t="str">
        <f t="shared" si="181"/>
        <v>3_1</v>
      </c>
    </row>
    <row r="2364" spans="1:6" hidden="1" x14ac:dyDescent="0.2">
      <c r="A2364">
        <f>rawdata!A878</f>
        <v>3</v>
      </c>
      <c r="B2364">
        <f>rawdata!B878</f>
        <v>1</v>
      </c>
      <c r="C2364" s="2">
        <f xml:space="preserve"> DATEVALUE((MID(rawdata!C878, FIND("'Day':", rawdata!C878) + 6, 2)) &amp; "-" &amp; (MID(rawdata!C878, FIND("'Month':", rawdata!C878) + 9, 3)) &amp; "-" &amp; (MID(rawdata!C878, FIND("'Year':", rawdata!C878) + 7, 4))) + MID(rawdata!C878, FIND("'Time':", rawdata!C878) + 8, 8)</f>
        <v>43344.604166666664</v>
      </c>
      <c r="D2364">
        <f>rawdata!D878</f>
        <v>84</v>
      </c>
      <c r="E2364">
        <f t="shared" si="180"/>
        <v>84</v>
      </c>
      <c r="F2364" t="str">
        <f t="shared" si="181"/>
        <v>3_1</v>
      </c>
    </row>
    <row r="2365" spans="1:6" hidden="1" x14ac:dyDescent="0.2">
      <c r="A2365">
        <f>rawdata!A893</f>
        <v>3</v>
      </c>
      <c r="B2365">
        <f>rawdata!B893</f>
        <v>1</v>
      </c>
      <c r="C2365" s="2">
        <f xml:space="preserve"> DATEVALUE((MID(rawdata!C893, FIND("'Day':", rawdata!C893) + 6, 2)) &amp; "-" &amp; (MID(rawdata!C893, FIND("'Month':", rawdata!C893) + 9, 3)) &amp; "-" &amp; (MID(rawdata!C893, FIND("'Year':", rawdata!C893) + 7, 4))) + MID(rawdata!C893, FIND("'Time':", rawdata!C893) + 8, 8)</f>
        <v>43344.614583333336</v>
      </c>
      <c r="D2365">
        <f>rawdata!D893</f>
        <v>43</v>
      </c>
      <c r="E2365">
        <f t="shared" si="180"/>
        <v>43</v>
      </c>
      <c r="F2365" t="str">
        <f t="shared" si="181"/>
        <v>3_1</v>
      </c>
    </row>
    <row r="2366" spans="1:6" hidden="1" x14ac:dyDescent="0.2">
      <c r="A2366">
        <f>rawdata!A908</f>
        <v>3</v>
      </c>
      <c r="B2366">
        <f>rawdata!B908</f>
        <v>1</v>
      </c>
      <c r="C2366" s="2">
        <f xml:space="preserve"> DATEVALUE((MID(rawdata!C908, FIND("'Day':", rawdata!C908) + 6, 2)) &amp; "-" &amp; (MID(rawdata!C908, FIND("'Month':", rawdata!C908) + 9, 3)) &amp; "-" &amp; (MID(rawdata!C908, FIND("'Year':", rawdata!C908) + 7, 4))) + MID(rawdata!C908, FIND("'Time':", rawdata!C908) + 8, 8)</f>
        <v>43344.625</v>
      </c>
      <c r="D2366">
        <f>rawdata!D908</f>
        <v>48</v>
      </c>
      <c r="E2366">
        <f t="shared" si="180"/>
        <v>48</v>
      </c>
      <c r="F2366" t="str">
        <f t="shared" si="181"/>
        <v>3_1</v>
      </c>
    </row>
    <row r="2367" spans="1:6" hidden="1" x14ac:dyDescent="0.2">
      <c r="A2367">
        <f>rawdata!A923</f>
        <v>3</v>
      </c>
      <c r="B2367">
        <f>rawdata!B923</f>
        <v>1</v>
      </c>
      <c r="C2367" s="2">
        <f xml:space="preserve"> DATEVALUE((MID(rawdata!C923, FIND("'Day':", rawdata!C923) + 6, 2)) &amp; "-" &amp; (MID(rawdata!C923, FIND("'Month':", rawdata!C923) + 9, 3)) &amp; "-" &amp; (MID(rawdata!C923, FIND("'Year':", rawdata!C923) + 7, 4))) + MID(rawdata!C923, FIND("'Time':", rawdata!C923) + 8, 8)</f>
        <v>43344.635416666664</v>
      </c>
      <c r="D2367">
        <f>rawdata!D923</f>
        <v>9</v>
      </c>
      <c r="E2367">
        <f t="shared" si="180"/>
        <v>9</v>
      </c>
      <c r="F2367" t="str">
        <f t="shared" si="181"/>
        <v>3_1</v>
      </c>
    </row>
    <row r="2368" spans="1:6" hidden="1" x14ac:dyDescent="0.2">
      <c r="A2368">
        <f>rawdata!A938</f>
        <v>3</v>
      </c>
      <c r="B2368">
        <f>rawdata!B938</f>
        <v>1</v>
      </c>
      <c r="C2368" s="2">
        <f xml:space="preserve"> DATEVALUE((MID(rawdata!C938, FIND("'Day':", rawdata!C938) + 6, 2)) &amp; "-" &amp; (MID(rawdata!C938, FIND("'Month':", rawdata!C938) + 9, 3)) &amp; "-" &amp; (MID(rawdata!C938, FIND("'Year':", rawdata!C938) + 7, 4))) + MID(rawdata!C938, FIND("'Time':", rawdata!C938) + 8, 8)</f>
        <v>43344.645833333336</v>
      </c>
      <c r="D2368">
        <f>rawdata!D938</f>
        <v>76</v>
      </c>
      <c r="E2368">
        <f t="shared" si="180"/>
        <v>76</v>
      </c>
      <c r="F2368" t="str">
        <f t="shared" si="181"/>
        <v>3_1</v>
      </c>
    </row>
    <row r="2369" spans="1:6" hidden="1" x14ac:dyDescent="0.2">
      <c r="A2369">
        <f>rawdata!A953</f>
        <v>3</v>
      </c>
      <c r="B2369">
        <f>rawdata!B953</f>
        <v>1</v>
      </c>
      <c r="C2369" s="2">
        <f xml:space="preserve"> DATEVALUE((MID(rawdata!C953, FIND("'Day':", rawdata!C953) + 6, 2)) &amp; "-" &amp; (MID(rawdata!C953, FIND("'Month':", rawdata!C953) + 9, 3)) &amp; "-" &amp; (MID(rawdata!C953, FIND("'Year':", rawdata!C953) + 7, 4))) + MID(rawdata!C953, FIND("'Time':", rawdata!C953) + 8, 8)</f>
        <v>43344.65625</v>
      </c>
      <c r="D2369">
        <f>rawdata!D953</f>
        <v>92</v>
      </c>
      <c r="E2369">
        <f t="shared" si="180"/>
        <v>92</v>
      </c>
      <c r="F2369" t="str">
        <f t="shared" si="181"/>
        <v>3_1</v>
      </c>
    </row>
    <row r="2370" spans="1:6" hidden="1" x14ac:dyDescent="0.2">
      <c r="A2370">
        <f>rawdata!A968</f>
        <v>3</v>
      </c>
      <c r="B2370">
        <f>rawdata!B968</f>
        <v>1</v>
      </c>
      <c r="C2370" s="2">
        <f xml:space="preserve"> DATEVALUE((MID(rawdata!C968, FIND("'Day':", rawdata!C968) + 6, 2)) &amp; "-" &amp; (MID(rawdata!C968, FIND("'Month':", rawdata!C968) + 9, 3)) &amp; "-" &amp; (MID(rawdata!C968, FIND("'Year':", rawdata!C968) + 7, 4))) + MID(rawdata!C968, FIND("'Time':", rawdata!C968) + 8, 8)</f>
        <v>43344.666666666664</v>
      </c>
      <c r="D2370" t="str">
        <f>rawdata!D968</f>
        <v>#ERROR#</v>
      </c>
      <c r="E2370" t="e">
        <f t="shared" ref="E2370:E2433" si="182">IF(AND(ISNUMBER(D2370), OR(D2370&gt;=0,D2370&lt;=100)), D2370, NA())</f>
        <v>#N/A</v>
      </c>
      <c r="F2370" t="str">
        <f t="shared" ref="F2370:F2433" si="183">CONCATENATE(A2370, "_", B2370)</f>
        <v>3_1</v>
      </c>
    </row>
    <row r="2371" spans="1:6" hidden="1" x14ac:dyDescent="0.2">
      <c r="A2371">
        <f>rawdata!A983</f>
        <v>3</v>
      </c>
      <c r="B2371">
        <f>rawdata!B983</f>
        <v>1</v>
      </c>
      <c r="C2371" s="2">
        <f xml:space="preserve"> DATEVALUE((MID(rawdata!C983, FIND("'Day':", rawdata!C983) + 6, 2)) &amp; "-" &amp; (MID(rawdata!C983, FIND("'Month':", rawdata!C983) + 9, 3)) &amp; "-" &amp; (MID(rawdata!C983, FIND("'Year':", rawdata!C983) + 7, 4))) + MID(rawdata!C983, FIND("'Time':", rawdata!C983) + 8, 8)</f>
        <v>43344.677083333336</v>
      </c>
      <c r="D2371">
        <f>rawdata!D983</f>
        <v>48</v>
      </c>
      <c r="E2371">
        <f t="shared" si="182"/>
        <v>48</v>
      </c>
      <c r="F2371" t="str">
        <f t="shared" si="183"/>
        <v>3_1</v>
      </c>
    </row>
    <row r="2372" spans="1:6" hidden="1" x14ac:dyDescent="0.2">
      <c r="A2372">
        <f>rawdata!A998</f>
        <v>3</v>
      </c>
      <c r="B2372">
        <f>rawdata!B998</f>
        <v>1</v>
      </c>
      <c r="C2372" s="2">
        <f xml:space="preserve"> DATEVALUE((MID(rawdata!C998, FIND("'Day':", rawdata!C998) + 6, 2)) &amp; "-" &amp; (MID(rawdata!C998, FIND("'Month':", rawdata!C998) + 9, 3)) &amp; "-" &amp; (MID(rawdata!C998, FIND("'Year':", rawdata!C998) + 7, 4))) + MID(rawdata!C998, FIND("'Time':", rawdata!C998) + 8, 8)</f>
        <v>43344.6875</v>
      </c>
      <c r="D2372">
        <f>rawdata!D998</f>
        <v>18</v>
      </c>
      <c r="E2372">
        <f t="shared" si="182"/>
        <v>18</v>
      </c>
      <c r="F2372" t="str">
        <f t="shared" si="183"/>
        <v>3_1</v>
      </c>
    </row>
    <row r="2373" spans="1:6" hidden="1" x14ac:dyDescent="0.2">
      <c r="A2373">
        <f>rawdata!A1013</f>
        <v>3</v>
      </c>
      <c r="B2373">
        <f>rawdata!B1013</f>
        <v>1</v>
      </c>
      <c r="C2373" s="2">
        <f xml:space="preserve"> DATEVALUE((MID(rawdata!C1013, FIND("'Day':", rawdata!C1013) + 6, 2)) &amp; "-" &amp; (MID(rawdata!C1013, FIND("'Month':", rawdata!C1013) + 9, 3)) &amp; "-" &amp; (MID(rawdata!C1013, FIND("'Year':", rawdata!C1013) + 7, 4))) + MID(rawdata!C1013, FIND("'Time':", rawdata!C1013) + 8, 8)</f>
        <v>43344.697916666664</v>
      </c>
      <c r="D2373">
        <f>rawdata!D1013</f>
        <v>71</v>
      </c>
      <c r="E2373">
        <f t="shared" si="182"/>
        <v>71</v>
      </c>
      <c r="F2373" t="str">
        <f t="shared" si="183"/>
        <v>3_1</v>
      </c>
    </row>
    <row r="2374" spans="1:6" hidden="1" x14ac:dyDescent="0.2">
      <c r="A2374">
        <f>rawdata!A1028</f>
        <v>3</v>
      </c>
      <c r="B2374">
        <f>rawdata!B1028</f>
        <v>1</v>
      </c>
      <c r="C2374" s="2">
        <f xml:space="preserve"> DATEVALUE((MID(rawdata!C1028, FIND("'Day':", rawdata!C1028) + 6, 2)) &amp; "-" &amp; (MID(rawdata!C1028, FIND("'Month':", rawdata!C1028) + 9, 3)) &amp; "-" &amp; (MID(rawdata!C1028, FIND("'Year':", rawdata!C1028) + 7, 4))) + MID(rawdata!C1028, FIND("'Time':", rawdata!C1028) + 8, 8)</f>
        <v>43344.708333333336</v>
      </c>
      <c r="D2374">
        <f>rawdata!D1028</f>
        <v>74</v>
      </c>
      <c r="E2374">
        <f t="shared" si="182"/>
        <v>74</v>
      </c>
      <c r="F2374" t="str">
        <f t="shared" si="183"/>
        <v>3_1</v>
      </c>
    </row>
    <row r="2375" spans="1:6" hidden="1" x14ac:dyDescent="0.2">
      <c r="A2375">
        <f>rawdata!A1043</f>
        <v>3</v>
      </c>
      <c r="B2375">
        <f>rawdata!B1043</f>
        <v>1</v>
      </c>
      <c r="C2375" s="2">
        <f xml:space="preserve"> DATEVALUE((MID(rawdata!C1043, FIND("'Day':", rawdata!C1043) + 6, 2)) &amp; "-" &amp; (MID(rawdata!C1043, FIND("'Month':", rawdata!C1043) + 9, 3)) &amp; "-" &amp; (MID(rawdata!C1043, FIND("'Year':", rawdata!C1043) + 7, 4))) + MID(rawdata!C1043, FIND("'Time':", rawdata!C1043) + 8, 8)</f>
        <v>43344.71875</v>
      </c>
      <c r="D2375">
        <f>rawdata!D1043</f>
        <v>50</v>
      </c>
      <c r="E2375">
        <f t="shared" si="182"/>
        <v>50</v>
      </c>
      <c r="F2375" t="str">
        <f t="shared" si="183"/>
        <v>3_1</v>
      </c>
    </row>
    <row r="2376" spans="1:6" hidden="1" x14ac:dyDescent="0.2">
      <c r="A2376">
        <f>rawdata!A1058</f>
        <v>3</v>
      </c>
      <c r="B2376">
        <f>rawdata!B1058</f>
        <v>1</v>
      </c>
      <c r="C2376" s="2">
        <f xml:space="preserve"> DATEVALUE((MID(rawdata!C1058, FIND("'Day':", rawdata!C1058) + 6, 2)) &amp; "-" &amp; (MID(rawdata!C1058, FIND("'Month':", rawdata!C1058) + 9, 3)) &amp; "-" &amp; (MID(rawdata!C1058, FIND("'Year':", rawdata!C1058) + 7, 4))) + MID(rawdata!C1058, FIND("'Time':", rawdata!C1058) + 8, 8)</f>
        <v>43344.729166666664</v>
      </c>
      <c r="D2376">
        <f>rawdata!D1058</f>
        <v>9</v>
      </c>
      <c r="E2376">
        <f t="shared" si="182"/>
        <v>9</v>
      </c>
      <c r="F2376" t="str">
        <f t="shared" si="183"/>
        <v>3_1</v>
      </c>
    </row>
    <row r="2377" spans="1:6" hidden="1" x14ac:dyDescent="0.2">
      <c r="A2377">
        <f>rawdata!A1073</f>
        <v>3</v>
      </c>
      <c r="B2377">
        <f>rawdata!B1073</f>
        <v>1</v>
      </c>
      <c r="C2377" s="2">
        <f xml:space="preserve"> DATEVALUE((MID(rawdata!C1073, FIND("'Day':", rawdata!C1073) + 6, 2)) &amp; "-" &amp; (MID(rawdata!C1073, FIND("'Month':", rawdata!C1073) + 9, 3)) &amp; "-" &amp; (MID(rawdata!C1073, FIND("'Year':", rawdata!C1073) + 7, 4))) + MID(rawdata!C1073, FIND("'Time':", rawdata!C1073) + 8, 8)</f>
        <v>43344.739583333336</v>
      </c>
      <c r="D2377" t="str">
        <f>rawdata!D1073</f>
        <v>#INFO#</v>
      </c>
      <c r="E2377" t="e">
        <f t="shared" si="182"/>
        <v>#N/A</v>
      </c>
      <c r="F2377" t="str">
        <f t="shared" si="183"/>
        <v>3_1</v>
      </c>
    </row>
    <row r="2378" spans="1:6" hidden="1" x14ac:dyDescent="0.2">
      <c r="A2378">
        <f>rawdata!A1088</f>
        <v>3</v>
      </c>
      <c r="B2378">
        <f>rawdata!B1088</f>
        <v>1</v>
      </c>
      <c r="C2378" s="2">
        <f xml:space="preserve"> DATEVALUE((MID(rawdata!C1088, FIND("'Day':", rawdata!C1088) + 6, 2)) &amp; "-" &amp; (MID(rawdata!C1088, FIND("'Month':", rawdata!C1088) + 9, 3)) &amp; "-" &amp; (MID(rawdata!C1088, FIND("'Year':", rawdata!C1088) + 7, 4))) + MID(rawdata!C1088, FIND("'Time':", rawdata!C1088) + 8, 8)</f>
        <v>43344.75</v>
      </c>
      <c r="D2378">
        <f>rawdata!D1088</f>
        <v>89</v>
      </c>
      <c r="E2378">
        <f t="shared" si="182"/>
        <v>89</v>
      </c>
      <c r="F2378" t="str">
        <f t="shared" si="183"/>
        <v>3_1</v>
      </c>
    </row>
    <row r="2379" spans="1:6" hidden="1" x14ac:dyDescent="0.2">
      <c r="A2379">
        <f>rawdata!A1103</f>
        <v>3</v>
      </c>
      <c r="B2379">
        <f>rawdata!B1103</f>
        <v>1</v>
      </c>
      <c r="C2379" s="2">
        <f xml:space="preserve"> DATEVALUE((MID(rawdata!C1103, FIND("'Day':", rawdata!C1103) + 6, 2)) &amp; "-" &amp; (MID(rawdata!C1103, FIND("'Month':", rawdata!C1103) + 9, 3)) &amp; "-" &amp; (MID(rawdata!C1103, FIND("'Year':", rawdata!C1103) + 7, 4))) + MID(rawdata!C1103, FIND("'Time':", rawdata!C1103) + 8, 8)</f>
        <v>43344.760416666664</v>
      </c>
      <c r="D2379">
        <f>rawdata!D1103</f>
        <v>99</v>
      </c>
      <c r="E2379">
        <f t="shared" si="182"/>
        <v>99</v>
      </c>
      <c r="F2379" t="str">
        <f t="shared" si="183"/>
        <v>3_1</v>
      </c>
    </row>
    <row r="2380" spans="1:6" hidden="1" x14ac:dyDescent="0.2">
      <c r="A2380">
        <f>rawdata!A1118</f>
        <v>3</v>
      </c>
      <c r="B2380">
        <f>rawdata!B1118</f>
        <v>1</v>
      </c>
      <c r="C2380" s="2">
        <f xml:space="preserve"> DATEVALUE((MID(rawdata!C1118, FIND("'Day':", rawdata!C1118) + 6, 2)) &amp; "-" &amp; (MID(rawdata!C1118, FIND("'Month':", rawdata!C1118) + 9, 3)) &amp; "-" &amp; (MID(rawdata!C1118, FIND("'Year':", rawdata!C1118) + 7, 4))) + MID(rawdata!C1118, FIND("'Time':", rawdata!C1118) + 8, 8)</f>
        <v>43344.770833333336</v>
      </c>
      <c r="D2380">
        <f>rawdata!D1118</f>
        <v>96</v>
      </c>
      <c r="E2380">
        <f t="shared" si="182"/>
        <v>96</v>
      </c>
      <c r="F2380" t="str">
        <f t="shared" si="183"/>
        <v>3_1</v>
      </c>
    </row>
    <row r="2381" spans="1:6" hidden="1" x14ac:dyDescent="0.2">
      <c r="A2381">
        <f>rawdata!A1133</f>
        <v>3</v>
      </c>
      <c r="B2381">
        <f>rawdata!B1133</f>
        <v>1</v>
      </c>
      <c r="C2381" s="2">
        <f xml:space="preserve"> DATEVALUE((MID(rawdata!C1133, FIND("'Day':", rawdata!C1133) + 6, 2)) &amp; "-" &amp; (MID(rawdata!C1133, FIND("'Month':", rawdata!C1133) + 9, 3)) &amp; "-" &amp; (MID(rawdata!C1133, FIND("'Year':", rawdata!C1133) + 7, 4))) + MID(rawdata!C1133, FIND("'Time':", rawdata!C1133) + 8, 8)</f>
        <v>43344.78125</v>
      </c>
      <c r="D2381">
        <f>rawdata!D1133</f>
        <v>33</v>
      </c>
      <c r="E2381">
        <f t="shared" si="182"/>
        <v>33</v>
      </c>
      <c r="F2381" t="str">
        <f t="shared" si="183"/>
        <v>3_1</v>
      </c>
    </row>
    <row r="2382" spans="1:6" hidden="1" x14ac:dyDescent="0.2">
      <c r="A2382">
        <f>rawdata!A1148</f>
        <v>3</v>
      </c>
      <c r="B2382">
        <f>rawdata!B1148</f>
        <v>1</v>
      </c>
      <c r="C2382" s="2">
        <f xml:space="preserve"> DATEVALUE((MID(rawdata!C1148, FIND("'Day':", rawdata!C1148) + 6, 2)) &amp; "-" &amp; (MID(rawdata!C1148, FIND("'Month':", rawdata!C1148) + 9, 3)) &amp; "-" &amp; (MID(rawdata!C1148, FIND("'Year':", rawdata!C1148) + 7, 4))) + MID(rawdata!C1148, FIND("'Time':", rawdata!C1148) + 8, 8)</f>
        <v>43344.791666666664</v>
      </c>
      <c r="D2382">
        <f>rawdata!D1148</f>
        <v>64</v>
      </c>
      <c r="E2382">
        <f t="shared" si="182"/>
        <v>64</v>
      </c>
      <c r="F2382" t="str">
        <f t="shared" si="183"/>
        <v>3_1</v>
      </c>
    </row>
    <row r="2383" spans="1:6" hidden="1" x14ac:dyDescent="0.2">
      <c r="A2383">
        <f>rawdata!A1163</f>
        <v>3</v>
      </c>
      <c r="B2383">
        <f>rawdata!B1163</f>
        <v>1</v>
      </c>
      <c r="C2383" s="2">
        <f xml:space="preserve"> DATEVALUE((MID(rawdata!C1163, FIND("'Day':", rawdata!C1163) + 6, 2)) &amp; "-" &amp; (MID(rawdata!C1163, FIND("'Month':", rawdata!C1163) + 9, 3)) &amp; "-" &amp; (MID(rawdata!C1163, FIND("'Year':", rawdata!C1163) + 7, 4))) + MID(rawdata!C1163, FIND("'Time':", rawdata!C1163) + 8, 8)</f>
        <v>43344.802083333336</v>
      </c>
      <c r="D2383">
        <f>rawdata!D1163</f>
        <v>49</v>
      </c>
      <c r="E2383">
        <f t="shared" si="182"/>
        <v>49</v>
      </c>
      <c r="F2383" t="str">
        <f t="shared" si="183"/>
        <v>3_1</v>
      </c>
    </row>
    <row r="2384" spans="1:6" hidden="1" x14ac:dyDescent="0.2">
      <c r="A2384">
        <f>rawdata!A1178</f>
        <v>3</v>
      </c>
      <c r="B2384">
        <f>rawdata!B1178</f>
        <v>1</v>
      </c>
      <c r="C2384" s="2">
        <f xml:space="preserve"> DATEVALUE((MID(rawdata!C1178, FIND("'Day':", rawdata!C1178) + 6, 2)) &amp; "-" &amp; (MID(rawdata!C1178, FIND("'Month':", rawdata!C1178) + 9, 3)) &amp; "-" &amp; (MID(rawdata!C1178, FIND("'Year':", rawdata!C1178) + 7, 4))) + MID(rawdata!C1178, FIND("'Time':", rawdata!C1178) + 8, 8)</f>
        <v>43344.8125</v>
      </c>
      <c r="D2384">
        <f>rawdata!D1178</f>
        <v>89</v>
      </c>
      <c r="E2384">
        <f t="shared" si="182"/>
        <v>89</v>
      </c>
      <c r="F2384" t="str">
        <f t="shared" si="183"/>
        <v>3_1</v>
      </c>
    </row>
    <row r="2385" spans="1:6" hidden="1" x14ac:dyDescent="0.2">
      <c r="A2385">
        <f>rawdata!A1193</f>
        <v>3</v>
      </c>
      <c r="B2385">
        <f>rawdata!B1193</f>
        <v>1</v>
      </c>
      <c r="C2385" s="2">
        <f xml:space="preserve"> DATEVALUE((MID(rawdata!C1193, FIND("'Day':", rawdata!C1193) + 6, 2)) &amp; "-" &amp; (MID(rawdata!C1193, FIND("'Month':", rawdata!C1193) + 9, 3)) &amp; "-" &amp; (MID(rawdata!C1193, FIND("'Year':", rawdata!C1193) + 7, 4))) + MID(rawdata!C1193, FIND("'Time':", rawdata!C1193) + 8, 8)</f>
        <v>43344.822916666664</v>
      </c>
      <c r="D2385">
        <f>rawdata!D1193</f>
        <v>18</v>
      </c>
      <c r="E2385">
        <f t="shared" si="182"/>
        <v>18</v>
      </c>
      <c r="F2385" t="str">
        <f t="shared" si="183"/>
        <v>3_1</v>
      </c>
    </row>
    <row r="2386" spans="1:6" hidden="1" x14ac:dyDescent="0.2">
      <c r="A2386">
        <f>rawdata!A1208</f>
        <v>3</v>
      </c>
      <c r="B2386">
        <f>rawdata!B1208</f>
        <v>1</v>
      </c>
      <c r="C2386" s="2">
        <f xml:space="preserve"> DATEVALUE((MID(rawdata!C1208, FIND("'Day':", rawdata!C1208) + 6, 2)) &amp; "-" &amp; (MID(rawdata!C1208, FIND("'Month':", rawdata!C1208) + 9, 3)) &amp; "-" &amp; (MID(rawdata!C1208, FIND("'Year':", rawdata!C1208) + 7, 4))) + MID(rawdata!C1208, FIND("'Time':", rawdata!C1208) + 8, 8)</f>
        <v>43344.833333333336</v>
      </c>
      <c r="D2386">
        <f>rawdata!D1208</f>
        <v>41</v>
      </c>
      <c r="E2386">
        <f t="shared" si="182"/>
        <v>41</v>
      </c>
      <c r="F2386" t="str">
        <f t="shared" si="183"/>
        <v>3_1</v>
      </c>
    </row>
    <row r="2387" spans="1:6" hidden="1" x14ac:dyDescent="0.2">
      <c r="A2387">
        <f>rawdata!A1223</f>
        <v>3</v>
      </c>
      <c r="B2387">
        <f>rawdata!B1223</f>
        <v>1</v>
      </c>
      <c r="C2387" s="2">
        <f xml:space="preserve"> DATEVALUE((MID(rawdata!C1223, FIND("'Day':", rawdata!C1223) + 6, 2)) &amp; "-" &amp; (MID(rawdata!C1223, FIND("'Month':", rawdata!C1223) + 9, 3)) &amp; "-" &amp; (MID(rawdata!C1223, FIND("'Year':", rawdata!C1223) + 7, 4))) + MID(rawdata!C1223, FIND("'Time':", rawdata!C1223) + 8, 8)</f>
        <v>43344.84375</v>
      </c>
      <c r="D2387">
        <f>rawdata!D1223</f>
        <v>0</v>
      </c>
      <c r="E2387">
        <f t="shared" si="182"/>
        <v>0</v>
      </c>
      <c r="F2387" t="str">
        <f t="shared" si="183"/>
        <v>3_1</v>
      </c>
    </row>
    <row r="2388" spans="1:6" hidden="1" x14ac:dyDescent="0.2">
      <c r="A2388">
        <f>rawdata!A1238</f>
        <v>3</v>
      </c>
      <c r="B2388">
        <f>rawdata!B1238</f>
        <v>1</v>
      </c>
      <c r="C2388" s="2">
        <f xml:space="preserve"> DATEVALUE((MID(rawdata!C1238, FIND("'Day':", rawdata!C1238) + 6, 2)) &amp; "-" &amp; (MID(rawdata!C1238, FIND("'Month':", rawdata!C1238) + 9, 3)) &amp; "-" &amp; (MID(rawdata!C1238, FIND("'Year':", rawdata!C1238) + 7, 4))) + MID(rawdata!C1238, FIND("'Time':", rawdata!C1238) + 8, 8)</f>
        <v>43344.854166666664</v>
      </c>
      <c r="D2388">
        <f>rawdata!D1238</f>
        <v>50</v>
      </c>
      <c r="E2388">
        <f t="shared" si="182"/>
        <v>50</v>
      </c>
      <c r="F2388" t="str">
        <f t="shared" si="183"/>
        <v>3_1</v>
      </c>
    </row>
    <row r="2389" spans="1:6" hidden="1" x14ac:dyDescent="0.2">
      <c r="A2389">
        <f>rawdata!A1253</f>
        <v>3</v>
      </c>
      <c r="B2389">
        <f>rawdata!B1253</f>
        <v>1</v>
      </c>
      <c r="C2389" s="2">
        <f xml:space="preserve"> DATEVALUE((MID(rawdata!C1253, FIND("'Day':", rawdata!C1253) + 6, 2)) &amp; "-" &amp; (MID(rawdata!C1253, FIND("'Month':", rawdata!C1253) + 9, 3)) &amp; "-" &amp; (MID(rawdata!C1253, FIND("'Year':", rawdata!C1253) + 7, 4))) + MID(rawdata!C1253, FIND("'Time':", rawdata!C1253) + 8, 8)</f>
        <v>43344.864583333336</v>
      </c>
      <c r="D2389">
        <f>rawdata!D1253</f>
        <v>18</v>
      </c>
      <c r="E2389">
        <f t="shared" si="182"/>
        <v>18</v>
      </c>
      <c r="F2389" t="str">
        <f t="shared" si="183"/>
        <v>3_1</v>
      </c>
    </row>
    <row r="2390" spans="1:6" hidden="1" x14ac:dyDescent="0.2">
      <c r="A2390">
        <f>rawdata!A1268</f>
        <v>3</v>
      </c>
      <c r="B2390">
        <f>rawdata!B1268</f>
        <v>1</v>
      </c>
      <c r="C2390" s="2">
        <f xml:space="preserve"> DATEVALUE((MID(rawdata!C1268, FIND("'Day':", rawdata!C1268) + 6, 2)) &amp; "-" &amp; (MID(rawdata!C1268, FIND("'Month':", rawdata!C1268) + 9, 3)) &amp; "-" &amp; (MID(rawdata!C1268, FIND("'Year':", rawdata!C1268) + 7, 4))) + MID(rawdata!C1268, FIND("'Time':", rawdata!C1268) + 8, 8)</f>
        <v>43344.875</v>
      </c>
      <c r="D2390">
        <f>rawdata!D1268</f>
        <v>38</v>
      </c>
      <c r="E2390">
        <f t="shared" si="182"/>
        <v>38</v>
      </c>
      <c r="F2390" t="str">
        <f t="shared" si="183"/>
        <v>3_1</v>
      </c>
    </row>
    <row r="2391" spans="1:6" hidden="1" x14ac:dyDescent="0.2">
      <c r="A2391">
        <f>rawdata!A1283</f>
        <v>3</v>
      </c>
      <c r="B2391">
        <f>rawdata!B1283</f>
        <v>1</v>
      </c>
      <c r="C2391" s="2">
        <f xml:space="preserve"> DATEVALUE((MID(rawdata!C1283, FIND("'Day':", rawdata!C1283) + 6, 2)) &amp; "-" &amp; (MID(rawdata!C1283, FIND("'Month':", rawdata!C1283) + 9, 3)) &amp; "-" &amp; (MID(rawdata!C1283, FIND("'Year':", rawdata!C1283) + 7, 4))) + MID(rawdata!C1283, FIND("'Time':", rawdata!C1283) + 8, 8)</f>
        <v>43344.885416666664</v>
      </c>
      <c r="D2391">
        <f>rawdata!D1283</f>
        <v>36</v>
      </c>
      <c r="E2391">
        <f t="shared" si="182"/>
        <v>36</v>
      </c>
      <c r="F2391" t="str">
        <f t="shared" si="183"/>
        <v>3_1</v>
      </c>
    </row>
    <row r="2392" spans="1:6" hidden="1" x14ac:dyDescent="0.2">
      <c r="A2392">
        <f>rawdata!A1298</f>
        <v>3</v>
      </c>
      <c r="B2392">
        <f>rawdata!B1298</f>
        <v>1</v>
      </c>
      <c r="C2392" s="2">
        <f xml:space="preserve"> DATEVALUE((MID(rawdata!C1298, FIND("'Day':", rawdata!C1298) + 6, 2)) &amp; "-" &amp; (MID(rawdata!C1298, FIND("'Month':", rawdata!C1298) + 9, 3)) &amp; "-" &amp; (MID(rawdata!C1298, FIND("'Year':", rawdata!C1298) + 7, 4))) + MID(rawdata!C1298, FIND("'Time':", rawdata!C1298) + 8, 8)</f>
        <v>43344.895833333336</v>
      </c>
      <c r="D2392">
        <f>rawdata!D1298</f>
        <v>90</v>
      </c>
      <c r="E2392">
        <f t="shared" si="182"/>
        <v>90</v>
      </c>
      <c r="F2392" t="str">
        <f t="shared" si="183"/>
        <v>3_1</v>
      </c>
    </row>
    <row r="2393" spans="1:6" hidden="1" x14ac:dyDescent="0.2">
      <c r="A2393">
        <f>rawdata!A1313</f>
        <v>3</v>
      </c>
      <c r="B2393">
        <f>rawdata!B1313</f>
        <v>1</v>
      </c>
      <c r="C2393" s="2">
        <f xml:space="preserve"> DATEVALUE((MID(rawdata!C1313, FIND("'Day':", rawdata!C1313) + 6, 2)) &amp; "-" &amp; (MID(rawdata!C1313, FIND("'Month':", rawdata!C1313) + 9, 3)) &amp; "-" &amp; (MID(rawdata!C1313, FIND("'Year':", rawdata!C1313) + 7, 4))) + MID(rawdata!C1313, FIND("'Time':", rawdata!C1313) + 8, 8)</f>
        <v>43344.90625</v>
      </c>
      <c r="D2393">
        <f>rawdata!D1313</f>
        <v>7</v>
      </c>
      <c r="E2393">
        <f t="shared" si="182"/>
        <v>7</v>
      </c>
      <c r="F2393" t="str">
        <f t="shared" si="183"/>
        <v>3_1</v>
      </c>
    </row>
    <row r="2394" spans="1:6" hidden="1" x14ac:dyDescent="0.2">
      <c r="A2394">
        <f>rawdata!A1328</f>
        <v>3</v>
      </c>
      <c r="B2394">
        <f>rawdata!B1328</f>
        <v>1</v>
      </c>
      <c r="C2394" s="2">
        <f xml:space="preserve"> DATEVALUE((MID(rawdata!C1328, FIND("'Day':", rawdata!C1328) + 6, 2)) &amp; "-" &amp; (MID(rawdata!C1328, FIND("'Month':", rawdata!C1328) + 9, 3)) &amp; "-" &amp; (MID(rawdata!C1328, FIND("'Year':", rawdata!C1328) + 7, 4))) + MID(rawdata!C1328, FIND("'Time':", rawdata!C1328) + 8, 8)</f>
        <v>43344.916666666664</v>
      </c>
      <c r="D2394">
        <f>rawdata!D1328</f>
        <v>89</v>
      </c>
      <c r="E2394">
        <f t="shared" si="182"/>
        <v>89</v>
      </c>
      <c r="F2394" t="str">
        <f t="shared" si="183"/>
        <v>3_1</v>
      </c>
    </row>
    <row r="2395" spans="1:6" hidden="1" x14ac:dyDescent="0.2">
      <c r="A2395">
        <f>rawdata!A1343</f>
        <v>3</v>
      </c>
      <c r="B2395">
        <f>rawdata!B1343</f>
        <v>1</v>
      </c>
      <c r="C2395" s="2">
        <f xml:space="preserve"> DATEVALUE((MID(rawdata!C1343, FIND("'Day':", rawdata!C1343) + 6, 2)) &amp; "-" &amp; (MID(rawdata!C1343, FIND("'Month':", rawdata!C1343) + 9, 3)) &amp; "-" &amp; (MID(rawdata!C1343, FIND("'Year':", rawdata!C1343) + 7, 4))) + MID(rawdata!C1343, FIND("'Time':", rawdata!C1343) + 8, 8)</f>
        <v>43344.927083333336</v>
      </c>
      <c r="D2395">
        <f>rawdata!D1343</f>
        <v>26</v>
      </c>
      <c r="E2395">
        <f t="shared" si="182"/>
        <v>26</v>
      </c>
      <c r="F2395" t="str">
        <f t="shared" si="183"/>
        <v>3_1</v>
      </c>
    </row>
    <row r="2396" spans="1:6" hidden="1" x14ac:dyDescent="0.2">
      <c r="A2396">
        <f>rawdata!A1358</f>
        <v>3</v>
      </c>
      <c r="B2396">
        <f>rawdata!B1358</f>
        <v>1</v>
      </c>
      <c r="C2396" s="2">
        <f xml:space="preserve"> DATEVALUE((MID(rawdata!C1358, FIND("'Day':", rawdata!C1358) + 6, 2)) &amp; "-" &amp; (MID(rawdata!C1358, FIND("'Month':", rawdata!C1358) + 9, 3)) &amp; "-" &amp; (MID(rawdata!C1358, FIND("'Year':", rawdata!C1358) + 7, 4))) + MID(rawdata!C1358, FIND("'Time':", rawdata!C1358) + 8, 8)</f>
        <v>43344.9375</v>
      </c>
      <c r="D2396">
        <f>rawdata!D1358</f>
        <v>26</v>
      </c>
      <c r="E2396">
        <f t="shared" si="182"/>
        <v>26</v>
      </c>
      <c r="F2396" t="str">
        <f t="shared" si="183"/>
        <v>3_1</v>
      </c>
    </row>
    <row r="2397" spans="1:6" hidden="1" x14ac:dyDescent="0.2">
      <c r="A2397">
        <f>rawdata!A1373</f>
        <v>3</v>
      </c>
      <c r="B2397">
        <f>rawdata!B1373</f>
        <v>1</v>
      </c>
      <c r="C2397" s="2">
        <f xml:space="preserve"> DATEVALUE((MID(rawdata!C1373, FIND("'Day':", rawdata!C1373) + 6, 2)) &amp; "-" &amp; (MID(rawdata!C1373, FIND("'Month':", rawdata!C1373) + 9, 3)) &amp; "-" &amp; (MID(rawdata!C1373, FIND("'Year':", rawdata!C1373) + 7, 4))) + MID(rawdata!C1373, FIND("'Time':", rawdata!C1373) + 8, 8)</f>
        <v>43344.947916666664</v>
      </c>
      <c r="D2397">
        <f>rawdata!D1373</f>
        <v>44</v>
      </c>
      <c r="E2397">
        <f t="shared" si="182"/>
        <v>44</v>
      </c>
      <c r="F2397" t="str">
        <f t="shared" si="183"/>
        <v>3_1</v>
      </c>
    </row>
    <row r="2398" spans="1:6" hidden="1" x14ac:dyDescent="0.2">
      <c r="A2398">
        <f>rawdata!A1388</f>
        <v>3</v>
      </c>
      <c r="B2398">
        <f>rawdata!B1388</f>
        <v>1</v>
      </c>
      <c r="C2398" s="2">
        <f xml:space="preserve"> DATEVALUE((MID(rawdata!C1388, FIND("'Day':", rawdata!C1388) + 6, 2)) &amp; "-" &amp; (MID(rawdata!C1388, FIND("'Month':", rawdata!C1388) + 9, 3)) &amp; "-" &amp; (MID(rawdata!C1388, FIND("'Year':", rawdata!C1388) + 7, 4))) + MID(rawdata!C1388, FIND("'Time':", rawdata!C1388) + 8, 8)</f>
        <v>43344.958333333336</v>
      </c>
      <c r="D2398">
        <f>rawdata!D1388</f>
        <v>56</v>
      </c>
      <c r="E2398">
        <f t="shared" si="182"/>
        <v>56</v>
      </c>
      <c r="F2398" t="str">
        <f t="shared" si="183"/>
        <v>3_1</v>
      </c>
    </row>
    <row r="2399" spans="1:6" hidden="1" x14ac:dyDescent="0.2">
      <c r="A2399">
        <f>rawdata!A1403</f>
        <v>3</v>
      </c>
      <c r="B2399">
        <f>rawdata!B1403</f>
        <v>1</v>
      </c>
      <c r="C2399" s="2">
        <f xml:space="preserve"> DATEVALUE((MID(rawdata!C1403, FIND("'Day':", rawdata!C1403) + 6, 2)) &amp; "-" &amp; (MID(rawdata!C1403, FIND("'Month':", rawdata!C1403) + 9, 3)) &amp; "-" &amp; (MID(rawdata!C1403, FIND("'Year':", rawdata!C1403) + 7, 4))) + MID(rawdata!C1403, FIND("'Time':", rawdata!C1403) + 8, 8)</f>
        <v>43344.96875</v>
      </c>
      <c r="D2399">
        <f>rawdata!D1403</f>
        <v>45</v>
      </c>
      <c r="E2399">
        <f t="shared" si="182"/>
        <v>45</v>
      </c>
      <c r="F2399" t="str">
        <f t="shared" si="183"/>
        <v>3_1</v>
      </c>
    </row>
    <row r="2400" spans="1:6" hidden="1" x14ac:dyDescent="0.2">
      <c r="A2400">
        <f>rawdata!A1418</f>
        <v>3</v>
      </c>
      <c r="B2400">
        <f>rawdata!B1418</f>
        <v>1</v>
      </c>
      <c r="C2400" s="2">
        <f xml:space="preserve"> DATEVALUE((MID(rawdata!C1418, FIND("'Day':", rawdata!C1418) + 6, 2)) &amp; "-" &amp; (MID(rawdata!C1418, FIND("'Month':", rawdata!C1418) + 9, 3)) &amp; "-" &amp; (MID(rawdata!C1418, FIND("'Year':", rawdata!C1418) + 7, 4))) + MID(rawdata!C1418, FIND("'Time':", rawdata!C1418) + 8, 8)</f>
        <v>43344.979166666664</v>
      </c>
      <c r="D2400">
        <f>rawdata!D1418</f>
        <v>90</v>
      </c>
      <c r="E2400">
        <f t="shared" si="182"/>
        <v>90</v>
      </c>
      <c r="F2400" t="str">
        <f t="shared" si="183"/>
        <v>3_1</v>
      </c>
    </row>
    <row r="2401" spans="1:6" hidden="1" x14ac:dyDescent="0.2">
      <c r="A2401">
        <f>rawdata!A1433</f>
        <v>3</v>
      </c>
      <c r="B2401">
        <f>rawdata!B1433</f>
        <v>1</v>
      </c>
      <c r="C2401" s="2">
        <f xml:space="preserve"> DATEVALUE((MID(rawdata!C1433, FIND("'Day':", rawdata!C1433) + 6, 2)) &amp; "-" &amp; (MID(rawdata!C1433, FIND("'Month':", rawdata!C1433) + 9, 3)) &amp; "-" &amp; (MID(rawdata!C1433, FIND("'Year':", rawdata!C1433) + 7, 4))) + MID(rawdata!C1433, FIND("'Time':", rawdata!C1433) + 8, 8)</f>
        <v>43344.989583333336</v>
      </c>
      <c r="D2401">
        <f>rawdata!D1433</f>
        <v>11</v>
      </c>
      <c r="E2401">
        <f t="shared" si="182"/>
        <v>11</v>
      </c>
      <c r="F2401" t="str">
        <f t="shared" si="183"/>
        <v>3_1</v>
      </c>
    </row>
    <row r="2402" spans="1:6" hidden="1" x14ac:dyDescent="0.2">
      <c r="A2402">
        <f>rawdata!A1448</f>
        <v>3</v>
      </c>
      <c r="B2402">
        <f>rawdata!B1448</f>
        <v>1</v>
      </c>
      <c r="C2402" s="2">
        <f xml:space="preserve"> DATEVALUE((MID(rawdata!C1448, FIND("'Day':", rawdata!C1448) + 6, 2)) &amp; "-" &amp; (MID(rawdata!C1448, FIND("'Month':", rawdata!C1448) + 9, 3)) &amp; "-" &amp; (MID(rawdata!C1448, FIND("'Year':", rawdata!C1448) + 7, 4))) + MID(rawdata!C1448, FIND("'Time':", rawdata!C1448) + 8, 8)</f>
        <v>43345</v>
      </c>
      <c r="D2402">
        <f>rawdata!D1448</f>
        <v>38</v>
      </c>
      <c r="E2402">
        <f t="shared" si="182"/>
        <v>38</v>
      </c>
      <c r="F2402" t="str">
        <f t="shared" si="183"/>
        <v>3_1</v>
      </c>
    </row>
    <row r="2403" spans="1:6" hidden="1" x14ac:dyDescent="0.2">
      <c r="A2403">
        <f>rawdata!A1463</f>
        <v>3</v>
      </c>
      <c r="B2403">
        <f>rawdata!B1463</f>
        <v>1</v>
      </c>
      <c r="C2403" s="2">
        <f xml:space="preserve"> DATEVALUE((MID(rawdata!C1463, FIND("'Day':", rawdata!C1463) + 6, 2)) &amp; "-" &amp; (MID(rawdata!C1463, FIND("'Month':", rawdata!C1463) + 9, 3)) &amp; "-" &amp; (MID(rawdata!C1463, FIND("'Year':", rawdata!C1463) + 7, 4))) + MID(rawdata!C1463, FIND("'Time':", rawdata!C1463) + 8, 8)</f>
        <v>43345.010416666664</v>
      </c>
      <c r="D2403">
        <f>rawdata!D1463</f>
        <v>39</v>
      </c>
      <c r="E2403">
        <f t="shared" si="182"/>
        <v>39</v>
      </c>
      <c r="F2403" t="str">
        <f t="shared" si="183"/>
        <v>3_1</v>
      </c>
    </row>
    <row r="2404" spans="1:6" hidden="1" x14ac:dyDescent="0.2">
      <c r="A2404">
        <f>rawdata!A1478</f>
        <v>3</v>
      </c>
      <c r="B2404">
        <f>rawdata!B1478</f>
        <v>1</v>
      </c>
      <c r="C2404" s="2">
        <f xml:space="preserve"> DATEVALUE((MID(rawdata!C1478, FIND("'Day':", rawdata!C1478) + 6, 2)) &amp; "-" &amp; (MID(rawdata!C1478, FIND("'Month':", rawdata!C1478) + 9, 3)) &amp; "-" &amp; (MID(rawdata!C1478, FIND("'Year':", rawdata!C1478) + 7, 4))) + MID(rawdata!C1478, FIND("'Time':", rawdata!C1478) + 8, 8)</f>
        <v>43345.020833333336</v>
      </c>
      <c r="D2404">
        <f>rawdata!D1478</f>
        <v>21</v>
      </c>
      <c r="E2404">
        <f t="shared" si="182"/>
        <v>21</v>
      </c>
      <c r="F2404" t="str">
        <f t="shared" si="183"/>
        <v>3_1</v>
      </c>
    </row>
    <row r="2405" spans="1:6" hidden="1" x14ac:dyDescent="0.2">
      <c r="A2405">
        <f>rawdata!A1493</f>
        <v>3</v>
      </c>
      <c r="B2405">
        <f>rawdata!B1493</f>
        <v>1</v>
      </c>
      <c r="C2405" s="2">
        <f xml:space="preserve"> DATEVALUE((MID(rawdata!C1493, FIND("'Day':", rawdata!C1493) + 6, 2)) &amp; "-" &amp; (MID(rawdata!C1493, FIND("'Month':", rawdata!C1493) + 9, 3)) &amp; "-" &amp; (MID(rawdata!C1493, FIND("'Year':", rawdata!C1493) + 7, 4))) + MID(rawdata!C1493, FIND("'Time':", rawdata!C1493) + 8, 8)</f>
        <v>43345.03125</v>
      </c>
      <c r="D2405">
        <f>rawdata!D1493</f>
        <v>68</v>
      </c>
      <c r="E2405">
        <f t="shared" si="182"/>
        <v>68</v>
      </c>
      <c r="F2405" t="str">
        <f t="shared" si="183"/>
        <v>3_1</v>
      </c>
    </row>
    <row r="2406" spans="1:6" hidden="1" x14ac:dyDescent="0.2">
      <c r="A2406">
        <f>rawdata!A1508</f>
        <v>3</v>
      </c>
      <c r="B2406">
        <f>rawdata!B1508</f>
        <v>1</v>
      </c>
      <c r="C2406" s="2">
        <f xml:space="preserve"> DATEVALUE((MID(rawdata!C1508, FIND("'Day':", rawdata!C1508) + 6, 2)) &amp; "-" &amp; (MID(rawdata!C1508, FIND("'Month':", rawdata!C1508) + 9, 3)) &amp; "-" &amp; (MID(rawdata!C1508, FIND("'Year':", rawdata!C1508) + 7, 4))) + MID(rawdata!C1508, FIND("'Time':", rawdata!C1508) + 8, 8)</f>
        <v>43345.041666666664</v>
      </c>
      <c r="D2406">
        <f>rawdata!D1508</f>
        <v>12</v>
      </c>
      <c r="E2406">
        <f t="shared" si="182"/>
        <v>12</v>
      </c>
      <c r="F2406" t="str">
        <f t="shared" si="183"/>
        <v>3_1</v>
      </c>
    </row>
    <row r="2407" spans="1:6" hidden="1" x14ac:dyDescent="0.2">
      <c r="A2407">
        <f>rawdata!A1523</f>
        <v>3</v>
      </c>
      <c r="B2407">
        <f>rawdata!B1523</f>
        <v>1</v>
      </c>
      <c r="C2407" s="2">
        <f xml:space="preserve"> DATEVALUE((MID(rawdata!C1523, FIND("'Day':", rawdata!C1523) + 6, 2)) &amp; "-" &amp; (MID(rawdata!C1523, FIND("'Month':", rawdata!C1523) + 9, 3)) &amp; "-" &amp; (MID(rawdata!C1523, FIND("'Year':", rawdata!C1523) + 7, 4))) + MID(rawdata!C1523, FIND("'Time':", rawdata!C1523) + 8, 8)</f>
        <v>43345.052083333336</v>
      </c>
      <c r="D2407">
        <f>rawdata!D1523</f>
        <v>71</v>
      </c>
      <c r="E2407">
        <f t="shared" si="182"/>
        <v>71</v>
      </c>
      <c r="F2407" t="str">
        <f t="shared" si="183"/>
        <v>3_1</v>
      </c>
    </row>
    <row r="2408" spans="1:6" hidden="1" x14ac:dyDescent="0.2">
      <c r="A2408">
        <f>rawdata!A1538</f>
        <v>3</v>
      </c>
      <c r="B2408">
        <f>rawdata!B1538</f>
        <v>1</v>
      </c>
      <c r="C2408" s="2">
        <f xml:space="preserve"> DATEVALUE((MID(rawdata!C1538, FIND("'Day':", rawdata!C1538) + 6, 2)) &amp; "-" &amp; (MID(rawdata!C1538, FIND("'Month':", rawdata!C1538) + 9, 3)) &amp; "-" &amp; (MID(rawdata!C1538, FIND("'Year':", rawdata!C1538) + 7, 4))) + MID(rawdata!C1538, FIND("'Time':", rawdata!C1538) + 8, 8)</f>
        <v>43345.0625</v>
      </c>
      <c r="D2408">
        <f>rawdata!D1538</f>
        <v>20</v>
      </c>
      <c r="E2408">
        <f t="shared" si="182"/>
        <v>20</v>
      </c>
      <c r="F2408" t="str">
        <f t="shared" si="183"/>
        <v>3_1</v>
      </c>
    </row>
    <row r="2409" spans="1:6" hidden="1" x14ac:dyDescent="0.2">
      <c r="A2409">
        <f>rawdata!A1553</f>
        <v>3</v>
      </c>
      <c r="B2409">
        <f>rawdata!B1553</f>
        <v>1</v>
      </c>
      <c r="C2409" s="2">
        <f xml:space="preserve"> DATEVALUE((MID(rawdata!C1553, FIND("'Day':", rawdata!C1553) + 6, 2)) &amp; "-" &amp; (MID(rawdata!C1553, FIND("'Month':", rawdata!C1553) + 9, 3)) &amp; "-" &amp; (MID(rawdata!C1553, FIND("'Year':", rawdata!C1553) + 7, 4))) + MID(rawdata!C1553, FIND("'Time':", rawdata!C1553) + 8, 8)</f>
        <v>43345.072916666664</v>
      </c>
      <c r="D2409">
        <f>rawdata!D1553</f>
        <v>34</v>
      </c>
      <c r="E2409">
        <f t="shared" si="182"/>
        <v>34</v>
      </c>
      <c r="F2409" t="str">
        <f t="shared" si="183"/>
        <v>3_1</v>
      </c>
    </row>
    <row r="2410" spans="1:6" hidden="1" x14ac:dyDescent="0.2">
      <c r="A2410">
        <f>rawdata!A1568</f>
        <v>3</v>
      </c>
      <c r="B2410">
        <f>rawdata!B1568</f>
        <v>1</v>
      </c>
      <c r="C2410" s="2">
        <f xml:space="preserve"> DATEVALUE((MID(rawdata!C1568, FIND("'Day':", rawdata!C1568) + 6, 2)) &amp; "-" &amp; (MID(rawdata!C1568, FIND("'Month':", rawdata!C1568) + 9, 3)) &amp; "-" &amp; (MID(rawdata!C1568, FIND("'Year':", rawdata!C1568) + 7, 4))) + MID(rawdata!C1568, FIND("'Time':", rawdata!C1568) + 8, 8)</f>
        <v>43345.083333333336</v>
      </c>
      <c r="D2410">
        <f>rawdata!D1568</f>
        <v>74</v>
      </c>
      <c r="E2410">
        <f t="shared" si="182"/>
        <v>74</v>
      </c>
      <c r="F2410" t="str">
        <f t="shared" si="183"/>
        <v>3_1</v>
      </c>
    </row>
    <row r="2411" spans="1:6" hidden="1" x14ac:dyDescent="0.2">
      <c r="A2411">
        <f>rawdata!A1583</f>
        <v>3</v>
      </c>
      <c r="B2411">
        <f>rawdata!B1583</f>
        <v>1</v>
      </c>
      <c r="C2411" s="2">
        <f xml:space="preserve"> DATEVALUE((MID(rawdata!C1583, FIND("'Day':", rawdata!C1583) + 6, 2)) &amp; "-" &amp; (MID(rawdata!C1583, FIND("'Month':", rawdata!C1583) + 9, 3)) &amp; "-" &amp; (MID(rawdata!C1583, FIND("'Year':", rawdata!C1583) + 7, 4))) + MID(rawdata!C1583, FIND("'Time':", rawdata!C1583) + 8, 8)</f>
        <v>43345.09375</v>
      </c>
      <c r="D2411">
        <f>rawdata!D1583</f>
        <v>57</v>
      </c>
      <c r="E2411">
        <f t="shared" si="182"/>
        <v>57</v>
      </c>
      <c r="F2411" t="str">
        <f t="shared" si="183"/>
        <v>3_1</v>
      </c>
    </row>
    <row r="2412" spans="1:6" hidden="1" x14ac:dyDescent="0.2">
      <c r="A2412">
        <f>rawdata!A1598</f>
        <v>3</v>
      </c>
      <c r="B2412">
        <f>rawdata!B1598</f>
        <v>1</v>
      </c>
      <c r="C2412" s="2">
        <f xml:space="preserve"> DATEVALUE((MID(rawdata!C1598, FIND("'Day':", rawdata!C1598) + 6, 2)) &amp; "-" &amp; (MID(rawdata!C1598, FIND("'Month':", rawdata!C1598) + 9, 3)) &amp; "-" &amp; (MID(rawdata!C1598, FIND("'Year':", rawdata!C1598) + 7, 4))) + MID(rawdata!C1598, FIND("'Time':", rawdata!C1598) + 8, 8)</f>
        <v>43345.104166666664</v>
      </c>
      <c r="D2412">
        <f>rawdata!D1598</f>
        <v>52</v>
      </c>
      <c r="E2412">
        <f t="shared" si="182"/>
        <v>52</v>
      </c>
      <c r="F2412" t="str">
        <f t="shared" si="183"/>
        <v>3_1</v>
      </c>
    </row>
    <row r="2413" spans="1:6" hidden="1" x14ac:dyDescent="0.2">
      <c r="A2413">
        <f>rawdata!A1613</f>
        <v>3</v>
      </c>
      <c r="B2413">
        <f>rawdata!B1613</f>
        <v>1</v>
      </c>
      <c r="C2413" s="2">
        <f xml:space="preserve"> DATEVALUE((MID(rawdata!C1613, FIND("'Day':", rawdata!C1613) + 6, 2)) &amp; "-" &amp; (MID(rawdata!C1613, FIND("'Month':", rawdata!C1613) + 9, 3)) &amp; "-" &amp; (MID(rawdata!C1613, FIND("'Year':", rawdata!C1613) + 7, 4))) + MID(rawdata!C1613, FIND("'Time':", rawdata!C1613) + 8, 8)</f>
        <v>43345.114583333336</v>
      </c>
      <c r="D2413">
        <f>rawdata!D1613</f>
        <v>11</v>
      </c>
      <c r="E2413">
        <f t="shared" si="182"/>
        <v>11</v>
      </c>
      <c r="F2413" t="str">
        <f t="shared" si="183"/>
        <v>3_1</v>
      </c>
    </row>
    <row r="2414" spans="1:6" hidden="1" x14ac:dyDescent="0.2">
      <c r="A2414">
        <f>rawdata!A1628</f>
        <v>3</v>
      </c>
      <c r="B2414">
        <f>rawdata!B1628</f>
        <v>1</v>
      </c>
      <c r="C2414" s="2">
        <f xml:space="preserve"> DATEVALUE((MID(rawdata!C1628, FIND("'Day':", rawdata!C1628) + 6, 2)) &amp; "-" &amp; (MID(rawdata!C1628, FIND("'Month':", rawdata!C1628) + 9, 3)) &amp; "-" &amp; (MID(rawdata!C1628, FIND("'Year':", rawdata!C1628) + 7, 4))) + MID(rawdata!C1628, FIND("'Time':", rawdata!C1628) + 8, 8)</f>
        <v>43345.125</v>
      </c>
      <c r="D2414">
        <f>rawdata!D1628</f>
        <v>91</v>
      </c>
      <c r="E2414">
        <f t="shared" si="182"/>
        <v>91</v>
      </c>
      <c r="F2414" t="str">
        <f t="shared" si="183"/>
        <v>3_1</v>
      </c>
    </row>
    <row r="2415" spans="1:6" hidden="1" x14ac:dyDescent="0.2">
      <c r="A2415">
        <f>rawdata!A1643</f>
        <v>3</v>
      </c>
      <c r="B2415">
        <f>rawdata!B1643</f>
        <v>1</v>
      </c>
      <c r="C2415" s="2">
        <f xml:space="preserve"> DATEVALUE((MID(rawdata!C1643, FIND("'Day':", rawdata!C1643) + 6, 2)) &amp; "-" &amp; (MID(rawdata!C1643, FIND("'Month':", rawdata!C1643) + 9, 3)) &amp; "-" &amp; (MID(rawdata!C1643, FIND("'Year':", rawdata!C1643) + 7, 4))) + MID(rawdata!C1643, FIND("'Time':", rawdata!C1643) + 8, 8)</f>
        <v>43345.135416666664</v>
      </c>
      <c r="D2415">
        <f>rawdata!D1643</f>
        <v>68</v>
      </c>
      <c r="E2415">
        <f t="shared" si="182"/>
        <v>68</v>
      </c>
      <c r="F2415" t="str">
        <f t="shared" si="183"/>
        <v>3_1</v>
      </c>
    </row>
    <row r="2416" spans="1:6" hidden="1" x14ac:dyDescent="0.2">
      <c r="A2416">
        <f>rawdata!A1658</f>
        <v>3</v>
      </c>
      <c r="B2416">
        <f>rawdata!B1658</f>
        <v>1</v>
      </c>
      <c r="C2416" s="2">
        <f xml:space="preserve"> DATEVALUE((MID(rawdata!C1658, FIND("'Day':", rawdata!C1658) + 6, 2)) &amp; "-" &amp; (MID(rawdata!C1658, FIND("'Month':", rawdata!C1658) + 9, 3)) &amp; "-" &amp; (MID(rawdata!C1658, FIND("'Year':", rawdata!C1658) + 7, 4))) + MID(rawdata!C1658, FIND("'Time':", rawdata!C1658) + 8, 8)</f>
        <v>43345.145833333336</v>
      </c>
      <c r="D2416">
        <f>rawdata!D1658</f>
        <v>6</v>
      </c>
      <c r="E2416">
        <f t="shared" si="182"/>
        <v>6</v>
      </c>
      <c r="F2416" t="str">
        <f t="shared" si="183"/>
        <v>3_1</v>
      </c>
    </row>
    <row r="2417" spans="1:6" hidden="1" x14ac:dyDescent="0.2">
      <c r="A2417">
        <f>rawdata!A1673</f>
        <v>3</v>
      </c>
      <c r="B2417">
        <f>rawdata!B1673</f>
        <v>1</v>
      </c>
      <c r="C2417" s="2">
        <f xml:space="preserve"> DATEVALUE((MID(rawdata!C1673, FIND("'Day':", rawdata!C1673) + 6, 2)) &amp; "-" &amp; (MID(rawdata!C1673, FIND("'Month':", rawdata!C1673) + 9, 3)) &amp; "-" &amp; (MID(rawdata!C1673, FIND("'Year':", rawdata!C1673) + 7, 4))) + MID(rawdata!C1673, FIND("'Time':", rawdata!C1673) + 8, 8)</f>
        <v>43345.15625</v>
      </c>
      <c r="D2417">
        <f>rawdata!D1673</f>
        <v>67</v>
      </c>
      <c r="E2417">
        <f t="shared" si="182"/>
        <v>67</v>
      </c>
      <c r="F2417" t="str">
        <f t="shared" si="183"/>
        <v>3_1</v>
      </c>
    </row>
    <row r="2418" spans="1:6" hidden="1" x14ac:dyDescent="0.2">
      <c r="A2418">
        <f>rawdata!A1688</f>
        <v>3</v>
      </c>
      <c r="B2418">
        <f>rawdata!B1688</f>
        <v>1</v>
      </c>
      <c r="C2418" s="2">
        <f xml:space="preserve"> DATEVALUE((MID(rawdata!C1688, FIND("'Day':", rawdata!C1688) + 6, 2)) &amp; "-" &amp; (MID(rawdata!C1688, FIND("'Month':", rawdata!C1688) + 9, 3)) &amp; "-" &amp; (MID(rawdata!C1688, FIND("'Year':", rawdata!C1688) + 7, 4))) + MID(rawdata!C1688, FIND("'Time':", rawdata!C1688) + 8, 8)</f>
        <v>43345.166666666664</v>
      </c>
      <c r="D2418">
        <f>rawdata!D1688</f>
        <v>13</v>
      </c>
      <c r="E2418">
        <f t="shared" si="182"/>
        <v>13</v>
      </c>
      <c r="F2418" t="str">
        <f t="shared" si="183"/>
        <v>3_1</v>
      </c>
    </row>
    <row r="2419" spans="1:6" hidden="1" x14ac:dyDescent="0.2">
      <c r="A2419">
        <f>rawdata!A1703</f>
        <v>3</v>
      </c>
      <c r="B2419">
        <f>rawdata!B1703</f>
        <v>1</v>
      </c>
      <c r="C2419" s="2">
        <f xml:space="preserve"> DATEVALUE((MID(rawdata!C1703, FIND("'Day':", rawdata!C1703) + 6, 2)) &amp; "-" &amp; (MID(rawdata!C1703, FIND("'Month':", rawdata!C1703) + 9, 3)) &amp; "-" &amp; (MID(rawdata!C1703, FIND("'Year':", rawdata!C1703) + 7, 4))) + MID(rawdata!C1703, FIND("'Time':", rawdata!C1703) + 8, 8)</f>
        <v>43345.177083333336</v>
      </c>
      <c r="D2419">
        <f>rawdata!D1703</f>
        <v>36</v>
      </c>
      <c r="E2419">
        <f t="shared" si="182"/>
        <v>36</v>
      </c>
      <c r="F2419" t="str">
        <f t="shared" si="183"/>
        <v>3_1</v>
      </c>
    </row>
    <row r="2420" spans="1:6" hidden="1" x14ac:dyDescent="0.2">
      <c r="A2420">
        <f>rawdata!A1718</f>
        <v>3</v>
      </c>
      <c r="B2420">
        <f>rawdata!B1718</f>
        <v>1</v>
      </c>
      <c r="C2420" s="2">
        <f xml:space="preserve"> DATEVALUE((MID(rawdata!C1718, FIND("'Day':", rawdata!C1718) + 6, 2)) &amp; "-" &amp; (MID(rawdata!C1718, FIND("'Month':", rawdata!C1718) + 9, 3)) &amp; "-" &amp; (MID(rawdata!C1718, FIND("'Year':", rawdata!C1718) + 7, 4))) + MID(rawdata!C1718, FIND("'Time':", rawdata!C1718) + 8, 8)</f>
        <v>43345.1875</v>
      </c>
      <c r="D2420">
        <f>rawdata!D1718</f>
        <v>49</v>
      </c>
      <c r="E2420">
        <f t="shared" si="182"/>
        <v>49</v>
      </c>
      <c r="F2420" t="str">
        <f t="shared" si="183"/>
        <v>3_1</v>
      </c>
    </row>
    <row r="2421" spans="1:6" hidden="1" x14ac:dyDescent="0.2">
      <c r="A2421">
        <f>rawdata!A1733</f>
        <v>3</v>
      </c>
      <c r="B2421">
        <f>rawdata!B1733</f>
        <v>1</v>
      </c>
      <c r="C2421" s="2">
        <f xml:space="preserve"> DATEVALUE((MID(rawdata!C1733, FIND("'Day':", rawdata!C1733) + 6, 2)) &amp; "-" &amp; (MID(rawdata!C1733, FIND("'Month':", rawdata!C1733) + 9, 3)) &amp; "-" &amp; (MID(rawdata!C1733, FIND("'Year':", rawdata!C1733) + 7, 4))) + MID(rawdata!C1733, FIND("'Time':", rawdata!C1733) + 8, 8)</f>
        <v>43345.197916666664</v>
      </c>
      <c r="D2421">
        <f>rawdata!D1733</f>
        <v>12</v>
      </c>
      <c r="E2421">
        <f t="shared" si="182"/>
        <v>12</v>
      </c>
      <c r="F2421" t="str">
        <f t="shared" si="183"/>
        <v>3_1</v>
      </c>
    </row>
    <row r="2422" spans="1:6" hidden="1" x14ac:dyDescent="0.2">
      <c r="A2422">
        <f>rawdata!A1748</f>
        <v>3</v>
      </c>
      <c r="B2422">
        <f>rawdata!B1748</f>
        <v>1</v>
      </c>
      <c r="C2422" s="2">
        <f xml:space="preserve"> DATEVALUE((MID(rawdata!C1748, FIND("'Day':", rawdata!C1748) + 6, 2)) &amp; "-" &amp; (MID(rawdata!C1748, FIND("'Month':", rawdata!C1748) + 9, 3)) &amp; "-" &amp; (MID(rawdata!C1748, FIND("'Year':", rawdata!C1748) + 7, 4))) + MID(rawdata!C1748, FIND("'Time':", rawdata!C1748) + 8, 8)</f>
        <v>43345.208333333336</v>
      </c>
      <c r="D2422">
        <f>rawdata!D1748</f>
        <v>50</v>
      </c>
      <c r="E2422">
        <f t="shared" si="182"/>
        <v>50</v>
      </c>
      <c r="F2422" t="str">
        <f t="shared" si="183"/>
        <v>3_1</v>
      </c>
    </row>
    <row r="2423" spans="1:6" hidden="1" x14ac:dyDescent="0.2">
      <c r="A2423">
        <f>rawdata!A1763</f>
        <v>3</v>
      </c>
      <c r="B2423">
        <f>rawdata!B1763</f>
        <v>1</v>
      </c>
      <c r="C2423" s="2">
        <f xml:space="preserve"> DATEVALUE((MID(rawdata!C1763, FIND("'Day':", rawdata!C1763) + 6, 2)) &amp; "-" &amp; (MID(rawdata!C1763, FIND("'Month':", rawdata!C1763) + 9, 3)) &amp; "-" &amp; (MID(rawdata!C1763, FIND("'Year':", rawdata!C1763) + 7, 4))) + MID(rawdata!C1763, FIND("'Time':", rawdata!C1763) + 8, 8)</f>
        <v>43345.21875</v>
      </c>
      <c r="D2423">
        <f>rawdata!D1763</f>
        <v>92</v>
      </c>
      <c r="E2423">
        <f t="shared" si="182"/>
        <v>92</v>
      </c>
      <c r="F2423" t="str">
        <f t="shared" si="183"/>
        <v>3_1</v>
      </c>
    </row>
    <row r="2424" spans="1:6" hidden="1" x14ac:dyDescent="0.2">
      <c r="A2424">
        <f>rawdata!A1778</f>
        <v>3</v>
      </c>
      <c r="B2424">
        <f>rawdata!B1778</f>
        <v>1</v>
      </c>
      <c r="C2424" s="2">
        <f xml:space="preserve"> DATEVALUE((MID(rawdata!C1778, FIND("'Day':", rawdata!C1778) + 6, 2)) &amp; "-" &amp; (MID(rawdata!C1778, FIND("'Month':", rawdata!C1778) + 9, 3)) &amp; "-" &amp; (MID(rawdata!C1778, FIND("'Year':", rawdata!C1778) + 7, 4))) + MID(rawdata!C1778, FIND("'Time':", rawdata!C1778) + 8, 8)</f>
        <v>43345.229166666664</v>
      </c>
      <c r="D2424" t="str">
        <f>rawdata!D1778</f>
        <v>#ERROR#</v>
      </c>
      <c r="E2424" t="e">
        <f t="shared" si="182"/>
        <v>#N/A</v>
      </c>
      <c r="F2424" t="str">
        <f t="shared" si="183"/>
        <v>3_1</v>
      </c>
    </row>
    <row r="2425" spans="1:6" hidden="1" x14ac:dyDescent="0.2">
      <c r="A2425">
        <f>rawdata!A1793</f>
        <v>3</v>
      </c>
      <c r="B2425">
        <f>rawdata!B1793</f>
        <v>1</v>
      </c>
      <c r="C2425" s="2">
        <f xml:space="preserve"> DATEVALUE((MID(rawdata!C1793, FIND("'Day':", rawdata!C1793) + 6, 2)) &amp; "-" &amp; (MID(rawdata!C1793, FIND("'Month':", rawdata!C1793) + 9, 3)) &amp; "-" &amp; (MID(rawdata!C1793, FIND("'Year':", rawdata!C1793) + 7, 4))) + MID(rawdata!C1793, FIND("'Time':", rawdata!C1793) + 8, 8)</f>
        <v>43345.239583333336</v>
      </c>
      <c r="D2425">
        <f>rawdata!D1793</f>
        <v>60</v>
      </c>
      <c r="E2425">
        <f t="shared" si="182"/>
        <v>60</v>
      </c>
      <c r="F2425" t="str">
        <f t="shared" si="183"/>
        <v>3_1</v>
      </c>
    </row>
    <row r="2426" spans="1:6" hidden="1" x14ac:dyDescent="0.2">
      <c r="A2426">
        <f>rawdata!A1808</f>
        <v>3</v>
      </c>
      <c r="B2426">
        <f>rawdata!B1808</f>
        <v>1</v>
      </c>
      <c r="C2426" s="2">
        <f xml:space="preserve"> DATEVALUE((MID(rawdata!C1808, FIND("'Day':", rawdata!C1808) + 6, 2)) &amp; "-" &amp; (MID(rawdata!C1808, FIND("'Month':", rawdata!C1808) + 9, 3)) &amp; "-" &amp; (MID(rawdata!C1808, FIND("'Year':", rawdata!C1808) + 7, 4))) + MID(rawdata!C1808, FIND("'Time':", rawdata!C1808) + 8, 8)</f>
        <v>43345.25</v>
      </c>
      <c r="D2426">
        <f>rawdata!D1808</f>
        <v>28</v>
      </c>
      <c r="E2426">
        <f t="shared" si="182"/>
        <v>28</v>
      </c>
      <c r="F2426" t="str">
        <f t="shared" si="183"/>
        <v>3_1</v>
      </c>
    </row>
    <row r="2427" spans="1:6" hidden="1" x14ac:dyDescent="0.2">
      <c r="A2427">
        <f>rawdata!A1823</f>
        <v>3</v>
      </c>
      <c r="B2427">
        <f>rawdata!B1823</f>
        <v>1</v>
      </c>
      <c r="C2427" s="2">
        <f xml:space="preserve"> DATEVALUE((MID(rawdata!C1823, FIND("'Day':", rawdata!C1823) + 6, 2)) &amp; "-" &amp; (MID(rawdata!C1823, FIND("'Month':", rawdata!C1823) + 9, 3)) &amp; "-" &amp; (MID(rawdata!C1823, FIND("'Year':", rawdata!C1823) + 7, 4))) + MID(rawdata!C1823, FIND("'Time':", rawdata!C1823) + 8, 8)</f>
        <v>43345.260416666664</v>
      </c>
      <c r="D2427">
        <f>rawdata!D1823</f>
        <v>1</v>
      </c>
      <c r="E2427">
        <f t="shared" si="182"/>
        <v>1</v>
      </c>
      <c r="F2427" t="str">
        <f t="shared" si="183"/>
        <v>3_1</v>
      </c>
    </row>
    <row r="2428" spans="1:6" hidden="1" x14ac:dyDescent="0.2">
      <c r="A2428">
        <f>rawdata!A1838</f>
        <v>3</v>
      </c>
      <c r="B2428">
        <f>rawdata!B1838</f>
        <v>1</v>
      </c>
      <c r="C2428" s="2">
        <f xml:space="preserve"> DATEVALUE((MID(rawdata!C1838, FIND("'Day':", rawdata!C1838) + 6, 2)) &amp; "-" &amp; (MID(rawdata!C1838, FIND("'Month':", rawdata!C1838) + 9, 3)) &amp; "-" &amp; (MID(rawdata!C1838, FIND("'Year':", rawdata!C1838) + 7, 4))) + MID(rawdata!C1838, FIND("'Time':", rawdata!C1838) + 8, 8)</f>
        <v>43345.270833333336</v>
      </c>
      <c r="D2428">
        <f>rawdata!D1838</f>
        <v>4</v>
      </c>
      <c r="E2428">
        <f t="shared" si="182"/>
        <v>4</v>
      </c>
      <c r="F2428" t="str">
        <f t="shared" si="183"/>
        <v>3_1</v>
      </c>
    </row>
    <row r="2429" spans="1:6" hidden="1" x14ac:dyDescent="0.2">
      <c r="A2429">
        <f>rawdata!A1853</f>
        <v>3</v>
      </c>
      <c r="B2429">
        <f>rawdata!B1853</f>
        <v>1</v>
      </c>
      <c r="C2429" s="2">
        <f xml:space="preserve"> DATEVALUE((MID(rawdata!C1853, FIND("'Day':", rawdata!C1853) + 6, 2)) &amp; "-" &amp; (MID(rawdata!C1853, FIND("'Month':", rawdata!C1853) + 9, 3)) &amp; "-" &amp; (MID(rawdata!C1853, FIND("'Year':", rawdata!C1853) + 7, 4))) + MID(rawdata!C1853, FIND("'Time':", rawdata!C1853) + 8, 8)</f>
        <v>43345.28125</v>
      </c>
      <c r="D2429">
        <f>rawdata!D1853</f>
        <v>46</v>
      </c>
      <c r="E2429">
        <f t="shared" si="182"/>
        <v>46</v>
      </c>
      <c r="F2429" t="str">
        <f t="shared" si="183"/>
        <v>3_1</v>
      </c>
    </row>
    <row r="2430" spans="1:6" hidden="1" x14ac:dyDescent="0.2">
      <c r="A2430">
        <f>rawdata!A1868</f>
        <v>3</v>
      </c>
      <c r="B2430">
        <f>rawdata!B1868</f>
        <v>1</v>
      </c>
      <c r="C2430" s="2">
        <f xml:space="preserve"> DATEVALUE((MID(rawdata!C1868, FIND("'Day':", rawdata!C1868) + 6, 2)) &amp; "-" &amp; (MID(rawdata!C1868, FIND("'Month':", rawdata!C1868) + 9, 3)) &amp; "-" &amp; (MID(rawdata!C1868, FIND("'Year':", rawdata!C1868) + 7, 4))) + MID(rawdata!C1868, FIND("'Time':", rawdata!C1868) + 8, 8)</f>
        <v>43345.291666666664</v>
      </c>
      <c r="D2430">
        <f>rawdata!D1868</f>
        <v>49</v>
      </c>
      <c r="E2430">
        <f t="shared" si="182"/>
        <v>49</v>
      </c>
      <c r="F2430" t="str">
        <f t="shared" si="183"/>
        <v>3_1</v>
      </c>
    </row>
    <row r="2431" spans="1:6" hidden="1" x14ac:dyDescent="0.2">
      <c r="A2431">
        <f>rawdata!A1883</f>
        <v>3</v>
      </c>
      <c r="B2431">
        <f>rawdata!B1883</f>
        <v>1</v>
      </c>
      <c r="C2431" s="2">
        <f xml:space="preserve"> DATEVALUE((MID(rawdata!C1883, FIND("'Day':", rawdata!C1883) + 6, 2)) &amp; "-" &amp; (MID(rawdata!C1883, FIND("'Month':", rawdata!C1883) + 9, 3)) &amp; "-" &amp; (MID(rawdata!C1883, FIND("'Year':", rawdata!C1883) + 7, 4))) + MID(rawdata!C1883, FIND("'Time':", rawdata!C1883) + 8, 8)</f>
        <v>43345.302083333336</v>
      </c>
      <c r="D2431">
        <f>rawdata!D1883</f>
        <v>31</v>
      </c>
      <c r="E2431">
        <f t="shared" si="182"/>
        <v>31</v>
      </c>
      <c r="F2431" t="str">
        <f t="shared" si="183"/>
        <v>3_1</v>
      </c>
    </row>
    <row r="2432" spans="1:6" hidden="1" x14ac:dyDescent="0.2">
      <c r="A2432">
        <f>rawdata!A1898</f>
        <v>3</v>
      </c>
      <c r="B2432">
        <f>rawdata!B1898</f>
        <v>1</v>
      </c>
      <c r="C2432" s="2">
        <f xml:space="preserve"> DATEVALUE((MID(rawdata!C1898, FIND("'Day':", rawdata!C1898) + 6, 2)) &amp; "-" &amp; (MID(rawdata!C1898, FIND("'Month':", rawdata!C1898) + 9, 3)) &amp; "-" &amp; (MID(rawdata!C1898, FIND("'Year':", rawdata!C1898) + 7, 4))) + MID(rawdata!C1898, FIND("'Time':", rawdata!C1898) + 8, 8)</f>
        <v>43345.3125</v>
      </c>
      <c r="D2432">
        <f>rawdata!D1898</f>
        <v>81</v>
      </c>
      <c r="E2432">
        <f t="shared" si="182"/>
        <v>81</v>
      </c>
      <c r="F2432" t="str">
        <f t="shared" si="183"/>
        <v>3_1</v>
      </c>
    </row>
    <row r="2433" spans="1:6" hidden="1" x14ac:dyDescent="0.2">
      <c r="A2433">
        <f>rawdata!A1913</f>
        <v>3</v>
      </c>
      <c r="B2433">
        <f>rawdata!B1913</f>
        <v>1</v>
      </c>
      <c r="C2433" s="2">
        <f xml:space="preserve"> DATEVALUE((MID(rawdata!C1913, FIND("'Day':", rawdata!C1913) + 6, 2)) &amp; "-" &amp; (MID(rawdata!C1913, FIND("'Month':", rawdata!C1913) + 9, 3)) &amp; "-" &amp; (MID(rawdata!C1913, FIND("'Year':", rawdata!C1913) + 7, 4))) + MID(rawdata!C1913, FIND("'Time':", rawdata!C1913) + 8, 8)</f>
        <v>43345.322916666664</v>
      </c>
      <c r="D2433">
        <f>rawdata!D1913</f>
        <v>63</v>
      </c>
      <c r="E2433">
        <f t="shared" si="182"/>
        <v>63</v>
      </c>
      <c r="F2433" t="str">
        <f t="shared" si="183"/>
        <v>3_1</v>
      </c>
    </row>
    <row r="2434" spans="1:6" hidden="1" x14ac:dyDescent="0.2">
      <c r="A2434">
        <f>rawdata!A1928</f>
        <v>3</v>
      </c>
      <c r="B2434">
        <f>rawdata!B1928</f>
        <v>1</v>
      </c>
      <c r="C2434" s="2">
        <f xml:space="preserve"> DATEVALUE((MID(rawdata!C1928, FIND("'Day':", rawdata!C1928) + 6, 2)) &amp; "-" &amp; (MID(rawdata!C1928, FIND("'Month':", rawdata!C1928) + 9, 3)) &amp; "-" &amp; (MID(rawdata!C1928, FIND("'Year':", rawdata!C1928) + 7, 4))) + MID(rawdata!C1928, FIND("'Time':", rawdata!C1928) + 8, 8)</f>
        <v>43345.333333333336</v>
      </c>
      <c r="D2434">
        <f>rawdata!D1928</f>
        <v>91</v>
      </c>
      <c r="E2434">
        <f t="shared" ref="E2434:E2497" si="184">IF(AND(ISNUMBER(D2434), OR(D2434&gt;=0,D2434&lt;=100)), D2434, NA())</f>
        <v>91</v>
      </c>
      <c r="F2434" t="str">
        <f t="shared" ref="F2434:F2497" si="185">CONCATENATE(A2434, "_", B2434)</f>
        <v>3_1</v>
      </c>
    </row>
    <row r="2435" spans="1:6" hidden="1" x14ac:dyDescent="0.2">
      <c r="A2435">
        <f>rawdata!A1943</f>
        <v>3</v>
      </c>
      <c r="B2435">
        <f>rawdata!B1943</f>
        <v>1</v>
      </c>
      <c r="C2435" s="2">
        <f xml:space="preserve"> DATEVALUE((MID(rawdata!C1943, FIND("'Day':", rawdata!C1943) + 6, 2)) &amp; "-" &amp; (MID(rawdata!C1943, FIND("'Month':", rawdata!C1943) + 9, 3)) &amp; "-" &amp; (MID(rawdata!C1943, FIND("'Year':", rawdata!C1943) + 7, 4))) + MID(rawdata!C1943, FIND("'Time':", rawdata!C1943) + 8, 8)</f>
        <v>43345.34375</v>
      </c>
      <c r="D2435">
        <f>rawdata!D1943</f>
        <v>89</v>
      </c>
      <c r="E2435">
        <f t="shared" si="184"/>
        <v>89</v>
      </c>
      <c r="F2435" t="str">
        <f t="shared" si="185"/>
        <v>3_1</v>
      </c>
    </row>
    <row r="2436" spans="1:6" hidden="1" x14ac:dyDescent="0.2">
      <c r="A2436">
        <f>rawdata!A1958</f>
        <v>3</v>
      </c>
      <c r="B2436">
        <f>rawdata!B1958</f>
        <v>1</v>
      </c>
      <c r="C2436" s="2">
        <f xml:space="preserve"> DATEVALUE((MID(rawdata!C1958, FIND("'Day':", rawdata!C1958) + 6, 2)) &amp; "-" &amp; (MID(rawdata!C1958, FIND("'Month':", rawdata!C1958) + 9, 3)) &amp; "-" &amp; (MID(rawdata!C1958, FIND("'Year':", rawdata!C1958) + 7, 4))) + MID(rawdata!C1958, FIND("'Time':", rawdata!C1958) + 8, 8)</f>
        <v>43345.354166666664</v>
      </c>
      <c r="D2436">
        <f>rawdata!D1958</f>
        <v>-81</v>
      </c>
      <c r="E2436">
        <f t="shared" si="184"/>
        <v>-81</v>
      </c>
      <c r="F2436" t="str">
        <f t="shared" si="185"/>
        <v>3_1</v>
      </c>
    </row>
    <row r="2437" spans="1:6" hidden="1" x14ac:dyDescent="0.2">
      <c r="A2437">
        <f>rawdata!A1973</f>
        <v>3</v>
      </c>
      <c r="B2437">
        <f>rawdata!B1973</f>
        <v>1</v>
      </c>
      <c r="C2437" s="2">
        <f xml:space="preserve"> DATEVALUE((MID(rawdata!C1973, FIND("'Day':", rawdata!C1973) + 6, 2)) &amp; "-" &amp; (MID(rawdata!C1973, FIND("'Month':", rawdata!C1973) + 9, 3)) &amp; "-" &amp; (MID(rawdata!C1973, FIND("'Year':", rawdata!C1973) + 7, 4))) + MID(rawdata!C1973, FIND("'Time':", rawdata!C1973) + 8, 8)</f>
        <v>43345.364583333336</v>
      </c>
      <c r="D2437">
        <f>rawdata!D1973</f>
        <v>53</v>
      </c>
      <c r="E2437">
        <f t="shared" si="184"/>
        <v>53</v>
      </c>
      <c r="F2437" t="str">
        <f t="shared" si="185"/>
        <v>3_1</v>
      </c>
    </row>
    <row r="2438" spans="1:6" hidden="1" x14ac:dyDescent="0.2">
      <c r="A2438">
        <f>rawdata!A1988</f>
        <v>3</v>
      </c>
      <c r="B2438">
        <f>rawdata!B1988</f>
        <v>1</v>
      </c>
      <c r="C2438" s="2">
        <f xml:space="preserve"> DATEVALUE((MID(rawdata!C1988, FIND("'Day':", rawdata!C1988) + 6, 2)) &amp; "-" &amp; (MID(rawdata!C1988, FIND("'Month':", rawdata!C1988) + 9, 3)) &amp; "-" &amp; (MID(rawdata!C1988, FIND("'Year':", rawdata!C1988) + 7, 4))) + MID(rawdata!C1988, FIND("'Time':", rawdata!C1988) + 8, 8)</f>
        <v>43345.375</v>
      </c>
      <c r="D2438">
        <f>rawdata!D1988</f>
        <v>90</v>
      </c>
      <c r="E2438">
        <f t="shared" si="184"/>
        <v>90</v>
      </c>
      <c r="F2438" t="str">
        <f t="shared" si="185"/>
        <v>3_1</v>
      </c>
    </row>
    <row r="2439" spans="1:6" hidden="1" x14ac:dyDescent="0.2">
      <c r="A2439">
        <f>rawdata!A2003</f>
        <v>3</v>
      </c>
      <c r="B2439">
        <f>rawdata!B2003</f>
        <v>1</v>
      </c>
      <c r="C2439" s="2">
        <f xml:space="preserve"> DATEVALUE((MID(rawdata!C2003, FIND("'Day':", rawdata!C2003) + 6, 2)) &amp; "-" &amp; (MID(rawdata!C2003, FIND("'Month':", rawdata!C2003) + 9, 3)) &amp; "-" &amp; (MID(rawdata!C2003, FIND("'Year':", rawdata!C2003) + 7, 4))) + MID(rawdata!C2003, FIND("'Time':", rawdata!C2003) + 8, 8)</f>
        <v>43345.385416666664</v>
      </c>
      <c r="D2439">
        <f>rawdata!D2003</f>
        <v>37</v>
      </c>
      <c r="E2439">
        <f t="shared" si="184"/>
        <v>37</v>
      </c>
      <c r="F2439" t="str">
        <f t="shared" si="185"/>
        <v>3_1</v>
      </c>
    </row>
    <row r="2440" spans="1:6" hidden="1" x14ac:dyDescent="0.2">
      <c r="A2440">
        <f>rawdata!A2018</f>
        <v>3</v>
      </c>
      <c r="B2440">
        <f>rawdata!B2018</f>
        <v>1</v>
      </c>
      <c r="C2440" s="2">
        <f xml:space="preserve"> DATEVALUE((MID(rawdata!C2018, FIND("'Day':", rawdata!C2018) + 6, 2)) &amp; "-" &amp; (MID(rawdata!C2018, FIND("'Month':", rawdata!C2018) + 9, 3)) &amp; "-" &amp; (MID(rawdata!C2018, FIND("'Year':", rawdata!C2018) + 7, 4))) + MID(rawdata!C2018, FIND("'Time':", rawdata!C2018) + 8, 8)</f>
        <v>43345.395833333336</v>
      </c>
      <c r="D2440">
        <f>rawdata!D2018</f>
        <v>76</v>
      </c>
      <c r="E2440">
        <f t="shared" si="184"/>
        <v>76</v>
      </c>
      <c r="F2440" t="str">
        <f t="shared" si="185"/>
        <v>3_1</v>
      </c>
    </row>
    <row r="2441" spans="1:6" hidden="1" x14ac:dyDescent="0.2">
      <c r="A2441">
        <f>rawdata!A2033</f>
        <v>3</v>
      </c>
      <c r="B2441">
        <f>rawdata!B2033</f>
        <v>1</v>
      </c>
      <c r="C2441" s="2">
        <f xml:space="preserve"> DATEVALUE((MID(rawdata!C2033, FIND("'Day':", rawdata!C2033) + 6, 2)) &amp; "-" &amp; (MID(rawdata!C2033, FIND("'Month':", rawdata!C2033) + 9, 3)) &amp; "-" &amp; (MID(rawdata!C2033, FIND("'Year':", rawdata!C2033) + 7, 4))) + MID(rawdata!C2033, FIND("'Time':", rawdata!C2033) + 8, 8)</f>
        <v>43345.40625</v>
      </c>
      <c r="D2441" t="str">
        <f>rawdata!D2033</f>
        <v>#ERROR#</v>
      </c>
      <c r="E2441" t="e">
        <f t="shared" si="184"/>
        <v>#N/A</v>
      </c>
      <c r="F2441" t="str">
        <f t="shared" si="185"/>
        <v>3_1</v>
      </c>
    </row>
    <row r="2442" spans="1:6" hidden="1" x14ac:dyDescent="0.2">
      <c r="A2442">
        <f>rawdata!A2048</f>
        <v>3</v>
      </c>
      <c r="B2442">
        <f>rawdata!B2048</f>
        <v>1</v>
      </c>
      <c r="C2442" s="2">
        <f xml:space="preserve"> DATEVALUE((MID(rawdata!C2048, FIND("'Day':", rawdata!C2048) + 6, 2)) &amp; "-" &amp; (MID(rawdata!C2048, FIND("'Month':", rawdata!C2048) + 9, 3)) &amp; "-" &amp; (MID(rawdata!C2048, FIND("'Year':", rawdata!C2048) + 7, 4))) + MID(rawdata!C2048, FIND("'Time':", rawdata!C2048) + 8, 8)</f>
        <v>43345.416666666664</v>
      </c>
      <c r="D2442">
        <f>rawdata!D2048</f>
        <v>25</v>
      </c>
      <c r="E2442">
        <f t="shared" si="184"/>
        <v>25</v>
      </c>
      <c r="F2442" t="str">
        <f t="shared" si="185"/>
        <v>3_1</v>
      </c>
    </row>
    <row r="2443" spans="1:6" hidden="1" x14ac:dyDescent="0.2">
      <c r="A2443">
        <f>rawdata!A2063</f>
        <v>3</v>
      </c>
      <c r="B2443">
        <f>rawdata!B2063</f>
        <v>1</v>
      </c>
      <c r="C2443" s="2">
        <f xml:space="preserve"> DATEVALUE((MID(rawdata!C2063, FIND("'Day':", rawdata!C2063) + 6, 2)) &amp; "-" &amp; (MID(rawdata!C2063, FIND("'Month':", rawdata!C2063) + 9, 3)) &amp; "-" &amp; (MID(rawdata!C2063, FIND("'Year':", rawdata!C2063) + 7, 4))) + MID(rawdata!C2063, FIND("'Time':", rawdata!C2063) + 8, 8)</f>
        <v>43345.427083333336</v>
      </c>
      <c r="D2443">
        <f>rawdata!D2063</f>
        <v>75</v>
      </c>
      <c r="E2443">
        <f t="shared" si="184"/>
        <v>75</v>
      </c>
      <c r="F2443" t="str">
        <f t="shared" si="185"/>
        <v>3_1</v>
      </c>
    </row>
    <row r="2444" spans="1:6" hidden="1" x14ac:dyDescent="0.2">
      <c r="A2444">
        <f>rawdata!A2078</f>
        <v>3</v>
      </c>
      <c r="B2444">
        <f>rawdata!B2078</f>
        <v>1</v>
      </c>
      <c r="C2444" s="2">
        <f xml:space="preserve"> DATEVALUE((MID(rawdata!C2078, FIND("'Day':", rawdata!C2078) + 6, 2)) &amp; "-" &amp; (MID(rawdata!C2078, FIND("'Month':", rawdata!C2078) + 9, 3)) &amp; "-" &amp; (MID(rawdata!C2078, FIND("'Year':", rawdata!C2078) + 7, 4))) + MID(rawdata!C2078, FIND("'Time':", rawdata!C2078) + 8, 8)</f>
        <v>43345.4375</v>
      </c>
      <c r="D2444">
        <f>rawdata!D2078</f>
        <v>3</v>
      </c>
      <c r="E2444">
        <f t="shared" si="184"/>
        <v>3</v>
      </c>
      <c r="F2444" t="str">
        <f t="shared" si="185"/>
        <v>3_1</v>
      </c>
    </row>
    <row r="2445" spans="1:6" hidden="1" x14ac:dyDescent="0.2">
      <c r="A2445">
        <f>rawdata!A2093</f>
        <v>3</v>
      </c>
      <c r="B2445">
        <f>rawdata!B2093</f>
        <v>1</v>
      </c>
      <c r="C2445" s="2">
        <f xml:space="preserve"> DATEVALUE((MID(rawdata!C2093, FIND("'Day':", rawdata!C2093) + 6, 2)) &amp; "-" &amp; (MID(rawdata!C2093, FIND("'Month':", rawdata!C2093) + 9, 3)) &amp; "-" &amp; (MID(rawdata!C2093, FIND("'Year':", rawdata!C2093) + 7, 4))) + MID(rawdata!C2093, FIND("'Time':", rawdata!C2093) + 8, 8)</f>
        <v>43345.447916666664</v>
      </c>
      <c r="D2445">
        <f>rawdata!D2093</f>
        <v>95</v>
      </c>
      <c r="E2445">
        <f t="shared" si="184"/>
        <v>95</v>
      </c>
      <c r="F2445" t="str">
        <f t="shared" si="185"/>
        <v>3_1</v>
      </c>
    </row>
    <row r="2446" spans="1:6" hidden="1" x14ac:dyDescent="0.2">
      <c r="A2446">
        <f>rawdata!A2108</f>
        <v>3</v>
      </c>
      <c r="B2446">
        <f>rawdata!B2108</f>
        <v>1</v>
      </c>
      <c r="C2446" s="2">
        <f xml:space="preserve"> DATEVALUE((MID(rawdata!C2108, FIND("'Day':", rawdata!C2108) + 6, 2)) &amp; "-" &amp; (MID(rawdata!C2108, FIND("'Month':", rawdata!C2108) + 9, 3)) &amp; "-" &amp; (MID(rawdata!C2108, FIND("'Year':", rawdata!C2108) + 7, 4))) + MID(rawdata!C2108, FIND("'Time':", rawdata!C2108) + 8, 8)</f>
        <v>43345.458333333336</v>
      </c>
      <c r="D2446">
        <f>rawdata!D2108</f>
        <v>24</v>
      </c>
      <c r="E2446">
        <f t="shared" si="184"/>
        <v>24</v>
      </c>
      <c r="F2446" t="str">
        <f t="shared" si="185"/>
        <v>3_1</v>
      </c>
    </row>
    <row r="2447" spans="1:6" hidden="1" x14ac:dyDescent="0.2">
      <c r="A2447">
        <f>rawdata!A2123</f>
        <v>3</v>
      </c>
      <c r="B2447">
        <f>rawdata!B2123</f>
        <v>1</v>
      </c>
      <c r="C2447" s="2">
        <f xml:space="preserve"> DATEVALUE((MID(rawdata!C2123, FIND("'Day':", rawdata!C2123) + 6, 2)) &amp; "-" &amp; (MID(rawdata!C2123, FIND("'Month':", rawdata!C2123) + 9, 3)) &amp; "-" &amp; (MID(rawdata!C2123, FIND("'Year':", rawdata!C2123) + 7, 4))) + MID(rawdata!C2123, FIND("'Time':", rawdata!C2123) + 8, 8)</f>
        <v>43345.46875</v>
      </c>
      <c r="D2447">
        <f>rawdata!D2123</f>
        <v>62</v>
      </c>
      <c r="E2447">
        <f t="shared" si="184"/>
        <v>62</v>
      </c>
      <c r="F2447" t="str">
        <f t="shared" si="185"/>
        <v>3_1</v>
      </c>
    </row>
    <row r="2448" spans="1:6" hidden="1" x14ac:dyDescent="0.2">
      <c r="A2448">
        <f>rawdata!A2138</f>
        <v>3</v>
      </c>
      <c r="B2448">
        <f>rawdata!B2138</f>
        <v>1</v>
      </c>
      <c r="C2448" s="2">
        <f xml:space="preserve"> DATEVALUE((MID(rawdata!C2138, FIND("'Day':", rawdata!C2138) + 6, 2)) &amp; "-" &amp; (MID(rawdata!C2138, FIND("'Month':", rawdata!C2138) + 9, 3)) &amp; "-" &amp; (MID(rawdata!C2138, FIND("'Year':", rawdata!C2138) + 7, 4))) + MID(rawdata!C2138, FIND("'Time':", rawdata!C2138) + 8, 8)</f>
        <v>43345.479166666664</v>
      </c>
      <c r="D2448">
        <f>rawdata!D2138</f>
        <v>57</v>
      </c>
      <c r="E2448">
        <f t="shared" si="184"/>
        <v>57</v>
      </c>
      <c r="F2448" t="str">
        <f t="shared" si="185"/>
        <v>3_1</v>
      </c>
    </row>
    <row r="2449" spans="1:6" hidden="1" x14ac:dyDescent="0.2">
      <c r="A2449">
        <f>rawdata!A2153</f>
        <v>3</v>
      </c>
      <c r="B2449">
        <f>rawdata!B2153</f>
        <v>1</v>
      </c>
      <c r="C2449" s="2">
        <f xml:space="preserve"> DATEVALUE((MID(rawdata!C2153, FIND("'Day':", rawdata!C2153) + 6, 2)) &amp; "-" &amp; (MID(rawdata!C2153, FIND("'Month':", rawdata!C2153) + 9, 3)) &amp; "-" &amp; (MID(rawdata!C2153, FIND("'Year':", rawdata!C2153) + 7, 4))) + MID(rawdata!C2153, FIND("'Time':", rawdata!C2153) + 8, 8)</f>
        <v>43345.489583333336</v>
      </c>
      <c r="D2449">
        <f>rawdata!D2153</f>
        <v>0</v>
      </c>
      <c r="E2449">
        <f t="shared" si="184"/>
        <v>0</v>
      </c>
      <c r="F2449" t="str">
        <f t="shared" si="185"/>
        <v>3_1</v>
      </c>
    </row>
    <row r="2450" spans="1:6" hidden="1" x14ac:dyDescent="0.2">
      <c r="A2450">
        <f>rawdata!A2168</f>
        <v>3</v>
      </c>
      <c r="B2450">
        <f>rawdata!B2168</f>
        <v>1</v>
      </c>
      <c r="C2450" s="2">
        <f xml:space="preserve"> DATEVALUE((MID(rawdata!C2168, FIND("'Day':", rawdata!C2168) + 6, 2)) &amp; "-" &amp; (MID(rawdata!C2168, FIND("'Month':", rawdata!C2168) + 9, 3)) &amp; "-" &amp; (MID(rawdata!C2168, FIND("'Year':", rawdata!C2168) + 7, 4))) + MID(rawdata!C2168, FIND("'Time':", rawdata!C2168) + 8, 8)</f>
        <v>43345.5</v>
      </c>
      <c r="D2450" t="str">
        <f>rawdata!D2168</f>
        <v>#ERROR#</v>
      </c>
      <c r="E2450" t="e">
        <f t="shared" si="184"/>
        <v>#N/A</v>
      </c>
      <c r="F2450" t="str">
        <f t="shared" si="185"/>
        <v>3_1</v>
      </c>
    </row>
    <row r="2451" spans="1:6" hidden="1" x14ac:dyDescent="0.2">
      <c r="A2451">
        <f>rawdata!A2183</f>
        <v>3</v>
      </c>
      <c r="B2451">
        <f>rawdata!B2183</f>
        <v>1</v>
      </c>
      <c r="C2451" s="2">
        <f xml:space="preserve"> DATEVALUE((MID(rawdata!C2183, FIND("'Day':", rawdata!C2183) + 6, 2)) &amp; "-" &amp; (MID(rawdata!C2183, FIND("'Month':", rawdata!C2183) + 9, 3)) &amp; "-" &amp; (MID(rawdata!C2183, FIND("'Year':", rawdata!C2183) + 7, 4))) + MID(rawdata!C2183, FIND("'Time':", rawdata!C2183) + 8, 8)</f>
        <v>43345.510416666664</v>
      </c>
      <c r="D2451">
        <f>rawdata!D2183</f>
        <v>3</v>
      </c>
      <c r="E2451">
        <f t="shared" si="184"/>
        <v>3</v>
      </c>
      <c r="F2451" t="str">
        <f t="shared" si="185"/>
        <v>3_1</v>
      </c>
    </row>
    <row r="2452" spans="1:6" hidden="1" x14ac:dyDescent="0.2">
      <c r="A2452">
        <f>rawdata!A2198</f>
        <v>3</v>
      </c>
      <c r="B2452">
        <f>rawdata!B2198</f>
        <v>1</v>
      </c>
      <c r="C2452" s="2">
        <f xml:space="preserve"> DATEVALUE((MID(rawdata!C2198, FIND("'Day':", rawdata!C2198) + 6, 2)) &amp; "-" &amp; (MID(rawdata!C2198, FIND("'Month':", rawdata!C2198) + 9, 3)) &amp; "-" &amp; (MID(rawdata!C2198, FIND("'Year':", rawdata!C2198) + 7, 4))) + MID(rawdata!C2198, FIND("'Time':", rawdata!C2198) + 8, 8)</f>
        <v>43345.520833333336</v>
      </c>
      <c r="D2452">
        <f>rawdata!D2198</f>
        <v>27</v>
      </c>
      <c r="E2452">
        <f t="shared" si="184"/>
        <v>27</v>
      </c>
      <c r="F2452" t="str">
        <f t="shared" si="185"/>
        <v>3_1</v>
      </c>
    </row>
    <row r="2453" spans="1:6" hidden="1" x14ac:dyDescent="0.2">
      <c r="A2453">
        <f>rawdata!A2213</f>
        <v>3</v>
      </c>
      <c r="B2453">
        <f>rawdata!B2213</f>
        <v>1</v>
      </c>
      <c r="C2453" s="2">
        <f xml:space="preserve"> DATEVALUE((MID(rawdata!C2213, FIND("'Day':", rawdata!C2213) + 6, 2)) &amp; "-" &amp; (MID(rawdata!C2213, FIND("'Month':", rawdata!C2213) + 9, 3)) &amp; "-" &amp; (MID(rawdata!C2213, FIND("'Year':", rawdata!C2213) + 7, 4))) + MID(rawdata!C2213, FIND("'Time':", rawdata!C2213) + 8, 8)</f>
        <v>43345.53125</v>
      </c>
      <c r="D2453">
        <f>rawdata!D2213</f>
        <v>88</v>
      </c>
      <c r="E2453">
        <f t="shared" si="184"/>
        <v>88</v>
      </c>
      <c r="F2453" t="str">
        <f t="shared" si="185"/>
        <v>3_1</v>
      </c>
    </row>
    <row r="2454" spans="1:6" hidden="1" x14ac:dyDescent="0.2">
      <c r="A2454">
        <f>rawdata!A2228</f>
        <v>3</v>
      </c>
      <c r="B2454">
        <f>rawdata!B2228</f>
        <v>1</v>
      </c>
      <c r="C2454" s="2">
        <f xml:space="preserve"> DATEVALUE((MID(rawdata!C2228, FIND("'Day':", rawdata!C2228) + 6, 2)) &amp; "-" &amp; (MID(rawdata!C2228, FIND("'Month':", rawdata!C2228) + 9, 3)) &amp; "-" &amp; (MID(rawdata!C2228, FIND("'Year':", rawdata!C2228) + 7, 4))) + MID(rawdata!C2228, FIND("'Time':", rawdata!C2228) + 8, 8)</f>
        <v>43345.541666666664</v>
      </c>
      <c r="D2454">
        <f>rawdata!D2228</f>
        <v>29</v>
      </c>
      <c r="E2454">
        <f t="shared" si="184"/>
        <v>29</v>
      </c>
      <c r="F2454" t="str">
        <f t="shared" si="185"/>
        <v>3_1</v>
      </c>
    </row>
    <row r="2455" spans="1:6" hidden="1" x14ac:dyDescent="0.2">
      <c r="A2455">
        <f>rawdata!A2243</f>
        <v>3</v>
      </c>
      <c r="B2455">
        <f>rawdata!B2243</f>
        <v>1</v>
      </c>
      <c r="C2455" s="2">
        <f xml:space="preserve"> DATEVALUE((MID(rawdata!C2243, FIND("'Day':", rawdata!C2243) + 6, 2)) &amp; "-" &amp; (MID(rawdata!C2243, FIND("'Month':", rawdata!C2243) + 9, 3)) &amp; "-" &amp; (MID(rawdata!C2243, FIND("'Year':", rawdata!C2243) + 7, 4))) + MID(rawdata!C2243, FIND("'Time':", rawdata!C2243) + 8, 8)</f>
        <v>43345.552083333336</v>
      </c>
      <c r="D2455">
        <f>rawdata!D2243</f>
        <v>28</v>
      </c>
      <c r="E2455">
        <f t="shared" si="184"/>
        <v>28</v>
      </c>
      <c r="F2455" t="str">
        <f t="shared" si="185"/>
        <v>3_1</v>
      </c>
    </row>
    <row r="2456" spans="1:6" hidden="1" x14ac:dyDescent="0.2">
      <c r="A2456">
        <f>rawdata!A2258</f>
        <v>3</v>
      </c>
      <c r="B2456">
        <f>rawdata!B2258</f>
        <v>1</v>
      </c>
      <c r="C2456" s="2">
        <f xml:space="preserve"> DATEVALUE((MID(rawdata!C2258, FIND("'Day':", rawdata!C2258) + 6, 2)) &amp; "-" &amp; (MID(rawdata!C2258, FIND("'Month':", rawdata!C2258) + 9, 3)) &amp; "-" &amp; (MID(rawdata!C2258, FIND("'Year':", rawdata!C2258) + 7, 4))) + MID(rawdata!C2258, FIND("'Time':", rawdata!C2258) + 8, 8)</f>
        <v>43345.5625</v>
      </c>
      <c r="D2456">
        <f>rawdata!D2258</f>
        <v>52</v>
      </c>
      <c r="E2456">
        <f t="shared" si="184"/>
        <v>52</v>
      </c>
      <c r="F2456" t="str">
        <f t="shared" si="185"/>
        <v>3_1</v>
      </c>
    </row>
    <row r="2457" spans="1:6" hidden="1" x14ac:dyDescent="0.2">
      <c r="A2457">
        <f>rawdata!A2273</f>
        <v>3</v>
      </c>
      <c r="B2457">
        <f>rawdata!B2273</f>
        <v>1</v>
      </c>
      <c r="C2457" s="2">
        <f xml:space="preserve"> DATEVALUE((MID(rawdata!C2273, FIND("'Day':", rawdata!C2273) + 6, 2)) &amp; "-" &amp; (MID(rawdata!C2273, FIND("'Month':", rawdata!C2273) + 9, 3)) &amp; "-" &amp; (MID(rawdata!C2273, FIND("'Year':", rawdata!C2273) + 7, 4))) + MID(rawdata!C2273, FIND("'Time':", rawdata!C2273) + 8, 8)</f>
        <v>43345.572916666664</v>
      </c>
      <c r="D2457">
        <f>rawdata!D2273</f>
        <v>97</v>
      </c>
      <c r="E2457">
        <f t="shared" si="184"/>
        <v>97</v>
      </c>
      <c r="F2457" t="str">
        <f t="shared" si="185"/>
        <v>3_1</v>
      </c>
    </row>
    <row r="2458" spans="1:6" hidden="1" x14ac:dyDescent="0.2">
      <c r="A2458">
        <f>rawdata!A2288</f>
        <v>3</v>
      </c>
      <c r="B2458">
        <f>rawdata!B2288</f>
        <v>1</v>
      </c>
      <c r="C2458" s="2">
        <f xml:space="preserve"> DATEVALUE((MID(rawdata!C2288, FIND("'Day':", rawdata!C2288) + 6, 2)) &amp; "-" &amp; (MID(rawdata!C2288, FIND("'Month':", rawdata!C2288) + 9, 3)) &amp; "-" &amp; (MID(rawdata!C2288, FIND("'Year':", rawdata!C2288) + 7, 4))) + MID(rawdata!C2288, FIND("'Time':", rawdata!C2288) + 8, 8)</f>
        <v>43345.583333333336</v>
      </c>
      <c r="D2458" t="str">
        <f>rawdata!D2288</f>
        <v>#ERROR#</v>
      </c>
      <c r="E2458" t="e">
        <f t="shared" si="184"/>
        <v>#N/A</v>
      </c>
      <c r="F2458" t="str">
        <f t="shared" si="185"/>
        <v>3_1</v>
      </c>
    </row>
    <row r="2459" spans="1:6" hidden="1" x14ac:dyDescent="0.2">
      <c r="A2459">
        <f>rawdata!A2303</f>
        <v>3</v>
      </c>
      <c r="B2459">
        <f>rawdata!B2303</f>
        <v>1</v>
      </c>
      <c r="C2459" s="2">
        <f xml:space="preserve"> DATEVALUE((MID(rawdata!C2303, FIND("'Day':", rawdata!C2303) + 6, 2)) &amp; "-" &amp; (MID(rawdata!C2303, FIND("'Month':", rawdata!C2303) + 9, 3)) &amp; "-" &amp; (MID(rawdata!C2303, FIND("'Year':", rawdata!C2303) + 7, 4))) + MID(rawdata!C2303, FIND("'Time':", rawdata!C2303) + 8, 8)</f>
        <v>43345.59375</v>
      </c>
      <c r="D2459">
        <f>rawdata!D2303</f>
        <v>92</v>
      </c>
      <c r="E2459">
        <f t="shared" si="184"/>
        <v>92</v>
      </c>
      <c r="F2459" t="str">
        <f t="shared" si="185"/>
        <v>3_1</v>
      </c>
    </row>
    <row r="2460" spans="1:6" hidden="1" x14ac:dyDescent="0.2">
      <c r="A2460">
        <f>rawdata!A2318</f>
        <v>3</v>
      </c>
      <c r="B2460">
        <f>rawdata!B2318</f>
        <v>1</v>
      </c>
      <c r="C2460" s="2">
        <f xml:space="preserve"> DATEVALUE((MID(rawdata!C2318, FIND("'Day':", rawdata!C2318) + 6, 2)) &amp; "-" &amp; (MID(rawdata!C2318, FIND("'Month':", rawdata!C2318) + 9, 3)) &amp; "-" &amp; (MID(rawdata!C2318, FIND("'Year':", rawdata!C2318) + 7, 4))) + MID(rawdata!C2318, FIND("'Time':", rawdata!C2318) + 8, 8)</f>
        <v>43345.604166666664</v>
      </c>
      <c r="D2460">
        <f>rawdata!D2318</f>
        <v>33</v>
      </c>
      <c r="E2460">
        <f t="shared" si="184"/>
        <v>33</v>
      </c>
      <c r="F2460" t="str">
        <f t="shared" si="185"/>
        <v>3_1</v>
      </c>
    </row>
    <row r="2461" spans="1:6" hidden="1" x14ac:dyDescent="0.2">
      <c r="A2461">
        <f>rawdata!A2333</f>
        <v>3</v>
      </c>
      <c r="B2461">
        <f>rawdata!B2333</f>
        <v>1</v>
      </c>
      <c r="C2461" s="2">
        <f xml:space="preserve"> DATEVALUE((MID(rawdata!C2333, FIND("'Day':", rawdata!C2333) + 6, 2)) &amp; "-" &amp; (MID(rawdata!C2333, FIND("'Month':", rawdata!C2333) + 9, 3)) &amp; "-" &amp; (MID(rawdata!C2333, FIND("'Year':", rawdata!C2333) + 7, 4))) + MID(rawdata!C2333, FIND("'Time':", rawdata!C2333) + 8, 8)</f>
        <v>43345.614583333336</v>
      </c>
      <c r="D2461">
        <f>rawdata!D2333</f>
        <v>36</v>
      </c>
      <c r="E2461">
        <f t="shared" si="184"/>
        <v>36</v>
      </c>
      <c r="F2461" t="str">
        <f t="shared" si="185"/>
        <v>3_1</v>
      </c>
    </row>
    <row r="2462" spans="1:6" hidden="1" x14ac:dyDescent="0.2">
      <c r="A2462">
        <f>rawdata!A2348</f>
        <v>3</v>
      </c>
      <c r="B2462">
        <f>rawdata!B2348</f>
        <v>1</v>
      </c>
      <c r="C2462" s="2">
        <f xml:space="preserve"> DATEVALUE((MID(rawdata!C2348, FIND("'Day':", rawdata!C2348) + 6, 2)) &amp; "-" &amp; (MID(rawdata!C2348, FIND("'Month':", rawdata!C2348) + 9, 3)) &amp; "-" &amp; (MID(rawdata!C2348, FIND("'Year':", rawdata!C2348) + 7, 4))) + MID(rawdata!C2348, FIND("'Time':", rawdata!C2348) + 8, 8)</f>
        <v>43345.625</v>
      </c>
      <c r="D2462">
        <f>rawdata!D2348</f>
        <v>34</v>
      </c>
      <c r="E2462">
        <f t="shared" si="184"/>
        <v>34</v>
      </c>
      <c r="F2462" t="str">
        <f t="shared" si="185"/>
        <v>3_1</v>
      </c>
    </row>
    <row r="2463" spans="1:6" hidden="1" x14ac:dyDescent="0.2">
      <c r="A2463">
        <f>rawdata!A2363</f>
        <v>3</v>
      </c>
      <c r="B2463">
        <f>rawdata!B2363</f>
        <v>1</v>
      </c>
      <c r="C2463" s="2">
        <f xml:space="preserve"> DATEVALUE((MID(rawdata!C2363, FIND("'Day':", rawdata!C2363) + 6, 2)) &amp; "-" &amp; (MID(rawdata!C2363, FIND("'Month':", rawdata!C2363) + 9, 3)) &amp; "-" &amp; (MID(rawdata!C2363, FIND("'Year':", rawdata!C2363) + 7, 4))) + MID(rawdata!C2363, FIND("'Time':", rawdata!C2363) + 8, 8)</f>
        <v>43345.635416666664</v>
      </c>
      <c r="D2463">
        <f>rawdata!D2363</f>
        <v>49</v>
      </c>
      <c r="E2463">
        <f t="shared" si="184"/>
        <v>49</v>
      </c>
      <c r="F2463" t="str">
        <f t="shared" si="185"/>
        <v>3_1</v>
      </c>
    </row>
    <row r="2464" spans="1:6" hidden="1" x14ac:dyDescent="0.2">
      <c r="A2464">
        <f>rawdata!A2378</f>
        <v>3</v>
      </c>
      <c r="B2464">
        <f>rawdata!B2378</f>
        <v>1</v>
      </c>
      <c r="C2464" s="2">
        <f xml:space="preserve"> DATEVALUE((MID(rawdata!C2378, FIND("'Day':", rawdata!C2378) + 6, 2)) &amp; "-" &amp; (MID(rawdata!C2378, FIND("'Month':", rawdata!C2378) + 9, 3)) &amp; "-" &amp; (MID(rawdata!C2378, FIND("'Year':", rawdata!C2378) + 7, 4))) + MID(rawdata!C2378, FIND("'Time':", rawdata!C2378) + 8, 8)</f>
        <v>43345.645833333336</v>
      </c>
      <c r="D2464">
        <f>rawdata!D2378</f>
        <v>75</v>
      </c>
      <c r="E2464">
        <f t="shared" si="184"/>
        <v>75</v>
      </c>
      <c r="F2464" t="str">
        <f t="shared" si="185"/>
        <v>3_1</v>
      </c>
    </row>
    <row r="2465" spans="1:6" hidden="1" x14ac:dyDescent="0.2">
      <c r="A2465">
        <f>rawdata!A2393</f>
        <v>3</v>
      </c>
      <c r="B2465">
        <f>rawdata!B2393</f>
        <v>1</v>
      </c>
      <c r="C2465" s="2">
        <f xml:space="preserve"> DATEVALUE((MID(rawdata!C2393, FIND("'Day':", rawdata!C2393) + 6, 2)) &amp; "-" &amp; (MID(rawdata!C2393, FIND("'Month':", rawdata!C2393) + 9, 3)) &amp; "-" &amp; (MID(rawdata!C2393, FIND("'Year':", rawdata!C2393) + 7, 4))) + MID(rawdata!C2393, FIND("'Time':", rawdata!C2393) + 8, 8)</f>
        <v>43345.65625</v>
      </c>
      <c r="D2465">
        <f>rawdata!D2393</f>
        <v>92</v>
      </c>
      <c r="E2465">
        <f t="shared" si="184"/>
        <v>92</v>
      </c>
      <c r="F2465" t="str">
        <f t="shared" si="185"/>
        <v>3_1</v>
      </c>
    </row>
    <row r="2466" spans="1:6" hidden="1" x14ac:dyDescent="0.2">
      <c r="A2466">
        <f>rawdata!A2408</f>
        <v>3</v>
      </c>
      <c r="B2466">
        <f>rawdata!B2408</f>
        <v>1</v>
      </c>
      <c r="C2466" s="2">
        <f xml:space="preserve"> DATEVALUE((MID(rawdata!C2408, FIND("'Day':", rawdata!C2408) + 6, 2)) &amp; "-" &amp; (MID(rawdata!C2408, FIND("'Month':", rawdata!C2408) + 9, 3)) &amp; "-" &amp; (MID(rawdata!C2408, FIND("'Year':", rawdata!C2408) + 7, 4))) + MID(rawdata!C2408, FIND("'Time':", rawdata!C2408) + 8, 8)</f>
        <v>43345.666666666664</v>
      </c>
      <c r="D2466">
        <f>rawdata!D2408</f>
        <v>39</v>
      </c>
      <c r="E2466">
        <f t="shared" si="184"/>
        <v>39</v>
      </c>
      <c r="F2466" t="str">
        <f t="shared" si="185"/>
        <v>3_1</v>
      </c>
    </row>
    <row r="2467" spans="1:6" hidden="1" x14ac:dyDescent="0.2">
      <c r="A2467">
        <f>rawdata!A2423</f>
        <v>3</v>
      </c>
      <c r="B2467">
        <f>rawdata!B2423</f>
        <v>1</v>
      </c>
      <c r="C2467" s="2">
        <f xml:space="preserve"> DATEVALUE((MID(rawdata!C2423, FIND("'Day':", rawdata!C2423) + 6, 2)) &amp; "-" &amp; (MID(rawdata!C2423, FIND("'Month':", rawdata!C2423) + 9, 3)) &amp; "-" &amp; (MID(rawdata!C2423, FIND("'Year':", rawdata!C2423) + 7, 4))) + MID(rawdata!C2423, FIND("'Time':", rawdata!C2423) + 8, 8)</f>
        <v>43345.677083333336</v>
      </c>
      <c r="D2467">
        <f>rawdata!D2423</f>
        <v>53</v>
      </c>
      <c r="E2467">
        <f t="shared" si="184"/>
        <v>53</v>
      </c>
      <c r="F2467" t="str">
        <f t="shared" si="185"/>
        <v>3_1</v>
      </c>
    </row>
    <row r="2468" spans="1:6" hidden="1" x14ac:dyDescent="0.2">
      <c r="A2468">
        <f>rawdata!A2438</f>
        <v>3</v>
      </c>
      <c r="B2468">
        <f>rawdata!B2438</f>
        <v>1</v>
      </c>
      <c r="C2468" s="2">
        <f xml:space="preserve"> DATEVALUE((MID(rawdata!C2438, FIND("'Day':", rawdata!C2438) + 6, 2)) &amp; "-" &amp; (MID(rawdata!C2438, FIND("'Month':", rawdata!C2438) + 9, 3)) &amp; "-" &amp; (MID(rawdata!C2438, FIND("'Year':", rawdata!C2438) + 7, 4))) + MID(rawdata!C2438, FIND("'Time':", rawdata!C2438) + 8, 8)</f>
        <v>43345.6875</v>
      </c>
      <c r="D2468">
        <f>rawdata!D2438</f>
        <v>98</v>
      </c>
      <c r="E2468">
        <f t="shared" si="184"/>
        <v>98</v>
      </c>
      <c r="F2468" t="str">
        <f t="shared" si="185"/>
        <v>3_1</v>
      </c>
    </row>
    <row r="2469" spans="1:6" hidden="1" x14ac:dyDescent="0.2">
      <c r="A2469">
        <f>rawdata!A2453</f>
        <v>3</v>
      </c>
      <c r="B2469">
        <f>rawdata!B2453</f>
        <v>1</v>
      </c>
      <c r="C2469" s="2">
        <f xml:space="preserve"> DATEVALUE((MID(rawdata!C2453, FIND("'Day':", rawdata!C2453) + 6, 2)) &amp; "-" &amp; (MID(rawdata!C2453, FIND("'Month':", rawdata!C2453) + 9, 3)) &amp; "-" &amp; (MID(rawdata!C2453, FIND("'Year':", rawdata!C2453) + 7, 4))) + MID(rawdata!C2453, FIND("'Time':", rawdata!C2453) + 8, 8)</f>
        <v>43345.697916666664</v>
      </c>
      <c r="D2469">
        <f>rawdata!D2453</f>
        <v>21</v>
      </c>
      <c r="E2469">
        <f t="shared" si="184"/>
        <v>21</v>
      </c>
      <c r="F2469" t="str">
        <f t="shared" si="185"/>
        <v>3_1</v>
      </c>
    </row>
    <row r="2470" spans="1:6" hidden="1" x14ac:dyDescent="0.2">
      <c r="A2470">
        <f>rawdata!A2468</f>
        <v>3</v>
      </c>
      <c r="B2470">
        <f>rawdata!B2468</f>
        <v>1</v>
      </c>
      <c r="C2470" s="2">
        <f xml:space="preserve"> DATEVALUE((MID(rawdata!C2468, FIND("'Day':", rawdata!C2468) + 6, 2)) &amp; "-" &amp; (MID(rawdata!C2468, FIND("'Month':", rawdata!C2468) + 9, 3)) &amp; "-" &amp; (MID(rawdata!C2468, FIND("'Year':", rawdata!C2468) + 7, 4))) + MID(rawdata!C2468, FIND("'Time':", rawdata!C2468) + 8, 8)</f>
        <v>43345.708333333336</v>
      </c>
      <c r="D2470">
        <f>rawdata!D2468</f>
        <v>-58</v>
      </c>
      <c r="E2470">
        <f t="shared" si="184"/>
        <v>-58</v>
      </c>
      <c r="F2470" t="str">
        <f t="shared" si="185"/>
        <v>3_1</v>
      </c>
    </row>
    <row r="2471" spans="1:6" hidden="1" x14ac:dyDescent="0.2">
      <c r="A2471">
        <f>rawdata!A2483</f>
        <v>3</v>
      </c>
      <c r="B2471">
        <f>rawdata!B2483</f>
        <v>1</v>
      </c>
      <c r="C2471" s="2">
        <f xml:space="preserve"> DATEVALUE((MID(rawdata!C2483, FIND("'Day':", rawdata!C2483) + 6, 2)) &amp; "-" &amp; (MID(rawdata!C2483, FIND("'Month':", rawdata!C2483) + 9, 3)) &amp; "-" &amp; (MID(rawdata!C2483, FIND("'Year':", rawdata!C2483) + 7, 4))) + MID(rawdata!C2483, FIND("'Time':", rawdata!C2483) + 8, 8)</f>
        <v>43345.71875</v>
      </c>
      <c r="D2471">
        <f>rawdata!D2483</f>
        <v>28</v>
      </c>
      <c r="E2471">
        <f t="shared" si="184"/>
        <v>28</v>
      </c>
      <c r="F2471" t="str">
        <f t="shared" si="185"/>
        <v>3_1</v>
      </c>
    </row>
    <row r="2472" spans="1:6" hidden="1" x14ac:dyDescent="0.2">
      <c r="A2472">
        <f>rawdata!A2498</f>
        <v>3</v>
      </c>
      <c r="B2472">
        <f>rawdata!B2498</f>
        <v>1</v>
      </c>
      <c r="C2472" s="2">
        <f xml:space="preserve"> DATEVALUE((MID(rawdata!C2498, FIND("'Day':", rawdata!C2498) + 6, 2)) &amp; "-" &amp; (MID(rawdata!C2498, FIND("'Month':", rawdata!C2498) + 9, 3)) &amp; "-" &amp; (MID(rawdata!C2498, FIND("'Year':", rawdata!C2498) + 7, 4))) + MID(rawdata!C2498, FIND("'Time':", rawdata!C2498) + 8, 8)</f>
        <v>43345.729166666664</v>
      </c>
      <c r="D2472">
        <f>rawdata!D2498</f>
        <v>99</v>
      </c>
      <c r="E2472">
        <f t="shared" si="184"/>
        <v>99</v>
      </c>
      <c r="F2472" t="str">
        <f t="shared" si="185"/>
        <v>3_1</v>
      </c>
    </row>
    <row r="2473" spans="1:6" hidden="1" x14ac:dyDescent="0.2">
      <c r="A2473">
        <f>rawdata!A2513</f>
        <v>3</v>
      </c>
      <c r="B2473">
        <f>rawdata!B2513</f>
        <v>1</v>
      </c>
      <c r="C2473" s="2">
        <f xml:space="preserve"> DATEVALUE((MID(rawdata!C2513, FIND("'Day':", rawdata!C2513) + 6, 2)) &amp; "-" &amp; (MID(rawdata!C2513, FIND("'Month':", rawdata!C2513) + 9, 3)) &amp; "-" &amp; (MID(rawdata!C2513, FIND("'Year':", rawdata!C2513) + 7, 4))) + MID(rawdata!C2513, FIND("'Time':", rawdata!C2513) + 8, 8)</f>
        <v>43345.739583333336</v>
      </c>
      <c r="D2473">
        <f>rawdata!D2513</f>
        <v>31</v>
      </c>
      <c r="E2473">
        <f t="shared" si="184"/>
        <v>31</v>
      </c>
      <c r="F2473" t="str">
        <f t="shared" si="185"/>
        <v>3_1</v>
      </c>
    </row>
    <row r="2474" spans="1:6" hidden="1" x14ac:dyDescent="0.2">
      <c r="A2474">
        <f>rawdata!A2528</f>
        <v>3</v>
      </c>
      <c r="B2474">
        <f>rawdata!B2528</f>
        <v>1</v>
      </c>
      <c r="C2474" s="2">
        <f xml:space="preserve"> DATEVALUE((MID(rawdata!C2528, FIND("'Day':", rawdata!C2528) + 6, 2)) &amp; "-" &amp; (MID(rawdata!C2528, FIND("'Month':", rawdata!C2528) + 9, 3)) &amp; "-" &amp; (MID(rawdata!C2528, FIND("'Year':", rawdata!C2528) + 7, 4))) + MID(rawdata!C2528, FIND("'Time':", rawdata!C2528) + 8, 8)</f>
        <v>43345.75</v>
      </c>
      <c r="D2474">
        <f>rawdata!D2528</f>
        <v>38</v>
      </c>
      <c r="E2474">
        <f t="shared" si="184"/>
        <v>38</v>
      </c>
      <c r="F2474" t="str">
        <f t="shared" si="185"/>
        <v>3_1</v>
      </c>
    </row>
    <row r="2475" spans="1:6" hidden="1" x14ac:dyDescent="0.2">
      <c r="A2475">
        <f>rawdata!A2543</f>
        <v>3</v>
      </c>
      <c r="B2475">
        <f>rawdata!B2543</f>
        <v>1</v>
      </c>
      <c r="C2475" s="2">
        <f xml:space="preserve"> DATEVALUE((MID(rawdata!C2543, FIND("'Day':", rawdata!C2543) + 6, 2)) &amp; "-" &amp; (MID(rawdata!C2543, FIND("'Month':", rawdata!C2543) + 9, 3)) &amp; "-" &amp; (MID(rawdata!C2543, FIND("'Year':", rawdata!C2543) + 7, 4))) + MID(rawdata!C2543, FIND("'Time':", rawdata!C2543) + 8, 8)</f>
        <v>43345.760416666664</v>
      </c>
      <c r="D2475">
        <f>rawdata!D2543</f>
        <v>83</v>
      </c>
      <c r="E2475">
        <f t="shared" si="184"/>
        <v>83</v>
      </c>
      <c r="F2475" t="str">
        <f t="shared" si="185"/>
        <v>3_1</v>
      </c>
    </row>
    <row r="2476" spans="1:6" hidden="1" x14ac:dyDescent="0.2">
      <c r="A2476">
        <f>rawdata!A2558</f>
        <v>3</v>
      </c>
      <c r="B2476">
        <f>rawdata!B2558</f>
        <v>1</v>
      </c>
      <c r="C2476" s="2">
        <f xml:space="preserve"> DATEVALUE((MID(rawdata!C2558, FIND("'Day':", rawdata!C2558) + 6, 2)) &amp; "-" &amp; (MID(rawdata!C2558, FIND("'Month':", rawdata!C2558) + 9, 3)) &amp; "-" &amp; (MID(rawdata!C2558, FIND("'Year':", rawdata!C2558) + 7, 4))) + MID(rawdata!C2558, FIND("'Time':", rawdata!C2558) + 8, 8)</f>
        <v>43345.770833333336</v>
      </c>
      <c r="D2476">
        <f>rawdata!D2558</f>
        <v>43</v>
      </c>
      <c r="E2476">
        <f t="shared" si="184"/>
        <v>43</v>
      </c>
      <c r="F2476" t="str">
        <f t="shared" si="185"/>
        <v>3_1</v>
      </c>
    </row>
    <row r="2477" spans="1:6" hidden="1" x14ac:dyDescent="0.2">
      <c r="A2477">
        <f>rawdata!A2573</f>
        <v>3</v>
      </c>
      <c r="B2477">
        <f>rawdata!B2573</f>
        <v>1</v>
      </c>
      <c r="C2477" s="2">
        <f xml:space="preserve"> DATEVALUE((MID(rawdata!C2573, FIND("'Day':", rawdata!C2573) + 6, 2)) &amp; "-" &amp; (MID(rawdata!C2573, FIND("'Month':", rawdata!C2573) + 9, 3)) &amp; "-" &amp; (MID(rawdata!C2573, FIND("'Year':", rawdata!C2573) + 7, 4))) + MID(rawdata!C2573, FIND("'Time':", rawdata!C2573) + 8, 8)</f>
        <v>43345.78125</v>
      </c>
      <c r="D2477">
        <f>rawdata!D2573</f>
        <v>8</v>
      </c>
      <c r="E2477">
        <f t="shared" si="184"/>
        <v>8</v>
      </c>
      <c r="F2477" t="str">
        <f t="shared" si="185"/>
        <v>3_1</v>
      </c>
    </row>
    <row r="2478" spans="1:6" hidden="1" x14ac:dyDescent="0.2">
      <c r="A2478">
        <f>rawdata!A2588</f>
        <v>3</v>
      </c>
      <c r="B2478">
        <f>rawdata!B2588</f>
        <v>1</v>
      </c>
      <c r="C2478" s="2">
        <f xml:space="preserve"> DATEVALUE((MID(rawdata!C2588, FIND("'Day':", rawdata!C2588) + 6, 2)) &amp; "-" &amp; (MID(rawdata!C2588, FIND("'Month':", rawdata!C2588) + 9, 3)) &amp; "-" &amp; (MID(rawdata!C2588, FIND("'Year':", rawdata!C2588) + 7, 4))) + MID(rawdata!C2588, FIND("'Time':", rawdata!C2588) + 8, 8)</f>
        <v>43345.791666666664</v>
      </c>
      <c r="D2478">
        <f>rawdata!D2588</f>
        <v>11</v>
      </c>
      <c r="E2478">
        <f t="shared" si="184"/>
        <v>11</v>
      </c>
      <c r="F2478" t="str">
        <f t="shared" si="185"/>
        <v>3_1</v>
      </c>
    </row>
    <row r="2479" spans="1:6" hidden="1" x14ac:dyDescent="0.2">
      <c r="A2479">
        <f>rawdata!A2603</f>
        <v>3</v>
      </c>
      <c r="B2479">
        <f>rawdata!B2603</f>
        <v>1</v>
      </c>
      <c r="C2479" s="2">
        <f xml:space="preserve"> DATEVALUE((MID(rawdata!C2603, FIND("'Day':", rawdata!C2603) + 6, 2)) &amp; "-" &amp; (MID(rawdata!C2603, FIND("'Month':", rawdata!C2603) + 9, 3)) &amp; "-" &amp; (MID(rawdata!C2603, FIND("'Year':", rawdata!C2603) + 7, 4))) + MID(rawdata!C2603, FIND("'Time':", rawdata!C2603) + 8, 8)</f>
        <v>43345.802083333336</v>
      </c>
      <c r="D2479">
        <f>rawdata!D2603</f>
        <v>124</v>
      </c>
      <c r="E2479">
        <f t="shared" si="184"/>
        <v>124</v>
      </c>
      <c r="F2479" t="str">
        <f t="shared" si="185"/>
        <v>3_1</v>
      </c>
    </row>
    <row r="2480" spans="1:6" hidden="1" x14ac:dyDescent="0.2">
      <c r="A2480">
        <f>rawdata!A2618</f>
        <v>3</v>
      </c>
      <c r="B2480">
        <f>rawdata!B2618</f>
        <v>1</v>
      </c>
      <c r="C2480" s="2">
        <f xml:space="preserve"> DATEVALUE((MID(rawdata!C2618, FIND("'Day':", rawdata!C2618) + 6, 2)) &amp; "-" &amp; (MID(rawdata!C2618, FIND("'Month':", rawdata!C2618) + 9, 3)) &amp; "-" &amp; (MID(rawdata!C2618, FIND("'Year':", rawdata!C2618) + 7, 4))) + MID(rawdata!C2618, FIND("'Time':", rawdata!C2618) + 8, 8)</f>
        <v>43345.8125</v>
      </c>
      <c r="D2480">
        <f>rawdata!D2618</f>
        <v>34</v>
      </c>
      <c r="E2480">
        <f t="shared" si="184"/>
        <v>34</v>
      </c>
      <c r="F2480" t="str">
        <f t="shared" si="185"/>
        <v>3_1</v>
      </c>
    </row>
    <row r="2481" spans="1:6" hidden="1" x14ac:dyDescent="0.2">
      <c r="A2481">
        <f>rawdata!A2633</f>
        <v>3</v>
      </c>
      <c r="B2481">
        <f>rawdata!B2633</f>
        <v>1</v>
      </c>
      <c r="C2481" s="2">
        <f xml:space="preserve"> DATEVALUE((MID(rawdata!C2633, FIND("'Day':", rawdata!C2633) + 6, 2)) &amp; "-" &amp; (MID(rawdata!C2633, FIND("'Month':", rawdata!C2633) + 9, 3)) &amp; "-" &amp; (MID(rawdata!C2633, FIND("'Year':", rawdata!C2633) + 7, 4))) + MID(rawdata!C2633, FIND("'Time':", rawdata!C2633) + 8, 8)</f>
        <v>43345.822916666664</v>
      </c>
      <c r="D2481">
        <f>rawdata!D2633</f>
        <v>60</v>
      </c>
      <c r="E2481">
        <f t="shared" si="184"/>
        <v>60</v>
      </c>
      <c r="F2481" t="str">
        <f t="shared" si="185"/>
        <v>3_1</v>
      </c>
    </row>
    <row r="2482" spans="1:6" hidden="1" x14ac:dyDescent="0.2">
      <c r="A2482">
        <f>rawdata!A2648</f>
        <v>3</v>
      </c>
      <c r="B2482">
        <f>rawdata!B2648</f>
        <v>1</v>
      </c>
      <c r="C2482" s="2">
        <f xml:space="preserve"> DATEVALUE((MID(rawdata!C2648, FIND("'Day':", rawdata!C2648) + 6, 2)) &amp; "-" &amp; (MID(rawdata!C2648, FIND("'Month':", rawdata!C2648) + 9, 3)) &amp; "-" &amp; (MID(rawdata!C2648, FIND("'Year':", rawdata!C2648) + 7, 4))) + MID(rawdata!C2648, FIND("'Time':", rawdata!C2648) + 8, 8)</f>
        <v>43345.833333333336</v>
      </c>
      <c r="D2482">
        <f>rawdata!D2648</f>
        <v>-87</v>
      </c>
      <c r="E2482">
        <f t="shared" si="184"/>
        <v>-87</v>
      </c>
      <c r="F2482" t="str">
        <f t="shared" si="185"/>
        <v>3_1</v>
      </c>
    </row>
    <row r="2483" spans="1:6" hidden="1" x14ac:dyDescent="0.2">
      <c r="A2483">
        <f>rawdata!A2663</f>
        <v>3</v>
      </c>
      <c r="B2483">
        <f>rawdata!B2663</f>
        <v>1</v>
      </c>
      <c r="C2483" s="2">
        <f xml:space="preserve"> DATEVALUE((MID(rawdata!C2663, FIND("'Day':", rawdata!C2663) + 6, 2)) &amp; "-" &amp; (MID(rawdata!C2663, FIND("'Month':", rawdata!C2663) + 9, 3)) &amp; "-" &amp; (MID(rawdata!C2663, FIND("'Year':", rawdata!C2663) + 7, 4))) + MID(rawdata!C2663, FIND("'Time':", rawdata!C2663) + 8, 8)</f>
        <v>43345.84375</v>
      </c>
      <c r="D2483">
        <f>rawdata!D2663</f>
        <v>42</v>
      </c>
      <c r="E2483">
        <f t="shared" si="184"/>
        <v>42</v>
      </c>
      <c r="F2483" t="str">
        <f t="shared" si="185"/>
        <v>3_1</v>
      </c>
    </row>
    <row r="2484" spans="1:6" hidden="1" x14ac:dyDescent="0.2">
      <c r="A2484">
        <f>rawdata!A2678</f>
        <v>3</v>
      </c>
      <c r="B2484">
        <f>rawdata!B2678</f>
        <v>1</v>
      </c>
      <c r="C2484" s="2">
        <f xml:space="preserve"> DATEVALUE((MID(rawdata!C2678, FIND("'Day':", rawdata!C2678) + 6, 2)) &amp; "-" &amp; (MID(rawdata!C2678, FIND("'Month':", rawdata!C2678) + 9, 3)) &amp; "-" &amp; (MID(rawdata!C2678, FIND("'Year':", rawdata!C2678) + 7, 4))) + MID(rawdata!C2678, FIND("'Time':", rawdata!C2678) + 8, 8)</f>
        <v>43345.854166666664</v>
      </c>
      <c r="D2484">
        <f>rawdata!D2678</f>
        <v>5</v>
      </c>
      <c r="E2484">
        <f t="shared" si="184"/>
        <v>5</v>
      </c>
      <c r="F2484" t="str">
        <f t="shared" si="185"/>
        <v>3_1</v>
      </c>
    </row>
    <row r="2485" spans="1:6" hidden="1" x14ac:dyDescent="0.2">
      <c r="A2485">
        <f>rawdata!A2693</f>
        <v>3</v>
      </c>
      <c r="B2485">
        <f>rawdata!B2693</f>
        <v>1</v>
      </c>
      <c r="C2485" s="2">
        <f xml:space="preserve"> DATEVALUE((MID(rawdata!C2693, FIND("'Day':", rawdata!C2693) + 6, 2)) &amp; "-" &amp; (MID(rawdata!C2693, FIND("'Month':", rawdata!C2693) + 9, 3)) &amp; "-" &amp; (MID(rawdata!C2693, FIND("'Year':", rawdata!C2693) + 7, 4))) + MID(rawdata!C2693, FIND("'Time':", rawdata!C2693) + 8, 8)</f>
        <v>43345.864583333336</v>
      </c>
      <c r="D2485">
        <f>rawdata!D2693</f>
        <v>11</v>
      </c>
      <c r="E2485">
        <f t="shared" si="184"/>
        <v>11</v>
      </c>
      <c r="F2485" t="str">
        <f t="shared" si="185"/>
        <v>3_1</v>
      </c>
    </row>
    <row r="2486" spans="1:6" hidden="1" x14ac:dyDescent="0.2">
      <c r="A2486">
        <f>rawdata!A2708</f>
        <v>3</v>
      </c>
      <c r="B2486">
        <f>rawdata!B2708</f>
        <v>1</v>
      </c>
      <c r="C2486" s="2">
        <f xml:space="preserve"> DATEVALUE((MID(rawdata!C2708, FIND("'Day':", rawdata!C2708) + 6, 2)) &amp; "-" &amp; (MID(rawdata!C2708, FIND("'Month':", rawdata!C2708) + 9, 3)) &amp; "-" &amp; (MID(rawdata!C2708, FIND("'Year':", rawdata!C2708) + 7, 4))) + MID(rawdata!C2708, FIND("'Time':", rawdata!C2708) + 8, 8)</f>
        <v>43345.875</v>
      </c>
      <c r="D2486">
        <f>rawdata!D2708</f>
        <v>14</v>
      </c>
      <c r="E2486">
        <f t="shared" si="184"/>
        <v>14</v>
      </c>
      <c r="F2486" t="str">
        <f t="shared" si="185"/>
        <v>3_1</v>
      </c>
    </row>
    <row r="2487" spans="1:6" hidden="1" x14ac:dyDescent="0.2">
      <c r="A2487">
        <f>rawdata!A2723</f>
        <v>3</v>
      </c>
      <c r="B2487">
        <f>rawdata!B2723</f>
        <v>1</v>
      </c>
      <c r="C2487" s="2">
        <f xml:space="preserve"> DATEVALUE((MID(rawdata!C2723, FIND("'Day':", rawdata!C2723) + 6, 2)) &amp; "-" &amp; (MID(rawdata!C2723, FIND("'Month':", rawdata!C2723) + 9, 3)) &amp; "-" &amp; (MID(rawdata!C2723, FIND("'Year':", rawdata!C2723) + 7, 4))) + MID(rawdata!C2723, FIND("'Time':", rawdata!C2723) + 8, 8)</f>
        <v>43345.885416666664</v>
      </c>
      <c r="D2487">
        <f>rawdata!D2723</f>
        <v>39</v>
      </c>
      <c r="E2487">
        <f t="shared" si="184"/>
        <v>39</v>
      </c>
      <c r="F2487" t="str">
        <f t="shared" si="185"/>
        <v>3_1</v>
      </c>
    </row>
    <row r="2488" spans="1:6" hidden="1" x14ac:dyDescent="0.2">
      <c r="A2488">
        <f>rawdata!A2738</f>
        <v>3</v>
      </c>
      <c r="B2488">
        <f>rawdata!B2738</f>
        <v>1</v>
      </c>
      <c r="C2488" s="2">
        <f xml:space="preserve"> DATEVALUE((MID(rawdata!C2738, FIND("'Day':", rawdata!C2738) + 6, 2)) &amp; "-" &amp; (MID(rawdata!C2738, FIND("'Month':", rawdata!C2738) + 9, 3)) &amp; "-" &amp; (MID(rawdata!C2738, FIND("'Year':", rawdata!C2738) + 7, 4))) + MID(rawdata!C2738, FIND("'Time':", rawdata!C2738) + 8, 8)</f>
        <v>43345.895833333336</v>
      </c>
      <c r="D2488">
        <f>rawdata!D2738</f>
        <v>33</v>
      </c>
      <c r="E2488">
        <f t="shared" si="184"/>
        <v>33</v>
      </c>
      <c r="F2488" t="str">
        <f t="shared" si="185"/>
        <v>3_1</v>
      </c>
    </row>
    <row r="2489" spans="1:6" hidden="1" x14ac:dyDescent="0.2">
      <c r="A2489">
        <f>rawdata!A2753</f>
        <v>3</v>
      </c>
      <c r="B2489">
        <f>rawdata!B2753</f>
        <v>1</v>
      </c>
      <c r="C2489" s="2">
        <f xml:space="preserve"> DATEVALUE((MID(rawdata!C2753, FIND("'Day':", rawdata!C2753) + 6, 2)) &amp; "-" &amp; (MID(rawdata!C2753, FIND("'Month':", rawdata!C2753) + 9, 3)) &amp; "-" &amp; (MID(rawdata!C2753, FIND("'Year':", rawdata!C2753) + 7, 4))) + MID(rawdata!C2753, FIND("'Time':", rawdata!C2753) + 8, 8)</f>
        <v>43345.90625</v>
      </c>
      <c r="D2489">
        <f>rawdata!D2753</f>
        <v>5</v>
      </c>
      <c r="E2489">
        <f t="shared" si="184"/>
        <v>5</v>
      </c>
      <c r="F2489" t="str">
        <f t="shared" si="185"/>
        <v>3_1</v>
      </c>
    </row>
    <row r="2490" spans="1:6" hidden="1" x14ac:dyDescent="0.2">
      <c r="A2490">
        <f>rawdata!A2768</f>
        <v>3</v>
      </c>
      <c r="B2490">
        <f>rawdata!B2768</f>
        <v>1</v>
      </c>
      <c r="C2490" s="2">
        <f xml:space="preserve"> DATEVALUE((MID(rawdata!C2768, FIND("'Day':", rawdata!C2768) + 6, 2)) &amp; "-" &amp; (MID(rawdata!C2768, FIND("'Month':", rawdata!C2768) + 9, 3)) &amp; "-" &amp; (MID(rawdata!C2768, FIND("'Year':", rawdata!C2768) + 7, 4))) + MID(rawdata!C2768, FIND("'Time':", rawdata!C2768) + 8, 8)</f>
        <v>43345.916666666664</v>
      </c>
      <c r="D2490">
        <f>rawdata!D2768</f>
        <v>185</v>
      </c>
      <c r="E2490">
        <f t="shared" si="184"/>
        <v>185</v>
      </c>
      <c r="F2490" t="str">
        <f t="shared" si="185"/>
        <v>3_1</v>
      </c>
    </row>
    <row r="2491" spans="1:6" hidden="1" x14ac:dyDescent="0.2">
      <c r="A2491">
        <f>rawdata!A2783</f>
        <v>3</v>
      </c>
      <c r="B2491">
        <f>rawdata!B2783</f>
        <v>1</v>
      </c>
      <c r="C2491" s="2">
        <f xml:space="preserve"> DATEVALUE((MID(rawdata!C2783, FIND("'Day':", rawdata!C2783) + 6, 2)) &amp; "-" &amp; (MID(rawdata!C2783, FIND("'Month':", rawdata!C2783) + 9, 3)) &amp; "-" &amp; (MID(rawdata!C2783, FIND("'Year':", rawdata!C2783) + 7, 4))) + MID(rawdata!C2783, FIND("'Time':", rawdata!C2783) + 8, 8)</f>
        <v>43345.927083333336</v>
      </c>
      <c r="D2491">
        <f>rawdata!D2783</f>
        <v>19</v>
      </c>
      <c r="E2491">
        <f t="shared" si="184"/>
        <v>19</v>
      </c>
      <c r="F2491" t="str">
        <f t="shared" si="185"/>
        <v>3_1</v>
      </c>
    </row>
    <row r="2492" spans="1:6" hidden="1" x14ac:dyDescent="0.2">
      <c r="A2492">
        <f>rawdata!A2798</f>
        <v>3</v>
      </c>
      <c r="B2492">
        <f>rawdata!B2798</f>
        <v>1</v>
      </c>
      <c r="C2492" s="2">
        <f xml:space="preserve"> DATEVALUE((MID(rawdata!C2798, FIND("'Day':", rawdata!C2798) + 6, 2)) &amp; "-" &amp; (MID(rawdata!C2798, FIND("'Month':", rawdata!C2798) + 9, 3)) &amp; "-" &amp; (MID(rawdata!C2798, FIND("'Year':", rawdata!C2798) + 7, 4))) + MID(rawdata!C2798, FIND("'Time':", rawdata!C2798) + 8, 8)</f>
        <v>43345.9375</v>
      </c>
      <c r="D2492">
        <f>rawdata!D2798</f>
        <v>36</v>
      </c>
      <c r="E2492">
        <f t="shared" si="184"/>
        <v>36</v>
      </c>
      <c r="F2492" t="str">
        <f t="shared" si="185"/>
        <v>3_1</v>
      </c>
    </row>
    <row r="2493" spans="1:6" hidden="1" x14ac:dyDescent="0.2">
      <c r="A2493">
        <f>rawdata!A2813</f>
        <v>3</v>
      </c>
      <c r="B2493">
        <f>rawdata!B2813</f>
        <v>1</v>
      </c>
      <c r="C2493" s="2">
        <f xml:space="preserve"> DATEVALUE((MID(rawdata!C2813, FIND("'Day':", rawdata!C2813) + 6, 2)) &amp; "-" &amp; (MID(rawdata!C2813, FIND("'Month':", rawdata!C2813) + 9, 3)) &amp; "-" &amp; (MID(rawdata!C2813, FIND("'Year':", rawdata!C2813) + 7, 4))) + MID(rawdata!C2813, FIND("'Time':", rawdata!C2813) + 8, 8)</f>
        <v>43345.947916666664</v>
      </c>
      <c r="D2493">
        <f>rawdata!D2813</f>
        <v>17</v>
      </c>
      <c r="E2493">
        <f t="shared" si="184"/>
        <v>17</v>
      </c>
      <c r="F2493" t="str">
        <f t="shared" si="185"/>
        <v>3_1</v>
      </c>
    </row>
    <row r="2494" spans="1:6" hidden="1" x14ac:dyDescent="0.2">
      <c r="A2494">
        <f>rawdata!A2828</f>
        <v>3</v>
      </c>
      <c r="B2494">
        <f>rawdata!B2828</f>
        <v>1</v>
      </c>
      <c r="C2494" s="2">
        <f xml:space="preserve"> DATEVALUE((MID(rawdata!C2828, FIND("'Day':", rawdata!C2828) + 6, 2)) &amp; "-" &amp; (MID(rawdata!C2828, FIND("'Month':", rawdata!C2828) + 9, 3)) &amp; "-" &amp; (MID(rawdata!C2828, FIND("'Year':", rawdata!C2828) + 7, 4))) + MID(rawdata!C2828, FIND("'Time':", rawdata!C2828) + 8, 8)</f>
        <v>43345.958333333336</v>
      </c>
      <c r="D2494">
        <f>rawdata!D2828</f>
        <v>17</v>
      </c>
      <c r="E2494">
        <f t="shared" si="184"/>
        <v>17</v>
      </c>
      <c r="F2494" t="str">
        <f t="shared" si="185"/>
        <v>3_1</v>
      </c>
    </row>
    <row r="2495" spans="1:6" hidden="1" x14ac:dyDescent="0.2">
      <c r="A2495">
        <f>rawdata!A2843</f>
        <v>3</v>
      </c>
      <c r="B2495">
        <f>rawdata!B2843</f>
        <v>1</v>
      </c>
      <c r="C2495" s="2">
        <f xml:space="preserve"> DATEVALUE((MID(rawdata!C2843, FIND("'Day':", rawdata!C2843) + 6, 2)) &amp; "-" &amp; (MID(rawdata!C2843, FIND("'Month':", rawdata!C2843) + 9, 3)) &amp; "-" &amp; (MID(rawdata!C2843, FIND("'Year':", rawdata!C2843) + 7, 4))) + MID(rawdata!C2843, FIND("'Time':", rawdata!C2843) + 8, 8)</f>
        <v>43345.96875</v>
      </c>
      <c r="D2495">
        <f>rawdata!D2843</f>
        <v>36</v>
      </c>
      <c r="E2495">
        <f t="shared" si="184"/>
        <v>36</v>
      </c>
      <c r="F2495" t="str">
        <f t="shared" si="185"/>
        <v>3_1</v>
      </c>
    </row>
    <row r="2496" spans="1:6" hidden="1" x14ac:dyDescent="0.2">
      <c r="A2496">
        <f>rawdata!A2858</f>
        <v>3</v>
      </c>
      <c r="B2496">
        <f>rawdata!B2858</f>
        <v>1</v>
      </c>
      <c r="C2496" s="2">
        <f xml:space="preserve"> DATEVALUE((MID(rawdata!C2858, FIND("'Day':", rawdata!C2858) + 6, 2)) &amp; "-" &amp; (MID(rawdata!C2858, FIND("'Month':", rawdata!C2858) + 9, 3)) &amp; "-" &amp; (MID(rawdata!C2858, FIND("'Year':", rawdata!C2858) + 7, 4))) + MID(rawdata!C2858, FIND("'Time':", rawdata!C2858) + 8, 8)</f>
        <v>43345.979166666664</v>
      </c>
      <c r="D2496" t="str">
        <f>rawdata!D2858</f>
        <v>#ERROR#</v>
      </c>
      <c r="E2496" t="e">
        <f t="shared" si="184"/>
        <v>#N/A</v>
      </c>
      <c r="F2496" t="str">
        <f t="shared" si="185"/>
        <v>3_1</v>
      </c>
    </row>
    <row r="2497" spans="1:6" hidden="1" x14ac:dyDescent="0.2">
      <c r="A2497">
        <f>rawdata!A2873</f>
        <v>3</v>
      </c>
      <c r="B2497">
        <f>rawdata!B2873</f>
        <v>1</v>
      </c>
      <c r="C2497" s="2">
        <f xml:space="preserve"> DATEVALUE((MID(rawdata!C2873, FIND("'Day':", rawdata!C2873) + 6, 2)) &amp; "-" &amp; (MID(rawdata!C2873, FIND("'Month':", rawdata!C2873) + 9, 3)) &amp; "-" &amp; (MID(rawdata!C2873, FIND("'Year':", rawdata!C2873) + 7, 4))) + MID(rawdata!C2873, FIND("'Time':", rawdata!C2873) + 8, 8)</f>
        <v>43345.989583333336</v>
      </c>
      <c r="D2497">
        <f>rawdata!D2873</f>
        <v>70</v>
      </c>
      <c r="E2497">
        <f t="shared" si="184"/>
        <v>70</v>
      </c>
      <c r="F2497" t="str">
        <f t="shared" si="185"/>
        <v>3_1</v>
      </c>
    </row>
    <row r="2498" spans="1:6" hidden="1" x14ac:dyDescent="0.2">
      <c r="A2498">
        <f>rawdata!A2888</f>
        <v>3</v>
      </c>
      <c r="B2498">
        <f>rawdata!B2888</f>
        <v>1</v>
      </c>
      <c r="C2498" s="2">
        <f xml:space="preserve"> DATEVALUE((MID(rawdata!C2888, FIND("'Day':", rawdata!C2888) + 6, 2)) &amp; "-" &amp; (MID(rawdata!C2888, FIND("'Month':", rawdata!C2888) + 9, 3)) &amp; "-" &amp; (MID(rawdata!C2888, FIND("'Year':", rawdata!C2888) + 7, 4))) + MID(rawdata!C2888, FIND("'Time':", rawdata!C2888) + 8, 8)</f>
        <v>43346</v>
      </c>
      <c r="D2498">
        <f>rawdata!D2888</f>
        <v>35</v>
      </c>
      <c r="E2498">
        <f t="shared" ref="E2498:E2561" si="186">IF(AND(ISNUMBER(D2498), OR(D2498&gt;=0,D2498&lt;=100)), D2498, NA())</f>
        <v>35</v>
      </c>
      <c r="F2498" t="str">
        <f t="shared" ref="F2498:F2561" si="187">CONCATENATE(A2498, "_", B2498)</f>
        <v>3_1</v>
      </c>
    </row>
    <row r="2499" spans="1:6" hidden="1" x14ac:dyDescent="0.2">
      <c r="A2499">
        <f>rawdata!A2903</f>
        <v>3</v>
      </c>
      <c r="B2499">
        <f>rawdata!B2903</f>
        <v>1</v>
      </c>
      <c r="C2499" s="2">
        <f xml:space="preserve"> DATEVALUE((MID(rawdata!C2903, FIND("'Day':", rawdata!C2903) + 6, 2)) &amp; "-" &amp; (MID(rawdata!C2903, FIND("'Month':", rawdata!C2903) + 9, 3)) &amp; "-" &amp; (MID(rawdata!C2903, FIND("'Year':", rawdata!C2903) + 7, 4))) + MID(rawdata!C2903, FIND("'Time':", rawdata!C2903) + 8, 8)</f>
        <v>43346.010416666664</v>
      </c>
      <c r="D2499">
        <f>rawdata!D2903</f>
        <v>85</v>
      </c>
      <c r="E2499">
        <f t="shared" si="186"/>
        <v>85</v>
      </c>
      <c r="F2499" t="str">
        <f t="shared" si="187"/>
        <v>3_1</v>
      </c>
    </row>
    <row r="2500" spans="1:6" hidden="1" x14ac:dyDescent="0.2">
      <c r="A2500">
        <f>rawdata!A2918</f>
        <v>3</v>
      </c>
      <c r="B2500">
        <f>rawdata!B2918</f>
        <v>1</v>
      </c>
      <c r="C2500" s="2">
        <f xml:space="preserve"> DATEVALUE((MID(rawdata!C2918, FIND("'Day':", rawdata!C2918) + 6, 2)) &amp; "-" &amp; (MID(rawdata!C2918, FIND("'Month':", rawdata!C2918) + 9, 3)) &amp; "-" &amp; (MID(rawdata!C2918, FIND("'Year':", rawdata!C2918) + 7, 4))) + MID(rawdata!C2918, FIND("'Time':", rawdata!C2918) + 8, 8)</f>
        <v>43346.020833333336</v>
      </c>
      <c r="D2500">
        <f>rawdata!D2918</f>
        <v>61</v>
      </c>
      <c r="E2500">
        <f t="shared" si="186"/>
        <v>61</v>
      </c>
      <c r="F2500" t="str">
        <f t="shared" si="187"/>
        <v>3_1</v>
      </c>
    </row>
    <row r="2501" spans="1:6" hidden="1" x14ac:dyDescent="0.2">
      <c r="A2501">
        <f>rawdata!A2933</f>
        <v>3</v>
      </c>
      <c r="B2501">
        <f>rawdata!B2933</f>
        <v>1</v>
      </c>
      <c r="C2501" s="2">
        <f xml:space="preserve"> DATEVALUE((MID(rawdata!C2933, FIND("'Day':", rawdata!C2933) + 6, 2)) &amp; "-" &amp; (MID(rawdata!C2933, FIND("'Month':", rawdata!C2933) + 9, 3)) &amp; "-" &amp; (MID(rawdata!C2933, FIND("'Year':", rawdata!C2933) + 7, 4))) + MID(rawdata!C2933, FIND("'Time':", rawdata!C2933) + 8, 8)</f>
        <v>43346.03125</v>
      </c>
      <c r="D2501">
        <f>rawdata!D2933</f>
        <v>87</v>
      </c>
      <c r="E2501">
        <f t="shared" si="186"/>
        <v>87</v>
      </c>
      <c r="F2501" t="str">
        <f t="shared" si="187"/>
        <v>3_1</v>
      </c>
    </row>
    <row r="2502" spans="1:6" hidden="1" x14ac:dyDescent="0.2">
      <c r="A2502">
        <f>rawdata!A2948</f>
        <v>3</v>
      </c>
      <c r="B2502">
        <f>rawdata!B2948</f>
        <v>1</v>
      </c>
      <c r="C2502" s="2">
        <f xml:space="preserve"> DATEVALUE((MID(rawdata!C2948, FIND("'Day':", rawdata!C2948) + 6, 2)) &amp; "-" &amp; (MID(rawdata!C2948, FIND("'Month':", rawdata!C2948) + 9, 3)) &amp; "-" &amp; (MID(rawdata!C2948, FIND("'Year':", rawdata!C2948) + 7, 4))) + MID(rawdata!C2948, FIND("'Time':", rawdata!C2948) + 8, 8)</f>
        <v>43346.041666666664</v>
      </c>
      <c r="D2502" t="str">
        <f>rawdata!D2948</f>
        <v>#ERROR#</v>
      </c>
      <c r="E2502" t="e">
        <f t="shared" si="186"/>
        <v>#N/A</v>
      </c>
      <c r="F2502" t="str">
        <f t="shared" si="187"/>
        <v>3_1</v>
      </c>
    </row>
    <row r="2503" spans="1:6" hidden="1" x14ac:dyDescent="0.2">
      <c r="A2503">
        <f>rawdata!A2963</f>
        <v>3</v>
      </c>
      <c r="B2503">
        <f>rawdata!B2963</f>
        <v>1</v>
      </c>
      <c r="C2503" s="2">
        <f xml:space="preserve"> DATEVALUE((MID(rawdata!C2963, FIND("'Day':", rawdata!C2963) + 6, 2)) &amp; "-" &amp; (MID(rawdata!C2963, FIND("'Month':", rawdata!C2963) + 9, 3)) &amp; "-" &amp; (MID(rawdata!C2963, FIND("'Year':", rawdata!C2963) + 7, 4))) + MID(rawdata!C2963, FIND("'Time':", rawdata!C2963) + 8, 8)</f>
        <v>43346.052083333336</v>
      </c>
      <c r="D2503">
        <f>rawdata!D2963</f>
        <v>17</v>
      </c>
      <c r="E2503">
        <f t="shared" si="186"/>
        <v>17</v>
      </c>
      <c r="F2503" t="str">
        <f t="shared" si="187"/>
        <v>3_1</v>
      </c>
    </row>
    <row r="2504" spans="1:6" hidden="1" x14ac:dyDescent="0.2">
      <c r="A2504">
        <f>rawdata!A2978</f>
        <v>3</v>
      </c>
      <c r="B2504">
        <f>rawdata!B2978</f>
        <v>1</v>
      </c>
      <c r="C2504" s="2">
        <f xml:space="preserve"> DATEVALUE((MID(rawdata!C2978, FIND("'Day':", rawdata!C2978) + 6, 2)) &amp; "-" &amp; (MID(rawdata!C2978, FIND("'Month':", rawdata!C2978) + 9, 3)) &amp; "-" &amp; (MID(rawdata!C2978, FIND("'Year':", rawdata!C2978) + 7, 4))) + MID(rawdata!C2978, FIND("'Time':", rawdata!C2978) + 8, 8)</f>
        <v>43346.0625</v>
      </c>
      <c r="D2504">
        <f>rawdata!D2978</f>
        <v>31</v>
      </c>
      <c r="E2504">
        <f t="shared" si="186"/>
        <v>31</v>
      </c>
      <c r="F2504" t="str">
        <f t="shared" si="187"/>
        <v>3_1</v>
      </c>
    </row>
    <row r="2505" spans="1:6" hidden="1" x14ac:dyDescent="0.2">
      <c r="A2505">
        <f>rawdata!A2993</f>
        <v>3</v>
      </c>
      <c r="B2505">
        <f>rawdata!B2993</f>
        <v>1</v>
      </c>
      <c r="C2505" s="2">
        <f xml:space="preserve"> DATEVALUE((MID(rawdata!C2993, FIND("'Day':", rawdata!C2993) + 6, 2)) &amp; "-" &amp; (MID(rawdata!C2993, FIND("'Month':", rawdata!C2993) + 9, 3)) &amp; "-" &amp; (MID(rawdata!C2993, FIND("'Year':", rawdata!C2993) + 7, 4))) + MID(rawdata!C2993, FIND("'Time':", rawdata!C2993) + 8, 8)</f>
        <v>43346.072916666664</v>
      </c>
      <c r="D2505">
        <f>rawdata!D2993</f>
        <v>87</v>
      </c>
      <c r="E2505">
        <f t="shared" si="186"/>
        <v>87</v>
      </c>
      <c r="F2505" t="str">
        <f t="shared" si="187"/>
        <v>3_1</v>
      </c>
    </row>
    <row r="2506" spans="1:6" hidden="1" x14ac:dyDescent="0.2">
      <c r="A2506">
        <f>rawdata!A3008</f>
        <v>3</v>
      </c>
      <c r="B2506">
        <f>rawdata!B3008</f>
        <v>1</v>
      </c>
      <c r="C2506" s="2">
        <f xml:space="preserve"> DATEVALUE((MID(rawdata!C3008, FIND("'Day':", rawdata!C3008) + 6, 2)) &amp; "-" &amp; (MID(rawdata!C3008, FIND("'Month':", rawdata!C3008) + 9, 3)) &amp; "-" &amp; (MID(rawdata!C3008, FIND("'Year':", rawdata!C3008) + 7, 4))) + MID(rawdata!C3008, FIND("'Time':", rawdata!C3008) + 8, 8)</f>
        <v>43346.083333333336</v>
      </c>
      <c r="D2506">
        <f>rawdata!D3008</f>
        <v>85</v>
      </c>
      <c r="E2506">
        <f t="shared" si="186"/>
        <v>85</v>
      </c>
      <c r="F2506" t="str">
        <f t="shared" si="187"/>
        <v>3_1</v>
      </c>
    </row>
    <row r="2507" spans="1:6" hidden="1" x14ac:dyDescent="0.2">
      <c r="A2507">
        <f>rawdata!A3023</f>
        <v>3</v>
      </c>
      <c r="B2507">
        <f>rawdata!B3023</f>
        <v>1</v>
      </c>
      <c r="C2507" s="2">
        <f xml:space="preserve"> DATEVALUE((MID(rawdata!C3023, FIND("'Day':", rawdata!C3023) + 6, 2)) &amp; "-" &amp; (MID(rawdata!C3023, FIND("'Month':", rawdata!C3023) + 9, 3)) &amp; "-" &amp; (MID(rawdata!C3023, FIND("'Year':", rawdata!C3023) + 7, 4))) + MID(rawdata!C3023, FIND("'Time':", rawdata!C3023) + 8, 8)</f>
        <v>43346.09375</v>
      </c>
      <c r="D2507">
        <f>rawdata!D3023</f>
        <v>47</v>
      </c>
      <c r="E2507">
        <f t="shared" si="186"/>
        <v>47</v>
      </c>
      <c r="F2507" t="str">
        <f t="shared" si="187"/>
        <v>3_1</v>
      </c>
    </row>
    <row r="2508" spans="1:6" hidden="1" x14ac:dyDescent="0.2">
      <c r="A2508">
        <f>rawdata!A3038</f>
        <v>3</v>
      </c>
      <c r="B2508">
        <f>rawdata!B3038</f>
        <v>1</v>
      </c>
      <c r="C2508" s="2">
        <f xml:space="preserve"> DATEVALUE((MID(rawdata!C3038, FIND("'Day':", rawdata!C3038) + 6, 2)) &amp; "-" &amp; (MID(rawdata!C3038, FIND("'Month':", rawdata!C3038) + 9, 3)) &amp; "-" &amp; (MID(rawdata!C3038, FIND("'Year':", rawdata!C3038) + 7, 4))) + MID(rawdata!C3038, FIND("'Time':", rawdata!C3038) + 8, 8)</f>
        <v>43346.104166666664</v>
      </c>
      <c r="D2508">
        <f>rawdata!D3038</f>
        <v>38</v>
      </c>
      <c r="E2508">
        <f t="shared" si="186"/>
        <v>38</v>
      </c>
      <c r="F2508" t="str">
        <f t="shared" si="187"/>
        <v>3_1</v>
      </c>
    </row>
    <row r="2509" spans="1:6" hidden="1" x14ac:dyDescent="0.2">
      <c r="A2509">
        <f>rawdata!A3053</f>
        <v>3</v>
      </c>
      <c r="B2509">
        <f>rawdata!B3053</f>
        <v>1</v>
      </c>
      <c r="C2509" s="2">
        <f xml:space="preserve"> DATEVALUE((MID(rawdata!C3053, FIND("'Day':", rawdata!C3053) + 6, 2)) &amp; "-" &amp; (MID(rawdata!C3053, FIND("'Month':", rawdata!C3053) + 9, 3)) &amp; "-" &amp; (MID(rawdata!C3053, FIND("'Year':", rawdata!C3053) + 7, 4))) + MID(rawdata!C3053, FIND("'Time':", rawdata!C3053) + 8, 8)</f>
        <v>43346.114583333336</v>
      </c>
      <c r="D2509">
        <f>rawdata!D3053</f>
        <v>61</v>
      </c>
      <c r="E2509">
        <f t="shared" si="186"/>
        <v>61</v>
      </c>
      <c r="F2509" t="str">
        <f t="shared" si="187"/>
        <v>3_1</v>
      </c>
    </row>
    <row r="2510" spans="1:6" hidden="1" x14ac:dyDescent="0.2">
      <c r="A2510">
        <f>rawdata!A3068</f>
        <v>3</v>
      </c>
      <c r="B2510">
        <f>rawdata!B3068</f>
        <v>1</v>
      </c>
      <c r="C2510" s="2">
        <f xml:space="preserve"> DATEVALUE((MID(rawdata!C3068, FIND("'Day':", rawdata!C3068) + 6, 2)) &amp; "-" &amp; (MID(rawdata!C3068, FIND("'Month':", rawdata!C3068) + 9, 3)) &amp; "-" &amp; (MID(rawdata!C3068, FIND("'Year':", rawdata!C3068) + 7, 4))) + MID(rawdata!C3068, FIND("'Time':", rawdata!C3068) + 8, 8)</f>
        <v>43346.125</v>
      </c>
      <c r="D2510">
        <f>rawdata!D3068</f>
        <v>59</v>
      </c>
      <c r="E2510">
        <f t="shared" si="186"/>
        <v>59</v>
      </c>
      <c r="F2510" t="str">
        <f t="shared" si="187"/>
        <v>3_1</v>
      </c>
    </row>
    <row r="2511" spans="1:6" hidden="1" x14ac:dyDescent="0.2">
      <c r="A2511">
        <f>rawdata!A3083</f>
        <v>3</v>
      </c>
      <c r="B2511">
        <f>rawdata!B3083</f>
        <v>1</v>
      </c>
      <c r="C2511" s="2">
        <f xml:space="preserve"> DATEVALUE((MID(rawdata!C3083, FIND("'Day':", rawdata!C3083) + 6, 2)) &amp; "-" &amp; (MID(rawdata!C3083, FIND("'Month':", rawdata!C3083) + 9, 3)) &amp; "-" &amp; (MID(rawdata!C3083, FIND("'Year':", rawdata!C3083) + 7, 4))) + MID(rawdata!C3083, FIND("'Time':", rawdata!C3083) + 8, 8)</f>
        <v>43346.135416666664</v>
      </c>
      <c r="D2511">
        <f>rawdata!D3083</f>
        <v>61</v>
      </c>
      <c r="E2511">
        <f t="shared" si="186"/>
        <v>61</v>
      </c>
      <c r="F2511" t="str">
        <f t="shared" si="187"/>
        <v>3_1</v>
      </c>
    </row>
    <row r="2512" spans="1:6" hidden="1" x14ac:dyDescent="0.2">
      <c r="A2512">
        <f>rawdata!A3098</f>
        <v>3</v>
      </c>
      <c r="B2512">
        <f>rawdata!B3098</f>
        <v>1</v>
      </c>
      <c r="C2512" s="2">
        <f xml:space="preserve"> DATEVALUE((MID(rawdata!C3098, FIND("'Day':", rawdata!C3098) + 6, 2)) &amp; "-" &amp; (MID(rawdata!C3098, FIND("'Month':", rawdata!C3098) + 9, 3)) &amp; "-" &amp; (MID(rawdata!C3098, FIND("'Year':", rawdata!C3098) + 7, 4))) + MID(rawdata!C3098, FIND("'Time':", rawdata!C3098) + 8, 8)</f>
        <v>43346.145833333336</v>
      </c>
      <c r="D2512">
        <f>rawdata!D3098</f>
        <v>-32</v>
      </c>
      <c r="E2512">
        <f t="shared" si="186"/>
        <v>-32</v>
      </c>
      <c r="F2512" t="str">
        <f t="shared" si="187"/>
        <v>3_1</v>
      </c>
    </row>
    <row r="2513" spans="1:6" hidden="1" x14ac:dyDescent="0.2">
      <c r="A2513">
        <f>rawdata!A3113</f>
        <v>3</v>
      </c>
      <c r="B2513">
        <f>rawdata!B3113</f>
        <v>1</v>
      </c>
      <c r="C2513" s="2">
        <f xml:space="preserve"> DATEVALUE((MID(rawdata!C3113, FIND("'Day':", rawdata!C3113) + 6, 2)) &amp; "-" &amp; (MID(rawdata!C3113, FIND("'Month':", rawdata!C3113) + 9, 3)) &amp; "-" &amp; (MID(rawdata!C3113, FIND("'Year':", rawdata!C3113) + 7, 4))) + MID(rawdata!C3113, FIND("'Time':", rawdata!C3113) + 8, 8)</f>
        <v>43346.15625</v>
      </c>
      <c r="D2513" t="str">
        <f>rawdata!D3113</f>
        <v>#ERROR#</v>
      </c>
      <c r="E2513" t="e">
        <f t="shared" si="186"/>
        <v>#N/A</v>
      </c>
      <c r="F2513" t="str">
        <f t="shared" si="187"/>
        <v>3_1</v>
      </c>
    </row>
    <row r="2514" spans="1:6" hidden="1" x14ac:dyDescent="0.2">
      <c r="A2514">
        <f>rawdata!A3128</f>
        <v>3</v>
      </c>
      <c r="B2514">
        <f>rawdata!B3128</f>
        <v>1</v>
      </c>
      <c r="C2514" s="2">
        <f xml:space="preserve"> DATEVALUE((MID(rawdata!C3128, FIND("'Day':", rawdata!C3128) + 6, 2)) &amp; "-" &amp; (MID(rawdata!C3128, FIND("'Month':", rawdata!C3128) + 9, 3)) &amp; "-" &amp; (MID(rawdata!C3128, FIND("'Year':", rawdata!C3128) + 7, 4))) + MID(rawdata!C3128, FIND("'Time':", rawdata!C3128) + 8, 8)</f>
        <v>43346.166666666664</v>
      </c>
      <c r="D2514">
        <f>rawdata!D3128</f>
        <v>95</v>
      </c>
      <c r="E2514">
        <f t="shared" si="186"/>
        <v>95</v>
      </c>
      <c r="F2514" t="str">
        <f t="shared" si="187"/>
        <v>3_1</v>
      </c>
    </row>
    <row r="2515" spans="1:6" hidden="1" x14ac:dyDescent="0.2">
      <c r="A2515">
        <f>rawdata!A3143</f>
        <v>3</v>
      </c>
      <c r="B2515">
        <f>rawdata!B3143</f>
        <v>1</v>
      </c>
      <c r="C2515" s="2">
        <f xml:space="preserve"> DATEVALUE((MID(rawdata!C3143, FIND("'Day':", rawdata!C3143) + 6, 2)) &amp; "-" &amp; (MID(rawdata!C3143, FIND("'Month':", rawdata!C3143) + 9, 3)) &amp; "-" &amp; (MID(rawdata!C3143, FIND("'Year':", rawdata!C3143) + 7, 4))) + MID(rawdata!C3143, FIND("'Time':", rawdata!C3143) + 8, 8)</f>
        <v>43346.177083333336</v>
      </c>
      <c r="D2515">
        <f>rawdata!D3143</f>
        <v>27</v>
      </c>
      <c r="E2515">
        <f t="shared" si="186"/>
        <v>27</v>
      </c>
      <c r="F2515" t="str">
        <f t="shared" si="187"/>
        <v>3_1</v>
      </c>
    </row>
    <row r="2516" spans="1:6" hidden="1" x14ac:dyDescent="0.2">
      <c r="A2516">
        <f>rawdata!A3158</f>
        <v>3</v>
      </c>
      <c r="B2516">
        <f>rawdata!B3158</f>
        <v>1</v>
      </c>
      <c r="C2516" s="2">
        <f xml:space="preserve"> DATEVALUE((MID(rawdata!C3158, FIND("'Day':", rawdata!C3158) + 6, 2)) &amp; "-" &amp; (MID(rawdata!C3158, FIND("'Month':", rawdata!C3158) + 9, 3)) &amp; "-" &amp; (MID(rawdata!C3158, FIND("'Year':", rawdata!C3158) + 7, 4))) + MID(rawdata!C3158, FIND("'Time':", rawdata!C3158) + 8, 8)</f>
        <v>43346.1875</v>
      </c>
      <c r="D2516">
        <f>rawdata!D3158</f>
        <v>73</v>
      </c>
      <c r="E2516">
        <f t="shared" si="186"/>
        <v>73</v>
      </c>
      <c r="F2516" t="str">
        <f t="shared" si="187"/>
        <v>3_1</v>
      </c>
    </row>
    <row r="2517" spans="1:6" hidden="1" x14ac:dyDescent="0.2">
      <c r="A2517">
        <f>rawdata!A3173</f>
        <v>3</v>
      </c>
      <c r="B2517">
        <f>rawdata!B3173</f>
        <v>1</v>
      </c>
      <c r="C2517" s="2">
        <f xml:space="preserve"> DATEVALUE((MID(rawdata!C3173, FIND("'Day':", rawdata!C3173) + 6, 2)) &amp; "-" &amp; (MID(rawdata!C3173, FIND("'Month':", rawdata!C3173) + 9, 3)) &amp; "-" &amp; (MID(rawdata!C3173, FIND("'Year':", rawdata!C3173) + 7, 4))) + MID(rawdata!C3173, FIND("'Time':", rawdata!C3173) + 8, 8)</f>
        <v>43346.197916666664</v>
      </c>
      <c r="D2517">
        <f>rawdata!D3173</f>
        <v>2</v>
      </c>
      <c r="E2517">
        <f t="shared" si="186"/>
        <v>2</v>
      </c>
      <c r="F2517" t="str">
        <f t="shared" si="187"/>
        <v>3_1</v>
      </c>
    </row>
    <row r="2518" spans="1:6" hidden="1" x14ac:dyDescent="0.2">
      <c r="A2518">
        <f>rawdata!A3188</f>
        <v>3</v>
      </c>
      <c r="B2518">
        <f>rawdata!B3188</f>
        <v>1</v>
      </c>
      <c r="C2518" s="2">
        <f xml:space="preserve"> DATEVALUE((MID(rawdata!C3188, FIND("'Day':", rawdata!C3188) + 6, 2)) &amp; "-" &amp; (MID(rawdata!C3188, FIND("'Month':", rawdata!C3188) + 9, 3)) &amp; "-" &amp; (MID(rawdata!C3188, FIND("'Year':", rawdata!C3188) + 7, 4))) + MID(rawdata!C3188, FIND("'Time':", rawdata!C3188) + 8, 8)</f>
        <v>43346.208333333336</v>
      </c>
      <c r="D2518">
        <f>rawdata!D3188</f>
        <v>65</v>
      </c>
      <c r="E2518">
        <f t="shared" si="186"/>
        <v>65</v>
      </c>
      <c r="F2518" t="str">
        <f t="shared" si="187"/>
        <v>3_1</v>
      </c>
    </row>
    <row r="2519" spans="1:6" hidden="1" x14ac:dyDescent="0.2">
      <c r="A2519">
        <f>rawdata!A3203</f>
        <v>3</v>
      </c>
      <c r="B2519">
        <f>rawdata!B3203</f>
        <v>1</v>
      </c>
      <c r="C2519" s="2">
        <f xml:space="preserve"> DATEVALUE((MID(rawdata!C3203, FIND("'Day':", rawdata!C3203) + 6, 2)) &amp; "-" &amp; (MID(rawdata!C3203, FIND("'Month':", rawdata!C3203) + 9, 3)) &amp; "-" &amp; (MID(rawdata!C3203, FIND("'Year':", rawdata!C3203) + 7, 4))) + MID(rawdata!C3203, FIND("'Time':", rawdata!C3203) + 8, 8)</f>
        <v>43346.21875</v>
      </c>
      <c r="D2519">
        <f>rawdata!D3203</f>
        <v>87</v>
      </c>
      <c r="E2519">
        <f t="shared" si="186"/>
        <v>87</v>
      </c>
      <c r="F2519" t="str">
        <f t="shared" si="187"/>
        <v>3_1</v>
      </c>
    </row>
    <row r="2520" spans="1:6" hidden="1" x14ac:dyDescent="0.2">
      <c r="A2520">
        <f>rawdata!A3218</f>
        <v>3</v>
      </c>
      <c r="B2520">
        <f>rawdata!B3218</f>
        <v>1</v>
      </c>
      <c r="C2520" s="2">
        <f xml:space="preserve"> DATEVALUE((MID(rawdata!C3218, FIND("'Day':", rawdata!C3218) + 6, 2)) &amp; "-" &amp; (MID(rawdata!C3218, FIND("'Month':", rawdata!C3218) + 9, 3)) &amp; "-" &amp; (MID(rawdata!C3218, FIND("'Year':", rawdata!C3218) + 7, 4))) + MID(rawdata!C3218, FIND("'Time':", rawdata!C3218) + 8, 8)</f>
        <v>43346.229166666664</v>
      </c>
      <c r="D2520">
        <f>rawdata!D3218</f>
        <v>6</v>
      </c>
      <c r="E2520">
        <f t="shared" si="186"/>
        <v>6</v>
      </c>
      <c r="F2520" t="str">
        <f t="shared" si="187"/>
        <v>3_1</v>
      </c>
    </row>
    <row r="2521" spans="1:6" hidden="1" x14ac:dyDescent="0.2">
      <c r="A2521">
        <f>rawdata!A3233</f>
        <v>3</v>
      </c>
      <c r="B2521">
        <f>rawdata!B3233</f>
        <v>1</v>
      </c>
      <c r="C2521" s="2">
        <f xml:space="preserve"> DATEVALUE((MID(rawdata!C3233, FIND("'Day':", rawdata!C3233) + 6, 2)) &amp; "-" &amp; (MID(rawdata!C3233, FIND("'Month':", rawdata!C3233) + 9, 3)) &amp; "-" &amp; (MID(rawdata!C3233, FIND("'Year':", rawdata!C3233) + 7, 4))) + MID(rawdata!C3233, FIND("'Time':", rawdata!C3233) + 8, 8)</f>
        <v>43346.239583333336</v>
      </c>
      <c r="D2521">
        <f>rawdata!D3233</f>
        <v>28</v>
      </c>
      <c r="E2521">
        <f t="shared" si="186"/>
        <v>28</v>
      </c>
      <c r="F2521" t="str">
        <f t="shared" si="187"/>
        <v>3_1</v>
      </c>
    </row>
    <row r="2522" spans="1:6" hidden="1" x14ac:dyDescent="0.2">
      <c r="A2522">
        <f>rawdata!A3248</f>
        <v>3</v>
      </c>
      <c r="B2522">
        <f>rawdata!B3248</f>
        <v>1</v>
      </c>
      <c r="C2522" s="2">
        <f xml:space="preserve"> DATEVALUE((MID(rawdata!C3248, FIND("'Day':", rawdata!C3248) + 6, 2)) &amp; "-" &amp; (MID(rawdata!C3248, FIND("'Month':", rawdata!C3248) + 9, 3)) &amp; "-" &amp; (MID(rawdata!C3248, FIND("'Year':", rawdata!C3248) + 7, 4))) + MID(rawdata!C3248, FIND("'Time':", rawdata!C3248) + 8, 8)</f>
        <v>43346.25</v>
      </c>
      <c r="D2522">
        <f>rawdata!D3248</f>
        <v>36</v>
      </c>
      <c r="E2522">
        <f t="shared" si="186"/>
        <v>36</v>
      </c>
      <c r="F2522" t="str">
        <f t="shared" si="187"/>
        <v>3_1</v>
      </c>
    </row>
    <row r="2523" spans="1:6" hidden="1" x14ac:dyDescent="0.2">
      <c r="A2523">
        <f>rawdata!A3263</f>
        <v>3</v>
      </c>
      <c r="B2523">
        <f>rawdata!B3263</f>
        <v>1</v>
      </c>
      <c r="C2523" s="2">
        <f xml:space="preserve"> DATEVALUE((MID(rawdata!C3263, FIND("'Day':", rawdata!C3263) + 6, 2)) &amp; "-" &amp; (MID(rawdata!C3263, FIND("'Month':", rawdata!C3263) + 9, 3)) &amp; "-" &amp; (MID(rawdata!C3263, FIND("'Year':", rawdata!C3263) + 7, 4))) + MID(rawdata!C3263, FIND("'Time':", rawdata!C3263) + 8, 8)</f>
        <v>43346.260416666664</v>
      </c>
      <c r="D2523">
        <f>rawdata!D3263</f>
        <v>-42</v>
      </c>
      <c r="E2523">
        <f t="shared" si="186"/>
        <v>-42</v>
      </c>
      <c r="F2523" t="str">
        <f t="shared" si="187"/>
        <v>3_1</v>
      </c>
    </row>
    <row r="2524" spans="1:6" hidden="1" x14ac:dyDescent="0.2">
      <c r="A2524">
        <f>rawdata!A3278</f>
        <v>3</v>
      </c>
      <c r="B2524">
        <f>rawdata!B3278</f>
        <v>1</v>
      </c>
      <c r="C2524" s="2">
        <f xml:space="preserve"> DATEVALUE((MID(rawdata!C3278, FIND("'Day':", rawdata!C3278) + 6, 2)) &amp; "-" &amp; (MID(rawdata!C3278, FIND("'Month':", rawdata!C3278) + 9, 3)) &amp; "-" &amp; (MID(rawdata!C3278, FIND("'Year':", rawdata!C3278) + 7, 4))) + MID(rawdata!C3278, FIND("'Time':", rawdata!C3278) + 8, 8)</f>
        <v>43346.270833333336</v>
      </c>
      <c r="D2524" t="str">
        <f>rawdata!D3278</f>
        <v>#INFO#</v>
      </c>
      <c r="E2524" t="e">
        <f t="shared" si="186"/>
        <v>#N/A</v>
      </c>
      <c r="F2524" t="str">
        <f t="shared" si="187"/>
        <v>3_1</v>
      </c>
    </row>
    <row r="2525" spans="1:6" hidden="1" x14ac:dyDescent="0.2">
      <c r="A2525">
        <f>rawdata!A3293</f>
        <v>3</v>
      </c>
      <c r="B2525">
        <f>rawdata!B3293</f>
        <v>1</v>
      </c>
      <c r="C2525" s="2">
        <f xml:space="preserve"> DATEVALUE((MID(rawdata!C3293, FIND("'Day':", rawdata!C3293) + 6, 2)) &amp; "-" &amp; (MID(rawdata!C3293, FIND("'Month':", rawdata!C3293) + 9, 3)) &amp; "-" &amp; (MID(rawdata!C3293, FIND("'Year':", rawdata!C3293) + 7, 4))) + MID(rawdata!C3293, FIND("'Time':", rawdata!C3293) + 8, 8)</f>
        <v>43346.28125</v>
      </c>
      <c r="D2525">
        <f>rawdata!D3293</f>
        <v>81</v>
      </c>
      <c r="E2525">
        <f t="shared" si="186"/>
        <v>81</v>
      </c>
      <c r="F2525" t="str">
        <f t="shared" si="187"/>
        <v>3_1</v>
      </c>
    </row>
    <row r="2526" spans="1:6" hidden="1" x14ac:dyDescent="0.2">
      <c r="A2526">
        <f>rawdata!A3308</f>
        <v>3</v>
      </c>
      <c r="B2526">
        <f>rawdata!B3308</f>
        <v>1</v>
      </c>
      <c r="C2526" s="2">
        <f xml:space="preserve"> DATEVALUE((MID(rawdata!C3308, FIND("'Day':", rawdata!C3308) + 6, 2)) &amp; "-" &amp; (MID(rawdata!C3308, FIND("'Month':", rawdata!C3308) + 9, 3)) &amp; "-" &amp; (MID(rawdata!C3308, FIND("'Year':", rawdata!C3308) + 7, 4))) + MID(rawdata!C3308, FIND("'Time':", rawdata!C3308) + 8, 8)</f>
        <v>43346.291666666664</v>
      </c>
      <c r="D2526">
        <f>rawdata!D3308</f>
        <v>74</v>
      </c>
      <c r="E2526">
        <f t="shared" si="186"/>
        <v>74</v>
      </c>
      <c r="F2526" t="str">
        <f t="shared" si="187"/>
        <v>3_1</v>
      </c>
    </row>
    <row r="2527" spans="1:6" hidden="1" x14ac:dyDescent="0.2">
      <c r="A2527">
        <f>rawdata!A3323</f>
        <v>3</v>
      </c>
      <c r="B2527">
        <f>rawdata!B3323</f>
        <v>1</v>
      </c>
      <c r="C2527" s="2">
        <f xml:space="preserve"> DATEVALUE((MID(rawdata!C3323, FIND("'Day':", rawdata!C3323) + 6, 2)) &amp; "-" &amp; (MID(rawdata!C3323, FIND("'Month':", rawdata!C3323) + 9, 3)) &amp; "-" &amp; (MID(rawdata!C3323, FIND("'Year':", rawdata!C3323) + 7, 4))) + MID(rawdata!C3323, FIND("'Time':", rawdata!C3323) + 8, 8)</f>
        <v>43346.302083333336</v>
      </c>
      <c r="D2527">
        <f>rawdata!D3323</f>
        <v>29</v>
      </c>
      <c r="E2527">
        <f t="shared" si="186"/>
        <v>29</v>
      </c>
      <c r="F2527" t="str">
        <f t="shared" si="187"/>
        <v>3_1</v>
      </c>
    </row>
    <row r="2528" spans="1:6" hidden="1" x14ac:dyDescent="0.2">
      <c r="A2528">
        <f>rawdata!A3338</f>
        <v>3</v>
      </c>
      <c r="B2528">
        <f>rawdata!B3338</f>
        <v>1</v>
      </c>
      <c r="C2528" s="2">
        <f xml:space="preserve"> DATEVALUE((MID(rawdata!C3338, FIND("'Day':", rawdata!C3338) + 6, 2)) &amp; "-" &amp; (MID(rawdata!C3338, FIND("'Month':", rawdata!C3338) + 9, 3)) &amp; "-" &amp; (MID(rawdata!C3338, FIND("'Year':", rawdata!C3338) + 7, 4))) + MID(rawdata!C3338, FIND("'Time':", rawdata!C3338) + 8, 8)</f>
        <v>43346.3125</v>
      </c>
      <c r="D2528">
        <f>rawdata!D3338</f>
        <v>48</v>
      </c>
      <c r="E2528">
        <f t="shared" si="186"/>
        <v>48</v>
      </c>
      <c r="F2528" t="str">
        <f t="shared" si="187"/>
        <v>3_1</v>
      </c>
    </row>
    <row r="2529" spans="1:6" hidden="1" x14ac:dyDescent="0.2">
      <c r="A2529">
        <f>rawdata!A3353</f>
        <v>3</v>
      </c>
      <c r="B2529">
        <f>rawdata!B3353</f>
        <v>1</v>
      </c>
      <c r="C2529" s="2">
        <f xml:space="preserve"> DATEVALUE((MID(rawdata!C3353, FIND("'Day':", rawdata!C3353) + 6, 2)) &amp; "-" &amp; (MID(rawdata!C3353, FIND("'Month':", rawdata!C3353) + 9, 3)) &amp; "-" &amp; (MID(rawdata!C3353, FIND("'Year':", rawdata!C3353) + 7, 4))) + MID(rawdata!C3353, FIND("'Time':", rawdata!C3353) + 8, 8)</f>
        <v>43346.322916666664</v>
      </c>
      <c r="D2529">
        <f>rawdata!D3353</f>
        <v>63</v>
      </c>
      <c r="E2529">
        <f t="shared" si="186"/>
        <v>63</v>
      </c>
      <c r="F2529" t="str">
        <f t="shared" si="187"/>
        <v>3_1</v>
      </c>
    </row>
    <row r="2530" spans="1:6" hidden="1" x14ac:dyDescent="0.2">
      <c r="A2530">
        <f>rawdata!A3368</f>
        <v>3</v>
      </c>
      <c r="B2530">
        <f>rawdata!B3368</f>
        <v>1</v>
      </c>
      <c r="C2530" s="2">
        <f xml:space="preserve"> DATEVALUE((MID(rawdata!C3368, FIND("'Day':", rawdata!C3368) + 6, 2)) &amp; "-" &amp; (MID(rawdata!C3368, FIND("'Month':", rawdata!C3368) + 9, 3)) &amp; "-" &amp; (MID(rawdata!C3368, FIND("'Year':", rawdata!C3368) + 7, 4))) + MID(rawdata!C3368, FIND("'Time':", rawdata!C3368) + 8, 8)</f>
        <v>43346.333333333336</v>
      </c>
      <c r="D2530">
        <f>rawdata!D3368</f>
        <v>38</v>
      </c>
      <c r="E2530">
        <f t="shared" si="186"/>
        <v>38</v>
      </c>
      <c r="F2530" t="str">
        <f t="shared" si="187"/>
        <v>3_1</v>
      </c>
    </row>
    <row r="2531" spans="1:6" hidden="1" x14ac:dyDescent="0.2">
      <c r="A2531">
        <f>rawdata!A3383</f>
        <v>3</v>
      </c>
      <c r="B2531">
        <f>rawdata!B3383</f>
        <v>1</v>
      </c>
      <c r="C2531" s="2">
        <f xml:space="preserve"> DATEVALUE((MID(rawdata!C3383, FIND("'Day':", rawdata!C3383) + 6, 2)) &amp; "-" &amp; (MID(rawdata!C3383, FIND("'Month':", rawdata!C3383) + 9, 3)) &amp; "-" &amp; (MID(rawdata!C3383, FIND("'Year':", rawdata!C3383) + 7, 4))) + MID(rawdata!C3383, FIND("'Time':", rawdata!C3383) + 8, 8)</f>
        <v>43346.34375</v>
      </c>
      <c r="D2531" t="str">
        <f>rawdata!D3383</f>
        <v>#INFO#</v>
      </c>
      <c r="E2531" t="e">
        <f t="shared" si="186"/>
        <v>#N/A</v>
      </c>
      <c r="F2531" t="str">
        <f t="shared" si="187"/>
        <v>3_1</v>
      </c>
    </row>
    <row r="2532" spans="1:6" hidden="1" x14ac:dyDescent="0.2">
      <c r="A2532">
        <f>rawdata!A3398</f>
        <v>3</v>
      </c>
      <c r="B2532">
        <f>rawdata!B3398</f>
        <v>1</v>
      </c>
      <c r="C2532" s="2">
        <f xml:space="preserve"> DATEVALUE((MID(rawdata!C3398, FIND("'Day':", rawdata!C3398) + 6, 2)) &amp; "-" &amp; (MID(rawdata!C3398, FIND("'Month':", rawdata!C3398) + 9, 3)) &amp; "-" &amp; (MID(rawdata!C3398, FIND("'Year':", rawdata!C3398) + 7, 4))) + MID(rawdata!C3398, FIND("'Time':", rawdata!C3398) + 8, 8)</f>
        <v>43346.354166666664</v>
      </c>
      <c r="D2532">
        <f>rawdata!D3398</f>
        <v>57</v>
      </c>
      <c r="E2532">
        <f t="shared" si="186"/>
        <v>57</v>
      </c>
      <c r="F2532" t="str">
        <f t="shared" si="187"/>
        <v>3_1</v>
      </c>
    </row>
    <row r="2533" spans="1:6" hidden="1" x14ac:dyDescent="0.2">
      <c r="A2533">
        <f>rawdata!A3413</f>
        <v>3</v>
      </c>
      <c r="B2533">
        <f>rawdata!B3413</f>
        <v>1</v>
      </c>
      <c r="C2533" s="2">
        <f xml:space="preserve"> DATEVALUE((MID(rawdata!C3413, FIND("'Day':", rawdata!C3413) + 6, 2)) &amp; "-" &amp; (MID(rawdata!C3413, FIND("'Month':", rawdata!C3413) + 9, 3)) &amp; "-" &amp; (MID(rawdata!C3413, FIND("'Year':", rawdata!C3413) + 7, 4))) + MID(rawdata!C3413, FIND("'Time':", rawdata!C3413) + 8, 8)</f>
        <v>43346.364583333336</v>
      </c>
      <c r="D2533">
        <f>rawdata!D3413</f>
        <v>71</v>
      </c>
      <c r="E2533">
        <f t="shared" si="186"/>
        <v>71</v>
      </c>
      <c r="F2533" t="str">
        <f t="shared" si="187"/>
        <v>3_1</v>
      </c>
    </row>
    <row r="2534" spans="1:6" hidden="1" x14ac:dyDescent="0.2">
      <c r="A2534">
        <f>rawdata!A3428</f>
        <v>3</v>
      </c>
      <c r="B2534">
        <f>rawdata!B3428</f>
        <v>1</v>
      </c>
      <c r="C2534" s="2">
        <f xml:space="preserve"> DATEVALUE((MID(rawdata!C3428, FIND("'Day':", rawdata!C3428) + 6, 2)) &amp; "-" &amp; (MID(rawdata!C3428, FIND("'Month':", rawdata!C3428) + 9, 3)) &amp; "-" &amp; (MID(rawdata!C3428, FIND("'Year':", rawdata!C3428) + 7, 4))) + MID(rawdata!C3428, FIND("'Time':", rawdata!C3428) + 8, 8)</f>
        <v>43346.375</v>
      </c>
      <c r="D2534">
        <f>rawdata!D3428</f>
        <v>25</v>
      </c>
      <c r="E2534">
        <f t="shared" si="186"/>
        <v>25</v>
      </c>
      <c r="F2534" t="str">
        <f t="shared" si="187"/>
        <v>3_1</v>
      </c>
    </row>
    <row r="2535" spans="1:6" hidden="1" x14ac:dyDescent="0.2">
      <c r="A2535">
        <f>rawdata!A3443</f>
        <v>3</v>
      </c>
      <c r="B2535">
        <f>rawdata!B3443</f>
        <v>1</v>
      </c>
      <c r="C2535" s="2">
        <f xml:space="preserve"> DATEVALUE((MID(rawdata!C3443, FIND("'Day':", rawdata!C3443) + 6, 2)) &amp; "-" &amp; (MID(rawdata!C3443, FIND("'Month':", rawdata!C3443) + 9, 3)) &amp; "-" &amp; (MID(rawdata!C3443, FIND("'Year':", rawdata!C3443) + 7, 4))) + MID(rawdata!C3443, FIND("'Time':", rawdata!C3443) + 8, 8)</f>
        <v>43346.385416666664</v>
      </c>
      <c r="D2535">
        <f>rawdata!D3443</f>
        <v>47</v>
      </c>
      <c r="E2535">
        <f t="shared" si="186"/>
        <v>47</v>
      </c>
      <c r="F2535" t="str">
        <f t="shared" si="187"/>
        <v>3_1</v>
      </c>
    </row>
    <row r="2536" spans="1:6" hidden="1" x14ac:dyDescent="0.2">
      <c r="A2536">
        <f>rawdata!A3458</f>
        <v>3</v>
      </c>
      <c r="B2536">
        <f>rawdata!B3458</f>
        <v>1</v>
      </c>
      <c r="C2536" s="2">
        <f xml:space="preserve"> DATEVALUE((MID(rawdata!C3458, FIND("'Day':", rawdata!C3458) + 6, 2)) &amp; "-" &amp; (MID(rawdata!C3458, FIND("'Month':", rawdata!C3458) + 9, 3)) &amp; "-" &amp; (MID(rawdata!C3458, FIND("'Year':", rawdata!C3458) + 7, 4))) + MID(rawdata!C3458, FIND("'Time':", rawdata!C3458) + 8, 8)</f>
        <v>43346.395833333336</v>
      </c>
      <c r="D2536">
        <f>rawdata!D3458</f>
        <v>192</v>
      </c>
      <c r="E2536">
        <f t="shared" si="186"/>
        <v>192</v>
      </c>
      <c r="F2536" t="str">
        <f t="shared" si="187"/>
        <v>3_1</v>
      </c>
    </row>
    <row r="2537" spans="1:6" hidden="1" x14ac:dyDescent="0.2">
      <c r="A2537">
        <f>rawdata!A3473</f>
        <v>3</v>
      </c>
      <c r="B2537">
        <f>rawdata!B3473</f>
        <v>1</v>
      </c>
      <c r="C2537" s="2">
        <f xml:space="preserve"> DATEVALUE((MID(rawdata!C3473, FIND("'Day':", rawdata!C3473) + 6, 2)) &amp; "-" &amp; (MID(rawdata!C3473, FIND("'Month':", rawdata!C3473) + 9, 3)) &amp; "-" &amp; (MID(rawdata!C3473, FIND("'Year':", rawdata!C3473) + 7, 4))) + MID(rawdata!C3473, FIND("'Time':", rawdata!C3473) + 8, 8)</f>
        <v>43346.40625</v>
      </c>
      <c r="D2537">
        <f>rawdata!D3473</f>
        <v>56</v>
      </c>
      <c r="E2537">
        <f t="shared" si="186"/>
        <v>56</v>
      </c>
      <c r="F2537" t="str">
        <f t="shared" si="187"/>
        <v>3_1</v>
      </c>
    </row>
    <row r="2538" spans="1:6" hidden="1" x14ac:dyDescent="0.2">
      <c r="A2538">
        <f>rawdata!A3488</f>
        <v>3</v>
      </c>
      <c r="B2538">
        <f>rawdata!B3488</f>
        <v>1</v>
      </c>
      <c r="C2538" s="2">
        <f xml:space="preserve"> DATEVALUE((MID(rawdata!C3488, FIND("'Day':", rawdata!C3488) + 6, 2)) &amp; "-" &amp; (MID(rawdata!C3488, FIND("'Month':", rawdata!C3488) + 9, 3)) &amp; "-" &amp; (MID(rawdata!C3488, FIND("'Year':", rawdata!C3488) + 7, 4))) + MID(rawdata!C3488, FIND("'Time':", rawdata!C3488) + 8, 8)</f>
        <v>43346.416666666664</v>
      </c>
      <c r="D2538">
        <f>rawdata!D3488</f>
        <v>35</v>
      </c>
      <c r="E2538">
        <f t="shared" si="186"/>
        <v>35</v>
      </c>
      <c r="F2538" t="str">
        <f t="shared" si="187"/>
        <v>3_1</v>
      </c>
    </row>
    <row r="2539" spans="1:6" hidden="1" x14ac:dyDescent="0.2">
      <c r="A2539">
        <f>rawdata!A3503</f>
        <v>3</v>
      </c>
      <c r="B2539">
        <f>rawdata!B3503</f>
        <v>1</v>
      </c>
      <c r="C2539" s="2">
        <f xml:space="preserve"> DATEVALUE((MID(rawdata!C3503, FIND("'Day':", rawdata!C3503) + 6, 2)) &amp; "-" &amp; (MID(rawdata!C3503, FIND("'Month':", rawdata!C3503) + 9, 3)) &amp; "-" &amp; (MID(rawdata!C3503, FIND("'Year':", rawdata!C3503) + 7, 4))) + MID(rawdata!C3503, FIND("'Time':", rawdata!C3503) + 8, 8)</f>
        <v>43346.427083333336</v>
      </c>
      <c r="D2539">
        <f>rawdata!D3503</f>
        <v>60</v>
      </c>
      <c r="E2539">
        <f t="shared" si="186"/>
        <v>60</v>
      </c>
      <c r="F2539" t="str">
        <f t="shared" si="187"/>
        <v>3_1</v>
      </c>
    </row>
    <row r="2540" spans="1:6" hidden="1" x14ac:dyDescent="0.2">
      <c r="A2540">
        <f>rawdata!A3518</f>
        <v>3</v>
      </c>
      <c r="B2540">
        <f>rawdata!B3518</f>
        <v>1</v>
      </c>
      <c r="C2540" s="2">
        <f xml:space="preserve"> DATEVALUE((MID(rawdata!C3518, FIND("'Day':", rawdata!C3518) + 6, 2)) &amp; "-" &amp; (MID(rawdata!C3518, FIND("'Month':", rawdata!C3518) + 9, 3)) &amp; "-" &amp; (MID(rawdata!C3518, FIND("'Year':", rawdata!C3518) + 7, 4))) + MID(rawdata!C3518, FIND("'Time':", rawdata!C3518) + 8, 8)</f>
        <v>43346.4375</v>
      </c>
      <c r="D2540">
        <f>rawdata!D3518</f>
        <v>59</v>
      </c>
      <c r="E2540">
        <f t="shared" si="186"/>
        <v>59</v>
      </c>
      <c r="F2540" t="str">
        <f t="shared" si="187"/>
        <v>3_1</v>
      </c>
    </row>
    <row r="2541" spans="1:6" hidden="1" x14ac:dyDescent="0.2">
      <c r="A2541">
        <f>rawdata!A3533</f>
        <v>3</v>
      </c>
      <c r="B2541">
        <f>rawdata!B3533</f>
        <v>1</v>
      </c>
      <c r="C2541" s="2">
        <f xml:space="preserve"> DATEVALUE((MID(rawdata!C3533, FIND("'Day':", rawdata!C3533) + 6, 2)) &amp; "-" &amp; (MID(rawdata!C3533, FIND("'Month':", rawdata!C3533) + 9, 3)) &amp; "-" &amp; (MID(rawdata!C3533, FIND("'Year':", rawdata!C3533) + 7, 4))) + MID(rawdata!C3533, FIND("'Time':", rawdata!C3533) + 8, 8)</f>
        <v>43346.447916666664</v>
      </c>
      <c r="D2541">
        <f>rawdata!D3533</f>
        <v>74</v>
      </c>
      <c r="E2541">
        <f t="shared" si="186"/>
        <v>74</v>
      </c>
      <c r="F2541" t="str">
        <f t="shared" si="187"/>
        <v>3_1</v>
      </c>
    </row>
    <row r="2542" spans="1:6" hidden="1" x14ac:dyDescent="0.2">
      <c r="A2542">
        <f>rawdata!A3548</f>
        <v>3</v>
      </c>
      <c r="B2542">
        <f>rawdata!B3548</f>
        <v>1</v>
      </c>
      <c r="C2542" s="2">
        <f xml:space="preserve"> DATEVALUE((MID(rawdata!C3548, FIND("'Day':", rawdata!C3548) + 6, 2)) &amp; "-" &amp; (MID(rawdata!C3548, FIND("'Month':", rawdata!C3548) + 9, 3)) &amp; "-" &amp; (MID(rawdata!C3548, FIND("'Year':", rawdata!C3548) + 7, 4))) + MID(rawdata!C3548, FIND("'Time':", rawdata!C3548) + 8, 8)</f>
        <v>43346.458333333336</v>
      </c>
      <c r="D2542">
        <f>rawdata!D3548</f>
        <v>34</v>
      </c>
      <c r="E2542">
        <f t="shared" si="186"/>
        <v>34</v>
      </c>
      <c r="F2542" t="str">
        <f t="shared" si="187"/>
        <v>3_1</v>
      </c>
    </row>
    <row r="2543" spans="1:6" hidden="1" x14ac:dyDescent="0.2">
      <c r="A2543">
        <f>rawdata!A3563</f>
        <v>3</v>
      </c>
      <c r="B2543">
        <f>rawdata!B3563</f>
        <v>1</v>
      </c>
      <c r="C2543" s="2">
        <f xml:space="preserve"> DATEVALUE((MID(rawdata!C3563, FIND("'Day':", rawdata!C3563) + 6, 2)) &amp; "-" &amp; (MID(rawdata!C3563, FIND("'Month':", rawdata!C3563) + 9, 3)) &amp; "-" &amp; (MID(rawdata!C3563, FIND("'Year':", rawdata!C3563) + 7, 4))) + MID(rawdata!C3563, FIND("'Time':", rawdata!C3563) + 8, 8)</f>
        <v>43346.46875</v>
      </c>
      <c r="D2543">
        <f>rawdata!D3563</f>
        <v>55</v>
      </c>
      <c r="E2543">
        <f t="shared" si="186"/>
        <v>55</v>
      </c>
      <c r="F2543" t="str">
        <f t="shared" si="187"/>
        <v>3_1</v>
      </c>
    </row>
    <row r="2544" spans="1:6" hidden="1" x14ac:dyDescent="0.2">
      <c r="A2544">
        <f>rawdata!A3578</f>
        <v>3</v>
      </c>
      <c r="B2544">
        <f>rawdata!B3578</f>
        <v>1</v>
      </c>
      <c r="C2544" s="2">
        <f xml:space="preserve"> DATEVALUE((MID(rawdata!C3578, FIND("'Day':", rawdata!C3578) + 6, 2)) &amp; "-" &amp; (MID(rawdata!C3578, FIND("'Month':", rawdata!C3578) + 9, 3)) &amp; "-" &amp; (MID(rawdata!C3578, FIND("'Year':", rawdata!C3578) + 7, 4))) + MID(rawdata!C3578, FIND("'Time':", rawdata!C3578) + 8, 8)</f>
        <v>43346.479166666664</v>
      </c>
      <c r="D2544">
        <f>rawdata!D3578</f>
        <v>91</v>
      </c>
      <c r="E2544">
        <f t="shared" si="186"/>
        <v>91</v>
      </c>
      <c r="F2544" t="str">
        <f t="shared" si="187"/>
        <v>3_1</v>
      </c>
    </row>
    <row r="2545" spans="1:6" hidden="1" x14ac:dyDescent="0.2">
      <c r="A2545">
        <f>rawdata!A3593</f>
        <v>3</v>
      </c>
      <c r="B2545">
        <f>rawdata!B3593</f>
        <v>1</v>
      </c>
      <c r="C2545" s="2">
        <f xml:space="preserve"> DATEVALUE((MID(rawdata!C3593, FIND("'Day':", rawdata!C3593) + 6, 2)) &amp; "-" &amp; (MID(rawdata!C3593, FIND("'Month':", rawdata!C3593) + 9, 3)) &amp; "-" &amp; (MID(rawdata!C3593, FIND("'Year':", rawdata!C3593) + 7, 4))) + MID(rawdata!C3593, FIND("'Time':", rawdata!C3593) + 8, 8)</f>
        <v>43346.489583333336</v>
      </c>
      <c r="D2545">
        <f>rawdata!D3593</f>
        <v>84</v>
      </c>
      <c r="E2545">
        <f t="shared" si="186"/>
        <v>84</v>
      </c>
      <c r="F2545" t="str">
        <f t="shared" si="187"/>
        <v>3_1</v>
      </c>
    </row>
    <row r="2546" spans="1:6" hidden="1" x14ac:dyDescent="0.2">
      <c r="A2546">
        <f>rawdata!A3608</f>
        <v>3</v>
      </c>
      <c r="B2546">
        <f>rawdata!B3608</f>
        <v>1</v>
      </c>
      <c r="C2546" s="2">
        <f xml:space="preserve"> DATEVALUE((MID(rawdata!C3608, FIND("'Day':", rawdata!C3608) + 6, 2)) &amp; "-" &amp; (MID(rawdata!C3608, FIND("'Month':", rawdata!C3608) + 9, 3)) &amp; "-" &amp; (MID(rawdata!C3608, FIND("'Year':", rawdata!C3608) + 7, 4))) + MID(rawdata!C3608, FIND("'Time':", rawdata!C3608) + 8, 8)</f>
        <v>43346.5</v>
      </c>
      <c r="D2546">
        <f>rawdata!D3608</f>
        <v>33</v>
      </c>
      <c r="E2546">
        <f t="shared" si="186"/>
        <v>33</v>
      </c>
      <c r="F2546" t="str">
        <f t="shared" si="187"/>
        <v>3_1</v>
      </c>
    </row>
    <row r="2547" spans="1:6" hidden="1" x14ac:dyDescent="0.2">
      <c r="A2547">
        <f>rawdata!A3623</f>
        <v>3</v>
      </c>
      <c r="B2547">
        <f>rawdata!B3623</f>
        <v>1</v>
      </c>
      <c r="C2547" s="2">
        <f xml:space="preserve"> DATEVALUE((MID(rawdata!C3623, FIND("'Day':", rawdata!C3623) + 6, 2)) &amp; "-" &amp; (MID(rawdata!C3623, FIND("'Month':", rawdata!C3623) + 9, 3)) &amp; "-" &amp; (MID(rawdata!C3623, FIND("'Year':", rawdata!C3623) + 7, 4))) + MID(rawdata!C3623, FIND("'Time':", rawdata!C3623) + 8, 8)</f>
        <v>43346.510416666664</v>
      </c>
      <c r="D2547">
        <f>rawdata!D3623</f>
        <v>-27</v>
      </c>
      <c r="E2547">
        <f t="shared" si="186"/>
        <v>-27</v>
      </c>
      <c r="F2547" t="str">
        <f t="shared" si="187"/>
        <v>3_1</v>
      </c>
    </row>
    <row r="2548" spans="1:6" hidden="1" x14ac:dyDescent="0.2">
      <c r="A2548">
        <f>rawdata!A3638</f>
        <v>3</v>
      </c>
      <c r="B2548">
        <f>rawdata!B3638</f>
        <v>1</v>
      </c>
      <c r="C2548" s="2">
        <f xml:space="preserve"> DATEVALUE((MID(rawdata!C3638, FIND("'Day':", rawdata!C3638) + 6, 2)) &amp; "-" &amp; (MID(rawdata!C3638, FIND("'Month':", rawdata!C3638) + 9, 3)) &amp; "-" &amp; (MID(rawdata!C3638, FIND("'Year':", rawdata!C3638) + 7, 4))) + MID(rawdata!C3638, FIND("'Time':", rawdata!C3638) + 8, 8)</f>
        <v>43346.520833333336</v>
      </c>
      <c r="D2548">
        <f>rawdata!D3638</f>
        <v>63</v>
      </c>
      <c r="E2548">
        <f t="shared" si="186"/>
        <v>63</v>
      </c>
      <c r="F2548" t="str">
        <f t="shared" si="187"/>
        <v>3_1</v>
      </c>
    </row>
    <row r="2549" spans="1:6" hidden="1" x14ac:dyDescent="0.2">
      <c r="A2549">
        <f>rawdata!A3653</f>
        <v>3</v>
      </c>
      <c r="B2549">
        <f>rawdata!B3653</f>
        <v>1</v>
      </c>
      <c r="C2549" s="2">
        <f xml:space="preserve"> DATEVALUE((MID(rawdata!C3653, FIND("'Day':", rawdata!C3653) + 6, 2)) &amp; "-" &amp; (MID(rawdata!C3653, FIND("'Month':", rawdata!C3653) + 9, 3)) &amp; "-" &amp; (MID(rawdata!C3653, FIND("'Year':", rawdata!C3653) + 7, 4))) + MID(rawdata!C3653, FIND("'Time':", rawdata!C3653) + 8, 8)</f>
        <v>43346.53125</v>
      </c>
      <c r="D2549">
        <f>rawdata!D3653</f>
        <v>67</v>
      </c>
      <c r="E2549">
        <f t="shared" si="186"/>
        <v>67</v>
      </c>
      <c r="F2549" t="str">
        <f t="shared" si="187"/>
        <v>3_1</v>
      </c>
    </row>
    <row r="2550" spans="1:6" hidden="1" x14ac:dyDescent="0.2">
      <c r="A2550">
        <f>rawdata!A3668</f>
        <v>3</v>
      </c>
      <c r="B2550">
        <f>rawdata!B3668</f>
        <v>1</v>
      </c>
      <c r="C2550" s="2">
        <f xml:space="preserve"> DATEVALUE((MID(rawdata!C3668, FIND("'Day':", rawdata!C3668) + 6, 2)) &amp; "-" &amp; (MID(rawdata!C3668, FIND("'Month':", rawdata!C3668) + 9, 3)) &amp; "-" &amp; (MID(rawdata!C3668, FIND("'Year':", rawdata!C3668) + 7, 4))) + MID(rawdata!C3668, FIND("'Time':", rawdata!C3668) + 8, 8)</f>
        <v>43346.541666666664</v>
      </c>
      <c r="D2550">
        <f>rawdata!D3668</f>
        <v>73</v>
      </c>
      <c r="E2550">
        <f t="shared" si="186"/>
        <v>73</v>
      </c>
      <c r="F2550" t="str">
        <f t="shared" si="187"/>
        <v>3_1</v>
      </c>
    </row>
    <row r="2551" spans="1:6" hidden="1" x14ac:dyDescent="0.2">
      <c r="A2551">
        <f>rawdata!A3683</f>
        <v>3</v>
      </c>
      <c r="B2551">
        <f>rawdata!B3683</f>
        <v>1</v>
      </c>
      <c r="C2551" s="2">
        <f xml:space="preserve"> DATEVALUE((MID(rawdata!C3683, FIND("'Day':", rawdata!C3683) + 6, 2)) &amp; "-" &amp; (MID(rawdata!C3683, FIND("'Month':", rawdata!C3683) + 9, 3)) &amp; "-" &amp; (MID(rawdata!C3683, FIND("'Year':", rawdata!C3683) + 7, 4))) + MID(rawdata!C3683, FIND("'Time':", rawdata!C3683) + 8, 8)</f>
        <v>43346.552083333336</v>
      </c>
      <c r="D2551">
        <f>rawdata!D3683</f>
        <v>50</v>
      </c>
      <c r="E2551">
        <f t="shared" si="186"/>
        <v>50</v>
      </c>
      <c r="F2551" t="str">
        <f t="shared" si="187"/>
        <v>3_1</v>
      </c>
    </row>
    <row r="2552" spans="1:6" hidden="1" x14ac:dyDescent="0.2">
      <c r="A2552">
        <f>rawdata!A3698</f>
        <v>3</v>
      </c>
      <c r="B2552">
        <f>rawdata!B3698</f>
        <v>1</v>
      </c>
      <c r="C2552" s="2">
        <f xml:space="preserve"> DATEVALUE((MID(rawdata!C3698, FIND("'Day':", rawdata!C3698) + 6, 2)) &amp; "-" &amp; (MID(rawdata!C3698, FIND("'Month':", rawdata!C3698) + 9, 3)) &amp; "-" &amp; (MID(rawdata!C3698, FIND("'Year':", rawdata!C3698) + 7, 4))) + MID(rawdata!C3698, FIND("'Time':", rawdata!C3698) + 8, 8)</f>
        <v>43346.5625</v>
      </c>
      <c r="D2552">
        <f>rawdata!D3698</f>
        <v>99</v>
      </c>
      <c r="E2552">
        <f t="shared" si="186"/>
        <v>99</v>
      </c>
      <c r="F2552" t="str">
        <f t="shared" si="187"/>
        <v>3_1</v>
      </c>
    </row>
    <row r="2553" spans="1:6" hidden="1" x14ac:dyDescent="0.2">
      <c r="A2553">
        <f>rawdata!A3713</f>
        <v>3</v>
      </c>
      <c r="B2553">
        <f>rawdata!B3713</f>
        <v>1</v>
      </c>
      <c r="C2553" s="2">
        <f xml:space="preserve"> DATEVALUE((MID(rawdata!C3713, FIND("'Day':", rawdata!C3713) + 6, 2)) &amp; "-" &amp; (MID(rawdata!C3713, FIND("'Month':", rawdata!C3713) + 9, 3)) &amp; "-" &amp; (MID(rawdata!C3713, FIND("'Year':", rawdata!C3713) + 7, 4))) + MID(rawdata!C3713, FIND("'Time':", rawdata!C3713) + 8, 8)</f>
        <v>43346.572916666664</v>
      </c>
      <c r="D2553">
        <f>rawdata!D3713</f>
        <v>20</v>
      </c>
      <c r="E2553">
        <f t="shared" si="186"/>
        <v>20</v>
      </c>
      <c r="F2553" t="str">
        <f t="shared" si="187"/>
        <v>3_1</v>
      </c>
    </row>
    <row r="2554" spans="1:6" hidden="1" x14ac:dyDescent="0.2">
      <c r="A2554">
        <f>rawdata!A3728</f>
        <v>3</v>
      </c>
      <c r="B2554">
        <f>rawdata!B3728</f>
        <v>1</v>
      </c>
      <c r="C2554" s="2">
        <f xml:space="preserve"> DATEVALUE((MID(rawdata!C3728, FIND("'Day':", rawdata!C3728) + 6, 2)) &amp; "-" &amp; (MID(rawdata!C3728, FIND("'Month':", rawdata!C3728) + 9, 3)) &amp; "-" &amp; (MID(rawdata!C3728, FIND("'Year':", rawdata!C3728) + 7, 4))) + MID(rawdata!C3728, FIND("'Time':", rawdata!C3728) + 8, 8)</f>
        <v>43346.583333333336</v>
      </c>
      <c r="D2554">
        <f>rawdata!D3728</f>
        <v>20</v>
      </c>
      <c r="E2554">
        <f t="shared" si="186"/>
        <v>20</v>
      </c>
      <c r="F2554" t="str">
        <f t="shared" si="187"/>
        <v>3_1</v>
      </c>
    </row>
    <row r="2555" spans="1:6" hidden="1" x14ac:dyDescent="0.2">
      <c r="A2555">
        <f>rawdata!A3743</f>
        <v>3</v>
      </c>
      <c r="B2555">
        <f>rawdata!B3743</f>
        <v>1</v>
      </c>
      <c r="C2555" s="2">
        <f xml:space="preserve"> DATEVALUE((MID(rawdata!C3743, FIND("'Day':", rawdata!C3743) + 6, 2)) &amp; "-" &amp; (MID(rawdata!C3743, FIND("'Month':", rawdata!C3743) + 9, 3)) &amp; "-" &amp; (MID(rawdata!C3743, FIND("'Year':", rawdata!C3743) + 7, 4))) + MID(rawdata!C3743, FIND("'Time':", rawdata!C3743) + 8, 8)</f>
        <v>43346.59375</v>
      </c>
      <c r="D2555">
        <f>rawdata!D3743</f>
        <v>52</v>
      </c>
      <c r="E2555">
        <f t="shared" si="186"/>
        <v>52</v>
      </c>
      <c r="F2555" t="str">
        <f t="shared" si="187"/>
        <v>3_1</v>
      </c>
    </row>
    <row r="2556" spans="1:6" hidden="1" x14ac:dyDescent="0.2">
      <c r="A2556">
        <f>rawdata!A3758</f>
        <v>3</v>
      </c>
      <c r="B2556">
        <f>rawdata!B3758</f>
        <v>1</v>
      </c>
      <c r="C2556" s="2">
        <f xml:space="preserve"> DATEVALUE((MID(rawdata!C3758, FIND("'Day':", rawdata!C3758) + 6, 2)) &amp; "-" &amp; (MID(rawdata!C3758, FIND("'Month':", rawdata!C3758) + 9, 3)) &amp; "-" &amp; (MID(rawdata!C3758, FIND("'Year':", rawdata!C3758) + 7, 4))) + MID(rawdata!C3758, FIND("'Time':", rawdata!C3758) + 8, 8)</f>
        <v>43346.604166666664</v>
      </c>
      <c r="D2556">
        <f>rawdata!D3758</f>
        <v>55</v>
      </c>
      <c r="E2556">
        <f t="shared" si="186"/>
        <v>55</v>
      </c>
      <c r="F2556" t="str">
        <f t="shared" si="187"/>
        <v>3_1</v>
      </c>
    </row>
    <row r="2557" spans="1:6" hidden="1" x14ac:dyDescent="0.2">
      <c r="A2557">
        <f>rawdata!A3773</f>
        <v>3</v>
      </c>
      <c r="B2557">
        <f>rawdata!B3773</f>
        <v>1</v>
      </c>
      <c r="C2557" s="2">
        <f xml:space="preserve"> DATEVALUE((MID(rawdata!C3773, FIND("'Day':", rawdata!C3773) + 6, 2)) &amp; "-" &amp; (MID(rawdata!C3773, FIND("'Month':", rawdata!C3773) + 9, 3)) &amp; "-" &amp; (MID(rawdata!C3773, FIND("'Year':", rawdata!C3773) + 7, 4))) + MID(rawdata!C3773, FIND("'Time':", rawdata!C3773) + 8, 8)</f>
        <v>43346.614583333336</v>
      </c>
      <c r="D2557">
        <f>rawdata!D3773</f>
        <v>31</v>
      </c>
      <c r="E2557">
        <f t="shared" si="186"/>
        <v>31</v>
      </c>
      <c r="F2557" t="str">
        <f t="shared" si="187"/>
        <v>3_1</v>
      </c>
    </row>
    <row r="2558" spans="1:6" hidden="1" x14ac:dyDescent="0.2">
      <c r="A2558">
        <f>rawdata!A3788</f>
        <v>3</v>
      </c>
      <c r="B2558">
        <f>rawdata!B3788</f>
        <v>1</v>
      </c>
      <c r="C2558" s="2">
        <f xml:space="preserve"> DATEVALUE((MID(rawdata!C3788, FIND("'Day':", rawdata!C3788) + 6, 2)) &amp; "-" &amp; (MID(rawdata!C3788, FIND("'Month':", rawdata!C3788) + 9, 3)) &amp; "-" &amp; (MID(rawdata!C3788, FIND("'Year':", rawdata!C3788) + 7, 4))) + MID(rawdata!C3788, FIND("'Time':", rawdata!C3788) + 8, 8)</f>
        <v>43346.625</v>
      </c>
      <c r="D2558">
        <f>rawdata!D3788</f>
        <v>77</v>
      </c>
      <c r="E2558">
        <f t="shared" si="186"/>
        <v>77</v>
      </c>
      <c r="F2558" t="str">
        <f t="shared" si="187"/>
        <v>3_1</v>
      </c>
    </row>
    <row r="2559" spans="1:6" hidden="1" x14ac:dyDescent="0.2">
      <c r="A2559">
        <f>rawdata!A3803</f>
        <v>3</v>
      </c>
      <c r="B2559">
        <f>rawdata!B3803</f>
        <v>1</v>
      </c>
      <c r="C2559" s="2">
        <f xml:space="preserve"> DATEVALUE((MID(rawdata!C3803, FIND("'Day':", rawdata!C3803) + 6, 2)) &amp; "-" &amp; (MID(rawdata!C3803, FIND("'Month':", rawdata!C3803) + 9, 3)) &amp; "-" &amp; (MID(rawdata!C3803, FIND("'Year':", rawdata!C3803) + 7, 4))) + MID(rawdata!C3803, FIND("'Time':", rawdata!C3803) + 8, 8)</f>
        <v>43346.635416666664</v>
      </c>
      <c r="D2559">
        <f>rawdata!D3803</f>
        <v>12</v>
      </c>
      <c r="E2559">
        <f t="shared" si="186"/>
        <v>12</v>
      </c>
      <c r="F2559" t="str">
        <f t="shared" si="187"/>
        <v>3_1</v>
      </c>
    </row>
    <row r="2560" spans="1:6" hidden="1" x14ac:dyDescent="0.2">
      <c r="A2560">
        <f>rawdata!A3818</f>
        <v>3</v>
      </c>
      <c r="B2560">
        <f>rawdata!B3818</f>
        <v>1</v>
      </c>
      <c r="C2560" s="2">
        <f xml:space="preserve"> DATEVALUE((MID(rawdata!C3818, FIND("'Day':", rawdata!C3818) + 6, 2)) &amp; "-" &amp; (MID(rawdata!C3818, FIND("'Month':", rawdata!C3818) + 9, 3)) &amp; "-" &amp; (MID(rawdata!C3818, FIND("'Year':", rawdata!C3818) + 7, 4))) + MID(rawdata!C3818, FIND("'Time':", rawdata!C3818) + 8, 8)</f>
        <v>43346.645833333336</v>
      </c>
      <c r="D2560">
        <f>rawdata!D3818</f>
        <v>8</v>
      </c>
      <c r="E2560">
        <f t="shared" si="186"/>
        <v>8</v>
      </c>
      <c r="F2560" t="str">
        <f t="shared" si="187"/>
        <v>3_1</v>
      </c>
    </row>
    <row r="2561" spans="1:6" hidden="1" x14ac:dyDescent="0.2">
      <c r="A2561">
        <f>rawdata!A3833</f>
        <v>3</v>
      </c>
      <c r="B2561">
        <f>rawdata!B3833</f>
        <v>1</v>
      </c>
      <c r="C2561" s="2">
        <f xml:space="preserve"> DATEVALUE((MID(rawdata!C3833, FIND("'Day':", rawdata!C3833) + 6, 2)) &amp; "-" &amp; (MID(rawdata!C3833, FIND("'Month':", rawdata!C3833) + 9, 3)) &amp; "-" &amp; (MID(rawdata!C3833, FIND("'Year':", rawdata!C3833) + 7, 4))) + MID(rawdata!C3833, FIND("'Time':", rawdata!C3833) + 8, 8)</f>
        <v>43346.65625</v>
      </c>
      <c r="D2561">
        <f>rawdata!D3833</f>
        <v>75</v>
      </c>
      <c r="E2561">
        <f t="shared" si="186"/>
        <v>75</v>
      </c>
      <c r="F2561" t="str">
        <f t="shared" si="187"/>
        <v>3_1</v>
      </c>
    </row>
    <row r="2562" spans="1:6" hidden="1" x14ac:dyDescent="0.2">
      <c r="A2562">
        <f>rawdata!A3848</f>
        <v>3</v>
      </c>
      <c r="B2562">
        <f>rawdata!B3848</f>
        <v>1</v>
      </c>
      <c r="C2562" s="2">
        <f xml:space="preserve"> DATEVALUE((MID(rawdata!C3848, FIND("'Day':", rawdata!C3848) + 6, 2)) &amp; "-" &amp; (MID(rawdata!C3848, FIND("'Month':", rawdata!C3848) + 9, 3)) &amp; "-" &amp; (MID(rawdata!C3848, FIND("'Year':", rawdata!C3848) + 7, 4))) + MID(rawdata!C3848, FIND("'Time':", rawdata!C3848) + 8, 8)</f>
        <v>43346.666666666664</v>
      </c>
      <c r="D2562">
        <f>rawdata!D3848</f>
        <v>63</v>
      </c>
      <c r="E2562">
        <f t="shared" ref="E2562:E2625" si="188">IF(AND(ISNUMBER(D2562), OR(D2562&gt;=0,D2562&lt;=100)), D2562, NA())</f>
        <v>63</v>
      </c>
      <c r="F2562" t="str">
        <f t="shared" ref="F2562:F2625" si="189">CONCATENATE(A2562, "_", B2562)</f>
        <v>3_1</v>
      </c>
    </row>
    <row r="2563" spans="1:6" hidden="1" x14ac:dyDescent="0.2">
      <c r="A2563">
        <f>rawdata!A3863</f>
        <v>3</v>
      </c>
      <c r="B2563">
        <f>rawdata!B3863</f>
        <v>1</v>
      </c>
      <c r="C2563" s="2">
        <f xml:space="preserve"> DATEVALUE((MID(rawdata!C3863, FIND("'Day':", rawdata!C3863) + 6, 2)) &amp; "-" &amp; (MID(rawdata!C3863, FIND("'Month':", rawdata!C3863) + 9, 3)) &amp; "-" &amp; (MID(rawdata!C3863, FIND("'Year':", rawdata!C3863) + 7, 4))) + MID(rawdata!C3863, FIND("'Time':", rawdata!C3863) + 8, 8)</f>
        <v>43346.677083333336</v>
      </c>
      <c r="D2563">
        <f>rawdata!D3863</f>
        <v>31</v>
      </c>
      <c r="E2563">
        <f t="shared" si="188"/>
        <v>31</v>
      </c>
      <c r="F2563" t="str">
        <f t="shared" si="189"/>
        <v>3_1</v>
      </c>
    </row>
    <row r="2564" spans="1:6" hidden="1" x14ac:dyDescent="0.2">
      <c r="A2564">
        <f>rawdata!A3878</f>
        <v>3</v>
      </c>
      <c r="B2564">
        <f>rawdata!B3878</f>
        <v>1</v>
      </c>
      <c r="C2564" s="2">
        <f xml:space="preserve"> DATEVALUE((MID(rawdata!C3878, FIND("'Day':", rawdata!C3878) + 6, 2)) &amp; "-" &amp; (MID(rawdata!C3878, FIND("'Month':", rawdata!C3878) + 9, 3)) &amp; "-" &amp; (MID(rawdata!C3878, FIND("'Year':", rawdata!C3878) + 7, 4))) + MID(rawdata!C3878, FIND("'Time':", rawdata!C3878) + 8, 8)</f>
        <v>43346.6875</v>
      </c>
      <c r="D2564">
        <f>rawdata!D3878</f>
        <v>20</v>
      </c>
      <c r="E2564">
        <f t="shared" si="188"/>
        <v>20</v>
      </c>
      <c r="F2564" t="str">
        <f t="shared" si="189"/>
        <v>3_1</v>
      </c>
    </row>
    <row r="2565" spans="1:6" hidden="1" x14ac:dyDescent="0.2">
      <c r="A2565">
        <f>rawdata!A3893</f>
        <v>3</v>
      </c>
      <c r="B2565">
        <f>rawdata!B3893</f>
        <v>1</v>
      </c>
      <c r="C2565" s="2">
        <f xml:space="preserve"> DATEVALUE((MID(rawdata!C3893, FIND("'Day':", rawdata!C3893) + 6, 2)) &amp; "-" &amp; (MID(rawdata!C3893, FIND("'Month':", rawdata!C3893) + 9, 3)) &amp; "-" &amp; (MID(rawdata!C3893, FIND("'Year':", rawdata!C3893) + 7, 4))) + MID(rawdata!C3893, FIND("'Time':", rawdata!C3893) + 8, 8)</f>
        <v>43346.697916666664</v>
      </c>
      <c r="D2565">
        <f>rawdata!D3893</f>
        <v>17</v>
      </c>
      <c r="E2565">
        <f t="shared" si="188"/>
        <v>17</v>
      </c>
      <c r="F2565" t="str">
        <f t="shared" si="189"/>
        <v>3_1</v>
      </c>
    </row>
    <row r="2566" spans="1:6" hidden="1" x14ac:dyDescent="0.2">
      <c r="A2566">
        <f>rawdata!A3908</f>
        <v>3</v>
      </c>
      <c r="B2566">
        <f>rawdata!B3908</f>
        <v>1</v>
      </c>
      <c r="C2566" s="2">
        <f xml:space="preserve"> DATEVALUE((MID(rawdata!C3908, FIND("'Day':", rawdata!C3908) + 6, 2)) &amp; "-" &amp; (MID(rawdata!C3908, FIND("'Month':", rawdata!C3908) + 9, 3)) &amp; "-" &amp; (MID(rawdata!C3908, FIND("'Year':", rawdata!C3908) + 7, 4))) + MID(rawdata!C3908, FIND("'Time':", rawdata!C3908) + 8, 8)</f>
        <v>43346.708333333336</v>
      </c>
      <c r="D2566">
        <f>rawdata!D3908</f>
        <v>-85</v>
      </c>
      <c r="E2566">
        <f t="shared" si="188"/>
        <v>-85</v>
      </c>
      <c r="F2566" t="str">
        <f t="shared" si="189"/>
        <v>3_1</v>
      </c>
    </row>
    <row r="2567" spans="1:6" hidden="1" x14ac:dyDescent="0.2">
      <c r="A2567">
        <f>rawdata!A3923</f>
        <v>3</v>
      </c>
      <c r="B2567">
        <f>rawdata!B3923</f>
        <v>1</v>
      </c>
      <c r="C2567" s="2">
        <f xml:space="preserve"> DATEVALUE((MID(rawdata!C3923, FIND("'Day':", rawdata!C3923) + 6, 2)) &amp; "-" &amp; (MID(rawdata!C3923, FIND("'Month':", rawdata!C3923) + 9, 3)) &amp; "-" &amp; (MID(rawdata!C3923, FIND("'Year':", rawdata!C3923) + 7, 4))) + MID(rawdata!C3923, FIND("'Time':", rawdata!C3923) + 8, 8)</f>
        <v>43346.71875</v>
      </c>
      <c r="D2567">
        <f>rawdata!D3923</f>
        <v>89</v>
      </c>
      <c r="E2567">
        <f t="shared" si="188"/>
        <v>89</v>
      </c>
      <c r="F2567" t="str">
        <f t="shared" si="189"/>
        <v>3_1</v>
      </c>
    </row>
    <row r="2568" spans="1:6" hidden="1" x14ac:dyDescent="0.2">
      <c r="A2568">
        <f>rawdata!A3938</f>
        <v>3</v>
      </c>
      <c r="B2568">
        <f>rawdata!B3938</f>
        <v>1</v>
      </c>
      <c r="C2568" s="2">
        <f xml:space="preserve"> DATEVALUE((MID(rawdata!C3938, FIND("'Day':", rawdata!C3938) + 6, 2)) &amp; "-" &amp; (MID(rawdata!C3938, FIND("'Month':", rawdata!C3938) + 9, 3)) &amp; "-" &amp; (MID(rawdata!C3938, FIND("'Year':", rawdata!C3938) + 7, 4))) + MID(rawdata!C3938, FIND("'Time':", rawdata!C3938) + 8, 8)</f>
        <v>43346.729166666664</v>
      </c>
      <c r="D2568">
        <f>rawdata!D3938</f>
        <v>4</v>
      </c>
      <c r="E2568">
        <f t="shared" si="188"/>
        <v>4</v>
      </c>
      <c r="F2568" t="str">
        <f t="shared" si="189"/>
        <v>3_1</v>
      </c>
    </row>
    <row r="2569" spans="1:6" hidden="1" x14ac:dyDescent="0.2">
      <c r="A2569">
        <f>rawdata!A3953</f>
        <v>3</v>
      </c>
      <c r="B2569">
        <f>rawdata!B3953</f>
        <v>1</v>
      </c>
      <c r="C2569" s="2">
        <f xml:space="preserve"> DATEVALUE((MID(rawdata!C3953, FIND("'Day':", rawdata!C3953) + 6, 2)) &amp; "-" &amp; (MID(rawdata!C3953, FIND("'Month':", rawdata!C3953) + 9, 3)) &amp; "-" &amp; (MID(rawdata!C3953, FIND("'Year':", rawdata!C3953) + 7, 4))) + MID(rawdata!C3953, FIND("'Time':", rawdata!C3953) + 8, 8)</f>
        <v>43346.739583333336</v>
      </c>
      <c r="D2569">
        <f>rawdata!D3953</f>
        <v>59</v>
      </c>
      <c r="E2569">
        <f t="shared" si="188"/>
        <v>59</v>
      </c>
      <c r="F2569" t="str">
        <f t="shared" si="189"/>
        <v>3_1</v>
      </c>
    </row>
    <row r="2570" spans="1:6" hidden="1" x14ac:dyDescent="0.2">
      <c r="A2570">
        <f>rawdata!A3968</f>
        <v>3</v>
      </c>
      <c r="B2570">
        <f>rawdata!B3968</f>
        <v>1</v>
      </c>
      <c r="C2570" s="2">
        <f xml:space="preserve"> DATEVALUE((MID(rawdata!C3968, FIND("'Day':", rawdata!C3968) + 6, 2)) &amp; "-" &amp; (MID(rawdata!C3968, FIND("'Month':", rawdata!C3968) + 9, 3)) &amp; "-" &amp; (MID(rawdata!C3968, FIND("'Year':", rawdata!C3968) + 7, 4))) + MID(rawdata!C3968, FIND("'Time':", rawdata!C3968) + 8, 8)</f>
        <v>43346.75</v>
      </c>
      <c r="D2570">
        <f>rawdata!D3968</f>
        <v>99</v>
      </c>
      <c r="E2570">
        <f t="shared" si="188"/>
        <v>99</v>
      </c>
      <c r="F2570" t="str">
        <f t="shared" si="189"/>
        <v>3_1</v>
      </c>
    </row>
    <row r="2571" spans="1:6" hidden="1" x14ac:dyDescent="0.2">
      <c r="A2571">
        <f>rawdata!A3983</f>
        <v>3</v>
      </c>
      <c r="B2571">
        <f>rawdata!B3983</f>
        <v>1</v>
      </c>
      <c r="C2571" s="2">
        <f xml:space="preserve"> DATEVALUE((MID(rawdata!C3983, FIND("'Day':", rawdata!C3983) + 6, 2)) &amp; "-" &amp; (MID(rawdata!C3983, FIND("'Month':", rawdata!C3983) + 9, 3)) &amp; "-" &amp; (MID(rawdata!C3983, FIND("'Year':", rawdata!C3983) + 7, 4))) + MID(rawdata!C3983, FIND("'Time':", rawdata!C3983) + 8, 8)</f>
        <v>43346.760416666664</v>
      </c>
      <c r="D2571" t="str">
        <f>rawdata!D3983</f>
        <v>#ERROR#</v>
      </c>
      <c r="E2571" t="e">
        <f t="shared" si="188"/>
        <v>#N/A</v>
      </c>
      <c r="F2571" t="str">
        <f t="shared" si="189"/>
        <v>3_1</v>
      </c>
    </row>
    <row r="2572" spans="1:6" hidden="1" x14ac:dyDescent="0.2">
      <c r="A2572">
        <f>rawdata!A3998</f>
        <v>3</v>
      </c>
      <c r="B2572">
        <f>rawdata!B3998</f>
        <v>1</v>
      </c>
      <c r="C2572" s="2">
        <f xml:space="preserve"> DATEVALUE((MID(rawdata!C3998, FIND("'Day':", rawdata!C3998) + 6, 2)) &amp; "-" &amp; (MID(rawdata!C3998, FIND("'Month':", rawdata!C3998) + 9, 3)) &amp; "-" &amp; (MID(rawdata!C3998, FIND("'Year':", rawdata!C3998) + 7, 4))) + MID(rawdata!C3998, FIND("'Time':", rawdata!C3998) + 8, 8)</f>
        <v>43346.770833333336</v>
      </c>
      <c r="D2572">
        <f>rawdata!D3998</f>
        <v>77</v>
      </c>
      <c r="E2572">
        <f t="shared" si="188"/>
        <v>77</v>
      </c>
      <c r="F2572" t="str">
        <f t="shared" si="189"/>
        <v>3_1</v>
      </c>
    </row>
    <row r="2573" spans="1:6" hidden="1" x14ac:dyDescent="0.2">
      <c r="A2573">
        <f>rawdata!A4013</f>
        <v>3</v>
      </c>
      <c r="B2573">
        <f>rawdata!B4013</f>
        <v>1</v>
      </c>
      <c r="C2573" s="2">
        <f xml:space="preserve"> DATEVALUE((MID(rawdata!C4013, FIND("'Day':", rawdata!C4013) + 6, 2)) &amp; "-" &amp; (MID(rawdata!C4013, FIND("'Month':", rawdata!C4013) + 9, 3)) &amp; "-" &amp; (MID(rawdata!C4013, FIND("'Year':", rawdata!C4013) + 7, 4))) + MID(rawdata!C4013, FIND("'Time':", rawdata!C4013) + 8, 8)</f>
        <v>43346.78125</v>
      </c>
      <c r="D2573">
        <f>rawdata!D4013</f>
        <v>53</v>
      </c>
      <c r="E2573">
        <f t="shared" si="188"/>
        <v>53</v>
      </c>
      <c r="F2573" t="str">
        <f t="shared" si="189"/>
        <v>3_1</v>
      </c>
    </row>
    <row r="2574" spans="1:6" hidden="1" x14ac:dyDescent="0.2">
      <c r="A2574">
        <f>rawdata!A4028</f>
        <v>3</v>
      </c>
      <c r="B2574">
        <f>rawdata!B4028</f>
        <v>1</v>
      </c>
      <c r="C2574" s="2">
        <f xml:space="preserve"> DATEVALUE((MID(rawdata!C4028, FIND("'Day':", rawdata!C4028) + 6, 2)) &amp; "-" &amp; (MID(rawdata!C4028, FIND("'Month':", rawdata!C4028) + 9, 3)) &amp; "-" &amp; (MID(rawdata!C4028, FIND("'Year':", rawdata!C4028) + 7, 4))) + MID(rawdata!C4028, FIND("'Time':", rawdata!C4028) + 8, 8)</f>
        <v>43346.791666666664</v>
      </c>
      <c r="D2574">
        <f>rawdata!D4028</f>
        <v>5</v>
      </c>
      <c r="E2574">
        <f t="shared" si="188"/>
        <v>5</v>
      </c>
      <c r="F2574" t="str">
        <f t="shared" si="189"/>
        <v>3_1</v>
      </c>
    </row>
    <row r="2575" spans="1:6" hidden="1" x14ac:dyDescent="0.2">
      <c r="A2575">
        <f>rawdata!A4043</f>
        <v>3</v>
      </c>
      <c r="B2575">
        <f>rawdata!B4043</f>
        <v>1</v>
      </c>
      <c r="C2575" s="2">
        <f xml:space="preserve"> DATEVALUE((MID(rawdata!C4043, FIND("'Day':", rawdata!C4043) + 6, 2)) &amp; "-" &amp; (MID(rawdata!C4043, FIND("'Month':", rawdata!C4043) + 9, 3)) &amp; "-" &amp; (MID(rawdata!C4043, FIND("'Year':", rawdata!C4043) + 7, 4))) + MID(rawdata!C4043, FIND("'Time':", rawdata!C4043) + 8, 8)</f>
        <v>43346.802083333336</v>
      </c>
      <c r="D2575">
        <f>rawdata!D4043</f>
        <v>26</v>
      </c>
      <c r="E2575">
        <f t="shared" si="188"/>
        <v>26</v>
      </c>
      <c r="F2575" t="str">
        <f t="shared" si="189"/>
        <v>3_1</v>
      </c>
    </row>
    <row r="2576" spans="1:6" hidden="1" x14ac:dyDescent="0.2">
      <c r="A2576">
        <f>rawdata!A4058</f>
        <v>3</v>
      </c>
      <c r="B2576">
        <f>rawdata!B4058</f>
        <v>1</v>
      </c>
      <c r="C2576" s="2">
        <f xml:space="preserve"> DATEVALUE((MID(rawdata!C4058, FIND("'Day':", rawdata!C4058) + 6, 2)) &amp; "-" &amp; (MID(rawdata!C4058, FIND("'Month':", rawdata!C4058) + 9, 3)) &amp; "-" &amp; (MID(rawdata!C4058, FIND("'Year':", rawdata!C4058) + 7, 4))) + MID(rawdata!C4058, FIND("'Time':", rawdata!C4058) + 8, 8)</f>
        <v>43346.8125</v>
      </c>
      <c r="D2576">
        <f>rawdata!D4058</f>
        <v>99</v>
      </c>
      <c r="E2576">
        <f t="shared" si="188"/>
        <v>99</v>
      </c>
      <c r="F2576" t="str">
        <f t="shared" si="189"/>
        <v>3_1</v>
      </c>
    </row>
    <row r="2577" spans="1:6" hidden="1" x14ac:dyDescent="0.2">
      <c r="A2577">
        <f>rawdata!A4073</f>
        <v>3</v>
      </c>
      <c r="B2577">
        <f>rawdata!B4073</f>
        <v>1</v>
      </c>
      <c r="C2577" s="2">
        <f xml:space="preserve"> DATEVALUE((MID(rawdata!C4073, FIND("'Day':", rawdata!C4073) + 6, 2)) &amp; "-" &amp; (MID(rawdata!C4073, FIND("'Month':", rawdata!C4073) + 9, 3)) &amp; "-" &amp; (MID(rawdata!C4073, FIND("'Year':", rawdata!C4073) + 7, 4))) + MID(rawdata!C4073, FIND("'Time':", rawdata!C4073) + 8, 8)</f>
        <v>43346.822916666664</v>
      </c>
      <c r="D2577">
        <f>rawdata!D4073</f>
        <v>42</v>
      </c>
      <c r="E2577">
        <f t="shared" si="188"/>
        <v>42</v>
      </c>
      <c r="F2577" t="str">
        <f t="shared" si="189"/>
        <v>3_1</v>
      </c>
    </row>
    <row r="2578" spans="1:6" hidden="1" x14ac:dyDescent="0.2">
      <c r="A2578">
        <f>rawdata!A4088</f>
        <v>3</v>
      </c>
      <c r="B2578">
        <f>rawdata!B4088</f>
        <v>1</v>
      </c>
      <c r="C2578" s="2">
        <f xml:space="preserve"> DATEVALUE((MID(rawdata!C4088, FIND("'Day':", rawdata!C4088) + 6, 2)) &amp; "-" &amp; (MID(rawdata!C4088, FIND("'Month':", rawdata!C4088) + 9, 3)) &amp; "-" &amp; (MID(rawdata!C4088, FIND("'Year':", rawdata!C4088) + 7, 4))) + MID(rawdata!C4088, FIND("'Time':", rawdata!C4088) + 8, 8)</f>
        <v>43346.833333333336</v>
      </c>
      <c r="D2578" t="str">
        <f>rawdata!D4088</f>
        <v>#NA#</v>
      </c>
      <c r="E2578" t="e">
        <f t="shared" si="188"/>
        <v>#N/A</v>
      </c>
      <c r="F2578" t="str">
        <f t="shared" si="189"/>
        <v>3_1</v>
      </c>
    </row>
    <row r="2579" spans="1:6" hidden="1" x14ac:dyDescent="0.2">
      <c r="A2579">
        <f>rawdata!A4103</f>
        <v>3</v>
      </c>
      <c r="B2579">
        <f>rawdata!B4103</f>
        <v>1</v>
      </c>
      <c r="C2579" s="2">
        <f xml:space="preserve"> DATEVALUE((MID(rawdata!C4103, FIND("'Day':", rawdata!C4103) + 6, 2)) &amp; "-" &amp; (MID(rawdata!C4103, FIND("'Month':", rawdata!C4103) + 9, 3)) &amp; "-" &amp; (MID(rawdata!C4103, FIND("'Year':", rawdata!C4103) + 7, 4))) + MID(rawdata!C4103, FIND("'Time':", rawdata!C4103) + 8, 8)</f>
        <v>43346.84375</v>
      </c>
      <c r="D2579">
        <f>rawdata!D4103</f>
        <v>-48</v>
      </c>
      <c r="E2579">
        <f t="shared" si="188"/>
        <v>-48</v>
      </c>
      <c r="F2579" t="str">
        <f t="shared" si="189"/>
        <v>3_1</v>
      </c>
    </row>
    <row r="2580" spans="1:6" hidden="1" x14ac:dyDescent="0.2">
      <c r="A2580">
        <f>rawdata!A4118</f>
        <v>3</v>
      </c>
      <c r="B2580">
        <f>rawdata!B4118</f>
        <v>1</v>
      </c>
      <c r="C2580" s="2">
        <f xml:space="preserve"> DATEVALUE((MID(rawdata!C4118, FIND("'Day':", rawdata!C4118) + 6, 2)) &amp; "-" &amp; (MID(rawdata!C4118, FIND("'Month':", rawdata!C4118) + 9, 3)) &amp; "-" &amp; (MID(rawdata!C4118, FIND("'Year':", rawdata!C4118) + 7, 4))) + MID(rawdata!C4118, FIND("'Time':", rawdata!C4118) + 8, 8)</f>
        <v>43346.854166666664</v>
      </c>
      <c r="D2580">
        <f>rawdata!D4118</f>
        <v>81</v>
      </c>
      <c r="E2580">
        <f t="shared" si="188"/>
        <v>81</v>
      </c>
      <c r="F2580" t="str">
        <f t="shared" si="189"/>
        <v>3_1</v>
      </c>
    </row>
    <row r="2581" spans="1:6" hidden="1" x14ac:dyDescent="0.2">
      <c r="A2581">
        <f>rawdata!A4133</f>
        <v>3</v>
      </c>
      <c r="B2581">
        <f>rawdata!B4133</f>
        <v>1</v>
      </c>
      <c r="C2581" s="2">
        <f xml:space="preserve"> DATEVALUE((MID(rawdata!C4133, FIND("'Day':", rawdata!C4133) + 6, 2)) &amp; "-" &amp; (MID(rawdata!C4133, FIND("'Month':", rawdata!C4133) + 9, 3)) &amp; "-" &amp; (MID(rawdata!C4133, FIND("'Year':", rawdata!C4133) + 7, 4))) + MID(rawdata!C4133, FIND("'Time':", rawdata!C4133) + 8, 8)</f>
        <v>43346.864583333336</v>
      </c>
      <c r="D2581">
        <f>rawdata!D4133</f>
        <v>47</v>
      </c>
      <c r="E2581">
        <f t="shared" si="188"/>
        <v>47</v>
      </c>
      <c r="F2581" t="str">
        <f t="shared" si="189"/>
        <v>3_1</v>
      </c>
    </row>
    <row r="2582" spans="1:6" hidden="1" x14ac:dyDescent="0.2">
      <c r="A2582">
        <f>rawdata!A4148</f>
        <v>3</v>
      </c>
      <c r="B2582">
        <f>rawdata!B4148</f>
        <v>1</v>
      </c>
      <c r="C2582" s="2">
        <f xml:space="preserve"> DATEVALUE((MID(rawdata!C4148, FIND("'Day':", rawdata!C4148) + 6, 2)) &amp; "-" &amp; (MID(rawdata!C4148, FIND("'Month':", rawdata!C4148) + 9, 3)) &amp; "-" &amp; (MID(rawdata!C4148, FIND("'Year':", rawdata!C4148) + 7, 4))) + MID(rawdata!C4148, FIND("'Time':", rawdata!C4148) + 8, 8)</f>
        <v>43346.875</v>
      </c>
      <c r="D2582" t="str">
        <f>rawdata!D4148</f>
        <v>#NA#</v>
      </c>
      <c r="E2582" t="e">
        <f t="shared" si="188"/>
        <v>#N/A</v>
      </c>
      <c r="F2582" t="str">
        <f t="shared" si="189"/>
        <v>3_1</v>
      </c>
    </row>
    <row r="2583" spans="1:6" hidden="1" x14ac:dyDescent="0.2">
      <c r="A2583">
        <f>rawdata!A4163</f>
        <v>3</v>
      </c>
      <c r="B2583">
        <f>rawdata!B4163</f>
        <v>1</v>
      </c>
      <c r="C2583" s="2">
        <f xml:space="preserve"> DATEVALUE((MID(rawdata!C4163, FIND("'Day':", rawdata!C4163) + 6, 2)) &amp; "-" &amp; (MID(rawdata!C4163, FIND("'Month':", rawdata!C4163) + 9, 3)) &amp; "-" &amp; (MID(rawdata!C4163, FIND("'Year':", rawdata!C4163) + 7, 4))) + MID(rawdata!C4163, FIND("'Time':", rawdata!C4163) + 8, 8)</f>
        <v>43346.885416666664</v>
      </c>
      <c r="D2583">
        <f>rawdata!D4163</f>
        <v>32</v>
      </c>
      <c r="E2583">
        <f t="shared" si="188"/>
        <v>32</v>
      </c>
      <c r="F2583" t="str">
        <f t="shared" si="189"/>
        <v>3_1</v>
      </c>
    </row>
    <row r="2584" spans="1:6" hidden="1" x14ac:dyDescent="0.2">
      <c r="A2584">
        <f>rawdata!A4178</f>
        <v>3</v>
      </c>
      <c r="B2584">
        <f>rawdata!B4178</f>
        <v>1</v>
      </c>
      <c r="C2584" s="2">
        <f xml:space="preserve"> DATEVALUE((MID(rawdata!C4178, FIND("'Day':", rawdata!C4178) + 6, 2)) &amp; "-" &amp; (MID(rawdata!C4178, FIND("'Month':", rawdata!C4178) + 9, 3)) &amp; "-" &amp; (MID(rawdata!C4178, FIND("'Year':", rawdata!C4178) + 7, 4))) + MID(rawdata!C4178, FIND("'Time':", rawdata!C4178) + 8, 8)</f>
        <v>43346.895833333336</v>
      </c>
      <c r="D2584">
        <f>rawdata!D4178</f>
        <v>7</v>
      </c>
      <c r="E2584">
        <f t="shared" si="188"/>
        <v>7</v>
      </c>
      <c r="F2584" t="str">
        <f t="shared" si="189"/>
        <v>3_1</v>
      </c>
    </row>
    <row r="2585" spans="1:6" hidden="1" x14ac:dyDescent="0.2">
      <c r="A2585">
        <f>rawdata!A4193</f>
        <v>3</v>
      </c>
      <c r="B2585">
        <f>rawdata!B4193</f>
        <v>1</v>
      </c>
      <c r="C2585" s="2">
        <f xml:space="preserve"> DATEVALUE((MID(rawdata!C4193, FIND("'Day':", rawdata!C4193) + 6, 2)) &amp; "-" &amp; (MID(rawdata!C4193, FIND("'Month':", rawdata!C4193) + 9, 3)) &amp; "-" &amp; (MID(rawdata!C4193, FIND("'Year':", rawdata!C4193) + 7, 4))) + MID(rawdata!C4193, FIND("'Time':", rawdata!C4193) + 8, 8)</f>
        <v>43346.90625</v>
      </c>
      <c r="D2585">
        <f>rawdata!D4193</f>
        <v>56</v>
      </c>
      <c r="E2585">
        <f t="shared" si="188"/>
        <v>56</v>
      </c>
      <c r="F2585" t="str">
        <f t="shared" si="189"/>
        <v>3_1</v>
      </c>
    </row>
    <row r="2586" spans="1:6" hidden="1" x14ac:dyDescent="0.2">
      <c r="A2586">
        <f>rawdata!A4208</f>
        <v>3</v>
      </c>
      <c r="B2586">
        <f>rawdata!B4208</f>
        <v>1</v>
      </c>
      <c r="C2586" s="2">
        <f xml:space="preserve"> DATEVALUE((MID(rawdata!C4208, FIND("'Day':", rawdata!C4208) + 6, 2)) &amp; "-" &amp; (MID(rawdata!C4208, FIND("'Month':", rawdata!C4208) + 9, 3)) &amp; "-" &amp; (MID(rawdata!C4208, FIND("'Year':", rawdata!C4208) + 7, 4))) + MID(rawdata!C4208, FIND("'Time':", rawdata!C4208) + 8, 8)</f>
        <v>43346.916666666664</v>
      </c>
      <c r="D2586">
        <f>rawdata!D4208</f>
        <v>58</v>
      </c>
      <c r="E2586">
        <f t="shared" si="188"/>
        <v>58</v>
      </c>
      <c r="F2586" t="str">
        <f t="shared" si="189"/>
        <v>3_1</v>
      </c>
    </row>
    <row r="2587" spans="1:6" hidden="1" x14ac:dyDescent="0.2">
      <c r="A2587">
        <f>rawdata!A4223</f>
        <v>3</v>
      </c>
      <c r="B2587">
        <f>rawdata!B4223</f>
        <v>1</v>
      </c>
      <c r="C2587" s="2">
        <f xml:space="preserve"> DATEVALUE((MID(rawdata!C4223, FIND("'Day':", rawdata!C4223) + 6, 2)) &amp; "-" &amp; (MID(rawdata!C4223, FIND("'Month':", rawdata!C4223) + 9, 3)) &amp; "-" &amp; (MID(rawdata!C4223, FIND("'Year':", rawdata!C4223) + 7, 4))) + MID(rawdata!C4223, FIND("'Time':", rawdata!C4223) + 8, 8)</f>
        <v>43346.927083333336</v>
      </c>
      <c r="D2587" t="str">
        <f>rawdata!D4223</f>
        <v>#ERROR#</v>
      </c>
      <c r="E2587" t="e">
        <f t="shared" si="188"/>
        <v>#N/A</v>
      </c>
      <c r="F2587" t="str">
        <f t="shared" si="189"/>
        <v>3_1</v>
      </c>
    </row>
    <row r="2588" spans="1:6" hidden="1" x14ac:dyDescent="0.2">
      <c r="A2588">
        <f>rawdata!A4238</f>
        <v>3</v>
      </c>
      <c r="B2588">
        <f>rawdata!B4238</f>
        <v>1</v>
      </c>
      <c r="C2588" s="2">
        <f xml:space="preserve"> DATEVALUE((MID(rawdata!C4238, FIND("'Day':", rawdata!C4238) + 6, 2)) &amp; "-" &amp; (MID(rawdata!C4238, FIND("'Month':", rawdata!C4238) + 9, 3)) &amp; "-" &amp; (MID(rawdata!C4238, FIND("'Year':", rawdata!C4238) + 7, 4))) + MID(rawdata!C4238, FIND("'Time':", rawdata!C4238) + 8, 8)</f>
        <v>43346.9375</v>
      </c>
      <c r="D2588">
        <f>rawdata!D4238</f>
        <v>43</v>
      </c>
      <c r="E2588">
        <f t="shared" si="188"/>
        <v>43</v>
      </c>
      <c r="F2588" t="str">
        <f t="shared" si="189"/>
        <v>3_1</v>
      </c>
    </row>
    <row r="2589" spans="1:6" hidden="1" x14ac:dyDescent="0.2">
      <c r="A2589">
        <f>rawdata!A4253</f>
        <v>3</v>
      </c>
      <c r="B2589">
        <f>rawdata!B4253</f>
        <v>1</v>
      </c>
      <c r="C2589" s="2">
        <f xml:space="preserve"> DATEVALUE((MID(rawdata!C4253, FIND("'Day':", rawdata!C4253) + 6, 2)) &amp; "-" &amp; (MID(rawdata!C4253, FIND("'Month':", rawdata!C4253) + 9, 3)) &amp; "-" &amp; (MID(rawdata!C4253, FIND("'Year':", rawdata!C4253) + 7, 4))) + MID(rawdata!C4253, FIND("'Time':", rawdata!C4253) + 8, 8)</f>
        <v>43346.947916666664</v>
      </c>
      <c r="D2589">
        <f>rawdata!D4253</f>
        <v>51</v>
      </c>
      <c r="E2589">
        <f t="shared" si="188"/>
        <v>51</v>
      </c>
      <c r="F2589" t="str">
        <f t="shared" si="189"/>
        <v>3_1</v>
      </c>
    </row>
    <row r="2590" spans="1:6" hidden="1" x14ac:dyDescent="0.2">
      <c r="A2590">
        <f>rawdata!A4268</f>
        <v>3</v>
      </c>
      <c r="B2590">
        <f>rawdata!B4268</f>
        <v>1</v>
      </c>
      <c r="C2590" s="2">
        <f xml:space="preserve"> DATEVALUE((MID(rawdata!C4268, FIND("'Day':", rawdata!C4268) + 6, 2)) &amp; "-" &amp; (MID(rawdata!C4268, FIND("'Month':", rawdata!C4268) + 9, 3)) &amp; "-" &amp; (MID(rawdata!C4268, FIND("'Year':", rawdata!C4268) + 7, 4))) + MID(rawdata!C4268, FIND("'Time':", rawdata!C4268) + 8, 8)</f>
        <v>43346.958333333336</v>
      </c>
      <c r="D2590">
        <f>rawdata!D4268</f>
        <v>3</v>
      </c>
      <c r="E2590">
        <f t="shared" si="188"/>
        <v>3</v>
      </c>
      <c r="F2590" t="str">
        <f t="shared" si="189"/>
        <v>3_1</v>
      </c>
    </row>
    <row r="2591" spans="1:6" hidden="1" x14ac:dyDescent="0.2">
      <c r="A2591">
        <f>rawdata!A4283</f>
        <v>3</v>
      </c>
      <c r="B2591">
        <f>rawdata!B4283</f>
        <v>1</v>
      </c>
      <c r="C2591" s="2">
        <f xml:space="preserve"> DATEVALUE((MID(rawdata!C4283, FIND("'Day':", rawdata!C4283) + 6, 2)) &amp; "-" &amp; (MID(rawdata!C4283, FIND("'Month':", rawdata!C4283) + 9, 3)) &amp; "-" &amp; (MID(rawdata!C4283, FIND("'Year':", rawdata!C4283) + 7, 4))) + MID(rawdata!C4283, FIND("'Time':", rawdata!C4283) + 8, 8)</f>
        <v>43346.96875</v>
      </c>
      <c r="D2591">
        <f>rawdata!D4283</f>
        <v>79</v>
      </c>
      <c r="E2591">
        <f t="shared" si="188"/>
        <v>79</v>
      </c>
      <c r="F2591" t="str">
        <f t="shared" si="189"/>
        <v>3_1</v>
      </c>
    </row>
    <row r="2592" spans="1:6" hidden="1" x14ac:dyDescent="0.2">
      <c r="A2592">
        <f>rawdata!A4298</f>
        <v>3</v>
      </c>
      <c r="B2592">
        <f>rawdata!B4298</f>
        <v>1</v>
      </c>
      <c r="C2592" s="2">
        <f xml:space="preserve"> DATEVALUE((MID(rawdata!C4298, FIND("'Day':", rawdata!C4298) + 6, 2)) &amp; "-" &amp; (MID(rawdata!C4298, FIND("'Month':", rawdata!C4298) + 9, 3)) &amp; "-" &amp; (MID(rawdata!C4298, FIND("'Year':", rawdata!C4298) + 7, 4))) + MID(rawdata!C4298, FIND("'Time':", rawdata!C4298) + 8, 8)</f>
        <v>43346.979166666664</v>
      </c>
      <c r="D2592">
        <f>rawdata!D4298</f>
        <v>98</v>
      </c>
      <c r="E2592">
        <f t="shared" si="188"/>
        <v>98</v>
      </c>
      <c r="F2592" t="str">
        <f t="shared" si="189"/>
        <v>3_1</v>
      </c>
    </row>
    <row r="2593" spans="1:9" hidden="1" x14ac:dyDescent="0.2">
      <c r="A2593">
        <f>rawdata!A4313</f>
        <v>3</v>
      </c>
      <c r="B2593">
        <f>rawdata!B4313</f>
        <v>1</v>
      </c>
      <c r="C2593" s="2">
        <f xml:space="preserve"> DATEVALUE((MID(rawdata!C4313, FIND("'Day':", rawdata!C4313) + 6, 2)) &amp; "-" &amp; (MID(rawdata!C4313, FIND("'Month':", rawdata!C4313) + 9, 3)) &amp; "-" &amp; (MID(rawdata!C4313, FIND("'Year':", rawdata!C4313) + 7, 4))) + MID(rawdata!C4313, FIND("'Time':", rawdata!C4313) + 8, 8)</f>
        <v>43346.989583333336</v>
      </c>
      <c r="D2593">
        <f>rawdata!D4313</f>
        <v>21</v>
      </c>
      <c r="E2593">
        <f t="shared" si="188"/>
        <v>21</v>
      </c>
      <c r="F2593" t="str">
        <f t="shared" si="189"/>
        <v>3_1</v>
      </c>
    </row>
    <row r="2594" spans="1:9" x14ac:dyDescent="0.2">
      <c r="A2594">
        <f>rawdata!A13</f>
        <v>4</v>
      </c>
      <c r="B2594">
        <f>rawdata!B13</f>
        <v>3</v>
      </c>
      <c r="C2594" s="2">
        <f xml:space="preserve"> DATEVALUE((MID(rawdata!C13, FIND("'Day':", rawdata!C13) + 6, 2)) &amp; "-" &amp; (MID(rawdata!C13, FIND("'Month':", rawdata!C13) + 9, 3)) &amp; "-" &amp; (MID(rawdata!C13, FIND("'Year':", rawdata!C13) + 7, 4))) + MID(rawdata!C13, FIND("'Time':", rawdata!C13) + 8, 8)</f>
        <v>43344</v>
      </c>
      <c r="D2594">
        <f>rawdata!D13</f>
        <v>84</v>
      </c>
      <c r="E2594">
        <f t="shared" ref="E2594:E2657" si="190">IF(AND(ISNUMBER(D2594), AND(D2594&gt;=0,D2594&lt;=100)), D2594, NA())</f>
        <v>84</v>
      </c>
      <c r="F2594" t="str">
        <f t="shared" si="189"/>
        <v>4_3</v>
      </c>
      <c r="G2594" t="e">
        <f t="shared" ref="G2594:G2657" si="191">IF(AND($A2594=2, $B2594=1), $E2594, NA())</f>
        <v>#N/A</v>
      </c>
      <c r="H2594" t="e">
        <f t="shared" ref="H2594:H2657" si="192">IF(AND($A2594=2, $B2594=2), $E2594, NA())</f>
        <v>#N/A</v>
      </c>
      <c r="I2594" t="e">
        <f t="shared" ref="I2594:I2657" si="193">IF(AND($A2594=2, $B2594=3), $E2594, NA())</f>
        <v>#N/A</v>
      </c>
    </row>
    <row r="2595" spans="1:9" x14ac:dyDescent="0.2">
      <c r="A2595">
        <f>rawdata!A28</f>
        <v>4</v>
      </c>
      <c r="B2595">
        <f>rawdata!B28</f>
        <v>3</v>
      </c>
      <c r="C2595" s="2">
        <f xml:space="preserve"> DATEVALUE((MID(rawdata!C28, FIND("'Day':", rawdata!C28) + 6, 2)) &amp; "-" &amp; (MID(rawdata!C28, FIND("'Month':", rawdata!C28) + 9, 3)) &amp; "-" &amp; (MID(rawdata!C28, FIND("'Year':", rawdata!C28) + 7, 4))) + MID(rawdata!C28, FIND("'Time':", rawdata!C28) + 8, 8)</f>
        <v>43344.010416666664</v>
      </c>
      <c r="D2595">
        <f>rawdata!D28</f>
        <v>34</v>
      </c>
      <c r="E2595">
        <f t="shared" si="190"/>
        <v>34</v>
      </c>
      <c r="F2595" t="str">
        <f t="shared" si="189"/>
        <v>4_3</v>
      </c>
      <c r="G2595" t="e">
        <f t="shared" si="191"/>
        <v>#N/A</v>
      </c>
      <c r="H2595" t="e">
        <f t="shared" si="192"/>
        <v>#N/A</v>
      </c>
      <c r="I2595" t="e">
        <f t="shared" si="193"/>
        <v>#N/A</v>
      </c>
    </row>
    <row r="2596" spans="1:9" x14ac:dyDescent="0.2">
      <c r="A2596">
        <f>rawdata!A43</f>
        <v>4</v>
      </c>
      <c r="B2596">
        <f>rawdata!B43</f>
        <v>3</v>
      </c>
      <c r="C2596" s="2">
        <f xml:space="preserve"> DATEVALUE((MID(rawdata!C43, FIND("'Day':", rawdata!C43) + 6, 2)) &amp; "-" &amp; (MID(rawdata!C43, FIND("'Month':", rawdata!C43) + 9, 3)) &amp; "-" &amp; (MID(rawdata!C43, FIND("'Year':", rawdata!C43) + 7, 4))) + MID(rawdata!C43, FIND("'Time':", rawdata!C43) + 8, 8)</f>
        <v>43344.020833333336</v>
      </c>
      <c r="D2596">
        <f>rawdata!D43</f>
        <v>31</v>
      </c>
      <c r="E2596">
        <f t="shared" si="190"/>
        <v>31</v>
      </c>
      <c r="F2596" t="str">
        <f t="shared" si="189"/>
        <v>4_3</v>
      </c>
      <c r="G2596" t="e">
        <f t="shared" si="191"/>
        <v>#N/A</v>
      </c>
      <c r="H2596" t="e">
        <f t="shared" si="192"/>
        <v>#N/A</v>
      </c>
      <c r="I2596" t="e">
        <f t="shared" si="193"/>
        <v>#N/A</v>
      </c>
    </row>
    <row r="2597" spans="1:9" x14ac:dyDescent="0.2">
      <c r="A2597">
        <f>rawdata!A58</f>
        <v>4</v>
      </c>
      <c r="B2597">
        <f>rawdata!B58</f>
        <v>3</v>
      </c>
      <c r="C2597" s="2">
        <f xml:space="preserve"> DATEVALUE((MID(rawdata!C58, FIND("'Day':", rawdata!C58) + 6, 2)) &amp; "-" &amp; (MID(rawdata!C58, FIND("'Month':", rawdata!C58) + 9, 3)) &amp; "-" &amp; (MID(rawdata!C58, FIND("'Year':", rawdata!C58) + 7, 4))) + MID(rawdata!C58, FIND("'Time':", rawdata!C58) + 8, 8)</f>
        <v>43344.03125</v>
      </c>
      <c r="D2597">
        <f>rawdata!D58</f>
        <v>43</v>
      </c>
      <c r="E2597">
        <f t="shared" si="190"/>
        <v>43</v>
      </c>
      <c r="F2597" t="str">
        <f t="shared" si="189"/>
        <v>4_3</v>
      </c>
      <c r="G2597" t="e">
        <f t="shared" si="191"/>
        <v>#N/A</v>
      </c>
      <c r="H2597" t="e">
        <f t="shared" si="192"/>
        <v>#N/A</v>
      </c>
      <c r="I2597" t="e">
        <f t="shared" si="193"/>
        <v>#N/A</v>
      </c>
    </row>
    <row r="2598" spans="1:9" x14ac:dyDescent="0.2">
      <c r="A2598">
        <f>rawdata!A73</f>
        <v>4</v>
      </c>
      <c r="B2598">
        <f>rawdata!B73</f>
        <v>3</v>
      </c>
      <c r="C2598" s="2">
        <f xml:space="preserve"> DATEVALUE((MID(rawdata!C73, FIND("'Day':", rawdata!C73) + 6, 2)) &amp; "-" &amp; (MID(rawdata!C73, FIND("'Month':", rawdata!C73) + 9, 3)) &amp; "-" &amp; (MID(rawdata!C73, FIND("'Year':", rawdata!C73) + 7, 4))) + MID(rawdata!C73, FIND("'Time':", rawdata!C73) + 8, 8)</f>
        <v>43344.041666666664</v>
      </c>
      <c r="D2598">
        <f>rawdata!D73</f>
        <v>55</v>
      </c>
      <c r="E2598">
        <f t="shared" si="190"/>
        <v>55</v>
      </c>
      <c r="F2598" t="str">
        <f t="shared" si="189"/>
        <v>4_3</v>
      </c>
      <c r="G2598" t="e">
        <f t="shared" si="191"/>
        <v>#N/A</v>
      </c>
      <c r="H2598" t="e">
        <f t="shared" si="192"/>
        <v>#N/A</v>
      </c>
      <c r="I2598" t="e">
        <f t="shared" si="193"/>
        <v>#N/A</v>
      </c>
    </row>
    <row r="2599" spans="1:9" x14ac:dyDescent="0.2">
      <c r="A2599">
        <f>rawdata!A88</f>
        <v>4</v>
      </c>
      <c r="B2599">
        <f>rawdata!B88</f>
        <v>3</v>
      </c>
      <c r="C2599" s="2">
        <f xml:space="preserve"> DATEVALUE((MID(rawdata!C88, FIND("'Day':", rawdata!C88) + 6, 2)) &amp; "-" &amp; (MID(rawdata!C88, FIND("'Month':", rawdata!C88) + 9, 3)) &amp; "-" &amp; (MID(rawdata!C88, FIND("'Year':", rawdata!C88) + 7, 4))) + MID(rawdata!C88, FIND("'Time':", rawdata!C88) + 8, 8)</f>
        <v>43344.052083333336</v>
      </c>
      <c r="D2599">
        <f>rawdata!D88</f>
        <v>83</v>
      </c>
      <c r="E2599">
        <f t="shared" si="190"/>
        <v>83</v>
      </c>
      <c r="F2599" t="str">
        <f t="shared" si="189"/>
        <v>4_3</v>
      </c>
      <c r="G2599" t="e">
        <f t="shared" si="191"/>
        <v>#N/A</v>
      </c>
      <c r="H2599" t="e">
        <f t="shared" si="192"/>
        <v>#N/A</v>
      </c>
      <c r="I2599" t="e">
        <f t="shared" si="193"/>
        <v>#N/A</v>
      </c>
    </row>
    <row r="2600" spans="1:9" x14ac:dyDescent="0.2">
      <c r="A2600">
        <f>rawdata!A103</f>
        <v>4</v>
      </c>
      <c r="B2600">
        <f>rawdata!B103</f>
        <v>3</v>
      </c>
      <c r="C2600" s="2">
        <f xml:space="preserve"> DATEVALUE((MID(rawdata!C103, FIND("'Day':", rawdata!C103) + 6, 2)) &amp; "-" &amp; (MID(rawdata!C103, FIND("'Month':", rawdata!C103) + 9, 3)) &amp; "-" &amp; (MID(rawdata!C103, FIND("'Year':", rawdata!C103) + 7, 4))) + MID(rawdata!C103, FIND("'Time':", rawdata!C103) + 8, 8)</f>
        <v>43344.0625</v>
      </c>
      <c r="D2600" t="str">
        <f>rawdata!D103</f>
        <v>#NA#</v>
      </c>
      <c r="E2600" t="e">
        <f t="shared" si="190"/>
        <v>#N/A</v>
      </c>
      <c r="F2600" t="str">
        <f t="shared" si="189"/>
        <v>4_3</v>
      </c>
      <c r="G2600" t="e">
        <f t="shared" si="191"/>
        <v>#N/A</v>
      </c>
      <c r="H2600" t="e">
        <f t="shared" si="192"/>
        <v>#N/A</v>
      </c>
      <c r="I2600" t="e">
        <f t="shared" si="193"/>
        <v>#N/A</v>
      </c>
    </row>
    <row r="2601" spans="1:9" x14ac:dyDescent="0.2">
      <c r="A2601">
        <f>rawdata!A118</f>
        <v>4</v>
      </c>
      <c r="B2601">
        <f>rawdata!B118</f>
        <v>3</v>
      </c>
      <c r="C2601" s="2">
        <f xml:space="preserve"> DATEVALUE((MID(rawdata!C118, FIND("'Day':", rawdata!C118) + 6, 2)) &amp; "-" &amp; (MID(rawdata!C118, FIND("'Month':", rawdata!C118) + 9, 3)) &amp; "-" &amp; (MID(rawdata!C118, FIND("'Year':", rawdata!C118) + 7, 4))) + MID(rawdata!C118, FIND("'Time':", rawdata!C118) + 8, 8)</f>
        <v>43344.072916666664</v>
      </c>
      <c r="D2601">
        <f>rawdata!D118</f>
        <v>54</v>
      </c>
      <c r="E2601">
        <f t="shared" si="190"/>
        <v>54</v>
      </c>
      <c r="F2601" t="str">
        <f t="shared" si="189"/>
        <v>4_3</v>
      </c>
      <c r="G2601" t="e">
        <f t="shared" si="191"/>
        <v>#N/A</v>
      </c>
      <c r="H2601" t="e">
        <f t="shared" si="192"/>
        <v>#N/A</v>
      </c>
      <c r="I2601" t="e">
        <f t="shared" si="193"/>
        <v>#N/A</v>
      </c>
    </row>
    <row r="2602" spans="1:9" x14ac:dyDescent="0.2">
      <c r="A2602">
        <f>rawdata!A133</f>
        <v>4</v>
      </c>
      <c r="B2602">
        <f>rawdata!B133</f>
        <v>3</v>
      </c>
      <c r="C2602" s="2">
        <f xml:space="preserve"> DATEVALUE((MID(rawdata!C133, FIND("'Day':", rawdata!C133) + 6, 2)) &amp; "-" &amp; (MID(rawdata!C133, FIND("'Month':", rawdata!C133) + 9, 3)) &amp; "-" &amp; (MID(rawdata!C133, FIND("'Year':", rawdata!C133) + 7, 4))) + MID(rawdata!C133, FIND("'Time':", rawdata!C133) + 8, 8)</f>
        <v>43344.083333333336</v>
      </c>
      <c r="D2602">
        <f>rawdata!D133</f>
        <v>43</v>
      </c>
      <c r="E2602">
        <f t="shared" si="190"/>
        <v>43</v>
      </c>
      <c r="F2602" t="str">
        <f t="shared" si="189"/>
        <v>4_3</v>
      </c>
      <c r="G2602" t="e">
        <f t="shared" si="191"/>
        <v>#N/A</v>
      </c>
      <c r="H2602" t="e">
        <f t="shared" si="192"/>
        <v>#N/A</v>
      </c>
      <c r="I2602" t="e">
        <f t="shared" si="193"/>
        <v>#N/A</v>
      </c>
    </row>
    <row r="2603" spans="1:9" x14ac:dyDescent="0.2">
      <c r="A2603">
        <f>rawdata!A148</f>
        <v>4</v>
      </c>
      <c r="B2603">
        <f>rawdata!B148</f>
        <v>3</v>
      </c>
      <c r="C2603" s="2">
        <f xml:space="preserve"> DATEVALUE((MID(rawdata!C148, FIND("'Day':", rawdata!C148) + 6, 2)) &amp; "-" &amp; (MID(rawdata!C148, FIND("'Month':", rawdata!C148) + 9, 3)) &amp; "-" &amp; (MID(rawdata!C148, FIND("'Year':", rawdata!C148) + 7, 4))) + MID(rawdata!C148, FIND("'Time':", rawdata!C148) + 8, 8)</f>
        <v>43344.09375</v>
      </c>
      <c r="D2603">
        <f>rawdata!D148</f>
        <v>98</v>
      </c>
      <c r="E2603">
        <f t="shared" si="190"/>
        <v>98</v>
      </c>
      <c r="F2603" t="str">
        <f t="shared" si="189"/>
        <v>4_3</v>
      </c>
      <c r="G2603" t="e">
        <f t="shared" si="191"/>
        <v>#N/A</v>
      </c>
      <c r="H2603" t="e">
        <f t="shared" si="192"/>
        <v>#N/A</v>
      </c>
      <c r="I2603" t="e">
        <f t="shared" si="193"/>
        <v>#N/A</v>
      </c>
    </row>
    <row r="2604" spans="1:9" x14ac:dyDescent="0.2">
      <c r="A2604">
        <f>rawdata!A163</f>
        <v>4</v>
      </c>
      <c r="B2604">
        <f>rawdata!B163</f>
        <v>3</v>
      </c>
      <c r="C2604" s="2">
        <f xml:space="preserve"> DATEVALUE((MID(rawdata!C163, FIND("'Day':", rawdata!C163) + 6, 2)) &amp; "-" &amp; (MID(rawdata!C163, FIND("'Month':", rawdata!C163) + 9, 3)) &amp; "-" &amp; (MID(rawdata!C163, FIND("'Year':", rawdata!C163) + 7, 4))) + MID(rawdata!C163, FIND("'Time':", rawdata!C163) + 8, 8)</f>
        <v>43344.104166666664</v>
      </c>
      <c r="D2604">
        <f>rawdata!D163</f>
        <v>75</v>
      </c>
      <c r="E2604">
        <f t="shared" si="190"/>
        <v>75</v>
      </c>
      <c r="F2604" t="str">
        <f t="shared" si="189"/>
        <v>4_3</v>
      </c>
      <c r="G2604" t="e">
        <f t="shared" si="191"/>
        <v>#N/A</v>
      </c>
      <c r="H2604" t="e">
        <f t="shared" si="192"/>
        <v>#N/A</v>
      </c>
      <c r="I2604" t="e">
        <f t="shared" si="193"/>
        <v>#N/A</v>
      </c>
    </row>
    <row r="2605" spans="1:9" x14ac:dyDescent="0.2">
      <c r="A2605">
        <f>rawdata!A178</f>
        <v>4</v>
      </c>
      <c r="B2605">
        <f>rawdata!B178</f>
        <v>3</v>
      </c>
      <c r="C2605" s="2">
        <f xml:space="preserve"> DATEVALUE((MID(rawdata!C178, FIND("'Day':", rawdata!C178) + 6, 2)) &amp; "-" &amp; (MID(rawdata!C178, FIND("'Month':", rawdata!C178) + 9, 3)) &amp; "-" &amp; (MID(rawdata!C178, FIND("'Year':", rawdata!C178) + 7, 4))) + MID(rawdata!C178, FIND("'Time':", rawdata!C178) + 8, 8)</f>
        <v>43344.114583333336</v>
      </c>
      <c r="D2605">
        <f>rawdata!D178</f>
        <v>78</v>
      </c>
      <c r="E2605">
        <f t="shared" si="190"/>
        <v>78</v>
      </c>
      <c r="F2605" t="str">
        <f t="shared" si="189"/>
        <v>4_3</v>
      </c>
      <c r="G2605" t="e">
        <f t="shared" si="191"/>
        <v>#N/A</v>
      </c>
      <c r="H2605" t="e">
        <f t="shared" si="192"/>
        <v>#N/A</v>
      </c>
      <c r="I2605" t="e">
        <f t="shared" si="193"/>
        <v>#N/A</v>
      </c>
    </row>
    <row r="2606" spans="1:9" x14ac:dyDescent="0.2">
      <c r="A2606">
        <f>rawdata!A193</f>
        <v>4</v>
      </c>
      <c r="B2606">
        <f>rawdata!B193</f>
        <v>3</v>
      </c>
      <c r="C2606" s="2">
        <f xml:space="preserve"> DATEVALUE((MID(rawdata!C193, FIND("'Day':", rawdata!C193) + 6, 2)) &amp; "-" &amp; (MID(rawdata!C193, FIND("'Month':", rawdata!C193) + 9, 3)) &amp; "-" &amp; (MID(rawdata!C193, FIND("'Year':", rawdata!C193) + 7, 4))) + MID(rawdata!C193, FIND("'Time':", rawdata!C193) + 8, 8)</f>
        <v>43344.125</v>
      </c>
      <c r="D2606">
        <f>rawdata!D193</f>
        <v>35</v>
      </c>
      <c r="E2606">
        <f t="shared" si="190"/>
        <v>35</v>
      </c>
      <c r="F2606" t="str">
        <f t="shared" si="189"/>
        <v>4_3</v>
      </c>
      <c r="G2606" t="e">
        <f t="shared" si="191"/>
        <v>#N/A</v>
      </c>
      <c r="H2606" t="e">
        <f t="shared" si="192"/>
        <v>#N/A</v>
      </c>
      <c r="I2606" t="e">
        <f t="shared" si="193"/>
        <v>#N/A</v>
      </c>
    </row>
    <row r="2607" spans="1:9" x14ac:dyDescent="0.2">
      <c r="A2607">
        <f>rawdata!A208</f>
        <v>4</v>
      </c>
      <c r="B2607">
        <f>rawdata!B208</f>
        <v>3</v>
      </c>
      <c r="C2607" s="2">
        <f xml:space="preserve"> DATEVALUE((MID(rawdata!C208, FIND("'Day':", rawdata!C208) + 6, 2)) &amp; "-" &amp; (MID(rawdata!C208, FIND("'Month':", rawdata!C208) + 9, 3)) &amp; "-" &amp; (MID(rawdata!C208, FIND("'Year':", rawdata!C208) + 7, 4))) + MID(rawdata!C208, FIND("'Time':", rawdata!C208) + 8, 8)</f>
        <v>43344.135416666664</v>
      </c>
      <c r="D2607">
        <f>rawdata!D208</f>
        <v>57</v>
      </c>
      <c r="E2607">
        <f t="shared" si="190"/>
        <v>57</v>
      </c>
      <c r="F2607" t="str">
        <f t="shared" si="189"/>
        <v>4_3</v>
      </c>
      <c r="G2607" t="e">
        <f t="shared" si="191"/>
        <v>#N/A</v>
      </c>
      <c r="H2607" t="e">
        <f t="shared" si="192"/>
        <v>#N/A</v>
      </c>
      <c r="I2607" t="e">
        <f t="shared" si="193"/>
        <v>#N/A</v>
      </c>
    </row>
    <row r="2608" spans="1:9" x14ac:dyDescent="0.2">
      <c r="A2608">
        <f>rawdata!A223</f>
        <v>4</v>
      </c>
      <c r="B2608">
        <f>rawdata!B223</f>
        <v>3</v>
      </c>
      <c r="C2608" s="2">
        <f xml:space="preserve"> DATEVALUE((MID(rawdata!C223, FIND("'Day':", rawdata!C223) + 6, 2)) &amp; "-" &amp; (MID(rawdata!C223, FIND("'Month':", rawdata!C223) + 9, 3)) &amp; "-" &amp; (MID(rawdata!C223, FIND("'Year':", rawdata!C223) + 7, 4))) + MID(rawdata!C223, FIND("'Time':", rawdata!C223) + 8, 8)</f>
        <v>43344.145833333336</v>
      </c>
      <c r="D2608">
        <f>rawdata!D223</f>
        <v>-91</v>
      </c>
      <c r="E2608" t="e">
        <f t="shared" si="190"/>
        <v>#N/A</v>
      </c>
      <c r="F2608" t="str">
        <f t="shared" si="189"/>
        <v>4_3</v>
      </c>
      <c r="G2608" t="e">
        <f t="shared" si="191"/>
        <v>#N/A</v>
      </c>
      <c r="H2608" t="e">
        <f t="shared" si="192"/>
        <v>#N/A</v>
      </c>
      <c r="I2608" t="e">
        <f t="shared" si="193"/>
        <v>#N/A</v>
      </c>
    </row>
    <row r="2609" spans="1:9" x14ac:dyDescent="0.2">
      <c r="A2609">
        <f>rawdata!A238</f>
        <v>4</v>
      </c>
      <c r="B2609">
        <f>rawdata!B238</f>
        <v>3</v>
      </c>
      <c r="C2609" s="2">
        <f xml:space="preserve"> DATEVALUE((MID(rawdata!C238, FIND("'Day':", rawdata!C238) + 6, 2)) &amp; "-" &amp; (MID(rawdata!C238, FIND("'Month':", rawdata!C238) + 9, 3)) &amp; "-" &amp; (MID(rawdata!C238, FIND("'Year':", rawdata!C238) + 7, 4))) + MID(rawdata!C238, FIND("'Time':", rawdata!C238) + 8, 8)</f>
        <v>43344.15625</v>
      </c>
      <c r="D2609">
        <f>rawdata!D238</f>
        <v>85</v>
      </c>
      <c r="E2609">
        <f t="shared" si="190"/>
        <v>85</v>
      </c>
      <c r="F2609" t="str">
        <f t="shared" si="189"/>
        <v>4_3</v>
      </c>
      <c r="G2609" t="e">
        <f t="shared" si="191"/>
        <v>#N/A</v>
      </c>
      <c r="H2609" t="e">
        <f t="shared" si="192"/>
        <v>#N/A</v>
      </c>
      <c r="I2609" t="e">
        <f t="shared" si="193"/>
        <v>#N/A</v>
      </c>
    </row>
    <row r="2610" spans="1:9" x14ac:dyDescent="0.2">
      <c r="A2610">
        <f>rawdata!A253</f>
        <v>4</v>
      </c>
      <c r="B2610">
        <f>rawdata!B253</f>
        <v>3</v>
      </c>
      <c r="C2610" s="2">
        <f xml:space="preserve"> DATEVALUE((MID(rawdata!C253, FIND("'Day':", rawdata!C253) + 6, 2)) &amp; "-" &amp; (MID(rawdata!C253, FIND("'Month':", rawdata!C253) + 9, 3)) &amp; "-" &amp; (MID(rawdata!C253, FIND("'Year':", rawdata!C253) + 7, 4))) + MID(rawdata!C253, FIND("'Time':", rawdata!C253) + 8, 8)</f>
        <v>43344.166666666664</v>
      </c>
      <c r="D2610">
        <f>rawdata!D253</f>
        <v>9</v>
      </c>
      <c r="E2610">
        <f t="shared" si="190"/>
        <v>9</v>
      </c>
      <c r="F2610" t="str">
        <f t="shared" si="189"/>
        <v>4_3</v>
      </c>
      <c r="G2610" t="e">
        <f t="shared" si="191"/>
        <v>#N/A</v>
      </c>
      <c r="H2610" t="e">
        <f t="shared" si="192"/>
        <v>#N/A</v>
      </c>
      <c r="I2610" t="e">
        <f t="shared" si="193"/>
        <v>#N/A</v>
      </c>
    </row>
    <row r="2611" spans="1:9" x14ac:dyDescent="0.2">
      <c r="A2611">
        <f>rawdata!A268</f>
        <v>4</v>
      </c>
      <c r="B2611">
        <f>rawdata!B268</f>
        <v>3</v>
      </c>
      <c r="C2611" s="2">
        <f xml:space="preserve"> DATEVALUE((MID(rawdata!C268, FIND("'Day':", rawdata!C268) + 6, 2)) &amp; "-" &amp; (MID(rawdata!C268, FIND("'Month':", rawdata!C268) + 9, 3)) &amp; "-" &amp; (MID(rawdata!C268, FIND("'Year':", rawdata!C268) + 7, 4))) + MID(rawdata!C268, FIND("'Time':", rawdata!C268) + 8, 8)</f>
        <v>43344.177083333336</v>
      </c>
      <c r="D2611">
        <f>rawdata!D268</f>
        <v>83</v>
      </c>
      <c r="E2611">
        <f t="shared" si="190"/>
        <v>83</v>
      </c>
      <c r="F2611" t="str">
        <f t="shared" si="189"/>
        <v>4_3</v>
      </c>
      <c r="G2611" t="e">
        <f t="shared" si="191"/>
        <v>#N/A</v>
      </c>
      <c r="H2611" t="e">
        <f t="shared" si="192"/>
        <v>#N/A</v>
      </c>
      <c r="I2611" t="e">
        <f t="shared" si="193"/>
        <v>#N/A</v>
      </c>
    </row>
    <row r="2612" spans="1:9" x14ac:dyDescent="0.2">
      <c r="A2612">
        <f>rawdata!A283</f>
        <v>4</v>
      </c>
      <c r="B2612">
        <f>rawdata!B283</f>
        <v>3</v>
      </c>
      <c r="C2612" s="2">
        <f xml:space="preserve"> DATEVALUE((MID(rawdata!C283, FIND("'Day':", rawdata!C283) + 6, 2)) &amp; "-" &amp; (MID(rawdata!C283, FIND("'Month':", rawdata!C283) + 9, 3)) &amp; "-" &amp; (MID(rawdata!C283, FIND("'Year':", rawdata!C283) + 7, 4))) + MID(rawdata!C283, FIND("'Time':", rawdata!C283) + 8, 8)</f>
        <v>43344.1875</v>
      </c>
      <c r="D2612" t="str">
        <f>rawdata!D283</f>
        <v>#INFO#</v>
      </c>
      <c r="E2612" t="e">
        <f t="shared" si="190"/>
        <v>#N/A</v>
      </c>
      <c r="F2612" t="str">
        <f t="shared" si="189"/>
        <v>4_3</v>
      </c>
      <c r="G2612" t="e">
        <f t="shared" si="191"/>
        <v>#N/A</v>
      </c>
      <c r="H2612" t="e">
        <f t="shared" si="192"/>
        <v>#N/A</v>
      </c>
      <c r="I2612" t="e">
        <f t="shared" si="193"/>
        <v>#N/A</v>
      </c>
    </row>
    <row r="2613" spans="1:9" x14ac:dyDescent="0.2">
      <c r="A2613">
        <f>rawdata!A298</f>
        <v>4</v>
      </c>
      <c r="B2613">
        <f>rawdata!B298</f>
        <v>3</v>
      </c>
      <c r="C2613" s="2">
        <f xml:space="preserve"> DATEVALUE((MID(rawdata!C298, FIND("'Day':", rawdata!C298) + 6, 2)) &amp; "-" &amp; (MID(rawdata!C298, FIND("'Month':", rawdata!C298) + 9, 3)) &amp; "-" &amp; (MID(rawdata!C298, FIND("'Year':", rawdata!C298) + 7, 4))) + MID(rawdata!C298, FIND("'Time':", rawdata!C298) + 8, 8)</f>
        <v>43344.197916666664</v>
      </c>
      <c r="D2613">
        <f>rawdata!D298</f>
        <v>12</v>
      </c>
      <c r="E2613">
        <f t="shared" si="190"/>
        <v>12</v>
      </c>
      <c r="F2613" t="str">
        <f t="shared" si="189"/>
        <v>4_3</v>
      </c>
      <c r="G2613" t="e">
        <f t="shared" si="191"/>
        <v>#N/A</v>
      </c>
      <c r="H2613" t="e">
        <f t="shared" si="192"/>
        <v>#N/A</v>
      </c>
      <c r="I2613" t="e">
        <f t="shared" si="193"/>
        <v>#N/A</v>
      </c>
    </row>
    <row r="2614" spans="1:9" x14ac:dyDescent="0.2">
      <c r="A2614">
        <f>rawdata!A313</f>
        <v>4</v>
      </c>
      <c r="B2614">
        <f>rawdata!B313</f>
        <v>3</v>
      </c>
      <c r="C2614" s="2">
        <f xml:space="preserve"> DATEVALUE((MID(rawdata!C313, FIND("'Day':", rawdata!C313) + 6, 2)) &amp; "-" &amp; (MID(rawdata!C313, FIND("'Month':", rawdata!C313) + 9, 3)) &amp; "-" &amp; (MID(rawdata!C313, FIND("'Year':", rawdata!C313) + 7, 4))) + MID(rawdata!C313, FIND("'Time':", rawdata!C313) + 8, 8)</f>
        <v>43344.208333333336</v>
      </c>
      <c r="D2614">
        <f>rawdata!D313</f>
        <v>84</v>
      </c>
      <c r="E2614">
        <f t="shared" si="190"/>
        <v>84</v>
      </c>
      <c r="F2614" t="str">
        <f t="shared" si="189"/>
        <v>4_3</v>
      </c>
      <c r="G2614" t="e">
        <f t="shared" si="191"/>
        <v>#N/A</v>
      </c>
      <c r="H2614" t="e">
        <f t="shared" si="192"/>
        <v>#N/A</v>
      </c>
      <c r="I2614" t="e">
        <f t="shared" si="193"/>
        <v>#N/A</v>
      </c>
    </row>
    <row r="2615" spans="1:9" x14ac:dyDescent="0.2">
      <c r="A2615">
        <f>rawdata!A328</f>
        <v>4</v>
      </c>
      <c r="B2615">
        <f>rawdata!B328</f>
        <v>3</v>
      </c>
      <c r="C2615" s="2">
        <f xml:space="preserve"> DATEVALUE((MID(rawdata!C328, FIND("'Day':", rawdata!C328) + 6, 2)) &amp; "-" &amp; (MID(rawdata!C328, FIND("'Month':", rawdata!C328) + 9, 3)) &amp; "-" &amp; (MID(rawdata!C328, FIND("'Year':", rawdata!C328) + 7, 4))) + MID(rawdata!C328, FIND("'Time':", rawdata!C328) + 8, 8)</f>
        <v>43344.21875</v>
      </c>
      <c r="D2615">
        <f>rawdata!D328</f>
        <v>40</v>
      </c>
      <c r="E2615">
        <f t="shared" si="190"/>
        <v>40</v>
      </c>
      <c r="F2615" t="str">
        <f t="shared" si="189"/>
        <v>4_3</v>
      </c>
      <c r="G2615" t="e">
        <f t="shared" si="191"/>
        <v>#N/A</v>
      </c>
      <c r="H2615" t="e">
        <f t="shared" si="192"/>
        <v>#N/A</v>
      </c>
      <c r="I2615" t="e">
        <f t="shared" si="193"/>
        <v>#N/A</v>
      </c>
    </row>
    <row r="2616" spans="1:9" x14ac:dyDescent="0.2">
      <c r="A2616">
        <f>rawdata!A343</f>
        <v>4</v>
      </c>
      <c r="B2616">
        <f>rawdata!B343</f>
        <v>3</v>
      </c>
      <c r="C2616" s="2">
        <f xml:space="preserve"> DATEVALUE((MID(rawdata!C343, FIND("'Day':", rawdata!C343) + 6, 2)) &amp; "-" &amp; (MID(rawdata!C343, FIND("'Month':", rawdata!C343) + 9, 3)) &amp; "-" &amp; (MID(rawdata!C343, FIND("'Year':", rawdata!C343) + 7, 4))) + MID(rawdata!C343, FIND("'Time':", rawdata!C343) + 8, 8)</f>
        <v>43344.229166666664</v>
      </c>
      <c r="D2616">
        <f>rawdata!D343</f>
        <v>46</v>
      </c>
      <c r="E2616">
        <f t="shared" si="190"/>
        <v>46</v>
      </c>
      <c r="F2616" t="str">
        <f t="shared" si="189"/>
        <v>4_3</v>
      </c>
      <c r="G2616" t="e">
        <f t="shared" si="191"/>
        <v>#N/A</v>
      </c>
      <c r="H2616" t="e">
        <f t="shared" si="192"/>
        <v>#N/A</v>
      </c>
      <c r="I2616" t="e">
        <f t="shared" si="193"/>
        <v>#N/A</v>
      </c>
    </row>
    <row r="2617" spans="1:9" x14ac:dyDescent="0.2">
      <c r="A2617">
        <f>rawdata!A358</f>
        <v>4</v>
      </c>
      <c r="B2617">
        <f>rawdata!B358</f>
        <v>3</v>
      </c>
      <c r="C2617" s="2">
        <f xml:space="preserve"> DATEVALUE((MID(rawdata!C358, FIND("'Day':", rawdata!C358) + 6, 2)) &amp; "-" &amp; (MID(rawdata!C358, FIND("'Month':", rawdata!C358) + 9, 3)) &amp; "-" &amp; (MID(rawdata!C358, FIND("'Year':", rawdata!C358) + 7, 4))) + MID(rawdata!C358, FIND("'Time':", rawdata!C358) + 8, 8)</f>
        <v>43344.239583333336</v>
      </c>
      <c r="D2617">
        <f>rawdata!D358</f>
        <v>13</v>
      </c>
      <c r="E2617">
        <f t="shared" si="190"/>
        <v>13</v>
      </c>
      <c r="F2617" t="str">
        <f t="shared" si="189"/>
        <v>4_3</v>
      </c>
      <c r="G2617" t="e">
        <f t="shared" si="191"/>
        <v>#N/A</v>
      </c>
      <c r="H2617" t="e">
        <f t="shared" si="192"/>
        <v>#N/A</v>
      </c>
      <c r="I2617" t="e">
        <f t="shared" si="193"/>
        <v>#N/A</v>
      </c>
    </row>
    <row r="2618" spans="1:9" x14ac:dyDescent="0.2">
      <c r="A2618">
        <f>rawdata!A373</f>
        <v>4</v>
      </c>
      <c r="B2618">
        <f>rawdata!B373</f>
        <v>3</v>
      </c>
      <c r="C2618" s="2">
        <f xml:space="preserve"> DATEVALUE((MID(rawdata!C373, FIND("'Day':", rawdata!C373) + 6, 2)) &amp; "-" &amp; (MID(rawdata!C373, FIND("'Month':", rawdata!C373) + 9, 3)) &amp; "-" &amp; (MID(rawdata!C373, FIND("'Year':", rawdata!C373) + 7, 4))) + MID(rawdata!C373, FIND("'Time':", rawdata!C373) + 8, 8)</f>
        <v>43344.25</v>
      </c>
      <c r="D2618">
        <f>rawdata!D373</f>
        <v>11</v>
      </c>
      <c r="E2618">
        <f t="shared" si="190"/>
        <v>11</v>
      </c>
      <c r="F2618" t="str">
        <f t="shared" si="189"/>
        <v>4_3</v>
      </c>
      <c r="G2618" t="e">
        <f t="shared" si="191"/>
        <v>#N/A</v>
      </c>
      <c r="H2618" t="e">
        <f t="shared" si="192"/>
        <v>#N/A</v>
      </c>
      <c r="I2618" t="e">
        <f t="shared" si="193"/>
        <v>#N/A</v>
      </c>
    </row>
    <row r="2619" spans="1:9" x14ac:dyDescent="0.2">
      <c r="A2619">
        <f>rawdata!A388</f>
        <v>4</v>
      </c>
      <c r="B2619">
        <f>rawdata!B388</f>
        <v>3</v>
      </c>
      <c r="C2619" s="2">
        <f xml:space="preserve"> DATEVALUE((MID(rawdata!C388, FIND("'Day':", rawdata!C388) + 6, 2)) &amp; "-" &amp; (MID(rawdata!C388, FIND("'Month':", rawdata!C388) + 9, 3)) &amp; "-" &amp; (MID(rawdata!C388, FIND("'Year':", rawdata!C388) + 7, 4))) + MID(rawdata!C388, FIND("'Time':", rawdata!C388) + 8, 8)</f>
        <v>43344.260416666664</v>
      </c>
      <c r="D2619">
        <f>rawdata!D388</f>
        <v>0</v>
      </c>
      <c r="E2619">
        <f t="shared" si="190"/>
        <v>0</v>
      </c>
      <c r="F2619" t="str">
        <f t="shared" si="189"/>
        <v>4_3</v>
      </c>
      <c r="G2619" t="e">
        <f t="shared" si="191"/>
        <v>#N/A</v>
      </c>
      <c r="H2619" t="e">
        <f t="shared" si="192"/>
        <v>#N/A</v>
      </c>
      <c r="I2619" t="e">
        <f t="shared" si="193"/>
        <v>#N/A</v>
      </c>
    </row>
    <row r="2620" spans="1:9" x14ac:dyDescent="0.2">
      <c r="A2620">
        <f>rawdata!A403</f>
        <v>4</v>
      </c>
      <c r="B2620">
        <f>rawdata!B403</f>
        <v>3</v>
      </c>
      <c r="C2620" s="2">
        <f xml:space="preserve"> DATEVALUE((MID(rawdata!C403, FIND("'Day':", rawdata!C403) + 6, 2)) &amp; "-" &amp; (MID(rawdata!C403, FIND("'Month':", rawdata!C403) + 9, 3)) &amp; "-" &amp; (MID(rawdata!C403, FIND("'Year':", rawdata!C403) + 7, 4))) + MID(rawdata!C403, FIND("'Time':", rawdata!C403) + 8, 8)</f>
        <v>43344.270833333336</v>
      </c>
      <c r="D2620">
        <f>rawdata!D403</f>
        <v>58</v>
      </c>
      <c r="E2620">
        <f t="shared" si="190"/>
        <v>58</v>
      </c>
      <c r="F2620" t="str">
        <f t="shared" si="189"/>
        <v>4_3</v>
      </c>
      <c r="G2620" t="e">
        <f t="shared" si="191"/>
        <v>#N/A</v>
      </c>
      <c r="H2620" t="e">
        <f t="shared" si="192"/>
        <v>#N/A</v>
      </c>
      <c r="I2620" t="e">
        <f t="shared" si="193"/>
        <v>#N/A</v>
      </c>
    </row>
    <row r="2621" spans="1:9" x14ac:dyDescent="0.2">
      <c r="A2621">
        <f>rawdata!A418</f>
        <v>4</v>
      </c>
      <c r="B2621">
        <f>rawdata!B418</f>
        <v>3</v>
      </c>
      <c r="C2621" s="2">
        <f xml:space="preserve"> DATEVALUE((MID(rawdata!C418, FIND("'Day':", rawdata!C418) + 6, 2)) &amp; "-" &amp; (MID(rawdata!C418, FIND("'Month':", rawdata!C418) + 9, 3)) &amp; "-" &amp; (MID(rawdata!C418, FIND("'Year':", rawdata!C418) + 7, 4))) + MID(rawdata!C418, FIND("'Time':", rawdata!C418) + 8, 8)</f>
        <v>43344.28125</v>
      </c>
      <c r="D2621">
        <f>rawdata!D418</f>
        <v>143</v>
      </c>
      <c r="E2621" t="e">
        <f t="shared" si="190"/>
        <v>#N/A</v>
      </c>
      <c r="F2621" t="str">
        <f t="shared" si="189"/>
        <v>4_3</v>
      </c>
      <c r="G2621" t="e">
        <f t="shared" si="191"/>
        <v>#N/A</v>
      </c>
      <c r="H2621" t="e">
        <f t="shared" si="192"/>
        <v>#N/A</v>
      </c>
      <c r="I2621" t="e">
        <f t="shared" si="193"/>
        <v>#N/A</v>
      </c>
    </row>
    <row r="2622" spans="1:9" x14ac:dyDescent="0.2">
      <c r="A2622">
        <f>rawdata!A433</f>
        <v>4</v>
      </c>
      <c r="B2622">
        <f>rawdata!B433</f>
        <v>3</v>
      </c>
      <c r="C2622" s="2">
        <f xml:space="preserve"> DATEVALUE((MID(rawdata!C433, FIND("'Day':", rawdata!C433) + 6, 2)) &amp; "-" &amp; (MID(rawdata!C433, FIND("'Month':", rawdata!C433) + 9, 3)) &amp; "-" &amp; (MID(rawdata!C433, FIND("'Year':", rawdata!C433) + 7, 4))) + MID(rawdata!C433, FIND("'Time':", rawdata!C433) + 8, 8)</f>
        <v>43344.291666666664</v>
      </c>
      <c r="D2622">
        <f>rawdata!D433</f>
        <v>46</v>
      </c>
      <c r="E2622">
        <f t="shared" si="190"/>
        <v>46</v>
      </c>
      <c r="F2622" t="str">
        <f t="shared" si="189"/>
        <v>4_3</v>
      </c>
      <c r="G2622" t="e">
        <f t="shared" si="191"/>
        <v>#N/A</v>
      </c>
      <c r="H2622" t="e">
        <f t="shared" si="192"/>
        <v>#N/A</v>
      </c>
      <c r="I2622" t="e">
        <f t="shared" si="193"/>
        <v>#N/A</v>
      </c>
    </row>
    <row r="2623" spans="1:9" x14ac:dyDescent="0.2">
      <c r="A2623">
        <f>rawdata!A448</f>
        <v>4</v>
      </c>
      <c r="B2623">
        <f>rawdata!B448</f>
        <v>3</v>
      </c>
      <c r="C2623" s="2">
        <f xml:space="preserve"> DATEVALUE((MID(rawdata!C448, FIND("'Day':", rawdata!C448) + 6, 2)) &amp; "-" &amp; (MID(rawdata!C448, FIND("'Month':", rawdata!C448) + 9, 3)) &amp; "-" &amp; (MID(rawdata!C448, FIND("'Year':", rawdata!C448) + 7, 4))) + MID(rawdata!C448, FIND("'Time':", rawdata!C448) + 8, 8)</f>
        <v>43344.302083333336</v>
      </c>
      <c r="D2623">
        <f>rawdata!D448</f>
        <v>89</v>
      </c>
      <c r="E2623">
        <f t="shared" si="190"/>
        <v>89</v>
      </c>
      <c r="F2623" t="str">
        <f t="shared" si="189"/>
        <v>4_3</v>
      </c>
      <c r="G2623" t="e">
        <f t="shared" si="191"/>
        <v>#N/A</v>
      </c>
      <c r="H2623" t="e">
        <f t="shared" si="192"/>
        <v>#N/A</v>
      </c>
      <c r="I2623" t="e">
        <f t="shared" si="193"/>
        <v>#N/A</v>
      </c>
    </row>
    <row r="2624" spans="1:9" x14ac:dyDescent="0.2">
      <c r="A2624">
        <f>rawdata!A463</f>
        <v>4</v>
      </c>
      <c r="B2624">
        <f>rawdata!B463</f>
        <v>3</v>
      </c>
      <c r="C2624" s="2">
        <f xml:space="preserve"> DATEVALUE((MID(rawdata!C463, FIND("'Day':", rawdata!C463) + 6, 2)) &amp; "-" &amp; (MID(rawdata!C463, FIND("'Month':", rawdata!C463) + 9, 3)) &amp; "-" &amp; (MID(rawdata!C463, FIND("'Year':", rawdata!C463) + 7, 4))) + MID(rawdata!C463, FIND("'Time':", rawdata!C463) + 8, 8)</f>
        <v>43344.3125</v>
      </c>
      <c r="D2624">
        <f>rawdata!D463</f>
        <v>72</v>
      </c>
      <c r="E2624">
        <f t="shared" si="190"/>
        <v>72</v>
      </c>
      <c r="F2624" t="str">
        <f t="shared" si="189"/>
        <v>4_3</v>
      </c>
      <c r="G2624" t="e">
        <f t="shared" si="191"/>
        <v>#N/A</v>
      </c>
      <c r="H2624" t="e">
        <f t="shared" si="192"/>
        <v>#N/A</v>
      </c>
      <c r="I2624" t="e">
        <f t="shared" si="193"/>
        <v>#N/A</v>
      </c>
    </row>
    <row r="2625" spans="1:9" x14ac:dyDescent="0.2">
      <c r="A2625">
        <f>rawdata!A478</f>
        <v>4</v>
      </c>
      <c r="B2625">
        <f>rawdata!B478</f>
        <v>3</v>
      </c>
      <c r="C2625" s="2">
        <f xml:space="preserve"> DATEVALUE((MID(rawdata!C478, FIND("'Day':", rawdata!C478) + 6, 2)) &amp; "-" &amp; (MID(rawdata!C478, FIND("'Month':", rawdata!C478) + 9, 3)) &amp; "-" &amp; (MID(rawdata!C478, FIND("'Year':", rawdata!C478) + 7, 4))) + MID(rawdata!C478, FIND("'Time':", rawdata!C478) + 8, 8)</f>
        <v>43344.322916666664</v>
      </c>
      <c r="D2625">
        <f>rawdata!D478</f>
        <v>93</v>
      </c>
      <c r="E2625">
        <f t="shared" si="190"/>
        <v>93</v>
      </c>
      <c r="F2625" t="str">
        <f t="shared" si="189"/>
        <v>4_3</v>
      </c>
      <c r="G2625" t="e">
        <f t="shared" si="191"/>
        <v>#N/A</v>
      </c>
      <c r="H2625" t="e">
        <f t="shared" si="192"/>
        <v>#N/A</v>
      </c>
      <c r="I2625" t="e">
        <f t="shared" si="193"/>
        <v>#N/A</v>
      </c>
    </row>
    <row r="2626" spans="1:9" x14ac:dyDescent="0.2">
      <c r="A2626">
        <f>rawdata!A493</f>
        <v>4</v>
      </c>
      <c r="B2626">
        <f>rawdata!B493</f>
        <v>3</v>
      </c>
      <c r="C2626" s="2">
        <f xml:space="preserve"> DATEVALUE((MID(rawdata!C493, FIND("'Day':", rawdata!C493) + 6, 2)) &amp; "-" &amp; (MID(rawdata!C493, FIND("'Month':", rawdata!C493) + 9, 3)) &amp; "-" &amp; (MID(rawdata!C493, FIND("'Year':", rawdata!C493) + 7, 4))) + MID(rawdata!C493, FIND("'Time':", rawdata!C493) + 8, 8)</f>
        <v>43344.333333333336</v>
      </c>
      <c r="D2626">
        <f>rawdata!D493</f>
        <v>31</v>
      </c>
      <c r="E2626">
        <f t="shared" si="190"/>
        <v>31</v>
      </c>
      <c r="F2626" t="str">
        <f t="shared" ref="F2626:F2689" si="194">CONCATENATE(A2626, "_", B2626)</f>
        <v>4_3</v>
      </c>
      <c r="G2626" t="e">
        <f t="shared" si="191"/>
        <v>#N/A</v>
      </c>
      <c r="H2626" t="e">
        <f t="shared" si="192"/>
        <v>#N/A</v>
      </c>
      <c r="I2626" t="e">
        <f t="shared" si="193"/>
        <v>#N/A</v>
      </c>
    </row>
    <row r="2627" spans="1:9" x14ac:dyDescent="0.2">
      <c r="A2627">
        <f>rawdata!A508</f>
        <v>4</v>
      </c>
      <c r="B2627">
        <f>rawdata!B508</f>
        <v>3</v>
      </c>
      <c r="C2627" s="2">
        <f xml:space="preserve"> DATEVALUE((MID(rawdata!C508, FIND("'Day':", rawdata!C508) + 6, 2)) &amp; "-" &amp; (MID(rawdata!C508, FIND("'Month':", rawdata!C508) + 9, 3)) &amp; "-" &amp; (MID(rawdata!C508, FIND("'Year':", rawdata!C508) + 7, 4))) + MID(rawdata!C508, FIND("'Time':", rawdata!C508) + 8, 8)</f>
        <v>43344.34375</v>
      </c>
      <c r="D2627">
        <f>rawdata!D508</f>
        <v>93</v>
      </c>
      <c r="E2627">
        <f t="shared" si="190"/>
        <v>93</v>
      </c>
      <c r="F2627" t="str">
        <f t="shared" si="194"/>
        <v>4_3</v>
      </c>
      <c r="G2627" t="e">
        <f t="shared" si="191"/>
        <v>#N/A</v>
      </c>
      <c r="H2627" t="e">
        <f t="shared" si="192"/>
        <v>#N/A</v>
      </c>
      <c r="I2627" t="e">
        <f t="shared" si="193"/>
        <v>#N/A</v>
      </c>
    </row>
    <row r="2628" spans="1:9" x14ac:dyDescent="0.2">
      <c r="A2628">
        <f>rawdata!A523</f>
        <v>4</v>
      </c>
      <c r="B2628">
        <f>rawdata!B523</f>
        <v>3</v>
      </c>
      <c r="C2628" s="2">
        <f xml:space="preserve"> DATEVALUE((MID(rawdata!C523, FIND("'Day':", rawdata!C523) + 6, 2)) &amp; "-" &amp; (MID(rawdata!C523, FIND("'Month':", rawdata!C523) + 9, 3)) &amp; "-" &amp; (MID(rawdata!C523, FIND("'Year':", rawdata!C523) + 7, 4))) + MID(rawdata!C523, FIND("'Time':", rawdata!C523) + 8, 8)</f>
        <v>43344.354166666664</v>
      </c>
      <c r="D2628">
        <f>rawdata!D523</f>
        <v>67</v>
      </c>
      <c r="E2628">
        <f t="shared" si="190"/>
        <v>67</v>
      </c>
      <c r="F2628" t="str">
        <f t="shared" si="194"/>
        <v>4_3</v>
      </c>
      <c r="G2628" t="e">
        <f t="shared" si="191"/>
        <v>#N/A</v>
      </c>
      <c r="H2628" t="e">
        <f t="shared" si="192"/>
        <v>#N/A</v>
      </c>
      <c r="I2628" t="e">
        <f t="shared" si="193"/>
        <v>#N/A</v>
      </c>
    </row>
    <row r="2629" spans="1:9" x14ac:dyDescent="0.2">
      <c r="A2629">
        <f>rawdata!A538</f>
        <v>4</v>
      </c>
      <c r="B2629">
        <f>rawdata!B538</f>
        <v>3</v>
      </c>
      <c r="C2629" s="2">
        <f xml:space="preserve"> DATEVALUE((MID(rawdata!C538, FIND("'Day':", rawdata!C538) + 6, 2)) &amp; "-" &amp; (MID(rawdata!C538, FIND("'Month':", rawdata!C538) + 9, 3)) &amp; "-" &amp; (MID(rawdata!C538, FIND("'Year':", rawdata!C538) + 7, 4))) + MID(rawdata!C538, FIND("'Time':", rawdata!C538) + 8, 8)</f>
        <v>43344.364583333336</v>
      </c>
      <c r="D2629">
        <f>rawdata!D538</f>
        <v>80</v>
      </c>
      <c r="E2629">
        <f t="shared" si="190"/>
        <v>80</v>
      </c>
      <c r="F2629" t="str">
        <f t="shared" si="194"/>
        <v>4_3</v>
      </c>
      <c r="G2629" t="e">
        <f t="shared" si="191"/>
        <v>#N/A</v>
      </c>
      <c r="H2629" t="e">
        <f t="shared" si="192"/>
        <v>#N/A</v>
      </c>
      <c r="I2629" t="e">
        <f t="shared" si="193"/>
        <v>#N/A</v>
      </c>
    </row>
    <row r="2630" spans="1:9" x14ac:dyDescent="0.2">
      <c r="A2630">
        <f>rawdata!A553</f>
        <v>4</v>
      </c>
      <c r="B2630">
        <f>rawdata!B553</f>
        <v>3</v>
      </c>
      <c r="C2630" s="2">
        <f xml:space="preserve"> DATEVALUE((MID(rawdata!C553, FIND("'Day':", rawdata!C553) + 6, 2)) &amp; "-" &amp; (MID(rawdata!C553, FIND("'Month':", rawdata!C553) + 9, 3)) &amp; "-" &amp; (MID(rawdata!C553, FIND("'Year':", rawdata!C553) + 7, 4))) + MID(rawdata!C553, FIND("'Time':", rawdata!C553) + 8, 8)</f>
        <v>43344.375</v>
      </c>
      <c r="D2630">
        <f>rawdata!D553</f>
        <v>90</v>
      </c>
      <c r="E2630">
        <f t="shared" si="190"/>
        <v>90</v>
      </c>
      <c r="F2630" t="str">
        <f t="shared" si="194"/>
        <v>4_3</v>
      </c>
      <c r="G2630" t="e">
        <f t="shared" si="191"/>
        <v>#N/A</v>
      </c>
      <c r="H2630" t="e">
        <f t="shared" si="192"/>
        <v>#N/A</v>
      </c>
      <c r="I2630" t="e">
        <f t="shared" si="193"/>
        <v>#N/A</v>
      </c>
    </row>
    <row r="2631" spans="1:9" x14ac:dyDescent="0.2">
      <c r="A2631">
        <f>rawdata!A568</f>
        <v>4</v>
      </c>
      <c r="B2631">
        <f>rawdata!B568</f>
        <v>3</v>
      </c>
      <c r="C2631" s="2">
        <f xml:space="preserve"> DATEVALUE((MID(rawdata!C568, FIND("'Day':", rawdata!C568) + 6, 2)) &amp; "-" &amp; (MID(rawdata!C568, FIND("'Month':", rawdata!C568) + 9, 3)) &amp; "-" &amp; (MID(rawdata!C568, FIND("'Year':", rawdata!C568) + 7, 4))) + MID(rawdata!C568, FIND("'Time':", rawdata!C568) + 8, 8)</f>
        <v>43344.385416666664</v>
      </c>
      <c r="D2631">
        <f>rawdata!D568</f>
        <v>84</v>
      </c>
      <c r="E2631">
        <f t="shared" si="190"/>
        <v>84</v>
      </c>
      <c r="F2631" t="str">
        <f t="shared" si="194"/>
        <v>4_3</v>
      </c>
      <c r="G2631" t="e">
        <f t="shared" si="191"/>
        <v>#N/A</v>
      </c>
      <c r="H2631" t="e">
        <f t="shared" si="192"/>
        <v>#N/A</v>
      </c>
      <c r="I2631" t="e">
        <f t="shared" si="193"/>
        <v>#N/A</v>
      </c>
    </row>
    <row r="2632" spans="1:9" x14ac:dyDescent="0.2">
      <c r="A2632">
        <f>rawdata!A583</f>
        <v>4</v>
      </c>
      <c r="B2632">
        <f>rawdata!B583</f>
        <v>3</v>
      </c>
      <c r="C2632" s="2">
        <f xml:space="preserve"> DATEVALUE((MID(rawdata!C583, FIND("'Day':", rawdata!C583) + 6, 2)) &amp; "-" &amp; (MID(rawdata!C583, FIND("'Month':", rawdata!C583) + 9, 3)) &amp; "-" &amp; (MID(rawdata!C583, FIND("'Year':", rawdata!C583) + 7, 4))) + MID(rawdata!C583, FIND("'Time':", rawdata!C583) + 8, 8)</f>
        <v>43344.395833333336</v>
      </c>
      <c r="D2632">
        <f>rawdata!D583</f>
        <v>6</v>
      </c>
      <c r="E2632">
        <f t="shared" si="190"/>
        <v>6</v>
      </c>
      <c r="F2632" t="str">
        <f t="shared" si="194"/>
        <v>4_3</v>
      </c>
      <c r="G2632" t="e">
        <f t="shared" si="191"/>
        <v>#N/A</v>
      </c>
      <c r="H2632" t="e">
        <f t="shared" si="192"/>
        <v>#N/A</v>
      </c>
      <c r="I2632" t="e">
        <f t="shared" si="193"/>
        <v>#N/A</v>
      </c>
    </row>
    <row r="2633" spans="1:9" x14ac:dyDescent="0.2">
      <c r="A2633">
        <f>rawdata!A598</f>
        <v>4</v>
      </c>
      <c r="B2633">
        <f>rawdata!B598</f>
        <v>3</v>
      </c>
      <c r="C2633" s="2">
        <f xml:space="preserve"> DATEVALUE((MID(rawdata!C598, FIND("'Day':", rawdata!C598) + 6, 2)) &amp; "-" &amp; (MID(rawdata!C598, FIND("'Month':", rawdata!C598) + 9, 3)) &amp; "-" &amp; (MID(rawdata!C598, FIND("'Year':", rawdata!C598) + 7, 4))) + MID(rawdata!C598, FIND("'Time':", rawdata!C598) + 8, 8)</f>
        <v>43344.40625</v>
      </c>
      <c r="D2633">
        <f>rawdata!D598</f>
        <v>48</v>
      </c>
      <c r="E2633">
        <f t="shared" si="190"/>
        <v>48</v>
      </c>
      <c r="F2633" t="str">
        <f t="shared" si="194"/>
        <v>4_3</v>
      </c>
      <c r="G2633" t="e">
        <f t="shared" si="191"/>
        <v>#N/A</v>
      </c>
      <c r="H2633" t="e">
        <f t="shared" si="192"/>
        <v>#N/A</v>
      </c>
      <c r="I2633" t="e">
        <f t="shared" si="193"/>
        <v>#N/A</v>
      </c>
    </row>
    <row r="2634" spans="1:9" x14ac:dyDescent="0.2">
      <c r="A2634">
        <f>rawdata!A613</f>
        <v>4</v>
      </c>
      <c r="B2634">
        <f>rawdata!B613</f>
        <v>3</v>
      </c>
      <c r="C2634" s="2">
        <f xml:space="preserve"> DATEVALUE((MID(rawdata!C613, FIND("'Day':", rawdata!C613) + 6, 2)) &amp; "-" &amp; (MID(rawdata!C613, FIND("'Month':", rawdata!C613) + 9, 3)) &amp; "-" &amp; (MID(rawdata!C613, FIND("'Year':", rawdata!C613) + 7, 4))) + MID(rawdata!C613, FIND("'Time':", rawdata!C613) + 8, 8)</f>
        <v>43344.416666666664</v>
      </c>
      <c r="D2634">
        <f>rawdata!D613</f>
        <v>59</v>
      </c>
      <c r="E2634">
        <f t="shared" si="190"/>
        <v>59</v>
      </c>
      <c r="F2634" t="str">
        <f t="shared" si="194"/>
        <v>4_3</v>
      </c>
      <c r="G2634" t="e">
        <f t="shared" si="191"/>
        <v>#N/A</v>
      </c>
      <c r="H2634" t="e">
        <f t="shared" si="192"/>
        <v>#N/A</v>
      </c>
      <c r="I2634" t="e">
        <f t="shared" si="193"/>
        <v>#N/A</v>
      </c>
    </row>
    <row r="2635" spans="1:9" x14ac:dyDescent="0.2">
      <c r="A2635">
        <f>rawdata!A628</f>
        <v>4</v>
      </c>
      <c r="B2635">
        <f>rawdata!B628</f>
        <v>3</v>
      </c>
      <c r="C2635" s="2">
        <f xml:space="preserve"> DATEVALUE((MID(rawdata!C628, FIND("'Day':", rawdata!C628) + 6, 2)) &amp; "-" &amp; (MID(rawdata!C628, FIND("'Month':", rawdata!C628) + 9, 3)) &amp; "-" &amp; (MID(rawdata!C628, FIND("'Year':", rawdata!C628) + 7, 4))) + MID(rawdata!C628, FIND("'Time':", rawdata!C628) + 8, 8)</f>
        <v>43344.427083333336</v>
      </c>
      <c r="D2635">
        <f>rawdata!D628</f>
        <v>44</v>
      </c>
      <c r="E2635">
        <f t="shared" si="190"/>
        <v>44</v>
      </c>
      <c r="F2635" t="str">
        <f t="shared" si="194"/>
        <v>4_3</v>
      </c>
      <c r="G2635" t="e">
        <f t="shared" si="191"/>
        <v>#N/A</v>
      </c>
      <c r="H2635" t="e">
        <f t="shared" si="192"/>
        <v>#N/A</v>
      </c>
      <c r="I2635" t="e">
        <f t="shared" si="193"/>
        <v>#N/A</v>
      </c>
    </row>
    <row r="2636" spans="1:9" x14ac:dyDescent="0.2">
      <c r="A2636">
        <f>rawdata!A643</f>
        <v>4</v>
      </c>
      <c r="B2636">
        <f>rawdata!B643</f>
        <v>3</v>
      </c>
      <c r="C2636" s="2">
        <f xml:space="preserve"> DATEVALUE((MID(rawdata!C643, FIND("'Day':", rawdata!C643) + 6, 2)) &amp; "-" &amp; (MID(rawdata!C643, FIND("'Month':", rawdata!C643) + 9, 3)) &amp; "-" &amp; (MID(rawdata!C643, FIND("'Year':", rawdata!C643) + 7, 4))) + MID(rawdata!C643, FIND("'Time':", rawdata!C643) + 8, 8)</f>
        <v>43344.4375</v>
      </c>
      <c r="D2636">
        <f>rawdata!D643</f>
        <v>86</v>
      </c>
      <c r="E2636">
        <f t="shared" si="190"/>
        <v>86</v>
      </c>
      <c r="F2636" t="str">
        <f t="shared" si="194"/>
        <v>4_3</v>
      </c>
      <c r="G2636" t="e">
        <f t="shared" si="191"/>
        <v>#N/A</v>
      </c>
      <c r="H2636" t="e">
        <f t="shared" si="192"/>
        <v>#N/A</v>
      </c>
      <c r="I2636" t="e">
        <f t="shared" si="193"/>
        <v>#N/A</v>
      </c>
    </row>
    <row r="2637" spans="1:9" x14ac:dyDescent="0.2">
      <c r="A2637">
        <f>rawdata!A658</f>
        <v>4</v>
      </c>
      <c r="B2637">
        <f>rawdata!B658</f>
        <v>3</v>
      </c>
      <c r="C2637" s="2">
        <f xml:space="preserve"> DATEVALUE((MID(rawdata!C658, FIND("'Day':", rawdata!C658) + 6, 2)) &amp; "-" &amp; (MID(rawdata!C658, FIND("'Month':", rawdata!C658) + 9, 3)) &amp; "-" &amp; (MID(rawdata!C658, FIND("'Year':", rawdata!C658) + 7, 4))) + MID(rawdata!C658, FIND("'Time':", rawdata!C658) + 8, 8)</f>
        <v>43344.447916666664</v>
      </c>
      <c r="D2637">
        <f>rawdata!D658</f>
        <v>68</v>
      </c>
      <c r="E2637">
        <f t="shared" si="190"/>
        <v>68</v>
      </c>
      <c r="F2637" t="str">
        <f t="shared" si="194"/>
        <v>4_3</v>
      </c>
      <c r="G2637" t="e">
        <f t="shared" si="191"/>
        <v>#N/A</v>
      </c>
      <c r="H2637" t="e">
        <f t="shared" si="192"/>
        <v>#N/A</v>
      </c>
      <c r="I2637" t="e">
        <f t="shared" si="193"/>
        <v>#N/A</v>
      </c>
    </row>
    <row r="2638" spans="1:9" x14ac:dyDescent="0.2">
      <c r="A2638">
        <f>rawdata!A673</f>
        <v>4</v>
      </c>
      <c r="B2638">
        <f>rawdata!B673</f>
        <v>3</v>
      </c>
      <c r="C2638" s="2">
        <f xml:space="preserve"> DATEVALUE((MID(rawdata!C673, FIND("'Day':", rawdata!C673) + 6, 2)) &amp; "-" &amp; (MID(rawdata!C673, FIND("'Month':", rawdata!C673) + 9, 3)) &amp; "-" &amp; (MID(rawdata!C673, FIND("'Year':", rawdata!C673) + 7, 4))) + MID(rawdata!C673, FIND("'Time':", rawdata!C673) + 8, 8)</f>
        <v>43344.458333333336</v>
      </c>
      <c r="D2638">
        <f>rawdata!D673</f>
        <v>5</v>
      </c>
      <c r="E2638">
        <f t="shared" si="190"/>
        <v>5</v>
      </c>
      <c r="F2638" t="str">
        <f t="shared" si="194"/>
        <v>4_3</v>
      </c>
      <c r="G2638" t="e">
        <f t="shared" si="191"/>
        <v>#N/A</v>
      </c>
      <c r="H2638" t="e">
        <f t="shared" si="192"/>
        <v>#N/A</v>
      </c>
      <c r="I2638" t="e">
        <f t="shared" si="193"/>
        <v>#N/A</v>
      </c>
    </row>
    <row r="2639" spans="1:9" x14ac:dyDescent="0.2">
      <c r="A2639">
        <f>rawdata!A688</f>
        <v>4</v>
      </c>
      <c r="B2639">
        <f>rawdata!B688</f>
        <v>3</v>
      </c>
      <c r="C2639" s="2">
        <f xml:space="preserve"> DATEVALUE((MID(rawdata!C688, FIND("'Day':", rawdata!C688) + 6, 2)) &amp; "-" &amp; (MID(rawdata!C688, FIND("'Month':", rawdata!C688) + 9, 3)) &amp; "-" &amp; (MID(rawdata!C688, FIND("'Year':", rawdata!C688) + 7, 4))) + MID(rawdata!C688, FIND("'Time':", rawdata!C688) + 8, 8)</f>
        <v>43344.46875</v>
      </c>
      <c r="D2639">
        <f>rawdata!D688</f>
        <v>95</v>
      </c>
      <c r="E2639">
        <f t="shared" si="190"/>
        <v>95</v>
      </c>
      <c r="F2639" t="str">
        <f t="shared" si="194"/>
        <v>4_3</v>
      </c>
      <c r="G2639" t="e">
        <f t="shared" si="191"/>
        <v>#N/A</v>
      </c>
      <c r="H2639" t="e">
        <f t="shared" si="192"/>
        <v>#N/A</v>
      </c>
      <c r="I2639" t="e">
        <f t="shared" si="193"/>
        <v>#N/A</v>
      </c>
    </row>
    <row r="2640" spans="1:9" x14ac:dyDescent="0.2">
      <c r="A2640">
        <f>rawdata!A703</f>
        <v>4</v>
      </c>
      <c r="B2640">
        <f>rawdata!B703</f>
        <v>3</v>
      </c>
      <c r="C2640" s="2">
        <f xml:space="preserve"> DATEVALUE((MID(rawdata!C703, FIND("'Day':", rawdata!C703) + 6, 2)) &amp; "-" &amp; (MID(rawdata!C703, FIND("'Month':", rawdata!C703) + 9, 3)) &amp; "-" &amp; (MID(rawdata!C703, FIND("'Year':", rawdata!C703) + 7, 4))) + MID(rawdata!C703, FIND("'Time':", rawdata!C703) + 8, 8)</f>
        <v>43344.479166666664</v>
      </c>
      <c r="D2640">
        <f>rawdata!D703</f>
        <v>93</v>
      </c>
      <c r="E2640">
        <f t="shared" si="190"/>
        <v>93</v>
      </c>
      <c r="F2640" t="str">
        <f t="shared" si="194"/>
        <v>4_3</v>
      </c>
      <c r="G2640" t="e">
        <f t="shared" si="191"/>
        <v>#N/A</v>
      </c>
      <c r="H2640" t="e">
        <f t="shared" si="192"/>
        <v>#N/A</v>
      </c>
      <c r="I2640" t="e">
        <f t="shared" si="193"/>
        <v>#N/A</v>
      </c>
    </row>
    <row r="2641" spans="1:9" x14ac:dyDescent="0.2">
      <c r="A2641">
        <f>rawdata!A718</f>
        <v>4</v>
      </c>
      <c r="B2641">
        <f>rawdata!B718</f>
        <v>3</v>
      </c>
      <c r="C2641" s="2">
        <f xml:space="preserve"> DATEVALUE((MID(rawdata!C718, FIND("'Day':", rawdata!C718) + 6, 2)) &amp; "-" &amp; (MID(rawdata!C718, FIND("'Month':", rawdata!C718) + 9, 3)) &amp; "-" &amp; (MID(rawdata!C718, FIND("'Year':", rawdata!C718) + 7, 4))) + MID(rawdata!C718, FIND("'Time':", rawdata!C718) + 8, 8)</f>
        <v>43344.489583333336</v>
      </c>
      <c r="D2641">
        <f>rawdata!D718</f>
        <v>-99</v>
      </c>
      <c r="E2641" t="e">
        <f t="shared" si="190"/>
        <v>#N/A</v>
      </c>
      <c r="F2641" t="str">
        <f t="shared" si="194"/>
        <v>4_3</v>
      </c>
      <c r="G2641" t="e">
        <f t="shared" si="191"/>
        <v>#N/A</v>
      </c>
      <c r="H2641" t="e">
        <f t="shared" si="192"/>
        <v>#N/A</v>
      </c>
      <c r="I2641" t="e">
        <f t="shared" si="193"/>
        <v>#N/A</v>
      </c>
    </row>
    <row r="2642" spans="1:9" x14ac:dyDescent="0.2">
      <c r="A2642">
        <f>rawdata!A733</f>
        <v>4</v>
      </c>
      <c r="B2642">
        <f>rawdata!B733</f>
        <v>3</v>
      </c>
      <c r="C2642" s="2">
        <f xml:space="preserve"> DATEVALUE((MID(rawdata!C733, FIND("'Day':", rawdata!C733) + 6, 2)) &amp; "-" &amp; (MID(rawdata!C733, FIND("'Month':", rawdata!C733) + 9, 3)) &amp; "-" &amp; (MID(rawdata!C733, FIND("'Year':", rawdata!C733) + 7, 4))) + MID(rawdata!C733, FIND("'Time':", rawdata!C733) + 8, 8)</f>
        <v>43344.5</v>
      </c>
      <c r="D2642" t="str">
        <f>rawdata!D733</f>
        <v>#INFO#</v>
      </c>
      <c r="E2642" t="e">
        <f t="shared" si="190"/>
        <v>#N/A</v>
      </c>
      <c r="F2642" t="str">
        <f t="shared" si="194"/>
        <v>4_3</v>
      </c>
      <c r="G2642" t="e">
        <f t="shared" si="191"/>
        <v>#N/A</v>
      </c>
      <c r="H2642" t="e">
        <f t="shared" si="192"/>
        <v>#N/A</v>
      </c>
      <c r="I2642" t="e">
        <f t="shared" si="193"/>
        <v>#N/A</v>
      </c>
    </row>
    <row r="2643" spans="1:9" x14ac:dyDescent="0.2">
      <c r="A2643">
        <f>rawdata!A748</f>
        <v>4</v>
      </c>
      <c r="B2643">
        <f>rawdata!B748</f>
        <v>3</v>
      </c>
      <c r="C2643" s="2">
        <f xml:space="preserve"> DATEVALUE((MID(rawdata!C748, FIND("'Day':", rawdata!C748) + 6, 2)) &amp; "-" &amp; (MID(rawdata!C748, FIND("'Month':", rawdata!C748) + 9, 3)) &amp; "-" &amp; (MID(rawdata!C748, FIND("'Year':", rawdata!C748) + 7, 4))) + MID(rawdata!C748, FIND("'Time':", rawdata!C748) + 8, 8)</f>
        <v>43344.510416666664</v>
      </c>
      <c r="D2643">
        <f>rawdata!D748</f>
        <v>28</v>
      </c>
      <c r="E2643">
        <f t="shared" si="190"/>
        <v>28</v>
      </c>
      <c r="F2643" t="str">
        <f t="shared" si="194"/>
        <v>4_3</v>
      </c>
      <c r="G2643" t="e">
        <f t="shared" si="191"/>
        <v>#N/A</v>
      </c>
      <c r="H2643" t="e">
        <f t="shared" si="192"/>
        <v>#N/A</v>
      </c>
      <c r="I2643" t="e">
        <f t="shared" si="193"/>
        <v>#N/A</v>
      </c>
    </row>
    <row r="2644" spans="1:9" x14ac:dyDescent="0.2">
      <c r="A2644">
        <f>rawdata!A763</f>
        <v>4</v>
      </c>
      <c r="B2644">
        <f>rawdata!B763</f>
        <v>3</v>
      </c>
      <c r="C2644" s="2">
        <f xml:space="preserve"> DATEVALUE((MID(rawdata!C763, FIND("'Day':", rawdata!C763) + 6, 2)) &amp; "-" &amp; (MID(rawdata!C763, FIND("'Month':", rawdata!C763) + 9, 3)) &amp; "-" &amp; (MID(rawdata!C763, FIND("'Year':", rawdata!C763) + 7, 4))) + MID(rawdata!C763, FIND("'Time':", rawdata!C763) + 8, 8)</f>
        <v>43344.520833333336</v>
      </c>
      <c r="D2644">
        <f>rawdata!D763</f>
        <v>75</v>
      </c>
      <c r="E2644">
        <f t="shared" si="190"/>
        <v>75</v>
      </c>
      <c r="F2644" t="str">
        <f t="shared" si="194"/>
        <v>4_3</v>
      </c>
      <c r="G2644" t="e">
        <f t="shared" si="191"/>
        <v>#N/A</v>
      </c>
      <c r="H2644" t="e">
        <f t="shared" si="192"/>
        <v>#N/A</v>
      </c>
      <c r="I2644" t="e">
        <f t="shared" si="193"/>
        <v>#N/A</v>
      </c>
    </row>
    <row r="2645" spans="1:9" x14ac:dyDescent="0.2">
      <c r="A2645">
        <f>rawdata!A778</f>
        <v>4</v>
      </c>
      <c r="B2645">
        <f>rawdata!B778</f>
        <v>3</v>
      </c>
      <c r="C2645" s="2">
        <f xml:space="preserve"> DATEVALUE((MID(rawdata!C778, FIND("'Day':", rawdata!C778) + 6, 2)) &amp; "-" &amp; (MID(rawdata!C778, FIND("'Month':", rawdata!C778) + 9, 3)) &amp; "-" &amp; (MID(rawdata!C778, FIND("'Year':", rawdata!C778) + 7, 4))) + MID(rawdata!C778, FIND("'Time':", rawdata!C778) + 8, 8)</f>
        <v>43344.53125</v>
      </c>
      <c r="D2645">
        <f>rawdata!D778</f>
        <v>61</v>
      </c>
      <c r="E2645">
        <f t="shared" si="190"/>
        <v>61</v>
      </c>
      <c r="F2645" t="str">
        <f t="shared" si="194"/>
        <v>4_3</v>
      </c>
      <c r="G2645" t="e">
        <f t="shared" si="191"/>
        <v>#N/A</v>
      </c>
      <c r="H2645" t="e">
        <f t="shared" si="192"/>
        <v>#N/A</v>
      </c>
      <c r="I2645" t="e">
        <f t="shared" si="193"/>
        <v>#N/A</v>
      </c>
    </row>
    <row r="2646" spans="1:9" x14ac:dyDescent="0.2">
      <c r="A2646">
        <f>rawdata!A793</f>
        <v>4</v>
      </c>
      <c r="B2646">
        <f>rawdata!B793</f>
        <v>3</v>
      </c>
      <c r="C2646" s="2">
        <f xml:space="preserve"> DATEVALUE((MID(rawdata!C793, FIND("'Day':", rawdata!C793) + 6, 2)) &amp; "-" &amp; (MID(rawdata!C793, FIND("'Month':", rawdata!C793) + 9, 3)) &amp; "-" &amp; (MID(rawdata!C793, FIND("'Year':", rawdata!C793) + 7, 4))) + MID(rawdata!C793, FIND("'Time':", rawdata!C793) + 8, 8)</f>
        <v>43344.541666666664</v>
      </c>
      <c r="D2646" t="str">
        <f>rawdata!D793</f>
        <v>#ERROR#</v>
      </c>
      <c r="E2646" t="e">
        <f t="shared" si="190"/>
        <v>#N/A</v>
      </c>
      <c r="F2646" t="str">
        <f t="shared" si="194"/>
        <v>4_3</v>
      </c>
      <c r="G2646" t="e">
        <f t="shared" si="191"/>
        <v>#N/A</v>
      </c>
      <c r="H2646" t="e">
        <f t="shared" si="192"/>
        <v>#N/A</v>
      </c>
      <c r="I2646" t="e">
        <f t="shared" si="193"/>
        <v>#N/A</v>
      </c>
    </row>
    <row r="2647" spans="1:9" x14ac:dyDescent="0.2">
      <c r="A2647">
        <f>rawdata!A808</f>
        <v>4</v>
      </c>
      <c r="B2647">
        <f>rawdata!B808</f>
        <v>3</v>
      </c>
      <c r="C2647" s="2">
        <f xml:space="preserve"> DATEVALUE((MID(rawdata!C808, FIND("'Day':", rawdata!C808) + 6, 2)) &amp; "-" &amp; (MID(rawdata!C808, FIND("'Month':", rawdata!C808) + 9, 3)) &amp; "-" &amp; (MID(rawdata!C808, FIND("'Year':", rawdata!C808) + 7, 4))) + MID(rawdata!C808, FIND("'Time':", rawdata!C808) + 8, 8)</f>
        <v>43344.552083333336</v>
      </c>
      <c r="D2647">
        <f>rawdata!D808</f>
        <v>77</v>
      </c>
      <c r="E2647">
        <f t="shared" si="190"/>
        <v>77</v>
      </c>
      <c r="F2647" t="str">
        <f t="shared" si="194"/>
        <v>4_3</v>
      </c>
      <c r="G2647" t="e">
        <f t="shared" si="191"/>
        <v>#N/A</v>
      </c>
      <c r="H2647" t="e">
        <f t="shared" si="192"/>
        <v>#N/A</v>
      </c>
      <c r="I2647" t="e">
        <f t="shared" si="193"/>
        <v>#N/A</v>
      </c>
    </row>
    <row r="2648" spans="1:9" x14ac:dyDescent="0.2">
      <c r="A2648">
        <f>rawdata!A823</f>
        <v>4</v>
      </c>
      <c r="B2648">
        <f>rawdata!B823</f>
        <v>3</v>
      </c>
      <c r="C2648" s="2">
        <f xml:space="preserve"> DATEVALUE((MID(rawdata!C823, FIND("'Day':", rawdata!C823) + 6, 2)) &amp; "-" &amp; (MID(rawdata!C823, FIND("'Month':", rawdata!C823) + 9, 3)) &amp; "-" &amp; (MID(rawdata!C823, FIND("'Year':", rawdata!C823) + 7, 4))) + MID(rawdata!C823, FIND("'Time':", rawdata!C823) + 8, 8)</f>
        <v>43344.5625</v>
      </c>
      <c r="D2648">
        <f>rawdata!D823</f>
        <v>33</v>
      </c>
      <c r="E2648">
        <f t="shared" si="190"/>
        <v>33</v>
      </c>
      <c r="F2648" t="str">
        <f t="shared" si="194"/>
        <v>4_3</v>
      </c>
      <c r="G2648" t="e">
        <f t="shared" si="191"/>
        <v>#N/A</v>
      </c>
      <c r="H2648" t="e">
        <f t="shared" si="192"/>
        <v>#N/A</v>
      </c>
      <c r="I2648" t="e">
        <f t="shared" si="193"/>
        <v>#N/A</v>
      </c>
    </row>
    <row r="2649" spans="1:9" x14ac:dyDescent="0.2">
      <c r="A2649">
        <f>rawdata!A838</f>
        <v>4</v>
      </c>
      <c r="B2649">
        <f>rawdata!B838</f>
        <v>3</v>
      </c>
      <c r="C2649" s="2">
        <f xml:space="preserve"> DATEVALUE((MID(rawdata!C838, FIND("'Day':", rawdata!C838) + 6, 2)) &amp; "-" &amp; (MID(rawdata!C838, FIND("'Month':", rawdata!C838) + 9, 3)) &amp; "-" &amp; (MID(rawdata!C838, FIND("'Year':", rawdata!C838) + 7, 4))) + MID(rawdata!C838, FIND("'Time':", rawdata!C838) + 8, 8)</f>
        <v>43344.572916666664</v>
      </c>
      <c r="D2649">
        <f>rawdata!D838</f>
        <v>-73</v>
      </c>
      <c r="E2649" t="e">
        <f t="shared" si="190"/>
        <v>#N/A</v>
      </c>
      <c r="F2649" t="str">
        <f t="shared" si="194"/>
        <v>4_3</v>
      </c>
      <c r="G2649" t="e">
        <f t="shared" si="191"/>
        <v>#N/A</v>
      </c>
      <c r="H2649" t="e">
        <f t="shared" si="192"/>
        <v>#N/A</v>
      </c>
      <c r="I2649" t="e">
        <f t="shared" si="193"/>
        <v>#N/A</v>
      </c>
    </row>
    <row r="2650" spans="1:9" x14ac:dyDescent="0.2">
      <c r="A2650">
        <f>rawdata!A853</f>
        <v>4</v>
      </c>
      <c r="B2650">
        <f>rawdata!B853</f>
        <v>3</v>
      </c>
      <c r="C2650" s="2">
        <f xml:space="preserve"> DATEVALUE((MID(rawdata!C853, FIND("'Day':", rawdata!C853) + 6, 2)) &amp; "-" &amp; (MID(rawdata!C853, FIND("'Month':", rawdata!C853) + 9, 3)) &amp; "-" &amp; (MID(rawdata!C853, FIND("'Year':", rawdata!C853) + 7, 4))) + MID(rawdata!C853, FIND("'Time':", rawdata!C853) + 8, 8)</f>
        <v>43344.583333333336</v>
      </c>
      <c r="D2650">
        <f>rawdata!D853</f>
        <v>90</v>
      </c>
      <c r="E2650">
        <f t="shared" si="190"/>
        <v>90</v>
      </c>
      <c r="F2650" t="str">
        <f t="shared" si="194"/>
        <v>4_3</v>
      </c>
      <c r="G2650" t="e">
        <f t="shared" si="191"/>
        <v>#N/A</v>
      </c>
      <c r="H2650" t="e">
        <f t="shared" si="192"/>
        <v>#N/A</v>
      </c>
      <c r="I2650" t="e">
        <f t="shared" si="193"/>
        <v>#N/A</v>
      </c>
    </row>
    <row r="2651" spans="1:9" x14ac:dyDescent="0.2">
      <c r="A2651">
        <f>rawdata!A868</f>
        <v>4</v>
      </c>
      <c r="B2651">
        <f>rawdata!B868</f>
        <v>3</v>
      </c>
      <c r="C2651" s="2">
        <f xml:space="preserve"> DATEVALUE((MID(rawdata!C868, FIND("'Day':", rawdata!C868) + 6, 2)) &amp; "-" &amp; (MID(rawdata!C868, FIND("'Month':", rawdata!C868) + 9, 3)) &amp; "-" &amp; (MID(rawdata!C868, FIND("'Year':", rawdata!C868) + 7, 4))) + MID(rawdata!C868, FIND("'Time':", rawdata!C868) + 8, 8)</f>
        <v>43344.59375</v>
      </c>
      <c r="D2651">
        <f>rawdata!D868</f>
        <v>87</v>
      </c>
      <c r="E2651">
        <f t="shared" si="190"/>
        <v>87</v>
      </c>
      <c r="F2651" t="str">
        <f t="shared" si="194"/>
        <v>4_3</v>
      </c>
      <c r="G2651" t="e">
        <f t="shared" si="191"/>
        <v>#N/A</v>
      </c>
      <c r="H2651" t="e">
        <f t="shared" si="192"/>
        <v>#N/A</v>
      </c>
      <c r="I2651" t="e">
        <f t="shared" si="193"/>
        <v>#N/A</v>
      </c>
    </row>
    <row r="2652" spans="1:9" x14ac:dyDescent="0.2">
      <c r="A2652">
        <f>rawdata!A883</f>
        <v>4</v>
      </c>
      <c r="B2652">
        <f>rawdata!B883</f>
        <v>3</v>
      </c>
      <c r="C2652" s="2">
        <f xml:space="preserve"> DATEVALUE((MID(rawdata!C883, FIND("'Day':", rawdata!C883) + 6, 2)) &amp; "-" &amp; (MID(rawdata!C883, FIND("'Month':", rawdata!C883) + 9, 3)) &amp; "-" &amp; (MID(rawdata!C883, FIND("'Year':", rawdata!C883) + 7, 4))) + MID(rawdata!C883, FIND("'Time':", rawdata!C883) + 8, 8)</f>
        <v>43344.604166666664</v>
      </c>
      <c r="D2652">
        <f>rawdata!D883</f>
        <v>27</v>
      </c>
      <c r="E2652">
        <f t="shared" si="190"/>
        <v>27</v>
      </c>
      <c r="F2652" t="str">
        <f t="shared" si="194"/>
        <v>4_3</v>
      </c>
      <c r="G2652" t="e">
        <f t="shared" si="191"/>
        <v>#N/A</v>
      </c>
      <c r="H2652" t="e">
        <f t="shared" si="192"/>
        <v>#N/A</v>
      </c>
      <c r="I2652" t="e">
        <f t="shared" si="193"/>
        <v>#N/A</v>
      </c>
    </row>
    <row r="2653" spans="1:9" x14ac:dyDescent="0.2">
      <c r="A2653">
        <f>rawdata!A898</f>
        <v>4</v>
      </c>
      <c r="B2653">
        <f>rawdata!B898</f>
        <v>3</v>
      </c>
      <c r="C2653" s="2">
        <f xml:space="preserve"> DATEVALUE((MID(rawdata!C898, FIND("'Day':", rawdata!C898) + 6, 2)) &amp; "-" &amp; (MID(rawdata!C898, FIND("'Month':", rawdata!C898) + 9, 3)) &amp; "-" &amp; (MID(rawdata!C898, FIND("'Year':", rawdata!C898) + 7, 4))) + MID(rawdata!C898, FIND("'Time':", rawdata!C898) + 8, 8)</f>
        <v>43344.614583333336</v>
      </c>
      <c r="D2653">
        <f>rawdata!D898</f>
        <v>67</v>
      </c>
      <c r="E2653">
        <f t="shared" si="190"/>
        <v>67</v>
      </c>
      <c r="F2653" t="str">
        <f t="shared" si="194"/>
        <v>4_3</v>
      </c>
      <c r="G2653" t="e">
        <f t="shared" si="191"/>
        <v>#N/A</v>
      </c>
      <c r="H2653" t="e">
        <f t="shared" si="192"/>
        <v>#N/A</v>
      </c>
      <c r="I2653" t="e">
        <f t="shared" si="193"/>
        <v>#N/A</v>
      </c>
    </row>
    <row r="2654" spans="1:9" x14ac:dyDescent="0.2">
      <c r="A2654">
        <f>rawdata!A913</f>
        <v>4</v>
      </c>
      <c r="B2654">
        <f>rawdata!B913</f>
        <v>3</v>
      </c>
      <c r="C2654" s="2">
        <f xml:space="preserve"> DATEVALUE((MID(rawdata!C913, FIND("'Day':", rawdata!C913) + 6, 2)) &amp; "-" &amp; (MID(rawdata!C913, FIND("'Month':", rawdata!C913) + 9, 3)) &amp; "-" &amp; (MID(rawdata!C913, FIND("'Year':", rawdata!C913) + 7, 4))) + MID(rawdata!C913, FIND("'Time':", rawdata!C913) + 8, 8)</f>
        <v>43344.625</v>
      </c>
      <c r="D2654">
        <f>rawdata!D913</f>
        <v>84</v>
      </c>
      <c r="E2654">
        <f t="shared" si="190"/>
        <v>84</v>
      </c>
      <c r="F2654" t="str">
        <f t="shared" si="194"/>
        <v>4_3</v>
      </c>
      <c r="G2654" t="e">
        <f t="shared" si="191"/>
        <v>#N/A</v>
      </c>
      <c r="H2654" t="e">
        <f t="shared" si="192"/>
        <v>#N/A</v>
      </c>
      <c r="I2654" t="e">
        <f t="shared" si="193"/>
        <v>#N/A</v>
      </c>
    </row>
    <row r="2655" spans="1:9" x14ac:dyDescent="0.2">
      <c r="A2655">
        <f>rawdata!A928</f>
        <v>4</v>
      </c>
      <c r="B2655">
        <f>rawdata!B928</f>
        <v>3</v>
      </c>
      <c r="C2655" s="2">
        <f xml:space="preserve"> DATEVALUE((MID(rawdata!C928, FIND("'Day':", rawdata!C928) + 6, 2)) &amp; "-" &amp; (MID(rawdata!C928, FIND("'Month':", rawdata!C928) + 9, 3)) &amp; "-" &amp; (MID(rawdata!C928, FIND("'Year':", rawdata!C928) + 7, 4))) + MID(rawdata!C928, FIND("'Time':", rawdata!C928) + 8, 8)</f>
        <v>43344.635416666664</v>
      </c>
      <c r="D2655">
        <f>rawdata!D928</f>
        <v>33</v>
      </c>
      <c r="E2655">
        <f t="shared" si="190"/>
        <v>33</v>
      </c>
      <c r="F2655" t="str">
        <f t="shared" si="194"/>
        <v>4_3</v>
      </c>
      <c r="G2655" t="e">
        <f t="shared" si="191"/>
        <v>#N/A</v>
      </c>
      <c r="H2655" t="e">
        <f t="shared" si="192"/>
        <v>#N/A</v>
      </c>
      <c r="I2655" t="e">
        <f t="shared" si="193"/>
        <v>#N/A</v>
      </c>
    </row>
    <row r="2656" spans="1:9" x14ac:dyDescent="0.2">
      <c r="A2656">
        <f>rawdata!A943</f>
        <v>4</v>
      </c>
      <c r="B2656">
        <f>rawdata!B943</f>
        <v>3</v>
      </c>
      <c r="C2656" s="2">
        <f xml:space="preserve"> DATEVALUE((MID(rawdata!C943, FIND("'Day':", rawdata!C943) + 6, 2)) &amp; "-" &amp; (MID(rawdata!C943, FIND("'Month':", rawdata!C943) + 9, 3)) &amp; "-" &amp; (MID(rawdata!C943, FIND("'Year':", rawdata!C943) + 7, 4))) + MID(rawdata!C943, FIND("'Time':", rawdata!C943) + 8, 8)</f>
        <v>43344.645833333336</v>
      </c>
      <c r="D2656">
        <f>rawdata!D943</f>
        <v>46</v>
      </c>
      <c r="E2656">
        <f t="shared" si="190"/>
        <v>46</v>
      </c>
      <c r="F2656" t="str">
        <f t="shared" si="194"/>
        <v>4_3</v>
      </c>
      <c r="G2656" t="e">
        <f t="shared" si="191"/>
        <v>#N/A</v>
      </c>
      <c r="H2656" t="e">
        <f t="shared" si="192"/>
        <v>#N/A</v>
      </c>
      <c r="I2656" t="e">
        <f t="shared" si="193"/>
        <v>#N/A</v>
      </c>
    </row>
    <row r="2657" spans="1:9" x14ac:dyDescent="0.2">
      <c r="A2657">
        <f>rawdata!A958</f>
        <v>4</v>
      </c>
      <c r="B2657">
        <f>rawdata!B958</f>
        <v>3</v>
      </c>
      <c r="C2657" s="2">
        <f xml:space="preserve"> DATEVALUE((MID(rawdata!C958, FIND("'Day':", rawdata!C958) + 6, 2)) &amp; "-" &amp; (MID(rawdata!C958, FIND("'Month':", rawdata!C958) + 9, 3)) &amp; "-" &amp; (MID(rawdata!C958, FIND("'Year':", rawdata!C958) + 7, 4))) + MID(rawdata!C958, FIND("'Time':", rawdata!C958) + 8, 8)</f>
        <v>43344.65625</v>
      </c>
      <c r="D2657">
        <f>rawdata!D958</f>
        <v>54</v>
      </c>
      <c r="E2657">
        <f t="shared" si="190"/>
        <v>54</v>
      </c>
      <c r="F2657" t="str">
        <f t="shared" si="194"/>
        <v>4_3</v>
      </c>
      <c r="G2657" t="e">
        <f t="shared" si="191"/>
        <v>#N/A</v>
      </c>
      <c r="H2657" t="e">
        <f t="shared" si="192"/>
        <v>#N/A</v>
      </c>
      <c r="I2657" t="e">
        <f t="shared" si="193"/>
        <v>#N/A</v>
      </c>
    </row>
    <row r="2658" spans="1:9" x14ac:dyDescent="0.2">
      <c r="A2658">
        <f>rawdata!A973</f>
        <v>4</v>
      </c>
      <c r="B2658">
        <f>rawdata!B973</f>
        <v>3</v>
      </c>
      <c r="C2658" s="2">
        <f xml:space="preserve"> DATEVALUE((MID(rawdata!C973, FIND("'Day':", rawdata!C973) + 6, 2)) &amp; "-" &amp; (MID(rawdata!C973, FIND("'Month':", rawdata!C973) + 9, 3)) &amp; "-" &amp; (MID(rawdata!C973, FIND("'Year':", rawdata!C973) + 7, 4))) + MID(rawdata!C973, FIND("'Time':", rawdata!C973) + 8, 8)</f>
        <v>43344.666666666664</v>
      </c>
      <c r="D2658">
        <f>rawdata!D973</f>
        <v>98</v>
      </c>
      <c r="E2658">
        <f t="shared" ref="E2658:E2721" si="195">IF(AND(ISNUMBER(D2658), AND(D2658&gt;=0,D2658&lt;=100)), D2658, NA())</f>
        <v>98</v>
      </c>
      <c r="F2658" t="str">
        <f t="shared" si="194"/>
        <v>4_3</v>
      </c>
      <c r="G2658" t="e">
        <f t="shared" ref="G2658:G2721" si="196">IF(AND($A2658=2, $B2658=1), $E2658, NA())</f>
        <v>#N/A</v>
      </c>
      <c r="H2658" t="e">
        <f t="shared" ref="H2658:H2721" si="197">IF(AND($A2658=2, $B2658=2), $E2658, NA())</f>
        <v>#N/A</v>
      </c>
      <c r="I2658" t="e">
        <f t="shared" ref="I2658:I2721" si="198">IF(AND($A2658=2, $B2658=3), $E2658, NA())</f>
        <v>#N/A</v>
      </c>
    </row>
    <row r="2659" spans="1:9" x14ac:dyDescent="0.2">
      <c r="A2659">
        <f>rawdata!A988</f>
        <v>4</v>
      </c>
      <c r="B2659">
        <f>rawdata!B988</f>
        <v>3</v>
      </c>
      <c r="C2659" s="2">
        <f xml:space="preserve"> DATEVALUE((MID(rawdata!C988, FIND("'Day':", rawdata!C988) + 6, 2)) &amp; "-" &amp; (MID(rawdata!C988, FIND("'Month':", rawdata!C988) + 9, 3)) &amp; "-" &amp; (MID(rawdata!C988, FIND("'Year':", rawdata!C988) + 7, 4))) + MID(rawdata!C988, FIND("'Time':", rawdata!C988) + 8, 8)</f>
        <v>43344.677083333336</v>
      </c>
      <c r="D2659">
        <f>rawdata!D988</f>
        <v>33</v>
      </c>
      <c r="E2659">
        <f t="shared" si="195"/>
        <v>33</v>
      </c>
      <c r="F2659" t="str">
        <f t="shared" si="194"/>
        <v>4_3</v>
      </c>
      <c r="G2659" t="e">
        <f t="shared" si="196"/>
        <v>#N/A</v>
      </c>
      <c r="H2659" t="e">
        <f t="shared" si="197"/>
        <v>#N/A</v>
      </c>
      <c r="I2659" t="e">
        <f t="shared" si="198"/>
        <v>#N/A</v>
      </c>
    </row>
    <row r="2660" spans="1:9" x14ac:dyDescent="0.2">
      <c r="A2660">
        <f>rawdata!A1003</f>
        <v>4</v>
      </c>
      <c r="B2660">
        <f>rawdata!B1003</f>
        <v>3</v>
      </c>
      <c r="C2660" s="2">
        <f xml:space="preserve"> DATEVALUE((MID(rawdata!C1003, FIND("'Day':", rawdata!C1003) + 6, 2)) &amp; "-" &amp; (MID(rawdata!C1003, FIND("'Month':", rawdata!C1003) + 9, 3)) &amp; "-" &amp; (MID(rawdata!C1003, FIND("'Year':", rawdata!C1003) + 7, 4))) + MID(rawdata!C1003, FIND("'Time':", rawdata!C1003) + 8, 8)</f>
        <v>43344.6875</v>
      </c>
      <c r="D2660">
        <f>rawdata!D1003</f>
        <v>24</v>
      </c>
      <c r="E2660">
        <f t="shared" si="195"/>
        <v>24</v>
      </c>
      <c r="F2660" t="str">
        <f t="shared" si="194"/>
        <v>4_3</v>
      </c>
      <c r="G2660" t="e">
        <f t="shared" si="196"/>
        <v>#N/A</v>
      </c>
      <c r="H2660" t="e">
        <f t="shared" si="197"/>
        <v>#N/A</v>
      </c>
      <c r="I2660" t="e">
        <f t="shared" si="198"/>
        <v>#N/A</v>
      </c>
    </row>
    <row r="2661" spans="1:9" x14ac:dyDescent="0.2">
      <c r="A2661">
        <f>rawdata!A1018</f>
        <v>4</v>
      </c>
      <c r="B2661">
        <f>rawdata!B1018</f>
        <v>3</v>
      </c>
      <c r="C2661" s="2">
        <f xml:space="preserve"> DATEVALUE((MID(rawdata!C1018, FIND("'Day':", rawdata!C1018) + 6, 2)) &amp; "-" &amp; (MID(rawdata!C1018, FIND("'Month':", rawdata!C1018) + 9, 3)) &amp; "-" &amp; (MID(rawdata!C1018, FIND("'Year':", rawdata!C1018) + 7, 4))) + MID(rawdata!C1018, FIND("'Time':", rawdata!C1018) + 8, 8)</f>
        <v>43344.697916666664</v>
      </c>
      <c r="D2661">
        <f>rawdata!D1018</f>
        <v>75</v>
      </c>
      <c r="E2661">
        <f t="shared" si="195"/>
        <v>75</v>
      </c>
      <c r="F2661" t="str">
        <f t="shared" si="194"/>
        <v>4_3</v>
      </c>
      <c r="G2661" t="e">
        <f t="shared" si="196"/>
        <v>#N/A</v>
      </c>
      <c r="H2661" t="e">
        <f t="shared" si="197"/>
        <v>#N/A</v>
      </c>
      <c r="I2661" t="e">
        <f t="shared" si="198"/>
        <v>#N/A</v>
      </c>
    </row>
    <row r="2662" spans="1:9" x14ac:dyDescent="0.2">
      <c r="A2662">
        <f>rawdata!A1033</f>
        <v>4</v>
      </c>
      <c r="B2662">
        <f>rawdata!B1033</f>
        <v>3</v>
      </c>
      <c r="C2662" s="2">
        <f xml:space="preserve"> DATEVALUE((MID(rawdata!C1033, FIND("'Day':", rawdata!C1033) + 6, 2)) &amp; "-" &amp; (MID(rawdata!C1033, FIND("'Month':", rawdata!C1033) + 9, 3)) &amp; "-" &amp; (MID(rawdata!C1033, FIND("'Year':", rawdata!C1033) + 7, 4))) + MID(rawdata!C1033, FIND("'Time':", rawdata!C1033) + 8, 8)</f>
        <v>43344.708333333336</v>
      </c>
      <c r="D2662">
        <f>rawdata!D1033</f>
        <v>79</v>
      </c>
      <c r="E2662">
        <f t="shared" si="195"/>
        <v>79</v>
      </c>
      <c r="F2662" t="str">
        <f t="shared" si="194"/>
        <v>4_3</v>
      </c>
      <c r="G2662" t="e">
        <f t="shared" si="196"/>
        <v>#N/A</v>
      </c>
      <c r="H2662" t="e">
        <f t="shared" si="197"/>
        <v>#N/A</v>
      </c>
      <c r="I2662" t="e">
        <f t="shared" si="198"/>
        <v>#N/A</v>
      </c>
    </row>
    <row r="2663" spans="1:9" x14ac:dyDescent="0.2">
      <c r="A2663">
        <f>rawdata!A1048</f>
        <v>4</v>
      </c>
      <c r="B2663">
        <f>rawdata!B1048</f>
        <v>3</v>
      </c>
      <c r="C2663" s="2">
        <f xml:space="preserve"> DATEVALUE((MID(rawdata!C1048, FIND("'Day':", rawdata!C1048) + 6, 2)) &amp; "-" &amp; (MID(rawdata!C1048, FIND("'Month':", rawdata!C1048) + 9, 3)) &amp; "-" &amp; (MID(rawdata!C1048, FIND("'Year':", rawdata!C1048) + 7, 4))) + MID(rawdata!C1048, FIND("'Time':", rawdata!C1048) + 8, 8)</f>
        <v>43344.71875</v>
      </c>
      <c r="D2663">
        <f>rawdata!D1048</f>
        <v>89</v>
      </c>
      <c r="E2663">
        <f t="shared" si="195"/>
        <v>89</v>
      </c>
      <c r="F2663" t="str">
        <f t="shared" si="194"/>
        <v>4_3</v>
      </c>
      <c r="G2663" t="e">
        <f t="shared" si="196"/>
        <v>#N/A</v>
      </c>
      <c r="H2663" t="e">
        <f t="shared" si="197"/>
        <v>#N/A</v>
      </c>
      <c r="I2663" t="e">
        <f t="shared" si="198"/>
        <v>#N/A</v>
      </c>
    </row>
    <row r="2664" spans="1:9" x14ac:dyDescent="0.2">
      <c r="A2664">
        <f>rawdata!A1063</f>
        <v>4</v>
      </c>
      <c r="B2664">
        <f>rawdata!B1063</f>
        <v>3</v>
      </c>
      <c r="C2664" s="2">
        <f xml:space="preserve"> DATEVALUE((MID(rawdata!C1063, FIND("'Day':", rawdata!C1063) + 6, 2)) &amp; "-" &amp; (MID(rawdata!C1063, FIND("'Month':", rawdata!C1063) + 9, 3)) &amp; "-" &amp; (MID(rawdata!C1063, FIND("'Year':", rawdata!C1063) + 7, 4))) + MID(rawdata!C1063, FIND("'Time':", rawdata!C1063) + 8, 8)</f>
        <v>43344.729166666664</v>
      </c>
      <c r="D2664">
        <f>rawdata!D1063</f>
        <v>-28</v>
      </c>
      <c r="E2664" t="e">
        <f t="shared" si="195"/>
        <v>#N/A</v>
      </c>
      <c r="F2664" t="str">
        <f t="shared" si="194"/>
        <v>4_3</v>
      </c>
      <c r="G2664" t="e">
        <f t="shared" si="196"/>
        <v>#N/A</v>
      </c>
      <c r="H2664" t="e">
        <f t="shared" si="197"/>
        <v>#N/A</v>
      </c>
      <c r="I2664" t="e">
        <f t="shared" si="198"/>
        <v>#N/A</v>
      </c>
    </row>
    <row r="2665" spans="1:9" x14ac:dyDescent="0.2">
      <c r="A2665">
        <f>rawdata!A1078</f>
        <v>4</v>
      </c>
      <c r="B2665">
        <f>rawdata!B1078</f>
        <v>3</v>
      </c>
      <c r="C2665" s="2">
        <f xml:space="preserve"> DATEVALUE((MID(rawdata!C1078, FIND("'Day':", rawdata!C1078) + 6, 2)) &amp; "-" &amp; (MID(rawdata!C1078, FIND("'Month':", rawdata!C1078) + 9, 3)) &amp; "-" &amp; (MID(rawdata!C1078, FIND("'Year':", rawdata!C1078) + 7, 4))) + MID(rawdata!C1078, FIND("'Time':", rawdata!C1078) + 8, 8)</f>
        <v>43344.739583333336</v>
      </c>
      <c r="D2665">
        <f>rawdata!D1078</f>
        <v>50</v>
      </c>
      <c r="E2665">
        <f t="shared" si="195"/>
        <v>50</v>
      </c>
      <c r="F2665" t="str">
        <f t="shared" si="194"/>
        <v>4_3</v>
      </c>
      <c r="G2665" t="e">
        <f t="shared" si="196"/>
        <v>#N/A</v>
      </c>
      <c r="H2665" t="e">
        <f t="shared" si="197"/>
        <v>#N/A</v>
      </c>
      <c r="I2665" t="e">
        <f t="shared" si="198"/>
        <v>#N/A</v>
      </c>
    </row>
    <row r="2666" spans="1:9" x14ac:dyDescent="0.2">
      <c r="A2666">
        <f>rawdata!A1093</f>
        <v>4</v>
      </c>
      <c r="B2666">
        <f>rawdata!B1093</f>
        <v>3</v>
      </c>
      <c r="C2666" s="2">
        <f xml:space="preserve"> DATEVALUE((MID(rawdata!C1093, FIND("'Day':", rawdata!C1093) + 6, 2)) &amp; "-" &amp; (MID(rawdata!C1093, FIND("'Month':", rawdata!C1093) + 9, 3)) &amp; "-" &amp; (MID(rawdata!C1093, FIND("'Year':", rawdata!C1093) + 7, 4))) + MID(rawdata!C1093, FIND("'Time':", rawdata!C1093) + 8, 8)</f>
        <v>43344.75</v>
      </c>
      <c r="D2666">
        <f>rawdata!D1093</f>
        <v>84</v>
      </c>
      <c r="E2666">
        <f t="shared" si="195"/>
        <v>84</v>
      </c>
      <c r="F2666" t="str">
        <f t="shared" si="194"/>
        <v>4_3</v>
      </c>
      <c r="G2666" t="e">
        <f t="shared" si="196"/>
        <v>#N/A</v>
      </c>
      <c r="H2666" t="e">
        <f t="shared" si="197"/>
        <v>#N/A</v>
      </c>
      <c r="I2666" t="e">
        <f t="shared" si="198"/>
        <v>#N/A</v>
      </c>
    </row>
    <row r="2667" spans="1:9" x14ac:dyDescent="0.2">
      <c r="A2667">
        <f>rawdata!A1108</f>
        <v>4</v>
      </c>
      <c r="B2667">
        <f>rawdata!B1108</f>
        <v>3</v>
      </c>
      <c r="C2667" s="2">
        <f xml:space="preserve"> DATEVALUE((MID(rawdata!C1108, FIND("'Day':", rawdata!C1108) + 6, 2)) &amp; "-" &amp; (MID(rawdata!C1108, FIND("'Month':", rawdata!C1108) + 9, 3)) &amp; "-" &amp; (MID(rawdata!C1108, FIND("'Year':", rawdata!C1108) + 7, 4))) + MID(rawdata!C1108, FIND("'Time':", rawdata!C1108) + 8, 8)</f>
        <v>43344.760416666664</v>
      </c>
      <c r="D2667">
        <f>rawdata!D1108</f>
        <v>6</v>
      </c>
      <c r="E2667">
        <f t="shared" si="195"/>
        <v>6</v>
      </c>
      <c r="F2667" t="str">
        <f t="shared" si="194"/>
        <v>4_3</v>
      </c>
      <c r="G2667" t="e">
        <f t="shared" si="196"/>
        <v>#N/A</v>
      </c>
      <c r="H2667" t="e">
        <f t="shared" si="197"/>
        <v>#N/A</v>
      </c>
      <c r="I2667" t="e">
        <f t="shared" si="198"/>
        <v>#N/A</v>
      </c>
    </row>
    <row r="2668" spans="1:9" x14ac:dyDescent="0.2">
      <c r="A2668">
        <f>rawdata!A1123</f>
        <v>4</v>
      </c>
      <c r="B2668">
        <f>rawdata!B1123</f>
        <v>3</v>
      </c>
      <c r="C2668" s="2">
        <f xml:space="preserve"> DATEVALUE((MID(rawdata!C1123, FIND("'Day':", rawdata!C1123) + 6, 2)) &amp; "-" &amp; (MID(rawdata!C1123, FIND("'Month':", rawdata!C1123) + 9, 3)) &amp; "-" &amp; (MID(rawdata!C1123, FIND("'Year':", rawdata!C1123) + 7, 4))) + MID(rawdata!C1123, FIND("'Time':", rawdata!C1123) + 8, 8)</f>
        <v>43344.770833333336</v>
      </c>
      <c r="D2668">
        <f>rawdata!D1123</f>
        <v>84</v>
      </c>
      <c r="E2668">
        <f t="shared" si="195"/>
        <v>84</v>
      </c>
      <c r="F2668" t="str">
        <f t="shared" si="194"/>
        <v>4_3</v>
      </c>
      <c r="G2668" t="e">
        <f t="shared" si="196"/>
        <v>#N/A</v>
      </c>
      <c r="H2668" t="e">
        <f t="shared" si="197"/>
        <v>#N/A</v>
      </c>
      <c r="I2668" t="e">
        <f t="shared" si="198"/>
        <v>#N/A</v>
      </c>
    </row>
    <row r="2669" spans="1:9" x14ac:dyDescent="0.2">
      <c r="A2669">
        <f>rawdata!A1138</f>
        <v>4</v>
      </c>
      <c r="B2669">
        <f>rawdata!B1138</f>
        <v>3</v>
      </c>
      <c r="C2669" s="2">
        <f xml:space="preserve"> DATEVALUE((MID(rawdata!C1138, FIND("'Day':", rawdata!C1138) + 6, 2)) &amp; "-" &amp; (MID(rawdata!C1138, FIND("'Month':", rawdata!C1138) + 9, 3)) &amp; "-" &amp; (MID(rawdata!C1138, FIND("'Year':", rawdata!C1138) + 7, 4))) + MID(rawdata!C1138, FIND("'Time':", rawdata!C1138) + 8, 8)</f>
        <v>43344.78125</v>
      </c>
      <c r="D2669">
        <f>rawdata!D1138</f>
        <v>22</v>
      </c>
      <c r="E2669">
        <f t="shared" si="195"/>
        <v>22</v>
      </c>
      <c r="F2669" t="str">
        <f t="shared" si="194"/>
        <v>4_3</v>
      </c>
      <c r="G2669" t="e">
        <f t="shared" si="196"/>
        <v>#N/A</v>
      </c>
      <c r="H2669" t="e">
        <f t="shared" si="197"/>
        <v>#N/A</v>
      </c>
      <c r="I2669" t="e">
        <f t="shared" si="198"/>
        <v>#N/A</v>
      </c>
    </row>
    <row r="2670" spans="1:9" x14ac:dyDescent="0.2">
      <c r="A2670">
        <f>rawdata!A1153</f>
        <v>4</v>
      </c>
      <c r="B2670">
        <f>rawdata!B1153</f>
        <v>3</v>
      </c>
      <c r="C2670" s="2">
        <f xml:space="preserve"> DATEVALUE((MID(rawdata!C1153, FIND("'Day':", rawdata!C1153) + 6, 2)) &amp; "-" &amp; (MID(rawdata!C1153, FIND("'Month':", rawdata!C1153) + 9, 3)) &amp; "-" &amp; (MID(rawdata!C1153, FIND("'Year':", rawdata!C1153) + 7, 4))) + MID(rawdata!C1153, FIND("'Time':", rawdata!C1153) + 8, 8)</f>
        <v>43344.791666666664</v>
      </c>
      <c r="D2670">
        <f>rawdata!D1153</f>
        <v>99</v>
      </c>
      <c r="E2670">
        <f t="shared" si="195"/>
        <v>99</v>
      </c>
      <c r="F2670" t="str">
        <f t="shared" si="194"/>
        <v>4_3</v>
      </c>
      <c r="G2670" t="e">
        <f t="shared" si="196"/>
        <v>#N/A</v>
      </c>
      <c r="H2670" t="e">
        <f t="shared" si="197"/>
        <v>#N/A</v>
      </c>
      <c r="I2670" t="e">
        <f t="shared" si="198"/>
        <v>#N/A</v>
      </c>
    </row>
    <row r="2671" spans="1:9" x14ac:dyDescent="0.2">
      <c r="A2671">
        <f>rawdata!A1168</f>
        <v>4</v>
      </c>
      <c r="B2671">
        <f>rawdata!B1168</f>
        <v>3</v>
      </c>
      <c r="C2671" s="2">
        <f xml:space="preserve"> DATEVALUE((MID(rawdata!C1168, FIND("'Day':", rawdata!C1168) + 6, 2)) &amp; "-" &amp; (MID(rawdata!C1168, FIND("'Month':", rawdata!C1168) + 9, 3)) &amp; "-" &amp; (MID(rawdata!C1168, FIND("'Year':", rawdata!C1168) + 7, 4))) + MID(rawdata!C1168, FIND("'Time':", rawdata!C1168) + 8, 8)</f>
        <v>43344.802083333336</v>
      </c>
      <c r="D2671">
        <f>rawdata!D1168</f>
        <v>17</v>
      </c>
      <c r="E2671">
        <f t="shared" si="195"/>
        <v>17</v>
      </c>
      <c r="F2671" t="str">
        <f t="shared" si="194"/>
        <v>4_3</v>
      </c>
      <c r="G2671" t="e">
        <f t="shared" si="196"/>
        <v>#N/A</v>
      </c>
      <c r="H2671" t="e">
        <f t="shared" si="197"/>
        <v>#N/A</v>
      </c>
      <c r="I2671" t="e">
        <f t="shared" si="198"/>
        <v>#N/A</v>
      </c>
    </row>
    <row r="2672" spans="1:9" x14ac:dyDescent="0.2">
      <c r="A2672">
        <f>rawdata!A1183</f>
        <v>4</v>
      </c>
      <c r="B2672">
        <f>rawdata!B1183</f>
        <v>3</v>
      </c>
      <c r="C2672" s="2">
        <f xml:space="preserve"> DATEVALUE((MID(rawdata!C1183, FIND("'Day':", rawdata!C1183) + 6, 2)) &amp; "-" &amp; (MID(rawdata!C1183, FIND("'Month':", rawdata!C1183) + 9, 3)) &amp; "-" &amp; (MID(rawdata!C1183, FIND("'Year':", rawdata!C1183) + 7, 4))) + MID(rawdata!C1183, FIND("'Time':", rawdata!C1183) + 8, 8)</f>
        <v>43344.8125</v>
      </c>
      <c r="D2672">
        <f>rawdata!D1183</f>
        <v>4</v>
      </c>
      <c r="E2672">
        <f t="shared" si="195"/>
        <v>4</v>
      </c>
      <c r="F2672" t="str">
        <f t="shared" si="194"/>
        <v>4_3</v>
      </c>
      <c r="G2672" t="e">
        <f t="shared" si="196"/>
        <v>#N/A</v>
      </c>
      <c r="H2672" t="e">
        <f t="shared" si="197"/>
        <v>#N/A</v>
      </c>
      <c r="I2672" t="e">
        <f t="shared" si="198"/>
        <v>#N/A</v>
      </c>
    </row>
    <row r="2673" spans="1:9" x14ac:dyDescent="0.2">
      <c r="A2673">
        <f>rawdata!A1198</f>
        <v>4</v>
      </c>
      <c r="B2673">
        <f>rawdata!B1198</f>
        <v>3</v>
      </c>
      <c r="C2673" s="2">
        <f xml:space="preserve"> DATEVALUE((MID(rawdata!C1198, FIND("'Day':", rawdata!C1198) + 6, 2)) &amp; "-" &amp; (MID(rawdata!C1198, FIND("'Month':", rawdata!C1198) + 9, 3)) &amp; "-" &amp; (MID(rawdata!C1198, FIND("'Year':", rawdata!C1198) + 7, 4))) + MID(rawdata!C1198, FIND("'Time':", rawdata!C1198) + 8, 8)</f>
        <v>43344.822916666664</v>
      </c>
      <c r="D2673">
        <f>rawdata!D1198</f>
        <v>13</v>
      </c>
      <c r="E2673">
        <f t="shared" si="195"/>
        <v>13</v>
      </c>
      <c r="F2673" t="str">
        <f t="shared" si="194"/>
        <v>4_3</v>
      </c>
      <c r="G2673" t="e">
        <f t="shared" si="196"/>
        <v>#N/A</v>
      </c>
      <c r="H2673" t="e">
        <f t="shared" si="197"/>
        <v>#N/A</v>
      </c>
      <c r="I2673" t="e">
        <f t="shared" si="198"/>
        <v>#N/A</v>
      </c>
    </row>
    <row r="2674" spans="1:9" x14ac:dyDescent="0.2">
      <c r="A2674">
        <f>rawdata!A1213</f>
        <v>4</v>
      </c>
      <c r="B2674">
        <f>rawdata!B1213</f>
        <v>3</v>
      </c>
      <c r="C2674" s="2">
        <f xml:space="preserve"> DATEVALUE((MID(rawdata!C1213, FIND("'Day':", rawdata!C1213) + 6, 2)) &amp; "-" &amp; (MID(rawdata!C1213, FIND("'Month':", rawdata!C1213) + 9, 3)) &amp; "-" &amp; (MID(rawdata!C1213, FIND("'Year':", rawdata!C1213) + 7, 4))) + MID(rawdata!C1213, FIND("'Time':", rawdata!C1213) + 8, 8)</f>
        <v>43344.833333333336</v>
      </c>
      <c r="D2674">
        <f>rawdata!D1213</f>
        <v>43</v>
      </c>
      <c r="E2674">
        <f t="shared" si="195"/>
        <v>43</v>
      </c>
      <c r="F2674" t="str">
        <f t="shared" si="194"/>
        <v>4_3</v>
      </c>
      <c r="G2674" t="e">
        <f t="shared" si="196"/>
        <v>#N/A</v>
      </c>
      <c r="H2674" t="e">
        <f t="shared" si="197"/>
        <v>#N/A</v>
      </c>
      <c r="I2674" t="e">
        <f t="shared" si="198"/>
        <v>#N/A</v>
      </c>
    </row>
    <row r="2675" spans="1:9" x14ac:dyDescent="0.2">
      <c r="A2675">
        <f>rawdata!A1228</f>
        <v>4</v>
      </c>
      <c r="B2675">
        <f>rawdata!B1228</f>
        <v>3</v>
      </c>
      <c r="C2675" s="2">
        <f xml:space="preserve"> DATEVALUE((MID(rawdata!C1228, FIND("'Day':", rawdata!C1228) + 6, 2)) &amp; "-" &amp; (MID(rawdata!C1228, FIND("'Month':", rawdata!C1228) + 9, 3)) &amp; "-" &amp; (MID(rawdata!C1228, FIND("'Year':", rawdata!C1228) + 7, 4))) + MID(rawdata!C1228, FIND("'Time':", rawdata!C1228) + 8, 8)</f>
        <v>43344.84375</v>
      </c>
      <c r="D2675">
        <f>rawdata!D1228</f>
        <v>65</v>
      </c>
      <c r="E2675">
        <f t="shared" si="195"/>
        <v>65</v>
      </c>
      <c r="F2675" t="str">
        <f t="shared" si="194"/>
        <v>4_3</v>
      </c>
      <c r="G2675" t="e">
        <f t="shared" si="196"/>
        <v>#N/A</v>
      </c>
      <c r="H2675" t="e">
        <f t="shared" si="197"/>
        <v>#N/A</v>
      </c>
      <c r="I2675" t="e">
        <f t="shared" si="198"/>
        <v>#N/A</v>
      </c>
    </row>
    <row r="2676" spans="1:9" x14ac:dyDescent="0.2">
      <c r="A2676">
        <f>rawdata!A1243</f>
        <v>4</v>
      </c>
      <c r="B2676">
        <f>rawdata!B1243</f>
        <v>3</v>
      </c>
      <c r="C2676" s="2">
        <f xml:space="preserve"> DATEVALUE((MID(rawdata!C1243, FIND("'Day':", rawdata!C1243) + 6, 2)) &amp; "-" &amp; (MID(rawdata!C1243, FIND("'Month':", rawdata!C1243) + 9, 3)) &amp; "-" &amp; (MID(rawdata!C1243, FIND("'Year':", rawdata!C1243) + 7, 4))) + MID(rawdata!C1243, FIND("'Time':", rawdata!C1243) + 8, 8)</f>
        <v>43344.854166666664</v>
      </c>
      <c r="D2676">
        <f>rawdata!D1243</f>
        <v>107</v>
      </c>
      <c r="E2676" t="e">
        <f t="shared" si="195"/>
        <v>#N/A</v>
      </c>
      <c r="F2676" t="str">
        <f t="shared" si="194"/>
        <v>4_3</v>
      </c>
      <c r="G2676" t="e">
        <f t="shared" si="196"/>
        <v>#N/A</v>
      </c>
      <c r="H2676" t="e">
        <f t="shared" si="197"/>
        <v>#N/A</v>
      </c>
      <c r="I2676" t="e">
        <f t="shared" si="198"/>
        <v>#N/A</v>
      </c>
    </row>
    <row r="2677" spans="1:9" x14ac:dyDescent="0.2">
      <c r="A2677">
        <f>rawdata!A1258</f>
        <v>4</v>
      </c>
      <c r="B2677">
        <f>rawdata!B1258</f>
        <v>3</v>
      </c>
      <c r="C2677" s="2">
        <f xml:space="preserve"> DATEVALUE((MID(rawdata!C1258, FIND("'Day':", rawdata!C1258) + 6, 2)) &amp; "-" &amp; (MID(rawdata!C1258, FIND("'Month':", rawdata!C1258) + 9, 3)) &amp; "-" &amp; (MID(rawdata!C1258, FIND("'Year':", rawdata!C1258) + 7, 4))) + MID(rawdata!C1258, FIND("'Time':", rawdata!C1258) + 8, 8)</f>
        <v>43344.864583333336</v>
      </c>
      <c r="D2677">
        <f>rawdata!D1258</f>
        <v>63</v>
      </c>
      <c r="E2677">
        <f t="shared" si="195"/>
        <v>63</v>
      </c>
      <c r="F2677" t="str">
        <f t="shared" si="194"/>
        <v>4_3</v>
      </c>
      <c r="G2677" t="e">
        <f t="shared" si="196"/>
        <v>#N/A</v>
      </c>
      <c r="H2677" t="e">
        <f t="shared" si="197"/>
        <v>#N/A</v>
      </c>
      <c r="I2677" t="e">
        <f t="shared" si="198"/>
        <v>#N/A</v>
      </c>
    </row>
    <row r="2678" spans="1:9" x14ac:dyDescent="0.2">
      <c r="A2678">
        <f>rawdata!A1273</f>
        <v>4</v>
      </c>
      <c r="B2678">
        <f>rawdata!B1273</f>
        <v>3</v>
      </c>
      <c r="C2678" s="2">
        <f xml:space="preserve"> DATEVALUE((MID(rawdata!C1273, FIND("'Day':", rawdata!C1273) + 6, 2)) &amp; "-" &amp; (MID(rawdata!C1273, FIND("'Month':", rawdata!C1273) + 9, 3)) &amp; "-" &amp; (MID(rawdata!C1273, FIND("'Year':", rawdata!C1273) + 7, 4))) + MID(rawdata!C1273, FIND("'Time':", rawdata!C1273) + 8, 8)</f>
        <v>43344.875</v>
      </c>
      <c r="D2678">
        <f>rawdata!D1273</f>
        <v>24</v>
      </c>
      <c r="E2678">
        <f t="shared" si="195"/>
        <v>24</v>
      </c>
      <c r="F2678" t="str">
        <f t="shared" si="194"/>
        <v>4_3</v>
      </c>
      <c r="G2678" t="e">
        <f t="shared" si="196"/>
        <v>#N/A</v>
      </c>
      <c r="H2678" t="e">
        <f t="shared" si="197"/>
        <v>#N/A</v>
      </c>
      <c r="I2678" t="e">
        <f t="shared" si="198"/>
        <v>#N/A</v>
      </c>
    </row>
    <row r="2679" spans="1:9" x14ac:dyDescent="0.2">
      <c r="A2679">
        <f>rawdata!A1288</f>
        <v>4</v>
      </c>
      <c r="B2679">
        <f>rawdata!B1288</f>
        <v>3</v>
      </c>
      <c r="C2679" s="2">
        <f xml:space="preserve"> DATEVALUE((MID(rawdata!C1288, FIND("'Day':", rawdata!C1288) + 6, 2)) &amp; "-" &amp; (MID(rawdata!C1288, FIND("'Month':", rawdata!C1288) + 9, 3)) &amp; "-" &amp; (MID(rawdata!C1288, FIND("'Year':", rawdata!C1288) + 7, 4))) + MID(rawdata!C1288, FIND("'Time':", rawdata!C1288) + 8, 8)</f>
        <v>43344.885416666664</v>
      </c>
      <c r="D2679">
        <f>rawdata!D1288</f>
        <v>40</v>
      </c>
      <c r="E2679">
        <f t="shared" si="195"/>
        <v>40</v>
      </c>
      <c r="F2679" t="str">
        <f t="shared" si="194"/>
        <v>4_3</v>
      </c>
      <c r="G2679" t="e">
        <f t="shared" si="196"/>
        <v>#N/A</v>
      </c>
      <c r="H2679" t="e">
        <f t="shared" si="197"/>
        <v>#N/A</v>
      </c>
      <c r="I2679" t="e">
        <f t="shared" si="198"/>
        <v>#N/A</v>
      </c>
    </row>
    <row r="2680" spans="1:9" x14ac:dyDescent="0.2">
      <c r="A2680">
        <f>rawdata!A1303</f>
        <v>4</v>
      </c>
      <c r="B2680">
        <f>rawdata!B1303</f>
        <v>3</v>
      </c>
      <c r="C2680" s="2">
        <f xml:space="preserve"> DATEVALUE((MID(rawdata!C1303, FIND("'Day':", rawdata!C1303) + 6, 2)) &amp; "-" &amp; (MID(rawdata!C1303, FIND("'Month':", rawdata!C1303) + 9, 3)) &amp; "-" &amp; (MID(rawdata!C1303, FIND("'Year':", rawdata!C1303) + 7, 4))) + MID(rawdata!C1303, FIND("'Time':", rawdata!C1303) + 8, 8)</f>
        <v>43344.895833333336</v>
      </c>
      <c r="D2680">
        <f>rawdata!D1303</f>
        <v>95</v>
      </c>
      <c r="E2680">
        <f t="shared" si="195"/>
        <v>95</v>
      </c>
      <c r="F2680" t="str">
        <f t="shared" si="194"/>
        <v>4_3</v>
      </c>
      <c r="G2680" t="e">
        <f t="shared" si="196"/>
        <v>#N/A</v>
      </c>
      <c r="H2680" t="e">
        <f t="shared" si="197"/>
        <v>#N/A</v>
      </c>
      <c r="I2680" t="e">
        <f t="shared" si="198"/>
        <v>#N/A</v>
      </c>
    </row>
    <row r="2681" spans="1:9" x14ac:dyDescent="0.2">
      <c r="A2681">
        <f>rawdata!A1318</f>
        <v>4</v>
      </c>
      <c r="B2681">
        <f>rawdata!B1318</f>
        <v>3</v>
      </c>
      <c r="C2681" s="2">
        <f xml:space="preserve"> DATEVALUE((MID(rawdata!C1318, FIND("'Day':", rawdata!C1318) + 6, 2)) &amp; "-" &amp; (MID(rawdata!C1318, FIND("'Month':", rawdata!C1318) + 9, 3)) &amp; "-" &amp; (MID(rawdata!C1318, FIND("'Year':", rawdata!C1318) + 7, 4))) + MID(rawdata!C1318, FIND("'Time':", rawdata!C1318) + 8, 8)</f>
        <v>43344.90625</v>
      </c>
      <c r="D2681">
        <f>rawdata!D1318</f>
        <v>42</v>
      </c>
      <c r="E2681">
        <f t="shared" si="195"/>
        <v>42</v>
      </c>
      <c r="F2681" t="str">
        <f t="shared" si="194"/>
        <v>4_3</v>
      </c>
      <c r="G2681" t="e">
        <f t="shared" si="196"/>
        <v>#N/A</v>
      </c>
      <c r="H2681" t="e">
        <f t="shared" si="197"/>
        <v>#N/A</v>
      </c>
      <c r="I2681" t="e">
        <f t="shared" si="198"/>
        <v>#N/A</v>
      </c>
    </row>
    <row r="2682" spans="1:9" x14ac:dyDescent="0.2">
      <c r="A2682">
        <f>rawdata!A1333</f>
        <v>4</v>
      </c>
      <c r="B2682">
        <f>rawdata!B1333</f>
        <v>3</v>
      </c>
      <c r="C2682" s="2">
        <f xml:space="preserve"> DATEVALUE((MID(rawdata!C1333, FIND("'Day':", rawdata!C1333) + 6, 2)) &amp; "-" &amp; (MID(rawdata!C1333, FIND("'Month':", rawdata!C1333) + 9, 3)) &amp; "-" &amp; (MID(rawdata!C1333, FIND("'Year':", rawdata!C1333) + 7, 4))) + MID(rawdata!C1333, FIND("'Time':", rawdata!C1333) + 8, 8)</f>
        <v>43344.916666666664</v>
      </c>
      <c r="D2682">
        <f>rawdata!D1333</f>
        <v>72</v>
      </c>
      <c r="E2682">
        <f t="shared" si="195"/>
        <v>72</v>
      </c>
      <c r="F2682" t="str">
        <f t="shared" si="194"/>
        <v>4_3</v>
      </c>
      <c r="G2682" t="e">
        <f t="shared" si="196"/>
        <v>#N/A</v>
      </c>
      <c r="H2682" t="e">
        <f t="shared" si="197"/>
        <v>#N/A</v>
      </c>
      <c r="I2682" t="e">
        <f t="shared" si="198"/>
        <v>#N/A</v>
      </c>
    </row>
    <row r="2683" spans="1:9" x14ac:dyDescent="0.2">
      <c r="A2683">
        <f>rawdata!A1348</f>
        <v>4</v>
      </c>
      <c r="B2683">
        <f>rawdata!B1348</f>
        <v>3</v>
      </c>
      <c r="C2683" s="2">
        <f xml:space="preserve"> DATEVALUE((MID(rawdata!C1348, FIND("'Day':", rawdata!C1348) + 6, 2)) &amp; "-" &amp; (MID(rawdata!C1348, FIND("'Month':", rawdata!C1348) + 9, 3)) &amp; "-" &amp; (MID(rawdata!C1348, FIND("'Year':", rawdata!C1348) + 7, 4))) + MID(rawdata!C1348, FIND("'Time':", rawdata!C1348) + 8, 8)</f>
        <v>43344.927083333336</v>
      </c>
      <c r="D2683">
        <f>rawdata!D1348</f>
        <v>59</v>
      </c>
      <c r="E2683">
        <f t="shared" si="195"/>
        <v>59</v>
      </c>
      <c r="F2683" t="str">
        <f t="shared" si="194"/>
        <v>4_3</v>
      </c>
      <c r="G2683" t="e">
        <f t="shared" si="196"/>
        <v>#N/A</v>
      </c>
      <c r="H2683" t="e">
        <f t="shared" si="197"/>
        <v>#N/A</v>
      </c>
      <c r="I2683" t="e">
        <f t="shared" si="198"/>
        <v>#N/A</v>
      </c>
    </row>
    <row r="2684" spans="1:9" x14ac:dyDescent="0.2">
      <c r="A2684">
        <f>rawdata!A1363</f>
        <v>4</v>
      </c>
      <c r="B2684">
        <f>rawdata!B1363</f>
        <v>3</v>
      </c>
      <c r="C2684" s="2">
        <f xml:space="preserve"> DATEVALUE((MID(rawdata!C1363, FIND("'Day':", rawdata!C1363) + 6, 2)) &amp; "-" &amp; (MID(rawdata!C1363, FIND("'Month':", rawdata!C1363) + 9, 3)) &amp; "-" &amp; (MID(rawdata!C1363, FIND("'Year':", rawdata!C1363) + 7, 4))) + MID(rawdata!C1363, FIND("'Time':", rawdata!C1363) + 8, 8)</f>
        <v>43344.9375</v>
      </c>
      <c r="D2684">
        <f>rawdata!D1363</f>
        <v>64</v>
      </c>
      <c r="E2684">
        <f t="shared" si="195"/>
        <v>64</v>
      </c>
      <c r="F2684" t="str">
        <f t="shared" si="194"/>
        <v>4_3</v>
      </c>
      <c r="G2684" t="e">
        <f t="shared" si="196"/>
        <v>#N/A</v>
      </c>
      <c r="H2684" t="e">
        <f t="shared" si="197"/>
        <v>#N/A</v>
      </c>
      <c r="I2684" t="e">
        <f t="shared" si="198"/>
        <v>#N/A</v>
      </c>
    </row>
    <row r="2685" spans="1:9" x14ac:dyDescent="0.2">
      <c r="A2685">
        <f>rawdata!A1378</f>
        <v>4</v>
      </c>
      <c r="B2685">
        <f>rawdata!B1378</f>
        <v>3</v>
      </c>
      <c r="C2685" s="2">
        <f xml:space="preserve"> DATEVALUE((MID(rawdata!C1378, FIND("'Day':", rawdata!C1378) + 6, 2)) &amp; "-" &amp; (MID(rawdata!C1378, FIND("'Month':", rawdata!C1378) + 9, 3)) &amp; "-" &amp; (MID(rawdata!C1378, FIND("'Year':", rawdata!C1378) + 7, 4))) + MID(rawdata!C1378, FIND("'Time':", rawdata!C1378) + 8, 8)</f>
        <v>43344.947916666664</v>
      </c>
      <c r="D2685">
        <f>rawdata!D1378</f>
        <v>79</v>
      </c>
      <c r="E2685">
        <f t="shared" si="195"/>
        <v>79</v>
      </c>
      <c r="F2685" t="str">
        <f t="shared" si="194"/>
        <v>4_3</v>
      </c>
      <c r="G2685" t="e">
        <f t="shared" si="196"/>
        <v>#N/A</v>
      </c>
      <c r="H2685" t="e">
        <f t="shared" si="197"/>
        <v>#N/A</v>
      </c>
      <c r="I2685" t="e">
        <f t="shared" si="198"/>
        <v>#N/A</v>
      </c>
    </row>
    <row r="2686" spans="1:9" x14ac:dyDescent="0.2">
      <c r="A2686">
        <f>rawdata!A1393</f>
        <v>4</v>
      </c>
      <c r="B2686">
        <f>rawdata!B1393</f>
        <v>3</v>
      </c>
      <c r="C2686" s="2">
        <f xml:space="preserve"> DATEVALUE((MID(rawdata!C1393, FIND("'Day':", rawdata!C1393) + 6, 2)) &amp; "-" &amp; (MID(rawdata!C1393, FIND("'Month':", rawdata!C1393) + 9, 3)) &amp; "-" &amp; (MID(rawdata!C1393, FIND("'Year':", rawdata!C1393) + 7, 4))) + MID(rawdata!C1393, FIND("'Time':", rawdata!C1393) + 8, 8)</f>
        <v>43344.958333333336</v>
      </c>
      <c r="D2686">
        <f>rawdata!D1393</f>
        <v>7</v>
      </c>
      <c r="E2686">
        <f t="shared" si="195"/>
        <v>7</v>
      </c>
      <c r="F2686" t="str">
        <f t="shared" si="194"/>
        <v>4_3</v>
      </c>
      <c r="G2686" t="e">
        <f t="shared" si="196"/>
        <v>#N/A</v>
      </c>
      <c r="H2686" t="e">
        <f t="shared" si="197"/>
        <v>#N/A</v>
      </c>
      <c r="I2686" t="e">
        <f t="shared" si="198"/>
        <v>#N/A</v>
      </c>
    </row>
    <row r="2687" spans="1:9" x14ac:dyDescent="0.2">
      <c r="A2687">
        <f>rawdata!A1408</f>
        <v>4</v>
      </c>
      <c r="B2687">
        <f>rawdata!B1408</f>
        <v>3</v>
      </c>
      <c r="C2687" s="2">
        <f xml:space="preserve"> DATEVALUE((MID(rawdata!C1408, FIND("'Day':", rawdata!C1408) + 6, 2)) &amp; "-" &amp; (MID(rawdata!C1408, FIND("'Month':", rawdata!C1408) + 9, 3)) &amp; "-" &amp; (MID(rawdata!C1408, FIND("'Year':", rawdata!C1408) + 7, 4))) + MID(rawdata!C1408, FIND("'Time':", rawdata!C1408) + 8, 8)</f>
        <v>43344.96875</v>
      </c>
      <c r="D2687">
        <f>rawdata!D1408</f>
        <v>64</v>
      </c>
      <c r="E2687">
        <f t="shared" si="195"/>
        <v>64</v>
      </c>
      <c r="F2687" t="str">
        <f t="shared" si="194"/>
        <v>4_3</v>
      </c>
      <c r="G2687" t="e">
        <f t="shared" si="196"/>
        <v>#N/A</v>
      </c>
      <c r="H2687" t="e">
        <f t="shared" si="197"/>
        <v>#N/A</v>
      </c>
      <c r="I2687" t="e">
        <f t="shared" si="198"/>
        <v>#N/A</v>
      </c>
    </row>
    <row r="2688" spans="1:9" x14ac:dyDescent="0.2">
      <c r="A2688">
        <f>rawdata!A1423</f>
        <v>4</v>
      </c>
      <c r="B2688">
        <f>rawdata!B1423</f>
        <v>3</v>
      </c>
      <c r="C2688" s="2">
        <f xml:space="preserve"> DATEVALUE((MID(rawdata!C1423, FIND("'Day':", rawdata!C1423) + 6, 2)) &amp; "-" &amp; (MID(rawdata!C1423, FIND("'Month':", rawdata!C1423) + 9, 3)) &amp; "-" &amp; (MID(rawdata!C1423, FIND("'Year':", rawdata!C1423) + 7, 4))) + MID(rawdata!C1423, FIND("'Time':", rawdata!C1423) + 8, 8)</f>
        <v>43344.979166666664</v>
      </c>
      <c r="D2688">
        <f>rawdata!D1423</f>
        <v>71</v>
      </c>
      <c r="E2688">
        <f t="shared" si="195"/>
        <v>71</v>
      </c>
      <c r="F2688" t="str">
        <f t="shared" si="194"/>
        <v>4_3</v>
      </c>
      <c r="G2688" t="e">
        <f t="shared" si="196"/>
        <v>#N/A</v>
      </c>
      <c r="H2688" t="e">
        <f t="shared" si="197"/>
        <v>#N/A</v>
      </c>
      <c r="I2688" t="e">
        <f t="shared" si="198"/>
        <v>#N/A</v>
      </c>
    </row>
    <row r="2689" spans="1:9" x14ac:dyDescent="0.2">
      <c r="A2689">
        <f>rawdata!A1438</f>
        <v>4</v>
      </c>
      <c r="B2689">
        <f>rawdata!B1438</f>
        <v>3</v>
      </c>
      <c r="C2689" s="2">
        <f xml:space="preserve"> DATEVALUE((MID(rawdata!C1438, FIND("'Day':", rawdata!C1438) + 6, 2)) &amp; "-" &amp; (MID(rawdata!C1438, FIND("'Month':", rawdata!C1438) + 9, 3)) &amp; "-" &amp; (MID(rawdata!C1438, FIND("'Year':", rawdata!C1438) + 7, 4))) + MID(rawdata!C1438, FIND("'Time':", rawdata!C1438) + 8, 8)</f>
        <v>43344.989583333336</v>
      </c>
      <c r="D2689">
        <f>rawdata!D1438</f>
        <v>19</v>
      </c>
      <c r="E2689">
        <f t="shared" si="195"/>
        <v>19</v>
      </c>
      <c r="F2689" t="str">
        <f t="shared" si="194"/>
        <v>4_3</v>
      </c>
      <c r="G2689" t="e">
        <f t="shared" si="196"/>
        <v>#N/A</v>
      </c>
      <c r="H2689" t="e">
        <f t="shared" si="197"/>
        <v>#N/A</v>
      </c>
      <c r="I2689" t="e">
        <f t="shared" si="198"/>
        <v>#N/A</v>
      </c>
    </row>
    <row r="2690" spans="1:9" x14ac:dyDescent="0.2">
      <c r="A2690">
        <f>rawdata!A1453</f>
        <v>4</v>
      </c>
      <c r="B2690">
        <f>rawdata!B1453</f>
        <v>3</v>
      </c>
      <c r="C2690" s="2">
        <f xml:space="preserve"> DATEVALUE((MID(rawdata!C1453, FIND("'Day':", rawdata!C1453) + 6, 2)) &amp; "-" &amp; (MID(rawdata!C1453, FIND("'Month':", rawdata!C1453) + 9, 3)) &amp; "-" &amp; (MID(rawdata!C1453, FIND("'Year':", rawdata!C1453) + 7, 4))) + MID(rawdata!C1453, FIND("'Time':", rawdata!C1453) + 8, 8)</f>
        <v>43345</v>
      </c>
      <c r="D2690">
        <f>rawdata!D1453</f>
        <v>34</v>
      </c>
      <c r="E2690">
        <f t="shared" si="195"/>
        <v>34</v>
      </c>
      <c r="F2690" t="str">
        <f t="shared" ref="F2690:F2753" si="199">CONCATENATE(A2690, "_", B2690)</f>
        <v>4_3</v>
      </c>
      <c r="G2690" t="e">
        <f t="shared" si="196"/>
        <v>#N/A</v>
      </c>
      <c r="H2690" t="e">
        <f t="shared" si="197"/>
        <v>#N/A</v>
      </c>
      <c r="I2690" t="e">
        <f t="shared" si="198"/>
        <v>#N/A</v>
      </c>
    </row>
    <row r="2691" spans="1:9" x14ac:dyDescent="0.2">
      <c r="A2691">
        <f>rawdata!A1468</f>
        <v>4</v>
      </c>
      <c r="B2691">
        <f>rawdata!B1468</f>
        <v>3</v>
      </c>
      <c r="C2691" s="2">
        <f xml:space="preserve"> DATEVALUE((MID(rawdata!C1468, FIND("'Day':", rawdata!C1468) + 6, 2)) &amp; "-" &amp; (MID(rawdata!C1468, FIND("'Month':", rawdata!C1468) + 9, 3)) &amp; "-" &amp; (MID(rawdata!C1468, FIND("'Year':", rawdata!C1468) + 7, 4))) + MID(rawdata!C1468, FIND("'Time':", rawdata!C1468) + 8, 8)</f>
        <v>43345.010416666664</v>
      </c>
      <c r="D2691">
        <f>rawdata!D1468</f>
        <v>69</v>
      </c>
      <c r="E2691">
        <f t="shared" si="195"/>
        <v>69</v>
      </c>
      <c r="F2691" t="str">
        <f t="shared" si="199"/>
        <v>4_3</v>
      </c>
      <c r="G2691" t="e">
        <f t="shared" si="196"/>
        <v>#N/A</v>
      </c>
      <c r="H2691" t="e">
        <f t="shared" si="197"/>
        <v>#N/A</v>
      </c>
      <c r="I2691" t="e">
        <f t="shared" si="198"/>
        <v>#N/A</v>
      </c>
    </row>
    <row r="2692" spans="1:9" x14ac:dyDescent="0.2">
      <c r="A2692">
        <f>rawdata!A1483</f>
        <v>4</v>
      </c>
      <c r="B2692">
        <f>rawdata!B1483</f>
        <v>3</v>
      </c>
      <c r="C2692" s="2">
        <f xml:space="preserve"> DATEVALUE((MID(rawdata!C1483, FIND("'Day':", rawdata!C1483) + 6, 2)) &amp; "-" &amp; (MID(rawdata!C1483, FIND("'Month':", rawdata!C1483) + 9, 3)) &amp; "-" &amp; (MID(rawdata!C1483, FIND("'Year':", rawdata!C1483) + 7, 4))) + MID(rawdata!C1483, FIND("'Time':", rawdata!C1483) + 8, 8)</f>
        <v>43345.020833333336</v>
      </c>
      <c r="D2692">
        <f>rawdata!D1483</f>
        <v>22</v>
      </c>
      <c r="E2692">
        <f t="shared" si="195"/>
        <v>22</v>
      </c>
      <c r="F2692" t="str">
        <f t="shared" si="199"/>
        <v>4_3</v>
      </c>
      <c r="G2692" t="e">
        <f t="shared" si="196"/>
        <v>#N/A</v>
      </c>
      <c r="H2692" t="e">
        <f t="shared" si="197"/>
        <v>#N/A</v>
      </c>
      <c r="I2692" t="e">
        <f t="shared" si="198"/>
        <v>#N/A</v>
      </c>
    </row>
    <row r="2693" spans="1:9" x14ac:dyDescent="0.2">
      <c r="A2693">
        <f>rawdata!A1498</f>
        <v>4</v>
      </c>
      <c r="B2693">
        <f>rawdata!B1498</f>
        <v>3</v>
      </c>
      <c r="C2693" s="2">
        <f xml:space="preserve"> DATEVALUE((MID(rawdata!C1498, FIND("'Day':", rawdata!C1498) + 6, 2)) &amp; "-" &amp; (MID(rawdata!C1498, FIND("'Month':", rawdata!C1498) + 9, 3)) &amp; "-" &amp; (MID(rawdata!C1498, FIND("'Year':", rawdata!C1498) + 7, 4))) + MID(rawdata!C1498, FIND("'Time':", rawdata!C1498) + 8, 8)</f>
        <v>43345.03125</v>
      </c>
      <c r="D2693">
        <f>rawdata!D1498</f>
        <v>43</v>
      </c>
      <c r="E2693">
        <f t="shared" si="195"/>
        <v>43</v>
      </c>
      <c r="F2693" t="str">
        <f t="shared" si="199"/>
        <v>4_3</v>
      </c>
      <c r="G2693" t="e">
        <f t="shared" si="196"/>
        <v>#N/A</v>
      </c>
      <c r="H2693" t="e">
        <f t="shared" si="197"/>
        <v>#N/A</v>
      </c>
      <c r="I2693" t="e">
        <f t="shared" si="198"/>
        <v>#N/A</v>
      </c>
    </row>
    <row r="2694" spans="1:9" x14ac:dyDescent="0.2">
      <c r="A2694">
        <f>rawdata!A1513</f>
        <v>4</v>
      </c>
      <c r="B2694">
        <f>rawdata!B1513</f>
        <v>3</v>
      </c>
      <c r="C2694" s="2">
        <f xml:space="preserve"> DATEVALUE((MID(rawdata!C1513, FIND("'Day':", rawdata!C1513) + 6, 2)) &amp; "-" &amp; (MID(rawdata!C1513, FIND("'Month':", rawdata!C1513) + 9, 3)) &amp; "-" &amp; (MID(rawdata!C1513, FIND("'Year':", rawdata!C1513) + 7, 4))) + MID(rawdata!C1513, FIND("'Time':", rawdata!C1513) + 8, 8)</f>
        <v>43345.041666666664</v>
      </c>
      <c r="D2694">
        <f>rawdata!D1513</f>
        <v>-6</v>
      </c>
      <c r="E2694" t="e">
        <f t="shared" si="195"/>
        <v>#N/A</v>
      </c>
      <c r="F2694" t="str">
        <f t="shared" si="199"/>
        <v>4_3</v>
      </c>
      <c r="G2694" t="e">
        <f t="shared" si="196"/>
        <v>#N/A</v>
      </c>
      <c r="H2694" t="e">
        <f t="shared" si="197"/>
        <v>#N/A</v>
      </c>
      <c r="I2694" t="e">
        <f t="shared" si="198"/>
        <v>#N/A</v>
      </c>
    </row>
    <row r="2695" spans="1:9" x14ac:dyDescent="0.2">
      <c r="A2695">
        <f>rawdata!A1528</f>
        <v>4</v>
      </c>
      <c r="B2695">
        <f>rawdata!B1528</f>
        <v>3</v>
      </c>
      <c r="C2695" s="2">
        <f xml:space="preserve"> DATEVALUE((MID(rawdata!C1528, FIND("'Day':", rawdata!C1528) + 6, 2)) &amp; "-" &amp; (MID(rawdata!C1528, FIND("'Month':", rawdata!C1528) + 9, 3)) &amp; "-" &amp; (MID(rawdata!C1528, FIND("'Year':", rawdata!C1528) + 7, 4))) + MID(rawdata!C1528, FIND("'Time':", rawdata!C1528) + 8, 8)</f>
        <v>43345.052083333336</v>
      </c>
      <c r="D2695">
        <f>rawdata!D1528</f>
        <v>81</v>
      </c>
      <c r="E2695">
        <f t="shared" si="195"/>
        <v>81</v>
      </c>
      <c r="F2695" t="str">
        <f t="shared" si="199"/>
        <v>4_3</v>
      </c>
      <c r="G2695" t="e">
        <f t="shared" si="196"/>
        <v>#N/A</v>
      </c>
      <c r="H2695" t="e">
        <f t="shared" si="197"/>
        <v>#N/A</v>
      </c>
      <c r="I2695" t="e">
        <f t="shared" si="198"/>
        <v>#N/A</v>
      </c>
    </row>
    <row r="2696" spans="1:9" x14ac:dyDescent="0.2">
      <c r="A2696">
        <f>rawdata!A1543</f>
        <v>4</v>
      </c>
      <c r="B2696">
        <f>rawdata!B1543</f>
        <v>3</v>
      </c>
      <c r="C2696" s="2">
        <f xml:space="preserve"> DATEVALUE((MID(rawdata!C1543, FIND("'Day':", rawdata!C1543) + 6, 2)) &amp; "-" &amp; (MID(rawdata!C1543, FIND("'Month':", rawdata!C1543) + 9, 3)) &amp; "-" &amp; (MID(rawdata!C1543, FIND("'Year':", rawdata!C1543) + 7, 4))) + MID(rawdata!C1543, FIND("'Time':", rawdata!C1543) + 8, 8)</f>
        <v>43345.0625</v>
      </c>
      <c r="D2696" t="str">
        <f>rawdata!D1543</f>
        <v>#NA#</v>
      </c>
      <c r="E2696" t="e">
        <f t="shared" si="195"/>
        <v>#N/A</v>
      </c>
      <c r="F2696" t="str">
        <f t="shared" si="199"/>
        <v>4_3</v>
      </c>
      <c r="G2696" t="e">
        <f t="shared" si="196"/>
        <v>#N/A</v>
      </c>
      <c r="H2696" t="e">
        <f t="shared" si="197"/>
        <v>#N/A</v>
      </c>
      <c r="I2696" t="e">
        <f t="shared" si="198"/>
        <v>#N/A</v>
      </c>
    </row>
    <row r="2697" spans="1:9" x14ac:dyDescent="0.2">
      <c r="A2697">
        <f>rawdata!A1558</f>
        <v>4</v>
      </c>
      <c r="B2697">
        <f>rawdata!B1558</f>
        <v>3</v>
      </c>
      <c r="C2697" s="2">
        <f xml:space="preserve"> DATEVALUE((MID(rawdata!C1558, FIND("'Day':", rawdata!C1558) + 6, 2)) &amp; "-" &amp; (MID(rawdata!C1558, FIND("'Month':", rawdata!C1558) + 9, 3)) &amp; "-" &amp; (MID(rawdata!C1558, FIND("'Year':", rawdata!C1558) + 7, 4))) + MID(rawdata!C1558, FIND("'Time':", rawdata!C1558) + 8, 8)</f>
        <v>43345.072916666664</v>
      </c>
      <c r="D2697">
        <f>rawdata!D1558</f>
        <v>99</v>
      </c>
      <c r="E2697">
        <f t="shared" si="195"/>
        <v>99</v>
      </c>
      <c r="F2697" t="str">
        <f t="shared" si="199"/>
        <v>4_3</v>
      </c>
      <c r="G2697" t="e">
        <f t="shared" si="196"/>
        <v>#N/A</v>
      </c>
      <c r="H2697" t="e">
        <f t="shared" si="197"/>
        <v>#N/A</v>
      </c>
      <c r="I2697" t="e">
        <f t="shared" si="198"/>
        <v>#N/A</v>
      </c>
    </row>
    <row r="2698" spans="1:9" x14ac:dyDescent="0.2">
      <c r="A2698">
        <f>rawdata!A1573</f>
        <v>4</v>
      </c>
      <c r="B2698">
        <f>rawdata!B1573</f>
        <v>3</v>
      </c>
      <c r="C2698" s="2">
        <f xml:space="preserve"> DATEVALUE((MID(rawdata!C1573, FIND("'Day':", rawdata!C1573) + 6, 2)) &amp; "-" &amp; (MID(rawdata!C1573, FIND("'Month':", rawdata!C1573) + 9, 3)) &amp; "-" &amp; (MID(rawdata!C1573, FIND("'Year':", rawdata!C1573) + 7, 4))) + MID(rawdata!C1573, FIND("'Time':", rawdata!C1573) + 8, 8)</f>
        <v>43345.083333333336</v>
      </c>
      <c r="D2698">
        <f>rawdata!D1573</f>
        <v>30</v>
      </c>
      <c r="E2698">
        <f t="shared" si="195"/>
        <v>30</v>
      </c>
      <c r="F2698" t="str">
        <f t="shared" si="199"/>
        <v>4_3</v>
      </c>
      <c r="G2698" t="e">
        <f t="shared" si="196"/>
        <v>#N/A</v>
      </c>
      <c r="H2698" t="e">
        <f t="shared" si="197"/>
        <v>#N/A</v>
      </c>
      <c r="I2698" t="e">
        <f t="shared" si="198"/>
        <v>#N/A</v>
      </c>
    </row>
    <row r="2699" spans="1:9" x14ac:dyDescent="0.2">
      <c r="A2699">
        <f>rawdata!A1588</f>
        <v>4</v>
      </c>
      <c r="B2699">
        <f>rawdata!B1588</f>
        <v>3</v>
      </c>
      <c r="C2699" s="2">
        <f xml:space="preserve"> DATEVALUE((MID(rawdata!C1588, FIND("'Day':", rawdata!C1588) + 6, 2)) &amp; "-" &amp; (MID(rawdata!C1588, FIND("'Month':", rawdata!C1588) + 9, 3)) &amp; "-" &amp; (MID(rawdata!C1588, FIND("'Year':", rawdata!C1588) + 7, 4))) + MID(rawdata!C1588, FIND("'Time':", rawdata!C1588) + 8, 8)</f>
        <v>43345.09375</v>
      </c>
      <c r="D2699">
        <f>rawdata!D1588</f>
        <v>23</v>
      </c>
      <c r="E2699">
        <f t="shared" si="195"/>
        <v>23</v>
      </c>
      <c r="F2699" t="str">
        <f t="shared" si="199"/>
        <v>4_3</v>
      </c>
      <c r="G2699" t="e">
        <f t="shared" si="196"/>
        <v>#N/A</v>
      </c>
      <c r="H2699" t="e">
        <f t="shared" si="197"/>
        <v>#N/A</v>
      </c>
      <c r="I2699" t="e">
        <f t="shared" si="198"/>
        <v>#N/A</v>
      </c>
    </row>
    <row r="2700" spans="1:9" x14ac:dyDescent="0.2">
      <c r="A2700">
        <f>rawdata!A1603</f>
        <v>4</v>
      </c>
      <c r="B2700">
        <f>rawdata!B1603</f>
        <v>3</v>
      </c>
      <c r="C2700" s="2">
        <f xml:space="preserve"> DATEVALUE((MID(rawdata!C1603, FIND("'Day':", rawdata!C1603) + 6, 2)) &amp; "-" &amp; (MID(rawdata!C1603, FIND("'Month':", rawdata!C1603) + 9, 3)) &amp; "-" &amp; (MID(rawdata!C1603, FIND("'Year':", rawdata!C1603) + 7, 4))) + MID(rawdata!C1603, FIND("'Time':", rawdata!C1603) + 8, 8)</f>
        <v>43345.104166666664</v>
      </c>
      <c r="D2700">
        <f>rawdata!D1603</f>
        <v>74</v>
      </c>
      <c r="E2700">
        <f t="shared" si="195"/>
        <v>74</v>
      </c>
      <c r="F2700" t="str">
        <f t="shared" si="199"/>
        <v>4_3</v>
      </c>
      <c r="G2700" t="e">
        <f t="shared" si="196"/>
        <v>#N/A</v>
      </c>
      <c r="H2700" t="e">
        <f t="shared" si="197"/>
        <v>#N/A</v>
      </c>
      <c r="I2700" t="e">
        <f t="shared" si="198"/>
        <v>#N/A</v>
      </c>
    </row>
    <row r="2701" spans="1:9" x14ac:dyDescent="0.2">
      <c r="A2701">
        <f>rawdata!A1618</f>
        <v>4</v>
      </c>
      <c r="B2701">
        <f>rawdata!B1618</f>
        <v>3</v>
      </c>
      <c r="C2701" s="2">
        <f xml:space="preserve"> DATEVALUE((MID(rawdata!C1618, FIND("'Day':", rawdata!C1618) + 6, 2)) &amp; "-" &amp; (MID(rawdata!C1618, FIND("'Month':", rawdata!C1618) + 9, 3)) &amp; "-" &amp; (MID(rawdata!C1618, FIND("'Year':", rawdata!C1618) + 7, 4))) + MID(rawdata!C1618, FIND("'Time':", rawdata!C1618) + 8, 8)</f>
        <v>43345.114583333336</v>
      </c>
      <c r="D2701">
        <f>rawdata!D1618</f>
        <v>64</v>
      </c>
      <c r="E2701">
        <f t="shared" si="195"/>
        <v>64</v>
      </c>
      <c r="F2701" t="str">
        <f t="shared" si="199"/>
        <v>4_3</v>
      </c>
      <c r="G2701" t="e">
        <f t="shared" si="196"/>
        <v>#N/A</v>
      </c>
      <c r="H2701" t="e">
        <f t="shared" si="197"/>
        <v>#N/A</v>
      </c>
      <c r="I2701" t="e">
        <f t="shared" si="198"/>
        <v>#N/A</v>
      </c>
    </row>
    <row r="2702" spans="1:9" x14ac:dyDescent="0.2">
      <c r="A2702">
        <f>rawdata!A1633</f>
        <v>4</v>
      </c>
      <c r="B2702">
        <f>rawdata!B1633</f>
        <v>3</v>
      </c>
      <c r="C2702" s="2">
        <f xml:space="preserve"> DATEVALUE((MID(rawdata!C1633, FIND("'Day':", rawdata!C1633) + 6, 2)) &amp; "-" &amp; (MID(rawdata!C1633, FIND("'Month':", rawdata!C1633) + 9, 3)) &amp; "-" &amp; (MID(rawdata!C1633, FIND("'Year':", rawdata!C1633) + 7, 4))) + MID(rawdata!C1633, FIND("'Time':", rawdata!C1633) + 8, 8)</f>
        <v>43345.125</v>
      </c>
      <c r="D2702">
        <f>rawdata!D1633</f>
        <v>46</v>
      </c>
      <c r="E2702">
        <f t="shared" si="195"/>
        <v>46</v>
      </c>
      <c r="F2702" t="str">
        <f t="shared" si="199"/>
        <v>4_3</v>
      </c>
      <c r="G2702" t="e">
        <f t="shared" si="196"/>
        <v>#N/A</v>
      </c>
      <c r="H2702" t="e">
        <f t="shared" si="197"/>
        <v>#N/A</v>
      </c>
      <c r="I2702" t="e">
        <f t="shared" si="198"/>
        <v>#N/A</v>
      </c>
    </row>
    <row r="2703" spans="1:9" x14ac:dyDescent="0.2">
      <c r="A2703">
        <f>rawdata!A1648</f>
        <v>4</v>
      </c>
      <c r="B2703">
        <f>rawdata!B1648</f>
        <v>3</v>
      </c>
      <c r="C2703" s="2">
        <f xml:space="preserve"> DATEVALUE((MID(rawdata!C1648, FIND("'Day':", rawdata!C1648) + 6, 2)) &amp; "-" &amp; (MID(rawdata!C1648, FIND("'Month':", rawdata!C1648) + 9, 3)) &amp; "-" &amp; (MID(rawdata!C1648, FIND("'Year':", rawdata!C1648) + 7, 4))) + MID(rawdata!C1648, FIND("'Time':", rawdata!C1648) + 8, 8)</f>
        <v>43345.135416666664</v>
      </c>
      <c r="D2703">
        <f>rawdata!D1648</f>
        <v>10</v>
      </c>
      <c r="E2703">
        <f t="shared" si="195"/>
        <v>10</v>
      </c>
      <c r="F2703" t="str">
        <f t="shared" si="199"/>
        <v>4_3</v>
      </c>
      <c r="G2703" t="e">
        <f t="shared" si="196"/>
        <v>#N/A</v>
      </c>
      <c r="H2703" t="e">
        <f t="shared" si="197"/>
        <v>#N/A</v>
      </c>
      <c r="I2703" t="e">
        <f t="shared" si="198"/>
        <v>#N/A</v>
      </c>
    </row>
    <row r="2704" spans="1:9" x14ac:dyDescent="0.2">
      <c r="A2704">
        <f>rawdata!A1663</f>
        <v>4</v>
      </c>
      <c r="B2704">
        <f>rawdata!B1663</f>
        <v>3</v>
      </c>
      <c r="C2704" s="2">
        <f xml:space="preserve"> DATEVALUE((MID(rawdata!C1663, FIND("'Day':", rawdata!C1663) + 6, 2)) &amp; "-" &amp; (MID(rawdata!C1663, FIND("'Month':", rawdata!C1663) + 9, 3)) &amp; "-" &amp; (MID(rawdata!C1663, FIND("'Year':", rawdata!C1663) + 7, 4))) + MID(rawdata!C1663, FIND("'Time':", rawdata!C1663) + 8, 8)</f>
        <v>43345.145833333336</v>
      </c>
      <c r="D2704">
        <f>rawdata!D1663</f>
        <v>71</v>
      </c>
      <c r="E2704">
        <f t="shared" si="195"/>
        <v>71</v>
      </c>
      <c r="F2704" t="str">
        <f t="shared" si="199"/>
        <v>4_3</v>
      </c>
      <c r="G2704" t="e">
        <f t="shared" si="196"/>
        <v>#N/A</v>
      </c>
      <c r="H2704" t="e">
        <f t="shared" si="197"/>
        <v>#N/A</v>
      </c>
      <c r="I2704" t="e">
        <f t="shared" si="198"/>
        <v>#N/A</v>
      </c>
    </row>
    <row r="2705" spans="1:9" x14ac:dyDescent="0.2">
      <c r="A2705">
        <f>rawdata!A1678</f>
        <v>4</v>
      </c>
      <c r="B2705">
        <f>rawdata!B1678</f>
        <v>3</v>
      </c>
      <c r="C2705" s="2">
        <f xml:space="preserve"> DATEVALUE((MID(rawdata!C1678, FIND("'Day':", rawdata!C1678) + 6, 2)) &amp; "-" &amp; (MID(rawdata!C1678, FIND("'Month':", rawdata!C1678) + 9, 3)) &amp; "-" &amp; (MID(rawdata!C1678, FIND("'Year':", rawdata!C1678) + 7, 4))) + MID(rawdata!C1678, FIND("'Time':", rawdata!C1678) + 8, 8)</f>
        <v>43345.15625</v>
      </c>
      <c r="D2705">
        <f>rawdata!D1678</f>
        <v>77</v>
      </c>
      <c r="E2705">
        <f t="shared" si="195"/>
        <v>77</v>
      </c>
      <c r="F2705" t="str">
        <f t="shared" si="199"/>
        <v>4_3</v>
      </c>
      <c r="G2705" t="e">
        <f t="shared" si="196"/>
        <v>#N/A</v>
      </c>
      <c r="H2705" t="e">
        <f t="shared" si="197"/>
        <v>#N/A</v>
      </c>
      <c r="I2705" t="e">
        <f t="shared" si="198"/>
        <v>#N/A</v>
      </c>
    </row>
    <row r="2706" spans="1:9" x14ac:dyDescent="0.2">
      <c r="A2706">
        <f>rawdata!A1693</f>
        <v>4</v>
      </c>
      <c r="B2706">
        <f>rawdata!B1693</f>
        <v>3</v>
      </c>
      <c r="C2706" s="2">
        <f xml:space="preserve"> DATEVALUE((MID(rawdata!C1693, FIND("'Day':", rawdata!C1693) + 6, 2)) &amp; "-" &amp; (MID(rawdata!C1693, FIND("'Month':", rawdata!C1693) + 9, 3)) &amp; "-" &amp; (MID(rawdata!C1693, FIND("'Year':", rawdata!C1693) + 7, 4))) + MID(rawdata!C1693, FIND("'Time':", rawdata!C1693) + 8, 8)</f>
        <v>43345.166666666664</v>
      </c>
      <c r="D2706">
        <f>rawdata!D1693</f>
        <v>49</v>
      </c>
      <c r="E2706">
        <f t="shared" si="195"/>
        <v>49</v>
      </c>
      <c r="F2706" t="str">
        <f t="shared" si="199"/>
        <v>4_3</v>
      </c>
      <c r="G2706" t="e">
        <f t="shared" si="196"/>
        <v>#N/A</v>
      </c>
      <c r="H2706" t="e">
        <f t="shared" si="197"/>
        <v>#N/A</v>
      </c>
      <c r="I2706" t="e">
        <f t="shared" si="198"/>
        <v>#N/A</v>
      </c>
    </row>
    <row r="2707" spans="1:9" x14ac:dyDescent="0.2">
      <c r="A2707">
        <f>rawdata!A1708</f>
        <v>4</v>
      </c>
      <c r="B2707">
        <f>rawdata!B1708</f>
        <v>3</v>
      </c>
      <c r="C2707" s="2">
        <f xml:space="preserve"> DATEVALUE((MID(rawdata!C1708, FIND("'Day':", rawdata!C1708) + 6, 2)) &amp; "-" &amp; (MID(rawdata!C1708, FIND("'Month':", rawdata!C1708) + 9, 3)) &amp; "-" &amp; (MID(rawdata!C1708, FIND("'Year':", rawdata!C1708) + 7, 4))) + MID(rawdata!C1708, FIND("'Time':", rawdata!C1708) + 8, 8)</f>
        <v>43345.177083333336</v>
      </c>
      <c r="D2707">
        <f>rawdata!D1708</f>
        <v>199</v>
      </c>
      <c r="E2707" t="e">
        <f t="shared" si="195"/>
        <v>#N/A</v>
      </c>
      <c r="F2707" t="str">
        <f t="shared" si="199"/>
        <v>4_3</v>
      </c>
      <c r="G2707" t="e">
        <f t="shared" si="196"/>
        <v>#N/A</v>
      </c>
      <c r="H2707" t="e">
        <f t="shared" si="197"/>
        <v>#N/A</v>
      </c>
      <c r="I2707" t="e">
        <f t="shared" si="198"/>
        <v>#N/A</v>
      </c>
    </row>
    <row r="2708" spans="1:9" x14ac:dyDescent="0.2">
      <c r="A2708">
        <f>rawdata!A1723</f>
        <v>4</v>
      </c>
      <c r="B2708">
        <f>rawdata!B1723</f>
        <v>3</v>
      </c>
      <c r="C2708" s="2">
        <f xml:space="preserve"> DATEVALUE((MID(rawdata!C1723, FIND("'Day':", rawdata!C1723) + 6, 2)) &amp; "-" &amp; (MID(rawdata!C1723, FIND("'Month':", rawdata!C1723) + 9, 3)) &amp; "-" &amp; (MID(rawdata!C1723, FIND("'Year':", rawdata!C1723) + 7, 4))) + MID(rawdata!C1723, FIND("'Time':", rawdata!C1723) + 8, 8)</f>
        <v>43345.1875</v>
      </c>
      <c r="D2708">
        <f>rawdata!D1723</f>
        <v>80</v>
      </c>
      <c r="E2708">
        <f t="shared" si="195"/>
        <v>80</v>
      </c>
      <c r="F2708" t="str">
        <f t="shared" si="199"/>
        <v>4_3</v>
      </c>
      <c r="G2708" t="e">
        <f t="shared" si="196"/>
        <v>#N/A</v>
      </c>
      <c r="H2708" t="e">
        <f t="shared" si="197"/>
        <v>#N/A</v>
      </c>
      <c r="I2708" t="e">
        <f t="shared" si="198"/>
        <v>#N/A</v>
      </c>
    </row>
    <row r="2709" spans="1:9" x14ac:dyDescent="0.2">
      <c r="A2709">
        <f>rawdata!A1738</f>
        <v>4</v>
      </c>
      <c r="B2709">
        <f>rawdata!B1738</f>
        <v>3</v>
      </c>
      <c r="C2709" s="2">
        <f xml:space="preserve"> DATEVALUE((MID(rawdata!C1738, FIND("'Day':", rawdata!C1738) + 6, 2)) &amp; "-" &amp; (MID(rawdata!C1738, FIND("'Month':", rawdata!C1738) + 9, 3)) &amp; "-" &amp; (MID(rawdata!C1738, FIND("'Year':", rawdata!C1738) + 7, 4))) + MID(rawdata!C1738, FIND("'Time':", rawdata!C1738) + 8, 8)</f>
        <v>43345.197916666664</v>
      </c>
      <c r="D2709">
        <f>rawdata!D1738</f>
        <v>84</v>
      </c>
      <c r="E2709">
        <f t="shared" si="195"/>
        <v>84</v>
      </c>
      <c r="F2709" t="str">
        <f t="shared" si="199"/>
        <v>4_3</v>
      </c>
      <c r="G2709" t="e">
        <f t="shared" si="196"/>
        <v>#N/A</v>
      </c>
      <c r="H2709" t="e">
        <f t="shared" si="197"/>
        <v>#N/A</v>
      </c>
      <c r="I2709" t="e">
        <f t="shared" si="198"/>
        <v>#N/A</v>
      </c>
    </row>
    <row r="2710" spans="1:9" x14ac:dyDescent="0.2">
      <c r="A2710">
        <f>rawdata!A1753</f>
        <v>4</v>
      </c>
      <c r="B2710">
        <f>rawdata!B1753</f>
        <v>3</v>
      </c>
      <c r="C2710" s="2">
        <f xml:space="preserve"> DATEVALUE((MID(rawdata!C1753, FIND("'Day':", rawdata!C1753) + 6, 2)) &amp; "-" &amp; (MID(rawdata!C1753, FIND("'Month':", rawdata!C1753) + 9, 3)) &amp; "-" &amp; (MID(rawdata!C1753, FIND("'Year':", rawdata!C1753) + 7, 4))) + MID(rawdata!C1753, FIND("'Time':", rawdata!C1753) + 8, 8)</f>
        <v>43345.208333333336</v>
      </c>
      <c r="D2710">
        <f>rawdata!D1753</f>
        <v>3</v>
      </c>
      <c r="E2710">
        <f t="shared" si="195"/>
        <v>3</v>
      </c>
      <c r="F2710" t="str">
        <f t="shared" si="199"/>
        <v>4_3</v>
      </c>
      <c r="G2710" t="e">
        <f t="shared" si="196"/>
        <v>#N/A</v>
      </c>
      <c r="H2710" t="e">
        <f t="shared" si="197"/>
        <v>#N/A</v>
      </c>
      <c r="I2710" t="e">
        <f t="shared" si="198"/>
        <v>#N/A</v>
      </c>
    </row>
    <row r="2711" spans="1:9" x14ac:dyDescent="0.2">
      <c r="A2711">
        <f>rawdata!A1768</f>
        <v>4</v>
      </c>
      <c r="B2711">
        <f>rawdata!B1768</f>
        <v>3</v>
      </c>
      <c r="C2711" s="2">
        <f xml:space="preserve"> DATEVALUE((MID(rawdata!C1768, FIND("'Day':", rawdata!C1768) + 6, 2)) &amp; "-" &amp; (MID(rawdata!C1768, FIND("'Month':", rawdata!C1768) + 9, 3)) &amp; "-" &amp; (MID(rawdata!C1768, FIND("'Year':", rawdata!C1768) + 7, 4))) + MID(rawdata!C1768, FIND("'Time':", rawdata!C1768) + 8, 8)</f>
        <v>43345.21875</v>
      </c>
      <c r="D2711">
        <f>rawdata!D1768</f>
        <v>14</v>
      </c>
      <c r="E2711">
        <f t="shared" si="195"/>
        <v>14</v>
      </c>
      <c r="F2711" t="str">
        <f t="shared" si="199"/>
        <v>4_3</v>
      </c>
      <c r="G2711" t="e">
        <f t="shared" si="196"/>
        <v>#N/A</v>
      </c>
      <c r="H2711" t="e">
        <f t="shared" si="197"/>
        <v>#N/A</v>
      </c>
      <c r="I2711" t="e">
        <f t="shared" si="198"/>
        <v>#N/A</v>
      </c>
    </row>
    <row r="2712" spans="1:9" x14ac:dyDescent="0.2">
      <c r="A2712">
        <f>rawdata!A1783</f>
        <v>4</v>
      </c>
      <c r="B2712">
        <f>rawdata!B1783</f>
        <v>3</v>
      </c>
      <c r="C2712" s="2">
        <f xml:space="preserve"> DATEVALUE((MID(rawdata!C1783, FIND("'Day':", rawdata!C1783) + 6, 2)) &amp; "-" &amp; (MID(rawdata!C1783, FIND("'Month':", rawdata!C1783) + 9, 3)) &amp; "-" &amp; (MID(rawdata!C1783, FIND("'Year':", rawdata!C1783) + 7, 4))) + MID(rawdata!C1783, FIND("'Time':", rawdata!C1783) + 8, 8)</f>
        <v>43345.229166666664</v>
      </c>
      <c r="D2712">
        <f>rawdata!D1783</f>
        <v>17</v>
      </c>
      <c r="E2712">
        <f t="shared" si="195"/>
        <v>17</v>
      </c>
      <c r="F2712" t="str">
        <f t="shared" si="199"/>
        <v>4_3</v>
      </c>
      <c r="G2712" t="e">
        <f t="shared" si="196"/>
        <v>#N/A</v>
      </c>
      <c r="H2712" t="e">
        <f t="shared" si="197"/>
        <v>#N/A</v>
      </c>
      <c r="I2712" t="e">
        <f t="shared" si="198"/>
        <v>#N/A</v>
      </c>
    </row>
    <row r="2713" spans="1:9" x14ac:dyDescent="0.2">
      <c r="A2713">
        <f>rawdata!A1798</f>
        <v>4</v>
      </c>
      <c r="B2713">
        <f>rawdata!B1798</f>
        <v>3</v>
      </c>
      <c r="C2713" s="2">
        <f xml:space="preserve"> DATEVALUE((MID(rawdata!C1798, FIND("'Day':", rawdata!C1798) + 6, 2)) &amp; "-" &amp; (MID(rawdata!C1798, FIND("'Month':", rawdata!C1798) + 9, 3)) &amp; "-" &amp; (MID(rawdata!C1798, FIND("'Year':", rawdata!C1798) + 7, 4))) + MID(rawdata!C1798, FIND("'Time':", rawdata!C1798) + 8, 8)</f>
        <v>43345.239583333336</v>
      </c>
      <c r="D2713">
        <f>rawdata!D1798</f>
        <v>42</v>
      </c>
      <c r="E2713">
        <f t="shared" si="195"/>
        <v>42</v>
      </c>
      <c r="F2713" t="str">
        <f t="shared" si="199"/>
        <v>4_3</v>
      </c>
      <c r="G2713" t="e">
        <f t="shared" si="196"/>
        <v>#N/A</v>
      </c>
      <c r="H2713" t="e">
        <f t="shared" si="197"/>
        <v>#N/A</v>
      </c>
      <c r="I2713" t="e">
        <f t="shared" si="198"/>
        <v>#N/A</v>
      </c>
    </row>
    <row r="2714" spans="1:9" x14ac:dyDescent="0.2">
      <c r="A2714">
        <f>rawdata!A1813</f>
        <v>4</v>
      </c>
      <c r="B2714">
        <f>rawdata!B1813</f>
        <v>3</v>
      </c>
      <c r="C2714" s="2">
        <f xml:space="preserve"> DATEVALUE((MID(rawdata!C1813, FIND("'Day':", rawdata!C1813) + 6, 2)) &amp; "-" &amp; (MID(rawdata!C1813, FIND("'Month':", rawdata!C1813) + 9, 3)) &amp; "-" &amp; (MID(rawdata!C1813, FIND("'Year':", rawdata!C1813) + 7, 4))) + MID(rawdata!C1813, FIND("'Time':", rawdata!C1813) + 8, 8)</f>
        <v>43345.25</v>
      </c>
      <c r="D2714">
        <f>rawdata!D1813</f>
        <v>62</v>
      </c>
      <c r="E2714">
        <f t="shared" si="195"/>
        <v>62</v>
      </c>
      <c r="F2714" t="str">
        <f t="shared" si="199"/>
        <v>4_3</v>
      </c>
      <c r="G2714" t="e">
        <f t="shared" si="196"/>
        <v>#N/A</v>
      </c>
      <c r="H2714" t="e">
        <f t="shared" si="197"/>
        <v>#N/A</v>
      </c>
      <c r="I2714" t="e">
        <f t="shared" si="198"/>
        <v>#N/A</v>
      </c>
    </row>
    <row r="2715" spans="1:9" x14ac:dyDescent="0.2">
      <c r="A2715">
        <f>rawdata!A1828</f>
        <v>4</v>
      </c>
      <c r="B2715">
        <f>rawdata!B1828</f>
        <v>3</v>
      </c>
      <c r="C2715" s="2">
        <f xml:space="preserve"> DATEVALUE((MID(rawdata!C1828, FIND("'Day':", rawdata!C1828) + 6, 2)) &amp; "-" &amp; (MID(rawdata!C1828, FIND("'Month':", rawdata!C1828) + 9, 3)) &amp; "-" &amp; (MID(rawdata!C1828, FIND("'Year':", rawdata!C1828) + 7, 4))) + MID(rawdata!C1828, FIND("'Time':", rawdata!C1828) + 8, 8)</f>
        <v>43345.260416666664</v>
      </c>
      <c r="D2715">
        <f>rawdata!D1828</f>
        <v>100</v>
      </c>
      <c r="E2715">
        <f t="shared" si="195"/>
        <v>100</v>
      </c>
      <c r="F2715" t="str">
        <f t="shared" si="199"/>
        <v>4_3</v>
      </c>
      <c r="G2715" t="e">
        <f t="shared" si="196"/>
        <v>#N/A</v>
      </c>
      <c r="H2715" t="e">
        <f t="shared" si="197"/>
        <v>#N/A</v>
      </c>
      <c r="I2715" t="e">
        <f t="shared" si="198"/>
        <v>#N/A</v>
      </c>
    </row>
    <row r="2716" spans="1:9" x14ac:dyDescent="0.2">
      <c r="A2716">
        <f>rawdata!A1843</f>
        <v>4</v>
      </c>
      <c r="B2716">
        <f>rawdata!B1843</f>
        <v>3</v>
      </c>
      <c r="C2716" s="2">
        <f xml:space="preserve"> DATEVALUE((MID(rawdata!C1843, FIND("'Day':", rawdata!C1843) + 6, 2)) &amp; "-" &amp; (MID(rawdata!C1843, FIND("'Month':", rawdata!C1843) + 9, 3)) &amp; "-" &amp; (MID(rawdata!C1843, FIND("'Year':", rawdata!C1843) + 7, 4))) + MID(rawdata!C1843, FIND("'Time':", rawdata!C1843) + 8, 8)</f>
        <v>43345.270833333336</v>
      </c>
      <c r="D2716">
        <f>rawdata!D1843</f>
        <v>176</v>
      </c>
      <c r="E2716" t="e">
        <f t="shared" si="195"/>
        <v>#N/A</v>
      </c>
      <c r="F2716" t="str">
        <f t="shared" si="199"/>
        <v>4_3</v>
      </c>
      <c r="G2716" t="e">
        <f t="shared" si="196"/>
        <v>#N/A</v>
      </c>
      <c r="H2716" t="e">
        <f t="shared" si="197"/>
        <v>#N/A</v>
      </c>
      <c r="I2716" t="e">
        <f t="shared" si="198"/>
        <v>#N/A</v>
      </c>
    </row>
    <row r="2717" spans="1:9" x14ac:dyDescent="0.2">
      <c r="A2717">
        <f>rawdata!A1858</f>
        <v>4</v>
      </c>
      <c r="B2717">
        <f>rawdata!B1858</f>
        <v>3</v>
      </c>
      <c r="C2717" s="2">
        <f xml:space="preserve"> DATEVALUE((MID(rawdata!C1858, FIND("'Day':", rawdata!C1858) + 6, 2)) &amp; "-" &amp; (MID(rawdata!C1858, FIND("'Month':", rawdata!C1858) + 9, 3)) &amp; "-" &amp; (MID(rawdata!C1858, FIND("'Year':", rawdata!C1858) + 7, 4))) + MID(rawdata!C1858, FIND("'Time':", rawdata!C1858) + 8, 8)</f>
        <v>43345.28125</v>
      </c>
      <c r="D2717">
        <f>rawdata!D1858</f>
        <v>40</v>
      </c>
      <c r="E2717">
        <f t="shared" si="195"/>
        <v>40</v>
      </c>
      <c r="F2717" t="str">
        <f t="shared" si="199"/>
        <v>4_3</v>
      </c>
      <c r="G2717" t="e">
        <f t="shared" si="196"/>
        <v>#N/A</v>
      </c>
      <c r="H2717" t="e">
        <f t="shared" si="197"/>
        <v>#N/A</v>
      </c>
      <c r="I2717" t="e">
        <f t="shared" si="198"/>
        <v>#N/A</v>
      </c>
    </row>
    <row r="2718" spans="1:9" x14ac:dyDescent="0.2">
      <c r="A2718">
        <f>rawdata!A1873</f>
        <v>4</v>
      </c>
      <c r="B2718">
        <f>rawdata!B1873</f>
        <v>3</v>
      </c>
      <c r="C2718" s="2">
        <f xml:space="preserve"> DATEVALUE((MID(rawdata!C1873, FIND("'Day':", rawdata!C1873) + 6, 2)) &amp; "-" &amp; (MID(rawdata!C1873, FIND("'Month':", rawdata!C1873) + 9, 3)) &amp; "-" &amp; (MID(rawdata!C1873, FIND("'Year':", rawdata!C1873) + 7, 4))) + MID(rawdata!C1873, FIND("'Time':", rawdata!C1873) + 8, 8)</f>
        <v>43345.291666666664</v>
      </c>
      <c r="D2718">
        <f>rawdata!D1873</f>
        <v>78</v>
      </c>
      <c r="E2718">
        <f t="shared" si="195"/>
        <v>78</v>
      </c>
      <c r="F2718" t="str">
        <f t="shared" si="199"/>
        <v>4_3</v>
      </c>
      <c r="G2718" t="e">
        <f t="shared" si="196"/>
        <v>#N/A</v>
      </c>
      <c r="H2718" t="e">
        <f t="shared" si="197"/>
        <v>#N/A</v>
      </c>
      <c r="I2718" t="e">
        <f t="shared" si="198"/>
        <v>#N/A</v>
      </c>
    </row>
    <row r="2719" spans="1:9" x14ac:dyDescent="0.2">
      <c r="A2719">
        <f>rawdata!A1888</f>
        <v>4</v>
      </c>
      <c r="B2719">
        <f>rawdata!B1888</f>
        <v>3</v>
      </c>
      <c r="C2719" s="2">
        <f xml:space="preserve"> DATEVALUE((MID(rawdata!C1888, FIND("'Day':", rawdata!C1888) + 6, 2)) &amp; "-" &amp; (MID(rawdata!C1888, FIND("'Month':", rawdata!C1888) + 9, 3)) &amp; "-" &amp; (MID(rawdata!C1888, FIND("'Year':", rawdata!C1888) + 7, 4))) + MID(rawdata!C1888, FIND("'Time':", rawdata!C1888) + 8, 8)</f>
        <v>43345.302083333336</v>
      </c>
      <c r="D2719">
        <f>rawdata!D1888</f>
        <v>34</v>
      </c>
      <c r="E2719">
        <f t="shared" si="195"/>
        <v>34</v>
      </c>
      <c r="F2719" t="str">
        <f t="shared" si="199"/>
        <v>4_3</v>
      </c>
      <c r="G2719" t="e">
        <f t="shared" si="196"/>
        <v>#N/A</v>
      </c>
      <c r="H2719" t="e">
        <f t="shared" si="197"/>
        <v>#N/A</v>
      </c>
      <c r="I2719" t="e">
        <f t="shared" si="198"/>
        <v>#N/A</v>
      </c>
    </row>
    <row r="2720" spans="1:9" x14ac:dyDescent="0.2">
      <c r="A2720">
        <f>rawdata!A1903</f>
        <v>4</v>
      </c>
      <c r="B2720">
        <f>rawdata!B1903</f>
        <v>3</v>
      </c>
      <c r="C2720" s="2">
        <f xml:space="preserve"> DATEVALUE((MID(rawdata!C1903, FIND("'Day':", rawdata!C1903) + 6, 2)) &amp; "-" &amp; (MID(rawdata!C1903, FIND("'Month':", rawdata!C1903) + 9, 3)) &amp; "-" &amp; (MID(rawdata!C1903, FIND("'Year':", rawdata!C1903) + 7, 4))) + MID(rawdata!C1903, FIND("'Time':", rawdata!C1903) + 8, 8)</f>
        <v>43345.3125</v>
      </c>
      <c r="D2720">
        <f>rawdata!D1903</f>
        <v>6</v>
      </c>
      <c r="E2720">
        <f t="shared" si="195"/>
        <v>6</v>
      </c>
      <c r="F2720" t="str">
        <f t="shared" si="199"/>
        <v>4_3</v>
      </c>
      <c r="G2720" t="e">
        <f t="shared" si="196"/>
        <v>#N/A</v>
      </c>
      <c r="H2720" t="e">
        <f t="shared" si="197"/>
        <v>#N/A</v>
      </c>
      <c r="I2720" t="e">
        <f t="shared" si="198"/>
        <v>#N/A</v>
      </c>
    </row>
    <row r="2721" spans="1:9" x14ac:dyDescent="0.2">
      <c r="A2721">
        <f>rawdata!A1918</f>
        <v>4</v>
      </c>
      <c r="B2721">
        <f>rawdata!B1918</f>
        <v>3</v>
      </c>
      <c r="C2721" s="2">
        <f xml:space="preserve"> DATEVALUE((MID(rawdata!C1918, FIND("'Day':", rawdata!C1918) + 6, 2)) &amp; "-" &amp; (MID(rawdata!C1918, FIND("'Month':", rawdata!C1918) + 9, 3)) &amp; "-" &amp; (MID(rawdata!C1918, FIND("'Year':", rawdata!C1918) + 7, 4))) + MID(rawdata!C1918, FIND("'Time':", rawdata!C1918) + 8, 8)</f>
        <v>43345.322916666664</v>
      </c>
      <c r="D2721">
        <f>rawdata!D1918</f>
        <v>27</v>
      </c>
      <c r="E2721">
        <f t="shared" si="195"/>
        <v>27</v>
      </c>
      <c r="F2721" t="str">
        <f t="shared" si="199"/>
        <v>4_3</v>
      </c>
      <c r="G2721" t="e">
        <f t="shared" si="196"/>
        <v>#N/A</v>
      </c>
      <c r="H2721" t="e">
        <f t="shared" si="197"/>
        <v>#N/A</v>
      </c>
      <c r="I2721" t="e">
        <f t="shared" si="198"/>
        <v>#N/A</v>
      </c>
    </row>
    <row r="2722" spans="1:9" x14ac:dyDescent="0.2">
      <c r="A2722">
        <f>rawdata!A1933</f>
        <v>4</v>
      </c>
      <c r="B2722">
        <f>rawdata!B1933</f>
        <v>3</v>
      </c>
      <c r="C2722" s="2">
        <f xml:space="preserve"> DATEVALUE((MID(rawdata!C1933, FIND("'Day':", rawdata!C1933) + 6, 2)) &amp; "-" &amp; (MID(rawdata!C1933, FIND("'Month':", rawdata!C1933) + 9, 3)) &amp; "-" &amp; (MID(rawdata!C1933, FIND("'Year':", rawdata!C1933) + 7, 4))) + MID(rawdata!C1933, FIND("'Time':", rawdata!C1933) + 8, 8)</f>
        <v>43345.333333333336</v>
      </c>
      <c r="D2722">
        <f>rawdata!D1933</f>
        <v>93</v>
      </c>
      <c r="E2722">
        <f t="shared" ref="E2722:E2785" si="200">IF(AND(ISNUMBER(D2722), AND(D2722&gt;=0,D2722&lt;=100)), D2722, NA())</f>
        <v>93</v>
      </c>
      <c r="F2722" t="str">
        <f t="shared" si="199"/>
        <v>4_3</v>
      </c>
      <c r="G2722" t="e">
        <f t="shared" ref="G2722:G2785" si="201">IF(AND($A2722=2, $B2722=1), $E2722, NA())</f>
        <v>#N/A</v>
      </c>
      <c r="H2722" t="e">
        <f t="shared" ref="H2722:H2785" si="202">IF(AND($A2722=2, $B2722=2), $E2722, NA())</f>
        <v>#N/A</v>
      </c>
      <c r="I2722" t="e">
        <f t="shared" ref="I2722:I2785" si="203">IF(AND($A2722=2, $B2722=3), $E2722, NA())</f>
        <v>#N/A</v>
      </c>
    </row>
    <row r="2723" spans="1:9" x14ac:dyDescent="0.2">
      <c r="A2723">
        <f>rawdata!A1948</f>
        <v>4</v>
      </c>
      <c r="B2723">
        <f>rawdata!B1948</f>
        <v>3</v>
      </c>
      <c r="C2723" s="2">
        <f xml:space="preserve"> DATEVALUE((MID(rawdata!C1948, FIND("'Day':", rawdata!C1948) + 6, 2)) &amp; "-" &amp; (MID(rawdata!C1948, FIND("'Month':", rawdata!C1948) + 9, 3)) &amp; "-" &amp; (MID(rawdata!C1948, FIND("'Year':", rawdata!C1948) + 7, 4))) + MID(rawdata!C1948, FIND("'Time':", rawdata!C1948) + 8, 8)</f>
        <v>43345.34375</v>
      </c>
      <c r="D2723">
        <f>rawdata!D1948</f>
        <v>2</v>
      </c>
      <c r="E2723">
        <f t="shared" si="200"/>
        <v>2</v>
      </c>
      <c r="F2723" t="str">
        <f t="shared" si="199"/>
        <v>4_3</v>
      </c>
      <c r="G2723" t="e">
        <f t="shared" si="201"/>
        <v>#N/A</v>
      </c>
      <c r="H2723" t="e">
        <f t="shared" si="202"/>
        <v>#N/A</v>
      </c>
      <c r="I2723" t="e">
        <f t="shared" si="203"/>
        <v>#N/A</v>
      </c>
    </row>
    <row r="2724" spans="1:9" x14ac:dyDescent="0.2">
      <c r="A2724">
        <f>rawdata!A1963</f>
        <v>4</v>
      </c>
      <c r="B2724">
        <f>rawdata!B1963</f>
        <v>3</v>
      </c>
      <c r="C2724" s="2">
        <f xml:space="preserve"> DATEVALUE((MID(rawdata!C1963, FIND("'Day':", rawdata!C1963) + 6, 2)) &amp; "-" &amp; (MID(rawdata!C1963, FIND("'Month':", rawdata!C1963) + 9, 3)) &amp; "-" &amp; (MID(rawdata!C1963, FIND("'Year':", rawdata!C1963) + 7, 4))) + MID(rawdata!C1963, FIND("'Time':", rawdata!C1963) + 8, 8)</f>
        <v>43345.354166666664</v>
      </c>
      <c r="D2724">
        <f>rawdata!D1963</f>
        <v>70</v>
      </c>
      <c r="E2724">
        <f t="shared" si="200"/>
        <v>70</v>
      </c>
      <c r="F2724" t="str">
        <f t="shared" si="199"/>
        <v>4_3</v>
      </c>
      <c r="G2724" t="e">
        <f t="shared" si="201"/>
        <v>#N/A</v>
      </c>
      <c r="H2724" t="e">
        <f t="shared" si="202"/>
        <v>#N/A</v>
      </c>
      <c r="I2724" t="e">
        <f t="shared" si="203"/>
        <v>#N/A</v>
      </c>
    </row>
    <row r="2725" spans="1:9" x14ac:dyDescent="0.2">
      <c r="A2725">
        <f>rawdata!A1978</f>
        <v>4</v>
      </c>
      <c r="B2725">
        <f>rawdata!B1978</f>
        <v>3</v>
      </c>
      <c r="C2725" s="2">
        <f xml:space="preserve"> DATEVALUE((MID(rawdata!C1978, FIND("'Day':", rawdata!C1978) + 6, 2)) &amp; "-" &amp; (MID(rawdata!C1978, FIND("'Month':", rawdata!C1978) + 9, 3)) &amp; "-" &amp; (MID(rawdata!C1978, FIND("'Year':", rawdata!C1978) + 7, 4))) + MID(rawdata!C1978, FIND("'Time':", rawdata!C1978) + 8, 8)</f>
        <v>43345.364583333336</v>
      </c>
      <c r="D2725">
        <f>rawdata!D1978</f>
        <v>48</v>
      </c>
      <c r="E2725">
        <f t="shared" si="200"/>
        <v>48</v>
      </c>
      <c r="F2725" t="str">
        <f t="shared" si="199"/>
        <v>4_3</v>
      </c>
      <c r="G2725" t="e">
        <f t="shared" si="201"/>
        <v>#N/A</v>
      </c>
      <c r="H2725" t="e">
        <f t="shared" si="202"/>
        <v>#N/A</v>
      </c>
      <c r="I2725" t="e">
        <f t="shared" si="203"/>
        <v>#N/A</v>
      </c>
    </row>
    <row r="2726" spans="1:9" x14ac:dyDescent="0.2">
      <c r="A2726">
        <f>rawdata!A1993</f>
        <v>4</v>
      </c>
      <c r="B2726">
        <f>rawdata!B1993</f>
        <v>3</v>
      </c>
      <c r="C2726" s="2">
        <f xml:space="preserve"> DATEVALUE((MID(rawdata!C1993, FIND("'Day':", rawdata!C1993) + 6, 2)) &amp; "-" &amp; (MID(rawdata!C1993, FIND("'Month':", rawdata!C1993) + 9, 3)) &amp; "-" &amp; (MID(rawdata!C1993, FIND("'Year':", rawdata!C1993) + 7, 4))) + MID(rawdata!C1993, FIND("'Time':", rawdata!C1993) + 8, 8)</f>
        <v>43345.375</v>
      </c>
      <c r="D2726">
        <f>rawdata!D1993</f>
        <v>45</v>
      </c>
      <c r="E2726">
        <f t="shared" si="200"/>
        <v>45</v>
      </c>
      <c r="F2726" t="str">
        <f t="shared" si="199"/>
        <v>4_3</v>
      </c>
      <c r="G2726" t="e">
        <f t="shared" si="201"/>
        <v>#N/A</v>
      </c>
      <c r="H2726" t="e">
        <f t="shared" si="202"/>
        <v>#N/A</v>
      </c>
      <c r="I2726" t="e">
        <f t="shared" si="203"/>
        <v>#N/A</v>
      </c>
    </row>
    <row r="2727" spans="1:9" x14ac:dyDescent="0.2">
      <c r="A2727">
        <f>rawdata!A2008</f>
        <v>4</v>
      </c>
      <c r="B2727">
        <f>rawdata!B2008</f>
        <v>3</v>
      </c>
      <c r="C2727" s="2">
        <f xml:space="preserve"> DATEVALUE((MID(rawdata!C2008, FIND("'Day':", rawdata!C2008) + 6, 2)) &amp; "-" &amp; (MID(rawdata!C2008, FIND("'Month':", rawdata!C2008) + 9, 3)) &amp; "-" &amp; (MID(rawdata!C2008, FIND("'Year':", rawdata!C2008) + 7, 4))) + MID(rawdata!C2008, FIND("'Time':", rawdata!C2008) + 8, 8)</f>
        <v>43345.385416666664</v>
      </c>
      <c r="D2727">
        <f>rawdata!D2008</f>
        <v>28</v>
      </c>
      <c r="E2727">
        <f t="shared" si="200"/>
        <v>28</v>
      </c>
      <c r="F2727" t="str">
        <f t="shared" si="199"/>
        <v>4_3</v>
      </c>
      <c r="G2727" t="e">
        <f t="shared" si="201"/>
        <v>#N/A</v>
      </c>
      <c r="H2727" t="e">
        <f t="shared" si="202"/>
        <v>#N/A</v>
      </c>
      <c r="I2727" t="e">
        <f t="shared" si="203"/>
        <v>#N/A</v>
      </c>
    </row>
    <row r="2728" spans="1:9" x14ac:dyDescent="0.2">
      <c r="A2728">
        <f>rawdata!A2023</f>
        <v>4</v>
      </c>
      <c r="B2728">
        <f>rawdata!B2023</f>
        <v>3</v>
      </c>
      <c r="C2728" s="2">
        <f xml:space="preserve"> DATEVALUE((MID(rawdata!C2023, FIND("'Day':", rawdata!C2023) + 6, 2)) &amp; "-" &amp; (MID(rawdata!C2023, FIND("'Month':", rawdata!C2023) + 9, 3)) &amp; "-" &amp; (MID(rawdata!C2023, FIND("'Year':", rawdata!C2023) + 7, 4))) + MID(rawdata!C2023, FIND("'Time':", rawdata!C2023) + 8, 8)</f>
        <v>43345.395833333336</v>
      </c>
      <c r="D2728">
        <f>rawdata!D2023</f>
        <v>61</v>
      </c>
      <c r="E2728">
        <f t="shared" si="200"/>
        <v>61</v>
      </c>
      <c r="F2728" t="str">
        <f t="shared" si="199"/>
        <v>4_3</v>
      </c>
      <c r="G2728" t="e">
        <f t="shared" si="201"/>
        <v>#N/A</v>
      </c>
      <c r="H2728" t="e">
        <f t="shared" si="202"/>
        <v>#N/A</v>
      </c>
      <c r="I2728" t="e">
        <f t="shared" si="203"/>
        <v>#N/A</v>
      </c>
    </row>
    <row r="2729" spans="1:9" x14ac:dyDescent="0.2">
      <c r="A2729">
        <f>rawdata!A2038</f>
        <v>4</v>
      </c>
      <c r="B2729">
        <f>rawdata!B2038</f>
        <v>3</v>
      </c>
      <c r="C2729" s="2">
        <f xml:space="preserve"> DATEVALUE((MID(rawdata!C2038, FIND("'Day':", rawdata!C2038) + 6, 2)) &amp; "-" &amp; (MID(rawdata!C2038, FIND("'Month':", rawdata!C2038) + 9, 3)) &amp; "-" &amp; (MID(rawdata!C2038, FIND("'Year':", rawdata!C2038) + 7, 4))) + MID(rawdata!C2038, FIND("'Time':", rawdata!C2038) + 8, 8)</f>
        <v>43345.40625</v>
      </c>
      <c r="D2729">
        <f>rawdata!D2038</f>
        <v>70</v>
      </c>
      <c r="E2729">
        <f t="shared" si="200"/>
        <v>70</v>
      </c>
      <c r="F2729" t="str">
        <f t="shared" si="199"/>
        <v>4_3</v>
      </c>
      <c r="G2729" t="e">
        <f t="shared" si="201"/>
        <v>#N/A</v>
      </c>
      <c r="H2729" t="e">
        <f t="shared" si="202"/>
        <v>#N/A</v>
      </c>
      <c r="I2729" t="e">
        <f t="shared" si="203"/>
        <v>#N/A</v>
      </c>
    </row>
    <row r="2730" spans="1:9" x14ac:dyDescent="0.2">
      <c r="A2730">
        <f>rawdata!A2053</f>
        <v>4</v>
      </c>
      <c r="B2730">
        <f>rawdata!B2053</f>
        <v>3</v>
      </c>
      <c r="C2730" s="2">
        <f xml:space="preserve"> DATEVALUE((MID(rawdata!C2053, FIND("'Day':", rawdata!C2053) + 6, 2)) &amp; "-" &amp; (MID(rawdata!C2053, FIND("'Month':", rawdata!C2053) + 9, 3)) &amp; "-" &amp; (MID(rawdata!C2053, FIND("'Year':", rawdata!C2053) + 7, 4))) + MID(rawdata!C2053, FIND("'Time':", rawdata!C2053) + 8, 8)</f>
        <v>43345.416666666664</v>
      </c>
      <c r="D2730">
        <f>rawdata!D2053</f>
        <v>142</v>
      </c>
      <c r="E2730" t="e">
        <f t="shared" si="200"/>
        <v>#N/A</v>
      </c>
      <c r="F2730" t="str">
        <f t="shared" si="199"/>
        <v>4_3</v>
      </c>
      <c r="G2730" t="e">
        <f t="shared" si="201"/>
        <v>#N/A</v>
      </c>
      <c r="H2730" t="e">
        <f t="shared" si="202"/>
        <v>#N/A</v>
      </c>
      <c r="I2730" t="e">
        <f t="shared" si="203"/>
        <v>#N/A</v>
      </c>
    </row>
    <row r="2731" spans="1:9" x14ac:dyDescent="0.2">
      <c r="A2731">
        <f>rawdata!A2068</f>
        <v>4</v>
      </c>
      <c r="B2731">
        <f>rawdata!B2068</f>
        <v>3</v>
      </c>
      <c r="C2731" s="2">
        <f xml:space="preserve"> DATEVALUE((MID(rawdata!C2068, FIND("'Day':", rawdata!C2068) + 6, 2)) &amp; "-" &amp; (MID(rawdata!C2068, FIND("'Month':", rawdata!C2068) + 9, 3)) &amp; "-" &amp; (MID(rawdata!C2068, FIND("'Year':", rawdata!C2068) + 7, 4))) + MID(rawdata!C2068, FIND("'Time':", rawdata!C2068) + 8, 8)</f>
        <v>43345.427083333336</v>
      </c>
      <c r="D2731" t="str">
        <f>rawdata!D2068</f>
        <v>#INFO#</v>
      </c>
      <c r="E2731" t="e">
        <f t="shared" si="200"/>
        <v>#N/A</v>
      </c>
      <c r="F2731" t="str">
        <f t="shared" si="199"/>
        <v>4_3</v>
      </c>
      <c r="G2731" t="e">
        <f t="shared" si="201"/>
        <v>#N/A</v>
      </c>
      <c r="H2731" t="e">
        <f t="shared" si="202"/>
        <v>#N/A</v>
      </c>
      <c r="I2731" t="e">
        <f t="shared" si="203"/>
        <v>#N/A</v>
      </c>
    </row>
    <row r="2732" spans="1:9" x14ac:dyDescent="0.2">
      <c r="A2732">
        <f>rawdata!A2083</f>
        <v>4</v>
      </c>
      <c r="B2732">
        <f>rawdata!B2083</f>
        <v>3</v>
      </c>
      <c r="C2732" s="2">
        <f xml:space="preserve"> DATEVALUE((MID(rawdata!C2083, FIND("'Day':", rawdata!C2083) + 6, 2)) &amp; "-" &amp; (MID(rawdata!C2083, FIND("'Month':", rawdata!C2083) + 9, 3)) &amp; "-" &amp; (MID(rawdata!C2083, FIND("'Year':", rawdata!C2083) + 7, 4))) + MID(rawdata!C2083, FIND("'Time':", rawdata!C2083) + 8, 8)</f>
        <v>43345.4375</v>
      </c>
      <c r="D2732">
        <f>rawdata!D2083</f>
        <v>35</v>
      </c>
      <c r="E2732">
        <f t="shared" si="200"/>
        <v>35</v>
      </c>
      <c r="F2732" t="str">
        <f t="shared" si="199"/>
        <v>4_3</v>
      </c>
      <c r="G2732" t="e">
        <f t="shared" si="201"/>
        <v>#N/A</v>
      </c>
      <c r="H2732" t="e">
        <f t="shared" si="202"/>
        <v>#N/A</v>
      </c>
      <c r="I2732" t="e">
        <f t="shared" si="203"/>
        <v>#N/A</v>
      </c>
    </row>
    <row r="2733" spans="1:9" x14ac:dyDescent="0.2">
      <c r="A2733">
        <f>rawdata!A2098</f>
        <v>4</v>
      </c>
      <c r="B2733">
        <f>rawdata!B2098</f>
        <v>3</v>
      </c>
      <c r="C2733" s="2">
        <f xml:space="preserve"> DATEVALUE((MID(rawdata!C2098, FIND("'Day':", rawdata!C2098) + 6, 2)) &amp; "-" &amp; (MID(rawdata!C2098, FIND("'Month':", rawdata!C2098) + 9, 3)) &amp; "-" &amp; (MID(rawdata!C2098, FIND("'Year':", rawdata!C2098) + 7, 4))) + MID(rawdata!C2098, FIND("'Time':", rawdata!C2098) + 8, 8)</f>
        <v>43345.447916666664</v>
      </c>
      <c r="D2733">
        <f>rawdata!D2098</f>
        <v>78</v>
      </c>
      <c r="E2733">
        <f t="shared" si="200"/>
        <v>78</v>
      </c>
      <c r="F2733" t="str">
        <f t="shared" si="199"/>
        <v>4_3</v>
      </c>
      <c r="G2733" t="e">
        <f t="shared" si="201"/>
        <v>#N/A</v>
      </c>
      <c r="H2733" t="e">
        <f t="shared" si="202"/>
        <v>#N/A</v>
      </c>
      <c r="I2733" t="e">
        <f t="shared" si="203"/>
        <v>#N/A</v>
      </c>
    </row>
    <row r="2734" spans="1:9" x14ac:dyDescent="0.2">
      <c r="A2734">
        <f>rawdata!A2113</f>
        <v>4</v>
      </c>
      <c r="B2734">
        <f>rawdata!B2113</f>
        <v>3</v>
      </c>
      <c r="C2734" s="2">
        <f xml:space="preserve"> DATEVALUE((MID(rawdata!C2113, FIND("'Day':", rawdata!C2113) + 6, 2)) &amp; "-" &amp; (MID(rawdata!C2113, FIND("'Month':", rawdata!C2113) + 9, 3)) &amp; "-" &amp; (MID(rawdata!C2113, FIND("'Year':", rawdata!C2113) + 7, 4))) + MID(rawdata!C2113, FIND("'Time':", rawdata!C2113) + 8, 8)</f>
        <v>43345.458333333336</v>
      </c>
      <c r="D2734">
        <f>rawdata!D2113</f>
        <v>51</v>
      </c>
      <c r="E2734">
        <f t="shared" si="200"/>
        <v>51</v>
      </c>
      <c r="F2734" t="str">
        <f t="shared" si="199"/>
        <v>4_3</v>
      </c>
      <c r="G2734" t="e">
        <f t="shared" si="201"/>
        <v>#N/A</v>
      </c>
      <c r="H2734" t="e">
        <f t="shared" si="202"/>
        <v>#N/A</v>
      </c>
      <c r="I2734" t="e">
        <f t="shared" si="203"/>
        <v>#N/A</v>
      </c>
    </row>
    <row r="2735" spans="1:9" x14ac:dyDescent="0.2">
      <c r="A2735">
        <f>rawdata!A2128</f>
        <v>4</v>
      </c>
      <c r="B2735">
        <f>rawdata!B2128</f>
        <v>3</v>
      </c>
      <c r="C2735" s="2">
        <f xml:space="preserve"> DATEVALUE((MID(rawdata!C2128, FIND("'Day':", rawdata!C2128) + 6, 2)) &amp; "-" &amp; (MID(rawdata!C2128, FIND("'Month':", rawdata!C2128) + 9, 3)) &amp; "-" &amp; (MID(rawdata!C2128, FIND("'Year':", rawdata!C2128) + 7, 4))) + MID(rawdata!C2128, FIND("'Time':", rawdata!C2128) + 8, 8)</f>
        <v>43345.46875</v>
      </c>
      <c r="D2735">
        <f>rawdata!D2128</f>
        <v>37</v>
      </c>
      <c r="E2735">
        <f t="shared" si="200"/>
        <v>37</v>
      </c>
      <c r="F2735" t="str">
        <f t="shared" si="199"/>
        <v>4_3</v>
      </c>
      <c r="G2735" t="e">
        <f t="shared" si="201"/>
        <v>#N/A</v>
      </c>
      <c r="H2735" t="e">
        <f t="shared" si="202"/>
        <v>#N/A</v>
      </c>
      <c r="I2735" t="e">
        <f t="shared" si="203"/>
        <v>#N/A</v>
      </c>
    </row>
    <row r="2736" spans="1:9" x14ac:dyDescent="0.2">
      <c r="A2736">
        <f>rawdata!A2143</f>
        <v>4</v>
      </c>
      <c r="B2736">
        <f>rawdata!B2143</f>
        <v>3</v>
      </c>
      <c r="C2736" s="2">
        <f xml:space="preserve"> DATEVALUE((MID(rawdata!C2143, FIND("'Day':", rawdata!C2143) + 6, 2)) &amp; "-" &amp; (MID(rawdata!C2143, FIND("'Month':", rawdata!C2143) + 9, 3)) &amp; "-" &amp; (MID(rawdata!C2143, FIND("'Year':", rawdata!C2143) + 7, 4))) + MID(rawdata!C2143, FIND("'Time':", rawdata!C2143) + 8, 8)</f>
        <v>43345.479166666664</v>
      </c>
      <c r="D2736">
        <f>rawdata!D2143</f>
        <v>14</v>
      </c>
      <c r="E2736">
        <f t="shared" si="200"/>
        <v>14</v>
      </c>
      <c r="F2736" t="str">
        <f t="shared" si="199"/>
        <v>4_3</v>
      </c>
      <c r="G2736" t="e">
        <f t="shared" si="201"/>
        <v>#N/A</v>
      </c>
      <c r="H2736" t="e">
        <f t="shared" si="202"/>
        <v>#N/A</v>
      </c>
      <c r="I2736" t="e">
        <f t="shared" si="203"/>
        <v>#N/A</v>
      </c>
    </row>
    <row r="2737" spans="1:9" x14ac:dyDescent="0.2">
      <c r="A2737">
        <f>rawdata!A2158</f>
        <v>4</v>
      </c>
      <c r="B2737">
        <f>rawdata!B2158</f>
        <v>3</v>
      </c>
      <c r="C2737" s="2">
        <f xml:space="preserve"> DATEVALUE((MID(rawdata!C2158, FIND("'Day':", rawdata!C2158) + 6, 2)) &amp; "-" &amp; (MID(rawdata!C2158, FIND("'Month':", rawdata!C2158) + 9, 3)) &amp; "-" &amp; (MID(rawdata!C2158, FIND("'Year':", rawdata!C2158) + 7, 4))) + MID(rawdata!C2158, FIND("'Time':", rawdata!C2158) + 8, 8)</f>
        <v>43345.489583333336</v>
      </c>
      <c r="D2737">
        <f>rawdata!D2158</f>
        <v>23</v>
      </c>
      <c r="E2737">
        <f t="shared" si="200"/>
        <v>23</v>
      </c>
      <c r="F2737" t="str">
        <f t="shared" si="199"/>
        <v>4_3</v>
      </c>
      <c r="G2737" t="e">
        <f t="shared" si="201"/>
        <v>#N/A</v>
      </c>
      <c r="H2737" t="e">
        <f t="shared" si="202"/>
        <v>#N/A</v>
      </c>
      <c r="I2737" t="e">
        <f t="shared" si="203"/>
        <v>#N/A</v>
      </c>
    </row>
    <row r="2738" spans="1:9" x14ac:dyDescent="0.2">
      <c r="A2738">
        <f>rawdata!A2173</f>
        <v>4</v>
      </c>
      <c r="B2738">
        <f>rawdata!B2173</f>
        <v>3</v>
      </c>
      <c r="C2738" s="2">
        <f xml:space="preserve"> DATEVALUE((MID(rawdata!C2173, FIND("'Day':", rawdata!C2173) + 6, 2)) &amp; "-" &amp; (MID(rawdata!C2173, FIND("'Month':", rawdata!C2173) + 9, 3)) &amp; "-" &amp; (MID(rawdata!C2173, FIND("'Year':", rawdata!C2173) + 7, 4))) + MID(rawdata!C2173, FIND("'Time':", rawdata!C2173) + 8, 8)</f>
        <v>43345.5</v>
      </c>
      <c r="D2738">
        <f>rawdata!D2173</f>
        <v>13</v>
      </c>
      <c r="E2738">
        <f t="shared" si="200"/>
        <v>13</v>
      </c>
      <c r="F2738" t="str">
        <f t="shared" si="199"/>
        <v>4_3</v>
      </c>
      <c r="G2738" t="e">
        <f t="shared" si="201"/>
        <v>#N/A</v>
      </c>
      <c r="H2738" t="e">
        <f t="shared" si="202"/>
        <v>#N/A</v>
      </c>
      <c r="I2738" t="e">
        <f t="shared" si="203"/>
        <v>#N/A</v>
      </c>
    </row>
    <row r="2739" spans="1:9" x14ac:dyDescent="0.2">
      <c r="A2739">
        <f>rawdata!A2188</f>
        <v>4</v>
      </c>
      <c r="B2739">
        <f>rawdata!B2188</f>
        <v>3</v>
      </c>
      <c r="C2739" s="2">
        <f xml:space="preserve"> DATEVALUE((MID(rawdata!C2188, FIND("'Day':", rawdata!C2188) + 6, 2)) &amp; "-" &amp; (MID(rawdata!C2188, FIND("'Month':", rawdata!C2188) + 9, 3)) &amp; "-" &amp; (MID(rawdata!C2188, FIND("'Year':", rawdata!C2188) + 7, 4))) + MID(rawdata!C2188, FIND("'Time':", rawdata!C2188) + 8, 8)</f>
        <v>43345.510416666664</v>
      </c>
      <c r="D2739">
        <f>rawdata!D2188</f>
        <v>100</v>
      </c>
      <c r="E2739">
        <f t="shared" si="200"/>
        <v>100</v>
      </c>
      <c r="F2739" t="str">
        <f t="shared" si="199"/>
        <v>4_3</v>
      </c>
      <c r="G2739" t="e">
        <f t="shared" si="201"/>
        <v>#N/A</v>
      </c>
      <c r="H2739" t="e">
        <f t="shared" si="202"/>
        <v>#N/A</v>
      </c>
      <c r="I2739" t="e">
        <f t="shared" si="203"/>
        <v>#N/A</v>
      </c>
    </row>
    <row r="2740" spans="1:9" x14ac:dyDescent="0.2">
      <c r="A2740">
        <f>rawdata!A2203</f>
        <v>4</v>
      </c>
      <c r="B2740">
        <f>rawdata!B2203</f>
        <v>3</v>
      </c>
      <c r="C2740" s="2">
        <f xml:space="preserve"> DATEVALUE((MID(rawdata!C2203, FIND("'Day':", rawdata!C2203) + 6, 2)) &amp; "-" &amp; (MID(rawdata!C2203, FIND("'Month':", rawdata!C2203) + 9, 3)) &amp; "-" &amp; (MID(rawdata!C2203, FIND("'Year':", rawdata!C2203) + 7, 4))) + MID(rawdata!C2203, FIND("'Time':", rawdata!C2203) + 8, 8)</f>
        <v>43345.520833333336</v>
      </c>
      <c r="D2740">
        <f>rawdata!D2203</f>
        <v>23</v>
      </c>
      <c r="E2740">
        <f t="shared" si="200"/>
        <v>23</v>
      </c>
      <c r="F2740" t="str">
        <f t="shared" si="199"/>
        <v>4_3</v>
      </c>
      <c r="G2740" t="e">
        <f t="shared" si="201"/>
        <v>#N/A</v>
      </c>
      <c r="H2740" t="e">
        <f t="shared" si="202"/>
        <v>#N/A</v>
      </c>
      <c r="I2740" t="e">
        <f t="shared" si="203"/>
        <v>#N/A</v>
      </c>
    </row>
    <row r="2741" spans="1:9" x14ac:dyDescent="0.2">
      <c r="A2741">
        <f>rawdata!A2218</f>
        <v>4</v>
      </c>
      <c r="B2741">
        <f>rawdata!B2218</f>
        <v>3</v>
      </c>
      <c r="C2741" s="2">
        <f xml:space="preserve"> DATEVALUE((MID(rawdata!C2218, FIND("'Day':", rawdata!C2218) + 6, 2)) &amp; "-" &amp; (MID(rawdata!C2218, FIND("'Month':", rawdata!C2218) + 9, 3)) &amp; "-" &amp; (MID(rawdata!C2218, FIND("'Year':", rawdata!C2218) + 7, 4))) + MID(rawdata!C2218, FIND("'Time':", rawdata!C2218) + 8, 8)</f>
        <v>43345.53125</v>
      </c>
      <c r="D2741">
        <f>rawdata!D2218</f>
        <v>82</v>
      </c>
      <c r="E2741">
        <f t="shared" si="200"/>
        <v>82</v>
      </c>
      <c r="F2741" t="str">
        <f t="shared" si="199"/>
        <v>4_3</v>
      </c>
      <c r="G2741" t="e">
        <f t="shared" si="201"/>
        <v>#N/A</v>
      </c>
      <c r="H2741" t="e">
        <f t="shared" si="202"/>
        <v>#N/A</v>
      </c>
      <c r="I2741" t="e">
        <f t="shared" si="203"/>
        <v>#N/A</v>
      </c>
    </row>
    <row r="2742" spans="1:9" x14ac:dyDescent="0.2">
      <c r="A2742">
        <f>rawdata!A2233</f>
        <v>4</v>
      </c>
      <c r="B2742">
        <f>rawdata!B2233</f>
        <v>3</v>
      </c>
      <c r="C2742" s="2">
        <f xml:space="preserve"> DATEVALUE((MID(rawdata!C2233, FIND("'Day':", rawdata!C2233) + 6, 2)) &amp; "-" &amp; (MID(rawdata!C2233, FIND("'Month':", rawdata!C2233) + 9, 3)) &amp; "-" &amp; (MID(rawdata!C2233, FIND("'Year':", rawdata!C2233) + 7, 4))) + MID(rawdata!C2233, FIND("'Time':", rawdata!C2233) + 8, 8)</f>
        <v>43345.541666666664</v>
      </c>
      <c r="D2742">
        <f>rawdata!D2233</f>
        <v>63</v>
      </c>
      <c r="E2742">
        <f t="shared" si="200"/>
        <v>63</v>
      </c>
      <c r="F2742" t="str">
        <f t="shared" si="199"/>
        <v>4_3</v>
      </c>
      <c r="G2742" t="e">
        <f t="shared" si="201"/>
        <v>#N/A</v>
      </c>
      <c r="H2742" t="e">
        <f t="shared" si="202"/>
        <v>#N/A</v>
      </c>
      <c r="I2742" t="e">
        <f t="shared" si="203"/>
        <v>#N/A</v>
      </c>
    </row>
    <row r="2743" spans="1:9" x14ac:dyDescent="0.2">
      <c r="A2743">
        <f>rawdata!A2248</f>
        <v>4</v>
      </c>
      <c r="B2743">
        <f>rawdata!B2248</f>
        <v>3</v>
      </c>
      <c r="C2743" s="2">
        <f xml:space="preserve"> DATEVALUE((MID(rawdata!C2248, FIND("'Day':", rawdata!C2248) + 6, 2)) &amp; "-" &amp; (MID(rawdata!C2248, FIND("'Month':", rawdata!C2248) + 9, 3)) &amp; "-" &amp; (MID(rawdata!C2248, FIND("'Year':", rawdata!C2248) + 7, 4))) + MID(rawdata!C2248, FIND("'Time':", rawdata!C2248) + 8, 8)</f>
        <v>43345.552083333336</v>
      </c>
      <c r="D2743">
        <f>rawdata!D2248</f>
        <v>6</v>
      </c>
      <c r="E2743">
        <f t="shared" si="200"/>
        <v>6</v>
      </c>
      <c r="F2743" t="str">
        <f t="shared" si="199"/>
        <v>4_3</v>
      </c>
      <c r="G2743" t="e">
        <f t="shared" si="201"/>
        <v>#N/A</v>
      </c>
      <c r="H2743" t="e">
        <f t="shared" si="202"/>
        <v>#N/A</v>
      </c>
      <c r="I2743" t="e">
        <f t="shared" si="203"/>
        <v>#N/A</v>
      </c>
    </row>
    <row r="2744" spans="1:9" x14ac:dyDescent="0.2">
      <c r="A2744">
        <f>rawdata!A2263</f>
        <v>4</v>
      </c>
      <c r="B2744">
        <f>rawdata!B2263</f>
        <v>3</v>
      </c>
      <c r="C2744" s="2">
        <f xml:space="preserve"> DATEVALUE((MID(rawdata!C2263, FIND("'Day':", rawdata!C2263) + 6, 2)) &amp; "-" &amp; (MID(rawdata!C2263, FIND("'Month':", rawdata!C2263) + 9, 3)) &amp; "-" &amp; (MID(rawdata!C2263, FIND("'Year':", rawdata!C2263) + 7, 4))) + MID(rawdata!C2263, FIND("'Time':", rawdata!C2263) + 8, 8)</f>
        <v>43345.5625</v>
      </c>
      <c r="D2744" t="str">
        <f>rawdata!D2263</f>
        <v>#ERROR#</v>
      </c>
      <c r="E2744" t="e">
        <f t="shared" si="200"/>
        <v>#N/A</v>
      </c>
      <c r="F2744" t="str">
        <f t="shared" si="199"/>
        <v>4_3</v>
      </c>
      <c r="G2744" t="e">
        <f t="shared" si="201"/>
        <v>#N/A</v>
      </c>
      <c r="H2744" t="e">
        <f t="shared" si="202"/>
        <v>#N/A</v>
      </c>
      <c r="I2744" t="e">
        <f t="shared" si="203"/>
        <v>#N/A</v>
      </c>
    </row>
    <row r="2745" spans="1:9" x14ac:dyDescent="0.2">
      <c r="A2745">
        <f>rawdata!A2278</f>
        <v>4</v>
      </c>
      <c r="B2745">
        <f>rawdata!B2278</f>
        <v>3</v>
      </c>
      <c r="C2745" s="2">
        <f xml:space="preserve"> DATEVALUE((MID(rawdata!C2278, FIND("'Day':", rawdata!C2278) + 6, 2)) &amp; "-" &amp; (MID(rawdata!C2278, FIND("'Month':", rawdata!C2278) + 9, 3)) &amp; "-" &amp; (MID(rawdata!C2278, FIND("'Year':", rawdata!C2278) + 7, 4))) + MID(rawdata!C2278, FIND("'Time':", rawdata!C2278) + 8, 8)</f>
        <v>43345.572916666664</v>
      </c>
      <c r="D2745">
        <f>rawdata!D2278</f>
        <v>39</v>
      </c>
      <c r="E2745">
        <f t="shared" si="200"/>
        <v>39</v>
      </c>
      <c r="F2745" t="str">
        <f t="shared" si="199"/>
        <v>4_3</v>
      </c>
      <c r="G2745" t="e">
        <f t="shared" si="201"/>
        <v>#N/A</v>
      </c>
      <c r="H2745" t="e">
        <f t="shared" si="202"/>
        <v>#N/A</v>
      </c>
      <c r="I2745" t="e">
        <f t="shared" si="203"/>
        <v>#N/A</v>
      </c>
    </row>
    <row r="2746" spans="1:9" x14ac:dyDescent="0.2">
      <c r="A2746">
        <f>rawdata!A2293</f>
        <v>4</v>
      </c>
      <c r="B2746">
        <f>rawdata!B2293</f>
        <v>3</v>
      </c>
      <c r="C2746" s="2">
        <f xml:space="preserve"> DATEVALUE((MID(rawdata!C2293, FIND("'Day':", rawdata!C2293) + 6, 2)) &amp; "-" &amp; (MID(rawdata!C2293, FIND("'Month':", rawdata!C2293) + 9, 3)) &amp; "-" &amp; (MID(rawdata!C2293, FIND("'Year':", rawdata!C2293) + 7, 4))) + MID(rawdata!C2293, FIND("'Time':", rawdata!C2293) + 8, 8)</f>
        <v>43345.583333333336</v>
      </c>
      <c r="D2746">
        <f>rawdata!D2293</f>
        <v>28</v>
      </c>
      <c r="E2746">
        <f t="shared" si="200"/>
        <v>28</v>
      </c>
      <c r="F2746" t="str">
        <f t="shared" si="199"/>
        <v>4_3</v>
      </c>
      <c r="G2746" t="e">
        <f t="shared" si="201"/>
        <v>#N/A</v>
      </c>
      <c r="H2746" t="e">
        <f t="shared" si="202"/>
        <v>#N/A</v>
      </c>
      <c r="I2746" t="e">
        <f t="shared" si="203"/>
        <v>#N/A</v>
      </c>
    </row>
    <row r="2747" spans="1:9" x14ac:dyDescent="0.2">
      <c r="A2747">
        <f>rawdata!A2308</f>
        <v>4</v>
      </c>
      <c r="B2747">
        <f>rawdata!B2308</f>
        <v>3</v>
      </c>
      <c r="C2747" s="2">
        <f xml:space="preserve"> DATEVALUE((MID(rawdata!C2308, FIND("'Day':", rawdata!C2308) + 6, 2)) &amp; "-" &amp; (MID(rawdata!C2308, FIND("'Month':", rawdata!C2308) + 9, 3)) &amp; "-" &amp; (MID(rawdata!C2308, FIND("'Year':", rawdata!C2308) + 7, 4))) + MID(rawdata!C2308, FIND("'Time':", rawdata!C2308) + 8, 8)</f>
        <v>43345.59375</v>
      </c>
      <c r="D2747">
        <f>rawdata!D2308</f>
        <v>89</v>
      </c>
      <c r="E2747">
        <f t="shared" si="200"/>
        <v>89</v>
      </c>
      <c r="F2747" t="str">
        <f t="shared" si="199"/>
        <v>4_3</v>
      </c>
      <c r="G2747" t="e">
        <f t="shared" si="201"/>
        <v>#N/A</v>
      </c>
      <c r="H2747" t="e">
        <f t="shared" si="202"/>
        <v>#N/A</v>
      </c>
      <c r="I2747" t="e">
        <f t="shared" si="203"/>
        <v>#N/A</v>
      </c>
    </row>
    <row r="2748" spans="1:9" x14ac:dyDescent="0.2">
      <c r="A2748">
        <f>rawdata!A2323</f>
        <v>4</v>
      </c>
      <c r="B2748">
        <f>rawdata!B2323</f>
        <v>3</v>
      </c>
      <c r="C2748" s="2">
        <f xml:space="preserve"> DATEVALUE((MID(rawdata!C2323, FIND("'Day':", rawdata!C2323) + 6, 2)) &amp; "-" &amp; (MID(rawdata!C2323, FIND("'Month':", rawdata!C2323) + 9, 3)) &amp; "-" &amp; (MID(rawdata!C2323, FIND("'Year':", rawdata!C2323) + 7, 4))) + MID(rawdata!C2323, FIND("'Time':", rawdata!C2323) + 8, 8)</f>
        <v>43345.604166666664</v>
      </c>
      <c r="D2748">
        <f>rawdata!D2323</f>
        <v>45</v>
      </c>
      <c r="E2748">
        <f t="shared" si="200"/>
        <v>45</v>
      </c>
      <c r="F2748" t="str">
        <f t="shared" si="199"/>
        <v>4_3</v>
      </c>
      <c r="G2748" t="e">
        <f t="shared" si="201"/>
        <v>#N/A</v>
      </c>
      <c r="H2748" t="e">
        <f t="shared" si="202"/>
        <v>#N/A</v>
      </c>
      <c r="I2748" t="e">
        <f t="shared" si="203"/>
        <v>#N/A</v>
      </c>
    </row>
    <row r="2749" spans="1:9" x14ac:dyDescent="0.2">
      <c r="A2749">
        <f>rawdata!A2338</f>
        <v>4</v>
      </c>
      <c r="B2749">
        <f>rawdata!B2338</f>
        <v>3</v>
      </c>
      <c r="C2749" s="2">
        <f xml:space="preserve"> DATEVALUE((MID(rawdata!C2338, FIND("'Day':", rawdata!C2338) + 6, 2)) &amp; "-" &amp; (MID(rawdata!C2338, FIND("'Month':", rawdata!C2338) + 9, 3)) &amp; "-" &amp; (MID(rawdata!C2338, FIND("'Year':", rawdata!C2338) + 7, 4))) + MID(rawdata!C2338, FIND("'Time':", rawdata!C2338) + 8, 8)</f>
        <v>43345.614583333336</v>
      </c>
      <c r="D2749">
        <f>rawdata!D2338</f>
        <v>55</v>
      </c>
      <c r="E2749">
        <f t="shared" si="200"/>
        <v>55</v>
      </c>
      <c r="F2749" t="str">
        <f t="shared" si="199"/>
        <v>4_3</v>
      </c>
      <c r="G2749" t="e">
        <f t="shared" si="201"/>
        <v>#N/A</v>
      </c>
      <c r="H2749" t="e">
        <f t="shared" si="202"/>
        <v>#N/A</v>
      </c>
      <c r="I2749" t="e">
        <f t="shared" si="203"/>
        <v>#N/A</v>
      </c>
    </row>
    <row r="2750" spans="1:9" x14ac:dyDescent="0.2">
      <c r="A2750">
        <f>rawdata!A2353</f>
        <v>4</v>
      </c>
      <c r="B2750">
        <f>rawdata!B2353</f>
        <v>3</v>
      </c>
      <c r="C2750" s="2">
        <f xml:space="preserve"> DATEVALUE((MID(rawdata!C2353, FIND("'Day':", rawdata!C2353) + 6, 2)) &amp; "-" &amp; (MID(rawdata!C2353, FIND("'Month':", rawdata!C2353) + 9, 3)) &amp; "-" &amp; (MID(rawdata!C2353, FIND("'Year':", rawdata!C2353) + 7, 4))) + MID(rawdata!C2353, FIND("'Time':", rawdata!C2353) + 8, 8)</f>
        <v>43345.625</v>
      </c>
      <c r="D2750">
        <f>rawdata!D2353</f>
        <v>191</v>
      </c>
      <c r="E2750" t="e">
        <f t="shared" si="200"/>
        <v>#N/A</v>
      </c>
      <c r="F2750" t="str">
        <f t="shared" si="199"/>
        <v>4_3</v>
      </c>
      <c r="G2750" t="e">
        <f t="shared" si="201"/>
        <v>#N/A</v>
      </c>
      <c r="H2750" t="e">
        <f t="shared" si="202"/>
        <v>#N/A</v>
      </c>
      <c r="I2750" t="e">
        <f t="shared" si="203"/>
        <v>#N/A</v>
      </c>
    </row>
    <row r="2751" spans="1:9" x14ac:dyDescent="0.2">
      <c r="A2751">
        <f>rawdata!A2368</f>
        <v>4</v>
      </c>
      <c r="B2751">
        <f>rawdata!B2368</f>
        <v>3</v>
      </c>
      <c r="C2751" s="2">
        <f xml:space="preserve"> DATEVALUE((MID(rawdata!C2368, FIND("'Day':", rawdata!C2368) + 6, 2)) &amp; "-" &amp; (MID(rawdata!C2368, FIND("'Month':", rawdata!C2368) + 9, 3)) &amp; "-" &amp; (MID(rawdata!C2368, FIND("'Year':", rawdata!C2368) + 7, 4))) + MID(rawdata!C2368, FIND("'Time':", rawdata!C2368) + 8, 8)</f>
        <v>43345.635416666664</v>
      </c>
      <c r="D2751">
        <f>rawdata!D2368</f>
        <v>4</v>
      </c>
      <c r="E2751">
        <f t="shared" si="200"/>
        <v>4</v>
      </c>
      <c r="F2751" t="str">
        <f t="shared" si="199"/>
        <v>4_3</v>
      </c>
      <c r="G2751" t="e">
        <f t="shared" si="201"/>
        <v>#N/A</v>
      </c>
      <c r="H2751" t="e">
        <f t="shared" si="202"/>
        <v>#N/A</v>
      </c>
      <c r="I2751" t="e">
        <f t="shared" si="203"/>
        <v>#N/A</v>
      </c>
    </row>
    <row r="2752" spans="1:9" x14ac:dyDescent="0.2">
      <c r="A2752">
        <f>rawdata!A2383</f>
        <v>4</v>
      </c>
      <c r="B2752">
        <f>rawdata!B2383</f>
        <v>3</v>
      </c>
      <c r="C2752" s="2">
        <f xml:space="preserve"> DATEVALUE((MID(rawdata!C2383, FIND("'Day':", rawdata!C2383) + 6, 2)) &amp; "-" &amp; (MID(rawdata!C2383, FIND("'Month':", rawdata!C2383) + 9, 3)) &amp; "-" &amp; (MID(rawdata!C2383, FIND("'Year':", rawdata!C2383) + 7, 4))) + MID(rawdata!C2383, FIND("'Time':", rawdata!C2383) + 8, 8)</f>
        <v>43345.645833333336</v>
      </c>
      <c r="D2752">
        <f>rawdata!D2383</f>
        <v>79</v>
      </c>
      <c r="E2752">
        <f t="shared" si="200"/>
        <v>79</v>
      </c>
      <c r="F2752" t="str">
        <f t="shared" si="199"/>
        <v>4_3</v>
      </c>
      <c r="G2752" t="e">
        <f t="shared" si="201"/>
        <v>#N/A</v>
      </c>
      <c r="H2752" t="e">
        <f t="shared" si="202"/>
        <v>#N/A</v>
      </c>
      <c r="I2752" t="e">
        <f t="shared" si="203"/>
        <v>#N/A</v>
      </c>
    </row>
    <row r="2753" spans="1:9" x14ac:dyDescent="0.2">
      <c r="A2753">
        <f>rawdata!A2398</f>
        <v>4</v>
      </c>
      <c r="B2753">
        <f>rawdata!B2398</f>
        <v>3</v>
      </c>
      <c r="C2753" s="2">
        <f xml:space="preserve"> DATEVALUE((MID(rawdata!C2398, FIND("'Day':", rawdata!C2398) + 6, 2)) &amp; "-" &amp; (MID(rawdata!C2398, FIND("'Month':", rawdata!C2398) + 9, 3)) &amp; "-" &amp; (MID(rawdata!C2398, FIND("'Year':", rawdata!C2398) + 7, 4))) + MID(rawdata!C2398, FIND("'Time':", rawdata!C2398) + 8, 8)</f>
        <v>43345.65625</v>
      </c>
      <c r="D2753">
        <f>rawdata!D2398</f>
        <v>93</v>
      </c>
      <c r="E2753">
        <f t="shared" si="200"/>
        <v>93</v>
      </c>
      <c r="F2753" t="str">
        <f t="shared" si="199"/>
        <v>4_3</v>
      </c>
      <c r="G2753" t="e">
        <f t="shared" si="201"/>
        <v>#N/A</v>
      </c>
      <c r="H2753" t="e">
        <f t="shared" si="202"/>
        <v>#N/A</v>
      </c>
      <c r="I2753" t="e">
        <f t="shared" si="203"/>
        <v>#N/A</v>
      </c>
    </row>
    <row r="2754" spans="1:9" x14ac:dyDescent="0.2">
      <c r="A2754">
        <f>rawdata!A2413</f>
        <v>4</v>
      </c>
      <c r="B2754">
        <f>rawdata!B2413</f>
        <v>3</v>
      </c>
      <c r="C2754" s="2">
        <f xml:space="preserve"> DATEVALUE((MID(rawdata!C2413, FIND("'Day':", rawdata!C2413) + 6, 2)) &amp; "-" &amp; (MID(rawdata!C2413, FIND("'Month':", rawdata!C2413) + 9, 3)) &amp; "-" &amp; (MID(rawdata!C2413, FIND("'Year':", rawdata!C2413) + 7, 4))) + MID(rawdata!C2413, FIND("'Time':", rawdata!C2413) + 8, 8)</f>
        <v>43345.666666666664</v>
      </c>
      <c r="D2754">
        <f>rawdata!D2413</f>
        <v>95</v>
      </c>
      <c r="E2754">
        <f t="shared" si="200"/>
        <v>95</v>
      </c>
      <c r="F2754" t="str">
        <f t="shared" ref="F2754:F2817" si="204">CONCATENATE(A2754, "_", B2754)</f>
        <v>4_3</v>
      </c>
      <c r="G2754" t="e">
        <f t="shared" si="201"/>
        <v>#N/A</v>
      </c>
      <c r="H2754" t="e">
        <f t="shared" si="202"/>
        <v>#N/A</v>
      </c>
      <c r="I2754" t="e">
        <f t="shared" si="203"/>
        <v>#N/A</v>
      </c>
    </row>
    <row r="2755" spans="1:9" x14ac:dyDescent="0.2">
      <c r="A2755">
        <f>rawdata!A2428</f>
        <v>4</v>
      </c>
      <c r="B2755">
        <f>rawdata!B2428</f>
        <v>3</v>
      </c>
      <c r="C2755" s="2">
        <f xml:space="preserve"> DATEVALUE((MID(rawdata!C2428, FIND("'Day':", rawdata!C2428) + 6, 2)) &amp; "-" &amp; (MID(rawdata!C2428, FIND("'Month':", rawdata!C2428) + 9, 3)) &amp; "-" &amp; (MID(rawdata!C2428, FIND("'Year':", rawdata!C2428) + 7, 4))) + MID(rawdata!C2428, FIND("'Time':", rawdata!C2428) + 8, 8)</f>
        <v>43345.677083333336</v>
      </c>
      <c r="D2755">
        <f>rawdata!D2428</f>
        <v>67</v>
      </c>
      <c r="E2755">
        <f t="shared" si="200"/>
        <v>67</v>
      </c>
      <c r="F2755" t="str">
        <f t="shared" si="204"/>
        <v>4_3</v>
      </c>
      <c r="G2755" t="e">
        <f t="shared" si="201"/>
        <v>#N/A</v>
      </c>
      <c r="H2755" t="e">
        <f t="shared" si="202"/>
        <v>#N/A</v>
      </c>
      <c r="I2755" t="e">
        <f t="shared" si="203"/>
        <v>#N/A</v>
      </c>
    </row>
    <row r="2756" spans="1:9" x14ac:dyDescent="0.2">
      <c r="A2756">
        <f>rawdata!A2443</f>
        <v>4</v>
      </c>
      <c r="B2756">
        <f>rawdata!B2443</f>
        <v>3</v>
      </c>
      <c r="C2756" s="2">
        <f xml:space="preserve"> DATEVALUE((MID(rawdata!C2443, FIND("'Day':", rawdata!C2443) + 6, 2)) &amp; "-" &amp; (MID(rawdata!C2443, FIND("'Month':", rawdata!C2443) + 9, 3)) &amp; "-" &amp; (MID(rawdata!C2443, FIND("'Year':", rawdata!C2443) + 7, 4))) + MID(rawdata!C2443, FIND("'Time':", rawdata!C2443) + 8, 8)</f>
        <v>43345.6875</v>
      </c>
      <c r="D2756">
        <f>rawdata!D2443</f>
        <v>88</v>
      </c>
      <c r="E2756">
        <f t="shared" si="200"/>
        <v>88</v>
      </c>
      <c r="F2756" t="str">
        <f t="shared" si="204"/>
        <v>4_3</v>
      </c>
      <c r="G2756" t="e">
        <f t="shared" si="201"/>
        <v>#N/A</v>
      </c>
      <c r="H2756" t="e">
        <f t="shared" si="202"/>
        <v>#N/A</v>
      </c>
      <c r="I2756" t="e">
        <f t="shared" si="203"/>
        <v>#N/A</v>
      </c>
    </row>
    <row r="2757" spans="1:9" x14ac:dyDescent="0.2">
      <c r="A2757">
        <f>rawdata!A2458</f>
        <v>4</v>
      </c>
      <c r="B2757">
        <f>rawdata!B2458</f>
        <v>3</v>
      </c>
      <c r="C2757" s="2">
        <f xml:space="preserve"> DATEVALUE((MID(rawdata!C2458, FIND("'Day':", rawdata!C2458) + 6, 2)) &amp; "-" &amp; (MID(rawdata!C2458, FIND("'Month':", rawdata!C2458) + 9, 3)) &amp; "-" &amp; (MID(rawdata!C2458, FIND("'Year':", rawdata!C2458) + 7, 4))) + MID(rawdata!C2458, FIND("'Time':", rawdata!C2458) + 8, 8)</f>
        <v>43345.697916666664</v>
      </c>
      <c r="D2757">
        <f>rawdata!D2458</f>
        <v>78</v>
      </c>
      <c r="E2757">
        <f t="shared" si="200"/>
        <v>78</v>
      </c>
      <c r="F2757" t="str">
        <f t="shared" si="204"/>
        <v>4_3</v>
      </c>
      <c r="G2757" t="e">
        <f t="shared" si="201"/>
        <v>#N/A</v>
      </c>
      <c r="H2757" t="e">
        <f t="shared" si="202"/>
        <v>#N/A</v>
      </c>
      <c r="I2757" t="e">
        <f t="shared" si="203"/>
        <v>#N/A</v>
      </c>
    </row>
    <row r="2758" spans="1:9" x14ac:dyDescent="0.2">
      <c r="A2758">
        <f>rawdata!A2473</f>
        <v>4</v>
      </c>
      <c r="B2758">
        <f>rawdata!B2473</f>
        <v>3</v>
      </c>
      <c r="C2758" s="2">
        <f xml:space="preserve"> DATEVALUE((MID(rawdata!C2473, FIND("'Day':", rawdata!C2473) + 6, 2)) &amp; "-" &amp; (MID(rawdata!C2473, FIND("'Month':", rawdata!C2473) + 9, 3)) &amp; "-" &amp; (MID(rawdata!C2473, FIND("'Year':", rawdata!C2473) + 7, 4))) + MID(rawdata!C2473, FIND("'Time':", rawdata!C2473) + 8, 8)</f>
        <v>43345.708333333336</v>
      </c>
      <c r="D2758">
        <f>rawdata!D2473</f>
        <v>40</v>
      </c>
      <c r="E2758">
        <f t="shared" si="200"/>
        <v>40</v>
      </c>
      <c r="F2758" t="str">
        <f t="shared" si="204"/>
        <v>4_3</v>
      </c>
      <c r="G2758" t="e">
        <f t="shared" si="201"/>
        <v>#N/A</v>
      </c>
      <c r="H2758" t="e">
        <f t="shared" si="202"/>
        <v>#N/A</v>
      </c>
      <c r="I2758" t="e">
        <f t="shared" si="203"/>
        <v>#N/A</v>
      </c>
    </row>
    <row r="2759" spans="1:9" x14ac:dyDescent="0.2">
      <c r="A2759">
        <f>rawdata!A2488</f>
        <v>4</v>
      </c>
      <c r="B2759">
        <f>rawdata!B2488</f>
        <v>3</v>
      </c>
      <c r="C2759" s="2">
        <f xml:space="preserve"> DATEVALUE((MID(rawdata!C2488, FIND("'Day':", rawdata!C2488) + 6, 2)) &amp; "-" &amp; (MID(rawdata!C2488, FIND("'Month':", rawdata!C2488) + 9, 3)) &amp; "-" &amp; (MID(rawdata!C2488, FIND("'Year':", rawdata!C2488) + 7, 4))) + MID(rawdata!C2488, FIND("'Time':", rawdata!C2488) + 8, 8)</f>
        <v>43345.71875</v>
      </c>
      <c r="D2759">
        <f>rawdata!D2488</f>
        <v>91</v>
      </c>
      <c r="E2759">
        <f t="shared" si="200"/>
        <v>91</v>
      </c>
      <c r="F2759" t="str">
        <f t="shared" si="204"/>
        <v>4_3</v>
      </c>
      <c r="G2759" t="e">
        <f t="shared" si="201"/>
        <v>#N/A</v>
      </c>
      <c r="H2759" t="e">
        <f t="shared" si="202"/>
        <v>#N/A</v>
      </c>
      <c r="I2759" t="e">
        <f t="shared" si="203"/>
        <v>#N/A</v>
      </c>
    </row>
    <row r="2760" spans="1:9" x14ac:dyDescent="0.2">
      <c r="A2760">
        <f>rawdata!A2503</f>
        <v>4</v>
      </c>
      <c r="B2760">
        <f>rawdata!B2503</f>
        <v>3</v>
      </c>
      <c r="C2760" s="2">
        <f xml:space="preserve"> DATEVALUE((MID(rawdata!C2503, FIND("'Day':", rawdata!C2503) + 6, 2)) &amp; "-" &amp; (MID(rawdata!C2503, FIND("'Month':", rawdata!C2503) + 9, 3)) &amp; "-" &amp; (MID(rawdata!C2503, FIND("'Year':", rawdata!C2503) + 7, 4))) + MID(rawdata!C2503, FIND("'Time':", rawdata!C2503) + 8, 8)</f>
        <v>43345.729166666664</v>
      </c>
      <c r="D2760">
        <f>rawdata!D2503</f>
        <v>77</v>
      </c>
      <c r="E2760">
        <f t="shared" si="200"/>
        <v>77</v>
      </c>
      <c r="F2760" t="str">
        <f t="shared" si="204"/>
        <v>4_3</v>
      </c>
      <c r="G2760" t="e">
        <f t="shared" si="201"/>
        <v>#N/A</v>
      </c>
      <c r="H2760" t="e">
        <f t="shared" si="202"/>
        <v>#N/A</v>
      </c>
      <c r="I2760" t="e">
        <f t="shared" si="203"/>
        <v>#N/A</v>
      </c>
    </row>
    <row r="2761" spans="1:9" x14ac:dyDescent="0.2">
      <c r="A2761">
        <f>rawdata!A2518</f>
        <v>4</v>
      </c>
      <c r="B2761">
        <f>rawdata!B2518</f>
        <v>3</v>
      </c>
      <c r="C2761" s="2">
        <f xml:space="preserve"> DATEVALUE((MID(rawdata!C2518, FIND("'Day':", rawdata!C2518) + 6, 2)) &amp; "-" &amp; (MID(rawdata!C2518, FIND("'Month':", rawdata!C2518) + 9, 3)) &amp; "-" &amp; (MID(rawdata!C2518, FIND("'Year':", rawdata!C2518) + 7, 4))) + MID(rawdata!C2518, FIND("'Time':", rawdata!C2518) + 8, 8)</f>
        <v>43345.739583333336</v>
      </c>
      <c r="D2761">
        <f>rawdata!D2518</f>
        <v>24</v>
      </c>
      <c r="E2761">
        <f t="shared" si="200"/>
        <v>24</v>
      </c>
      <c r="F2761" t="str">
        <f t="shared" si="204"/>
        <v>4_3</v>
      </c>
      <c r="G2761" t="e">
        <f t="shared" si="201"/>
        <v>#N/A</v>
      </c>
      <c r="H2761" t="e">
        <f t="shared" si="202"/>
        <v>#N/A</v>
      </c>
      <c r="I2761" t="e">
        <f t="shared" si="203"/>
        <v>#N/A</v>
      </c>
    </row>
    <row r="2762" spans="1:9" x14ac:dyDescent="0.2">
      <c r="A2762">
        <f>rawdata!A2533</f>
        <v>4</v>
      </c>
      <c r="B2762">
        <f>rawdata!B2533</f>
        <v>3</v>
      </c>
      <c r="C2762" s="2">
        <f xml:space="preserve"> DATEVALUE((MID(rawdata!C2533, FIND("'Day':", rawdata!C2533) + 6, 2)) &amp; "-" &amp; (MID(rawdata!C2533, FIND("'Month':", rawdata!C2533) + 9, 3)) &amp; "-" &amp; (MID(rawdata!C2533, FIND("'Year':", rawdata!C2533) + 7, 4))) + MID(rawdata!C2533, FIND("'Time':", rawdata!C2533) + 8, 8)</f>
        <v>43345.75</v>
      </c>
      <c r="D2762">
        <f>rawdata!D2533</f>
        <v>26</v>
      </c>
      <c r="E2762">
        <f t="shared" si="200"/>
        <v>26</v>
      </c>
      <c r="F2762" t="str">
        <f t="shared" si="204"/>
        <v>4_3</v>
      </c>
      <c r="G2762" t="e">
        <f t="shared" si="201"/>
        <v>#N/A</v>
      </c>
      <c r="H2762" t="e">
        <f t="shared" si="202"/>
        <v>#N/A</v>
      </c>
      <c r="I2762" t="e">
        <f t="shared" si="203"/>
        <v>#N/A</v>
      </c>
    </row>
    <row r="2763" spans="1:9" x14ac:dyDescent="0.2">
      <c r="A2763">
        <f>rawdata!A2548</f>
        <v>4</v>
      </c>
      <c r="B2763">
        <f>rawdata!B2548</f>
        <v>3</v>
      </c>
      <c r="C2763" s="2">
        <f xml:space="preserve"> DATEVALUE((MID(rawdata!C2548, FIND("'Day':", rawdata!C2548) + 6, 2)) &amp; "-" &amp; (MID(rawdata!C2548, FIND("'Month':", rawdata!C2548) + 9, 3)) &amp; "-" &amp; (MID(rawdata!C2548, FIND("'Year':", rawdata!C2548) + 7, 4))) + MID(rawdata!C2548, FIND("'Time':", rawdata!C2548) + 8, 8)</f>
        <v>43345.760416666664</v>
      </c>
      <c r="D2763">
        <f>rawdata!D2548</f>
        <v>58</v>
      </c>
      <c r="E2763">
        <f t="shared" si="200"/>
        <v>58</v>
      </c>
      <c r="F2763" t="str">
        <f t="shared" si="204"/>
        <v>4_3</v>
      </c>
      <c r="G2763" t="e">
        <f t="shared" si="201"/>
        <v>#N/A</v>
      </c>
      <c r="H2763" t="e">
        <f t="shared" si="202"/>
        <v>#N/A</v>
      </c>
      <c r="I2763" t="e">
        <f t="shared" si="203"/>
        <v>#N/A</v>
      </c>
    </row>
    <row r="2764" spans="1:9" x14ac:dyDescent="0.2">
      <c r="A2764">
        <f>rawdata!A2563</f>
        <v>4</v>
      </c>
      <c r="B2764">
        <f>rawdata!B2563</f>
        <v>3</v>
      </c>
      <c r="C2764" s="2">
        <f xml:space="preserve"> DATEVALUE((MID(rawdata!C2563, FIND("'Day':", rawdata!C2563) + 6, 2)) &amp; "-" &amp; (MID(rawdata!C2563, FIND("'Month':", rawdata!C2563) + 9, 3)) &amp; "-" &amp; (MID(rawdata!C2563, FIND("'Year':", rawdata!C2563) + 7, 4))) + MID(rawdata!C2563, FIND("'Time':", rawdata!C2563) + 8, 8)</f>
        <v>43345.770833333336</v>
      </c>
      <c r="D2764">
        <f>rawdata!D2563</f>
        <v>95</v>
      </c>
      <c r="E2764">
        <f t="shared" si="200"/>
        <v>95</v>
      </c>
      <c r="F2764" t="str">
        <f t="shared" si="204"/>
        <v>4_3</v>
      </c>
      <c r="G2764" t="e">
        <f t="shared" si="201"/>
        <v>#N/A</v>
      </c>
      <c r="H2764" t="e">
        <f t="shared" si="202"/>
        <v>#N/A</v>
      </c>
      <c r="I2764" t="e">
        <f t="shared" si="203"/>
        <v>#N/A</v>
      </c>
    </row>
    <row r="2765" spans="1:9" x14ac:dyDescent="0.2">
      <c r="A2765">
        <f>rawdata!A2578</f>
        <v>4</v>
      </c>
      <c r="B2765">
        <f>rawdata!B2578</f>
        <v>3</v>
      </c>
      <c r="C2765" s="2">
        <f xml:space="preserve"> DATEVALUE((MID(rawdata!C2578, FIND("'Day':", rawdata!C2578) + 6, 2)) &amp; "-" &amp; (MID(rawdata!C2578, FIND("'Month':", rawdata!C2578) + 9, 3)) &amp; "-" &amp; (MID(rawdata!C2578, FIND("'Year':", rawdata!C2578) + 7, 4))) + MID(rawdata!C2578, FIND("'Time':", rawdata!C2578) + 8, 8)</f>
        <v>43345.78125</v>
      </c>
      <c r="D2765">
        <f>rawdata!D2578</f>
        <v>18</v>
      </c>
      <c r="E2765">
        <f t="shared" si="200"/>
        <v>18</v>
      </c>
      <c r="F2765" t="str">
        <f t="shared" si="204"/>
        <v>4_3</v>
      </c>
      <c r="G2765" t="e">
        <f t="shared" si="201"/>
        <v>#N/A</v>
      </c>
      <c r="H2765" t="e">
        <f t="shared" si="202"/>
        <v>#N/A</v>
      </c>
      <c r="I2765" t="e">
        <f t="shared" si="203"/>
        <v>#N/A</v>
      </c>
    </row>
    <row r="2766" spans="1:9" x14ac:dyDescent="0.2">
      <c r="A2766">
        <f>rawdata!A2593</f>
        <v>4</v>
      </c>
      <c r="B2766">
        <f>rawdata!B2593</f>
        <v>3</v>
      </c>
      <c r="C2766" s="2">
        <f xml:space="preserve"> DATEVALUE((MID(rawdata!C2593, FIND("'Day':", rawdata!C2593) + 6, 2)) &amp; "-" &amp; (MID(rawdata!C2593, FIND("'Month':", rawdata!C2593) + 9, 3)) &amp; "-" &amp; (MID(rawdata!C2593, FIND("'Year':", rawdata!C2593) + 7, 4))) + MID(rawdata!C2593, FIND("'Time':", rawdata!C2593) + 8, 8)</f>
        <v>43345.791666666664</v>
      </c>
      <c r="D2766">
        <f>rawdata!D2593</f>
        <v>-58</v>
      </c>
      <c r="E2766" t="e">
        <f t="shared" si="200"/>
        <v>#N/A</v>
      </c>
      <c r="F2766" t="str">
        <f t="shared" si="204"/>
        <v>4_3</v>
      </c>
      <c r="G2766" t="e">
        <f t="shared" si="201"/>
        <v>#N/A</v>
      </c>
      <c r="H2766" t="e">
        <f t="shared" si="202"/>
        <v>#N/A</v>
      </c>
      <c r="I2766" t="e">
        <f t="shared" si="203"/>
        <v>#N/A</v>
      </c>
    </row>
    <row r="2767" spans="1:9" x14ac:dyDescent="0.2">
      <c r="A2767">
        <f>rawdata!A2608</f>
        <v>4</v>
      </c>
      <c r="B2767">
        <f>rawdata!B2608</f>
        <v>3</v>
      </c>
      <c r="C2767" s="2">
        <f xml:space="preserve"> DATEVALUE((MID(rawdata!C2608, FIND("'Day':", rawdata!C2608) + 6, 2)) &amp; "-" &amp; (MID(rawdata!C2608, FIND("'Month':", rawdata!C2608) + 9, 3)) &amp; "-" &amp; (MID(rawdata!C2608, FIND("'Year':", rawdata!C2608) + 7, 4))) + MID(rawdata!C2608, FIND("'Time':", rawdata!C2608) + 8, 8)</f>
        <v>43345.802083333336</v>
      </c>
      <c r="D2767">
        <f>rawdata!D2608</f>
        <v>28</v>
      </c>
      <c r="E2767">
        <f t="shared" si="200"/>
        <v>28</v>
      </c>
      <c r="F2767" t="str">
        <f t="shared" si="204"/>
        <v>4_3</v>
      </c>
      <c r="G2767" t="e">
        <f t="shared" si="201"/>
        <v>#N/A</v>
      </c>
      <c r="H2767" t="e">
        <f t="shared" si="202"/>
        <v>#N/A</v>
      </c>
      <c r="I2767" t="e">
        <f t="shared" si="203"/>
        <v>#N/A</v>
      </c>
    </row>
    <row r="2768" spans="1:9" x14ac:dyDescent="0.2">
      <c r="A2768">
        <f>rawdata!A2623</f>
        <v>4</v>
      </c>
      <c r="B2768">
        <f>rawdata!B2623</f>
        <v>3</v>
      </c>
      <c r="C2768" s="2">
        <f xml:space="preserve"> DATEVALUE((MID(rawdata!C2623, FIND("'Day':", rawdata!C2623) + 6, 2)) &amp; "-" &amp; (MID(rawdata!C2623, FIND("'Month':", rawdata!C2623) + 9, 3)) &amp; "-" &amp; (MID(rawdata!C2623, FIND("'Year':", rawdata!C2623) + 7, 4))) + MID(rawdata!C2623, FIND("'Time':", rawdata!C2623) + 8, 8)</f>
        <v>43345.8125</v>
      </c>
      <c r="D2768">
        <f>rawdata!D2623</f>
        <v>-99</v>
      </c>
      <c r="E2768" t="e">
        <f t="shared" si="200"/>
        <v>#N/A</v>
      </c>
      <c r="F2768" t="str">
        <f t="shared" si="204"/>
        <v>4_3</v>
      </c>
      <c r="G2768" t="e">
        <f t="shared" si="201"/>
        <v>#N/A</v>
      </c>
      <c r="H2768" t="e">
        <f t="shared" si="202"/>
        <v>#N/A</v>
      </c>
      <c r="I2768" t="e">
        <f t="shared" si="203"/>
        <v>#N/A</v>
      </c>
    </row>
    <row r="2769" spans="1:9" x14ac:dyDescent="0.2">
      <c r="A2769">
        <f>rawdata!A2638</f>
        <v>4</v>
      </c>
      <c r="B2769">
        <f>rawdata!B2638</f>
        <v>3</v>
      </c>
      <c r="C2769" s="2">
        <f xml:space="preserve"> DATEVALUE((MID(rawdata!C2638, FIND("'Day':", rawdata!C2638) + 6, 2)) &amp; "-" &amp; (MID(rawdata!C2638, FIND("'Month':", rawdata!C2638) + 9, 3)) &amp; "-" &amp; (MID(rawdata!C2638, FIND("'Year':", rawdata!C2638) + 7, 4))) + MID(rawdata!C2638, FIND("'Time':", rawdata!C2638) + 8, 8)</f>
        <v>43345.822916666664</v>
      </c>
      <c r="D2769">
        <f>rawdata!D2638</f>
        <v>62</v>
      </c>
      <c r="E2769">
        <f t="shared" si="200"/>
        <v>62</v>
      </c>
      <c r="F2769" t="str">
        <f t="shared" si="204"/>
        <v>4_3</v>
      </c>
      <c r="G2769" t="e">
        <f t="shared" si="201"/>
        <v>#N/A</v>
      </c>
      <c r="H2769" t="e">
        <f t="shared" si="202"/>
        <v>#N/A</v>
      </c>
      <c r="I2769" t="e">
        <f t="shared" si="203"/>
        <v>#N/A</v>
      </c>
    </row>
    <row r="2770" spans="1:9" x14ac:dyDescent="0.2">
      <c r="A2770">
        <f>rawdata!A2653</f>
        <v>4</v>
      </c>
      <c r="B2770">
        <f>rawdata!B2653</f>
        <v>3</v>
      </c>
      <c r="C2770" s="2">
        <f xml:space="preserve"> DATEVALUE((MID(rawdata!C2653, FIND("'Day':", rawdata!C2653) + 6, 2)) &amp; "-" &amp; (MID(rawdata!C2653, FIND("'Month':", rawdata!C2653) + 9, 3)) &amp; "-" &amp; (MID(rawdata!C2653, FIND("'Year':", rawdata!C2653) + 7, 4))) + MID(rawdata!C2653, FIND("'Time':", rawdata!C2653) + 8, 8)</f>
        <v>43345.833333333336</v>
      </c>
      <c r="D2770">
        <f>rawdata!D2653</f>
        <v>42</v>
      </c>
      <c r="E2770">
        <f t="shared" si="200"/>
        <v>42</v>
      </c>
      <c r="F2770" t="str">
        <f t="shared" si="204"/>
        <v>4_3</v>
      </c>
      <c r="G2770" t="e">
        <f t="shared" si="201"/>
        <v>#N/A</v>
      </c>
      <c r="H2770" t="e">
        <f t="shared" si="202"/>
        <v>#N/A</v>
      </c>
      <c r="I2770" t="e">
        <f t="shared" si="203"/>
        <v>#N/A</v>
      </c>
    </row>
    <row r="2771" spans="1:9" x14ac:dyDescent="0.2">
      <c r="A2771">
        <f>rawdata!A2668</f>
        <v>4</v>
      </c>
      <c r="B2771">
        <f>rawdata!B2668</f>
        <v>3</v>
      </c>
      <c r="C2771" s="2">
        <f xml:space="preserve"> DATEVALUE((MID(rawdata!C2668, FIND("'Day':", rawdata!C2668) + 6, 2)) &amp; "-" &amp; (MID(rawdata!C2668, FIND("'Month':", rawdata!C2668) + 9, 3)) &amp; "-" &amp; (MID(rawdata!C2668, FIND("'Year':", rawdata!C2668) + 7, 4))) + MID(rawdata!C2668, FIND("'Time':", rawdata!C2668) + 8, 8)</f>
        <v>43345.84375</v>
      </c>
      <c r="D2771">
        <f>rawdata!D2668</f>
        <v>88</v>
      </c>
      <c r="E2771">
        <f t="shared" si="200"/>
        <v>88</v>
      </c>
      <c r="F2771" t="str">
        <f t="shared" si="204"/>
        <v>4_3</v>
      </c>
      <c r="G2771" t="e">
        <f t="shared" si="201"/>
        <v>#N/A</v>
      </c>
      <c r="H2771" t="e">
        <f t="shared" si="202"/>
        <v>#N/A</v>
      </c>
      <c r="I2771" t="e">
        <f t="shared" si="203"/>
        <v>#N/A</v>
      </c>
    </row>
    <row r="2772" spans="1:9" x14ac:dyDescent="0.2">
      <c r="A2772">
        <f>rawdata!A2683</f>
        <v>4</v>
      </c>
      <c r="B2772">
        <f>rawdata!B2683</f>
        <v>3</v>
      </c>
      <c r="C2772" s="2">
        <f xml:space="preserve"> DATEVALUE((MID(rawdata!C2683, FIND("'Day':", rawdata!C2683) + 6, 2)) &amp; "-" &amp; (MID(rawdata!C2683, FIND("'Month':", rawdata!C2683) + 9, 3)) &amp; "-" &amp; (MID(rawdata!C2683, FIND("'Year':", rawdata!C2683) + 7, 4))) + MID(rawdata!C2683, FIND("'Time':", rawdata!C2683) + 8, 8)</f>
        <v>43345.854166666664</v>
      </c>
      <c r="D2772">
        <f>rawdata!D2683</f>
        <v>55</v>
      </c>
      <c r="E2772">
        <f t="shared" si="200"/>
        <v>55</v>
      </c>
      <c r="F2772" t="str">
        <f t="shared" si="204"/>
        <v>4_3</v>
      </c>
      <c r="G2772" t="e">
        <f t="shared" si="201"/>
        <v>#N/A</v>
      </c>
      <c r="H2772" t="e">
        <f t="shared" si="202"/>
        <v>#N/A</v>
      </c>
      <c r="I2772" t="e">
        <f t="shared" si="203"/>
        <v>#N/A</v>
      </c>
    </row>
    <row r="2773" spans="1:9" x14ac:dyDescent="0.2">
      <c r="A2773">
        <f>rawdata!A2698</f>
        <v>4</v>
      </c>
      <c r="B2773">
        <f>rawdata!B2698</f>
        <v>3</v>
      </c>
      <c r="C2773" s="2">
        <f xml:space="preserve"> DATEVALUE((MID(rawdata!C2698, FIND("'Day':", rawdata!C2698) + 6, 2)) &amp; "-" &amp; (MID(rawdata!C2698, FIND("'Month':", rawdata!C2698) + 9, 3)) &amp; "-" &amp; (MID(rawdata!C2698, FIND("'Year':", rawdata!C2698) + 7, 4))) + MID(rawdata!C2698, FIND("'Time':", rawdata!C2698) + 8, 8)</f>
        <v>43345.864583333336</v>
      </c>
      <c r="D2773">
        <f>rawdata!D2698</f>
        <v>15</v>
      </c>
      <c r="E2773">
        <f t="shared" si="200"/>
        <v>15</v>
      </c>
      <c r="F2773" t="str">
        <f t="shared" si="204"/>
        <v>4_3</v>
      </c>
      <c r="G2773" t="e">
        <f t="shared" si="201"/>
        <v>#N/A</v>
      </c>
      <c r="H2773" t="e">
        <f t="shared" si="202"/>
        <v>#N/A</v>
      </c>
      <c r="I2773" t="e">
        <f t="shared" si="203"/>
        <v>#N/A</v>
      </c>
    </row>
    <row r="2774" spans="1:9" x14ac:dyDescent="0.2">
      <c r="A2774">
        <f>rawdata!A2713</f>
        <v>4</v>
      </c>
      <c r="B2774">
        <f>rawdata!B2713</f>
        <v>3</v>
      </c>
      <c r="C2774" s="2">
        <f xml:space="preserve"> DATEVALUE((MID(rawdata!C2713, FIND("'Day':", rawdata!C2713) + 6, 2)) &amp; "-" &amp; (MID(rawdata!C2713, FIND("'Month':", rawdata!C2713) + 9, 3)) &amp; "-" &amp; (MID(rawdata!C2713, FIND("'Year':", rawdata!C2713) + 7, 4))) + MID(rawdata!C2713, FIND("'Time':", rawdata!C2713) + 8, 8)</f>
        <v>43345.875</v>
      </c>
      <c r="D2774">
        <f>rawdata!D2713</f>
        <v>197</v>
      </c>
      <c r="E2774" t="e">
        <f t="shared" si="200"/>
        <v>#N/A</v>
      </c>
      <c r="F2774" t="str">
        <f t="shared" si="204"/>
        <v>4_3</v>
      </c>
      <c r="G2774" t="e">
        <f t="shared" si="201"/>
        <v>#N/A</v>
      </c>
      <c r="H2774" t="e">
        <f t="shared" si="202"/>
        <v>#N/A</v>
      </c>
      <c r="I2774" t="e">
        <f t="shared" si="203"/>
        <v>#N/A</v>
      </c>
    </row>
    <row r="2775" spans="1:9" x14ac:dyDescent="0.2">
      <c r="A2775">
        <f>rawdata!A2728</f>
        <v>4</v>
      </c>
      <c r="B2775">
        <f>rawdata!B2728</f>
        <v>3</v>
      </c>
      <c r="C2775" s="2">
        <f xml:space="preserve"> DATEVALUE((MID(rawdata!C2728, FIND("'Day':", rawdata!C2728) + 6, 2)) &amp; "-" &amp; (MID(rawdata!C2728, FIND("'Month':", rawdata!C2728) + 9, 3)) &amp; "-" &amp; (MID(rawdata!C2728, FIND("'Year':", rawdata!C2728) + 7, 4))) + MID(rawdata!C2728, FIND("'Time':", rawdata!C2728) + 8, 8)</f>
        <v>43345.885416666664</v>
      </c>
      <c r="D2775">
        <f>rawdata!D2728</f>
        <v>48</v>
      </c>
      <c r="E2775">
        <f t="shared" si="200"/>
        <v>48</v>
      </c>
      <c r="F2775" t="str">
        <f t="shared" si="204"/>
        <v>4_3</v>
      </c>
      <c r="G2775" t="e">
        <f t="shared" si="201"/>
        <v>#N/A</v>
      </c>
      <c r="H2775" t="e">
        <f t="shared" si="202"/>
        <v>#N/A</v>
      </c>
      <c r="I2775" t="e">
        <f t="shared" si="203"/>
        <v>#N/A</v>
      </c>
    </row>
    <row r="2776" spans="1:9" x14ac:dyDescent="0.2">
      <c r="A2776">
        <f>rawdata!A2743</f>
        <v>4</v>
      </c>
      <c r="B2776">
        <f>rawdata!B2743</f>
        <v>3</v>
      </c>
      <c r="C2776" s="2">
        <f xml:space="preserve"> DATEVALUE((MID(rawdata!C2743, FIND("'Day':", rawdata!C2743) + 6, 2)) &amp; "-" &amp; (MID(rawdata!C2743, FIND("'Month':", rawdata!C2743) + 9, 3)) &amp; "-" &amp; (MID(rawdata!C2743, FIND("'Year':", rawdata!C2743) + 7, 4))) + MID(rawdata!C2743, FIND("'Time':", rawdata!C2743) + 8, 8)</f>
        <v>43345.895833333336</v>
      </c>
      <c r="D2776">
        <f>rawdata!D2743</f>
        <v>77</v>
      </c>
      <c r="E2776">
        <f t="shared" si="200"/>
        <v>77</v>
      </c>
      <c r="F2776" t="str">
        <f t="shared" si="204"/>
        <v>4_3</v>
      </c>
      <c r="G2776" t="e">
        <f t="shared" si="201"/>
        <v>#N/A</v>
      </c>
      <c r="H2776" t="e">
        <f t="shared" si="202"/>
        <v>#N/A</v>
      </c>
      <c r="I2776" t="e">
        <f t="shared" si="203"/>
        <v>#N/A</v>
      </c>
    </row>
    <row r="2777" spans="1:9" x14ac:dyDescent="0.2">
      <c r="A2777">
        <f>rawdata!A2758</f>
        <v>4</v>
      </c>
      <c r="B2777">
        <f>rawdata!B2758</f>
        <v>3</v>
      </c>
      <c r="C2777" s="2">
        <f xml:space="preserve"> DATEVALUE((MID(rawdata!C2758, FIND("'Day':", rawdata!C2758) + 6, 2)) &amp; "-" &amp; (MID(rawdata!C2758, FIND("'Month':", rawdata!C2758) + 9, 3)) &amp; "-" &amp; (MID(rawdata!C2758, FIND("'Year':", rawdata!C2758) + 7, 4))) + MID(rawdata!C2758, FIND("'Time':", rawdata!C2758) + 8, 8)</f>
        <v>43345.90625</v>
      </c>
      <c r="D2777">
        <f>rawdata!D2758</f>
        <v>55</v>
      </c>
      <c r="E2777">
        <f t="shared" si="200"/>
        <v>55</v>
      </c>
      <c r="F2777" t="str">
        <f t="shared" si="204"/>
        <v>4_3</v>
      </c>
      <c r="G2777" t="e">
        <f t="shared" si="201"/>
        <v>#N/A</v>
      </c>
      <c r="H2777" t="e">
        <f t="shared" si="202"/>
        <v>#N/A</v>
      </c>
      <c r="I2777" t="e">
        <f t="shared" si="203"/>
        <v>#N/A</v>
      </c>
    </row>
    <row r="2778" spans="1:9" x14ac:dyDescent="0.2">
      <c r="A2778">
        <f>rawdata!A2773</f>
        <v>4</v>
      </c>
      <c r="B2778">
        <f>rawdata!B2773</f>
        <v>3</v>
      </c>
      <c r="C2778" s="2">
        <f xml:space="preserve"> DATEVALUE((MID(rawdata!C2773, FIND("'Day':", rawdata!C2773) + 6, 2)) &amp; "-" &amp; (MID(rawdata!C2773, FIND("'Month':", rawdata!C2773) + 9, 3)) &amp; "-" &amp; (MID(rawdata!C2773, FIND("'Year':", rawdata!C2773) + 7, 4))) + MID(rawdata!C2773, FIND("'Time':", rawdata!C2773) + 8, 8)</f>
        <v>43345.916666666664</v>
      </c>
      <c r="D2778">
        <f>rawdata!D2773</f>
        <v>64</v>
      </c>
      <c r="E2778">
        <f t="shared" si="200"/>
        <v>64</v>
      </c>
      <c r="F2778" t="str">
        <f t="shared" si="204"/>
        <v>4_3</v>
      </c>
      <c r="G2778" t="e">
        <f t="shared" si="201"/>
        <v>#N/A</v>
      </c>
      <c r="H2778" t="e">
        <f t="shared" si="202"/>
        <v>#N/A</v>
      </c>
      <c r="I2778" t="e">
        <f t="shared" si="203"/>
        <v>#N/A</v>
      </c>
    </row>
    <row r="2779" spans="1:9" x14ac:dyDescent="0.2">
      <c r="A2779">
        <f>rawdata!A2788</f>
        <v>4</v>
      </c>
      <c r="B2779">
        <f>rawdata!B2788</f>
        <v>3</v>
      </c>
      <c r="C2779" s="2">
        <f xml:space="preserve"> DATEVALUE((MID(rawdata!C2788, FIND("'Day':", rawdata!C2788) + 6, 2)) &amp; "-" &amp; (MID(rawdata!C2788, FIND("'Month':", rawdata!C2788) + 9, 3)) &amp; "-" &amp; (MID(rawdata!C2788, FIND("'Year':", rawdata!C2788) + 7, 4))) + MID(rawdata!C2788, FIND("'Time':", rawdata!C2788) + 8, 8)</f>
        <v>43345.927083333336</v>
      </c>
      <c r="D2779">
        <f>rawdata!D2788</f>
        <v>0</v>
      </c>
      <c r="E2779">
        <f t="shared" si="200"/>
        <v>0</v>
      </c>
      <c r="F2779" t="str">
        <f t="shared" si="204"/>
        <v>4_3</v>
      </c>
      <c r="G2779" t="e">
        <f t="shared" si="201"/>
        <v>#N/A</v>
      </c>
      <c r="H2779" t="e">
        <f t="shared" si="202"/>
        <v>#N/A</v>
      </c>
      <c r="I2779" t="e">
        <f t="shared" si="203"/>
        <v>#N/A</v>
      </c>
    </row>
    <row r="2780" spans="1:9" x14ac:dyDescent="0.2">
      <c r="A2780">
        <f>rawdata!A2803</f>
        <v>4</v>
      </c>
      <c r="B2780">
        <f>rawdata!B2803</f>
        <v>3</v>
      </c>
      <c r="C2780" s="2">
        <f xml:space="preserve"> DATEVALUE((MID(rawdata!C2803, FIND("'Day':", rawdata!C2803) + 6, 2)) &amp; "-" &amp; (MID(rawdata!C2803, FIND("'Month':", rawdata!C2803) + 9, 3)) &amp; "-" &amp; (MID(rawdata!C2803, FIND("'Year':", rawdata!C2803) + 7, 4))) + MID(rawdata!C2803, FIND("'Time':", rawdata!C2803) + 8, 8)</f>
        <v>43345.9375</v>
      </c>
      <c r="D2780">
        <f>rawdata!D2803</f>
        <v>95</v>
      </c>
      <c r="E2780">
        <f t="shared" si="200"/>
        <v>95</v>
      </c>
      <c r="F2780" t="str">
        <f t="shared" si="204"/>
        <v>4_3</v>
      </c>
      <c r="G2780" t="e">
        <f t="shared" si="201"/>
        <v>#N/A</v>
      </c>
      <c r="H2780" t="e">
        <f t="shared" si="202"/>
        <v>#N/A</v>
      </c>
      <c r="I2780" t="e">
        <f t="shared" si="203"/>
        <v>#N/A</v>
      </c>
    </row>
    <row r="2781" spans="1:9" x14ac:dyDescent="0.2">
      <c r="A2781">
        <f>rawdata!A2818</f>
        <v>4</v>
      </c>
      <c r="B2781">
        <f>rawdata!B2818</f>
        <v>3</v>
      </c>
      <c r="C2781" s="2">
        <f xml:space="preserve"> DATEVALUE((MID(rawdata!C2818, FIND("'Day':", rawdata!C2818) + 6, 2)) &amp; "-" &amp; (MID(rawdata!C2818, FIND("'Month':", rawdata!C2818) + 9, 3)) &amp; "-" &amp; (MID(rawdata!C2818, FIND("'Year':", rawdata!C2818) + 7, 4))) + MID(rawdata!C2818, FIND("'Time':", rawdata!C2818) + 8, 8)</f>
        <v>43345.947916666664</v>
      </c>
      <c r="D2781">
        <f>rawdata!D2818</f>
        <v>30</v>
      </c>
      <c r="E2781">
        <f t="shared" si="200"/>
        <v>30</v>
      </c>
      <c r="F2781" t="str">
        <f t="shared" si="204"/>
        <v>4_3</v>
      </c>
      <c r="G2781" t="e">
        <f t="shared" si="201"/>
        <v>#N/A</v>
      </c>
      <c r="H2781" t="e">
        <f t="shared" si="202"/>
        <v>#N/A</v>
      </c>
      <c r="I2781" t="e">
        <f t="shared" si="203"/>
        <v>#N/A</v>
      </c>
    </row>
    <row r="2782" spans="1:9" x14ac:dyDescent="0.2">
      <c r="A2782">
        <f>rawdata!A2833</f>
        <v>4</v>
      </c>
      <c r="B2782">
        <f>rawdata!B2833</f>
        <v>3</v>
      </c>
      <c r="C2782" s="2">
        <f xml:space="preserve"> DATEVALUE((MID(rawdata!C2833, FIND("'Day':", rawdata!C2833) + 6, 2)) &amp; "-" &amp; (MID(rawdata!C2833, FIND("'Month':", rawdata!C2833) + 9, 3)) &amp; "-" &amp; (MID(rawdata!C2833, FIND("'Year':", rawdata!C2833) + 7, 4))) + MID(rawdata!C2833, FIND("'Time':", rawdata!C2833) + 8, 8)</f>
        <v>43345.958333333336</v>
      </c>
      <c r="D2782">
        <f>rawdata!D2833</f>
        <v>29</v>
      </c>
      <c r="E2782">
        <f t="shared" si="200"/>
        <v>29</v>
      </c>
      <c r="F2782" t="str">
        <f t="shared" si="204"/>
        <v>4_3</v>
      </c>
      <c r="G2782" t="e">
        <f t="shared" si="201"/>
        <v>#N/A</v>
      </c>
      <c r="H2782" t="e">
        <f t="shared" si="202"/>
        <v>#N/A</v>
      </c>
      <c r="I2782" t="e">
        <f t="shared" si="203"/>
        <v>#N/A</v>
      </c>
    </row>
    <row r="2783" spans="1:9" x14ac:dyDescent="0.2">
      <c r="A2783">
        <f>rawdata!A2848</f>
        <v>4</v>
      </c>
      <c r="B2783">
        <f>rawdata!B2848</f>
        <v>3</v>
      </c>
      <c r="C2783" s="2">
        <f xml:space="preserve"> DATEVALUE((MID(rawdata!C2848, FIND("'Day':", rawdata!C2848) + 6, 2)) &amp; "-" &amp; (MID(rawdata!C2848, FIND("'Month':", rawdata!C2848) + 9, 3)) &amp; "-" &amp; (MID(rawdata!C2848, FIND("'Year':", rawdata!C2848) + 7, 4))) + MID(rawdata!C2848, FIND("'Time':", rawdata!C2848) + 8, 8)</f>
        <v>43345.96875</v>
      </c>
      <c r="D2783">
        <f>rawdata!D2848</f>
        <v>63</v>
      </c>
      <c r="E2783">
        <f t="shared" si="200"/>
        <v>63</v>
      </c>
      <c r="F2783" t="str">
        <f t="shared" si="204"/>
        <v>4_3</v>
      </c>
      <c r="G2783" t="e">
        <f t="shared" si="201"/>
        <v>#N/A</v>
      </c>
      <c r="H2783" t="e">
        <f t="shared" si="202"/>
        <v>#N/A</v>
      </c>
      <c r="I2783" t="e">
        <f t="shared" si="203"/>
        <v>#N/A</v>
      </c>
    </row>
    <row r="2784" spans="1:9" x14ac:dyDescent="0.2">
      <c r="A2784">
        <f>rawdata!A2863</f>
        <v>4</v>
      </c>
      <c r="B2784">
        <f>rawdata!B2863</f>
        <v>3</v>
      </c>
      <c r="C2784" s="2">
        <f xml:space="preserve"> DATEVALUE((MID(rawdata!C2863, FIND("'Day':", rawdata!C2863) + 6, 2)) &amp; "-" &amp; (MID(rawdata!C2863, FIND("'Month':", rawdata!C2863) + 9, 3)) &amp; "-" &amp; (MID(rawdata!C2863, FIND("'Year':", rawdata!C2863) + 7, 4))) + MID(rawdata!C2863, FIND("'Time':", rawdata!C2863) + 8, 8)</f>
        <v>43345.979166666664</v>
      </c>
      <c r="D2784">
        <f>rawdata!D2863</f>
        <v>5</v>
      </c>
      <c r="E2784">
        <f t="shared" si="200"/>
        <v>5</v>
      </c>
      <c r="F2784" t="str">
        <f t="shared" si="204"/>
        <v>4_3</v>
      </c>
      <c r="G2784" t="e">
        <f t="shared" si="201"/>
        <v>#N/A</v>
      </c>
      <c r="H2784" t="e">
        <f t="shared" si="202"/>
        <v>#N/A</v>
      </c>
      <c r="I2784" t="e">
        <f t="shared" si="203"/>
        <v>#N/A</v>
      </c>
    </row>
    <row r="2785" spans="1:9" x14ac:dyDescent="0.2">
      <c r="A2785">
        <f>rawdata!A2878</f>
        <v>4</v>
      </c>
      <c r="B2785">
        <f>rawdata!B2878</f>
        <v>3</v>
      </c>
      <c r="C2785" s="2">
        <f xml:space="preserve"> DATEVALUE((MID(rawdata!C2878, FIND("'Day':", rawdata!C2878) + 6, 2)) &amp; "-" &amp; (MID(rawdata!C2878, FIND("'Month':", rawdata!C2878) + 9, 3)) &amp; "-" &amp; (MID(rawdata!C2878, FIND("'Year':", rawdata!C2878) + 7, 4))) + MID(rawdata!C2878, FIND("'Time':", rawdata!C2878) + 8, 8)</f>
        <v>43345.989583333336</v>
      </c>
      <c r="D2785">
        <f>rawdata!D2878</f>
        <v>75</v>
      </c>
      <c r="E2785">
        <f t="shared" si="200"/>
        <v>75</v>
      </c>
      <c r="F2785" t="str">
        <f t="shared" si="204"/>
        <v>4_3</v>
      </c>
      <c r="G2785" t="e">
        <f t="shared" si="201"/>
        <v>#N/A</v>
      </c>
      <c r="H2785" t="e">
        <f t="shared" si="202"/>
        <v>#N/A</v>
      </c>
      <c r="I2785" t="e">
        <f t="shared" si="203"/>
        <v>#N/A</v>
      </c>
    </row>
    <row r="2786" spans="1:9" x14ac:dyDescent="0.2">
      <c r="A2786">
        <f>rawdata!A2893</f>
        <v>4</v>
      </c>
      <c r="B2786">
        <f>rawdata!B2893</f>
        <v>3</v>
      </c>
      <c r="C2786" s="2">
        <f xml:space="preserve"> DATEVALUE((MID(rawdata!C2893, FIND("'Day':", rawdata!C2893) + 6, 2)) &amp; "-" &amp; (MID(rawdata!C2893, FIND("'Month':", rawdata!C2893) + 9, 3)) &amp; "-" &amp; (MID(rawdata!C2893, FIND("'Year':", rawdata!C2893) + 7, 4))) + MID(rawdata!C2893, FIND("'Time':", rawdata!C2893) + 8, 8)</f>
        <v>43346</v>
      </c>
      <c r="D2786">
        <f>rawdata!D2893</f>
        <v>26</v>
      </c>
      <c r="E2786">
        <f t="shared" ref="E2786:E2849" si="205">IF(AND(ISNUMBER(D2786), AND(D2786&gt;=0,D2786&lt;=100)), D2786, NA())</f>
        <v>26</v>
      </c>
      <c r="F2786" t="str">
        <f t="shared" si="204"/>
        <v>4_3</v>
      </c>
      <c r="G2786" t="e">
        <f t="shared" ref="G2786:G2849" si="206">IF(AND($A2786=2, $B2786=1), $E2786, NA())</f>
        <v>#N/A</v>
      </c>
      <c r="H2786" t="e">
        <f t="shared" ref="H2786:H2849" si="207">IF(AND($A2786=2, $B2786=2), $E2786, NA())</f>
        <v>#N/A</v>
      </c>
      <c r="I2786" t="e">
        <f t="shared" ref="I2786:I2849" si="208">IF(AND($A2786=2, $B2786=3), $E2786, NA())</f>
        <v>#N/A</v>
      </c>
    </row>
    <row r="2787" spans="1:9" x14ac:dyDescent="0.2">
      <c r="A2787">
        <f>rawdata!A2908</f>
        <v>4</v>
      </c>
      <c r="B2787">
        <f>rawdata!B2908</f>
        <v>3</v>
      </c>
      <c r="C2787" s="2">
        <f xml:space="preserve"> DATEVALUE((MID(rawdata!C2908, FIND("'Day':", rawdata!C2908) + 6, 2)) &amp; "-" &amp; (MID(rawdata!C2908, FIND("'Month':", rawdata!C2908) + 9, 3)) &amp; "-" &amp; (MID(rawdata!C2908, FIND("'Year':", rawdata!C2908) + 7, 4))) + MID(rawdata!C2908, FIND("'Time':", rawdata!C2908) + 8, 8)</f>
        <v>43346.010416666664</v>
      </c>
      <c r="D2787">
        <f>rawdata!D2908</f>
        <v>44</v>
      </c>
      <c r="E2787">
        <f t="shared" si="205"/>
        <v>44</v>
      </c>
      <c r="F2787" t="str">
        <f t="shared" si="204"/>
        <v>4_3</v>
      </c>
      <c r="G2787" t="e">
        <f t="shared" si="206"/>
        <v>#N/A</v>
      </c>
      <c r="H2787" t="e">
        <f t="shared" si="207"/>
        <v>#N/A</v>
      </c>
      <c r="I2787" t="e">
        <f t="shared" si="208"/>
        <v>#N/A</v>
      </c>
    </row>
    <row r="2788" spans="1:9" x14ac:dyDescent="0.2">
      <c r="A2788">
        <f>rawdata!A2923</f>
        <v>4</v>
      </c>
      <c r="B2788">
        <f>rawdata!B2923</f>
        <v>3</v>
      </c>
      <c r="C2788" s="2">
        <f xml:space="preserve"> DATEVALUE((MID(rawdata!C2923, FIND("'Day':", rawdata!C2923) + 6, 2)) &amp; "-" &amp; (MID(rawdata!C2923, FIND("'Month':", rawdata!C2923) + 9, 3)) &amp; "-" &amp; (MID(rawdata!C2923, FIND("'Year':", rawdata!C2923) + 7, 4))) + MID(rawdata!C2923, FIND("'Time':", rawdata!C2923) + 8, 8)</f>
        <v>43346.020833333336</v>
      </c>
      <c r="D2788">
        <f>rawdata!D2923</f>
        <v>61</v>
      </c>
      <c r="E2788">
        <f t="shared" si="205"/>
        <v>61</v>
      </c>
      <c r="F2788" t="str">
        <f t="shared" si="204"/>
        <v>4_3</v>
      </c>
      <c r="G2788" t="e">
        <f t="shared" si="206"/>
        <v>#N/A</v>
      </c>
      <c r="H2788" t="e">
        <f t="shared" si="207"/>
        <v>#N/A</v>
      </c>
      <c r="I2788" t="e">
        <f t="shared" si="208"/>
        <v>#N/A</v>
      </c>
    </row>
    <row r="2789" spans="1:9" x14ac:dyDescent="0.2">
      <c r="A2789">
        <f>rawdata!A2938</f>
        <v>4</v>
      </c>
      <c r="B2789">
        <f>rawdata!B2938</f>
        <v>3</v>
      </c>
      <c r="C2789" s="2">
        <f xml:space="preserve"> DATEVALUE((MID(rawdata!C2938, FIND("'Day':", rawdata!C2938) + 6, 2)) &amp; "-" &amp; (MID(rawdata!C2938, FIND("'Month':", rawdata!C2938) + 9, 3)) &amp; "-" &amp; (MID(rawdata!C2938, FIND("'Year':", rawdata!C2938) + 7, 4))) + MID(rawdata!C2938, FIND("'Time':", rawdata!C2938) + 8, 8)</f>
        <v>43346.03125</v>
      </c>
      <c r="D2789">
        <f>rawdata!D2938</f>
        <v>71</v>
      </c>
      <c r="E2789">
        <f t="shared" si="205"/>
        <v>71</v>
      </c>
      <c r="F2789" t="str">
        <f t="shared" si="204"/>
        <v>4_3</v>
      </c>
      <c r="G2789" t="e">
        <f t="shared" si="206"/>
        <v>#N/A</v>
      </c>
      <c r="H2789" t="e">
        <f t="shared" si="207"/>
        <v>#N/A</v>
      </c>
      <c r="I2789" t="e">
        <f t="shared" si="208"/>
        <v>#N/A</v>
      </c>
    </row>
    <row r="2790" spans="1:9" x14ac:dyDescent="0.2">
      <c r="A2790">
        <f>rawdata!A2953</f>
        <v>4</v>
      </c>
      <c r="B2790">
        <f>rawdata!B2953</f>
        <v>3</v>
      </c>
      <c r="C2790" s="2">
        <f xml:space="preserve"> DATEVALUE((MID(rawdata!C2953, FIND("'Day':", rawdata!C2953) + 6, 2)) &amp; "-" &amp; (MID(rawdata!C2953, FIND("'Month':", rawdata!C2953) + 9, 3)) &amp; "-" &amp; (MID(rawdata!C2953, FIND("'Year':", rawdata!C2953) + 7, 4))) + MID(rawdata!C2953, FIND("'Time':", rawdata!C2953) + 8, 8)</f>
        <v>43346.041666666664</v>
      </c>
      <c r="D2790" t="str">
        <f>rawdata!D2953</f>
        <v>#NA#</v>
      </c>
      <c r="E2790" t="e">
        <f t="shared" si="205"/>
        <v>#N/A</v>
      </c>
      <c r="F2790" t="str">
        <f t="shared" si="204"/>
        <v>4_3</v>
      </c>
      <c r="G2790" t="e">
        <f t="shared" si="206"/>
        <v>#N/A</v>
      </c>
      <c r="H2790" t="e">
        <f t="shared" si="207"/>
        <v>#N/A</v>
      </c>
      <c r="I2790" t="e">
        <f t="shared" si="208"/>
        <v>#N/A</v>
      </c>
    </row>
    <row r="2791" spans="1:9" x14ac:dyDescent="0.2">
      <c r="A2791">
        <f>rawdata!A2968</f>
        <v>4</v>
      </c>
      <c r="B2791">
        <f>rawdata!B2968</f>
        <v>3</v>
      </c>
      <c r="C2791" s="2">
        <f xml:space="preserve"> DATEVALUE((MID(rawdata!C2968, FIND("'Day':", rawdata!C2968) + 6, 2)) &amp; "-" &amp; (MID(rawdata!C2968, FIND("'Month':", rawdata!C2968) + 9, 3)) &amp; "-" &amp; (MID(rawdata!C2968, FIND("'Year':", rawdata!C2968) + 7, 4))) + MID(rawdata!C2968, FIND("'Time':", rawdata!C2968) + 8, 8)</f>
        <v>43346.052083333336</v>
      </c>
      <c r="D2791">
        <f>rawdata!D2968</f>
        <v>83</v>
      </c>
      <c r="E2791">
        <f t="shared" si="205"/>
        <v>83</v>
      </c>
      <c r="F2791" t="str">
        <f t="shared" si="204"/>
        <v>4_3</v>
      </c>
      <c r="G2791" t="e">
        <f t="shared" si="206"/>
        <v>#N/A</v>
      </c>
      <c r="H2791" t="e">
        <f t="shared" si="207"/>
        <v>#N/A</v>
      </c>
      <c r="I2791" t="e">
        <f t="shared" si="208"/>
        <v>#N/A</v>
      </c>
    </row>
    <row r="2792" spans="1:9" x14ac:dyDescent="0.2">
      <c r="A2792">
        <f>rawdata!A2983</f>
        <v>4</v>
      </c>
      <c r="B2792">
        <f>rawdata!B2983</f>
        <v>3</v>
      </c>
      <c r="C2792" s="2">
        <f xml:space="preserve"> DATEVALUE((MID(rawdata!C2983, FIND("'Day':", rawdata!C2983) + 6, 2)) &amp; "-" &amp; (MID(rawdata!C2983, FIND("'Month':", rawdata!C2983) + 9, 3)) &amp; "-" &amp; (MID(rawdata!C2983, FIND("'Year':", rawdata!C2983) + 7, 4))) + MID(rawdata!C2983, FIND("'Time':", rawdata!C2983) + 8, 8)</f>
        <v>43346.0625</v>
      </c>
      <c r="D2792">
        <f>rawdata!D2983</f>
        <v>19</v>
      </c>
      <c r="E2792">
        <f t="shared" si="205"/>
        <v>19</v>
      </c>
      <c r="F2792" t="str">
        <f t="shared" si="204"/>
        <v>4_3</v>
      </c>
      <c r="G2792" t="e">
        <f t="shared" si="206"/>
        <v>#N/A</v>
      </c>
      <c r="H2792" t="e">
        <f t="shared" si="207"/>
        <v>#N/A</v>
      </c>
      <c r="I2792" t="e">
        <f t="shared" si="208"/>
        <v>#N/A</v>
      </c>
    </row>
    <row r="2793" spans="1:9" x14ac:dyDescent="0.2">
      <c r="A2793">
        <f>rawdata!A2998</f>
        <v>4</v>
      </c>
      <c r="B2793">
        <f>rawdata!B2998</f>
        <v>3</v>
      </c>
      <c r="C2793" s="2">
        <f xml:space="preserve"> DATEVALUE((MID(rawdata!C2998, FIND("'Day':", rawdata!C2998) + 6, 2)) &amp; "-" &amp; (MID(rawdata!C2998, FIND("'Month':", rawdata!C2998) + 9, 3)) &amp; "-" &amp; (MID(rawdata!C2998, FIND("'Year':", rawdata!C2998) + 7, 4))) + MID(rawdata!C2998, FIND("'Time':", rawdata!C2998) + 8, 8)</f>
        <v>43346.072916666664</v>
      </c>
      <c r="D2793">
        <f>rawdata!D2998</f>
        <v>59</v>
      </c>
      <c r="E2793">
        <f t="shared" si="205"/>
        <v>59</v>
      </c>
      <c r="F2793" t="str">
        <f t="shared" si="204"/>
        <v>4_3</v>
      </c>
      <c r="G2793" t="e">
        <f t="shared" si="206"/>
        <v>#N/A</v>
      </c>
      <c r="H2793" t="e">
        <f t="shared" si="207"/>
        <v>#N/A</v>
      </c>
      <c r="I2793" t="e">
        <f t="shared" si="208"/>
        <v>#N/A</v>
      </c>
    </row>
    <row r="2794" spans="1:9" x14ac:dyDescent="0.2">
      <c r="A2794">
        <f>rawdata!A3013</f>
        <v>4</v>
      </c>
      <c r="B2794">
        <f>rawdata!B3013</f>
        <v>3</v>
      </c>
      <c r="C2794" s="2">
        <f xml:space="preserve"> DATEVALUE((MID(rawdata!C3013, FIND("'Day':", rawdata!C3013) + 6, 2)) &amp; "-" &amp; (MID(rawdata!C3013, FIND("'Month':", rawdata!C3013) + 9, 3)) &amp; "-" &amp; (MID(rawdata!C3013, FIND("'Year':", rawdata!C3013) + 7, 4))) + MID(rawdata!C3013, FIND("'Time':", rawdata!C3013) + 8, 8)</f>
        <v>43346.083333333336</v>
      </c>
      <c r="D2794">
        <f>rawdata!D3013</f>
        <v>33</v>
      </c>
      <c r="E2794">
        <f t="shared" si="205"/>
        <v>33</v>
      </c>
      <c r="F2794" t="str">
        <f t="shared" si="204"/>
        <v>4_3</v>
      </c>
      <c r="G2794" t="e">
        <f t="shared" si="206"/>
        <v>#N/A</v>
      </c>
      <c r="H2794" t="e">
        <f t="shared" si="207"/>
        <v>#N/A</v>
      </c>
      <c r="I2794" t="e">
        <f t="shared" si="208"/>
        <v>#N/A</v>
      </c>
    </row>
    <row r="2795" spans="1:9" x14ac:dyDescent="0.2">
      <c r="A2795">
        <f>rawdata!A3028</f>
        <v>4</v>
      </c>
      <c r="B2795">
        <f>rawdata!B3028</f>
        <v>3</v>
      </c>
      <c r="C2795" s="2">
        <f xml:space="preserve"> DATEVALUE((MID(rawdata!C3028, FIND("'Day':", rawdata!C3028) + 6, 2)) &amp; "-" &amp; (MID(rawdata!C3028, FIND("'Month':", rawdata!C3028) + 9, 3)) &amp; "-" &amp; (MID(rawdata!C3028, FIND("'Year':", rawdata!C3028) + 7, 4))) + MID(rawdata!C3028, FIND("'Time':", rawdata!C3028) + 8, 8)</f>
        <v>43346.09375</v>
      </c>
      <c r="D2795">
        <f>rawdata!D3028</f>
        <v>59</v>
      </c>
      <c r="E2795">
        <f t="shared" si="205"/>
        <v>59</v>
      </c>
      <c r="F2795" t="str">
        <f t="shared" si="204"/>
        <v>4_3</v>
      </c>
      <c r="G2795" t="e">
        <f t="shared" si="206"/>
        <v>#N/A</v>
      </c>
      <c r="H2795" t="e">
        <f t="shared" si="207"/>
        <v>#N/A</v>
      </c>
      <c r="I2795" t="e">
        <f t="shared" si="208"/>
        <v>#N/A</v>
      </c>
    </row>
    <row r="2796" spans="1:9" x14ac:dyDescent="0.2">
      <c r="A2796">
        <f>rawdata!A3043</f>
        <v>4</v>
      </c>
      <c r="B2796">
        <f>rawdata!B3043</f>
        <v>3</v>
      </c>
      <c r="C2796" s="2">
        <f xml:space="preserve"> DATEVALUE((MID(rawdata!C3043, FIND("'Day':", rawdata!C3043) + 6, 2)) &amp; "-" &amp; (MID(rawdata!C3043, FIND("'Month':", rawdata!C3043) + 9, 3)) &amp; "-" &amp; (MID(rawdata!C3043, FIND("'Year':", rawdata!C3043) + 7, 4))) + MID(rawdata!C3043, FIND("'Time':", rawdata!C3043) + 8, 8)</f>
        <v>43346.104166666664</v>
      </c>
      <c r="D2796">
        <f>rawdata!D3043</f>
        <v>35</v>
      </c>
      <c r="E2796">
        <f t="shared" si="205"/>
        <v>35</v>
      </c>
      <c r="F2796" t="str">
        <f t="shared" si="204"/>
        <v>4_3</v>
      </c>
      <c r="G2796" t="e">
        <f t="shared" si="206"/>
        <v>#N/A</v>
      </c>
      <c r="H2796" t="e">
        <f t="shared" si="207"/>
        <v>#N/A</v>
      </c>
      <c r="I2796" t="e">
        <f t="shared" si="208"/>
        <v>#N/A</v>
      </c>
    </row>
    <row r="2797" spans="1:9" x14ac:dyDescent="0.2">
      <c r="A2797">
        <f>rawdata!A3058</f>
        <v>4</v>
      </c>
      <c r="B2797">
        <f>rawdata!B3058</f>
        <v>3</v>
      </c>
      <c r="C2797" s="2">
        <f xml:space="preserve"> DATEVALUE((MID(rawdata!C3058, FIND("'Day':", rawdata!C3058) + 6, 2)) &amp; "-" &amp; (MID(rawdata!C3058, FIND("'Month':", rawdata!C3058) + 9, 3)) &amp; "-" &amp; (MID(rawdata!C3058, FIND("'Year':", rawdata!C3058) + 7, 4))) + MID(rawdata!C3058, FIND("'Time':", rawdata!C3058) + 8, 8)</f>
        <v>43346.114583333336</v>
      </c>
      <c r="D2797">
        <f>rawdata!D3058</f>
        <v>90</v>
      </c>
      <c r="E2797">
        <f t="shared" si="205"/>
        <v>90</v>
      </c>
      <c r="F2797" t="str">
        <f t="shared" si="204"/>
        <v>4_3</v>
      </c>
      <c r="G2797" t="e">
        <f t="shared" si="206"/>
        <v>#N/A</v>
      </c>
      <c r="H2797" t="e">
        <f t="shared" si="207"/>
        <v>#N/A</v>
      </c>
      <c r="I2797" t="e">
        <f t="shared" si="208"/>
        <v>#N/A</v>
      </c>
    </row>
    <row r="2798" spans="1:9" x14ac:dyDescent="0.2">
      <c r="A2798">
        <f>rawdata!A3073</f>
        <v>4</v>
      </c>
      <c r="B2798">
        <f>rawdata!B3073</f>
        <v>3</v>
      </c>
      <c r="C2798" s="2">
        <f xml:space="preserve"> DATEVALUE((MID(rawdata!C3073, FIND("'Day':", rawdata!C3073) + 6, 2)) &amp; "-" &amp; (MID(rawdata!C3073, FIND("'Month':", rawdata!C3073) + 9, 3)) &amp; "-" &amp; (MID(rawdata!C3073, FIND("'Year':", rawdata!C3073) + 7, 4))) + MID(rawdata!C3073, FIND("'Time':", rawdata!C3073) + 8, 8)</f>
        <v>43346.125</v>
      </c>
      <c r="D2798">
        <f>rawdata!D3073</f>
        <v>29</v>
      </c>
      <c r="E2798">
        <f t="shared" si="205"/>
        <v>29</v>
      </c>
      <c r="F2798" t="str">
        <f t="shared" si="204"/>
        <v>4_3</v>
      </c>
      <c r="G2798" t="e">
        <f t="shared" si="206"/>
        <v>#N/A</v>
      </c>
      <c r="H2798" t="e">
        <f t="shared" si="207"/>
        <v>#N/A</v>
      </c>
      <c r="I2798" t="e">
        <f t="shared" si="208"/>
        <v>#N/A</v>
      </c>
    </row>
    <row r="2799" spans="1:9" x14ac:dyDescent="0.2">
      <c r="A2799">
        <f>rawdata!A3088</f>
        <v>4</v>
      </c>
      <c r="B2799">
        <f>rawdata!B3088</f>
        <v>3</v>
      </c>
      <c r="C2799" s="2">
        <f xml:space="preserve"> DATEVALUE((MID(rawdata!C3088, FIND("'Day':", rawdata!C3088) + 6, 2)) &amp; "-" &amp; (MID(rawdata!C3088, FIND("'Month':", rawdata!C3088) + 9, 3)) &amp; "-" &amp; (MID(rawdata!C3088, FIND("'Year':", rawdata!C3088) + 7, 4))) + MID(rawdata!C3088, FIND("'Time':", rawdata!C3088) + 8, 8)</f>
        <v>43346.135416666664</v>
      </c>
      <c r="D2799">
        <f>rawdata!D3088</f>
        <v>10</v>
      </c>
      <c r="E2799">
        <f t="shared" si="205"/>
        <v>10</v>
      </c>
      <c r="F2799" t="str">
        <f t="shared" si="204"/>
        <v>4_3</v>
      </c>
      <c r="G2799" t="e">
        <f t="shared" si="206"/>
        <v>#N/A</v>
      </c>
      <c r="H2799" t="e">
        <f t="shared" si="207"/>
        <v>#N/A</v>
      </c>
      <c r="I2799" t="e">
        <f t="shared" si="208"/>
        <v>#N/A</v>
      </c>
    </row>
    <row r="2800" spans="1:9" x14ac:dyDescent="0.2">
      <c r="A2800">
        <f>rawdata!A3103</f>
        <v>4</v>
      </c>
      <c r="B2800">
        <f>rawdata!B3103</f>
        <v>3</v>
      </c>
      <c r="C2800" s="2">
        <f xml:space="preserve"> DATEVALUE((MID(rawdata!C3103, FIND("'Day':", rawdata!C3103) + 6, 2)) &amp; "-" &amp; (MID(rawdata!C3103, FIND("'Month':", rawdata!C3103) + 9, 3)) &amp; "-" &amp; (MID(rawdata!C3103, FIND("'Year':", rawdata!C3103) + 7, 4))) + MID(rawdata!C3103, FIND("'Time':", rawdata!C3103) + 8, 8)</f>
        <v>43346.145833333336</v>
      </c>
      <c r="D2800" t="str">
        <f>rawdata!D3103</f>
        <v>#NA#</v>
      </c>
      <c r="E2800" t="e">
        <f t="shared" si="205"/>
        <v>#N/A</v>
      </c>
      <c r="F2800" t="str">
        <f t="shared" si="204"/>
        <v>4_3</v>
      </c>
      <c r="G2800" t="e">
        <f t="shared" si="206"/>
        <v>#N/A</v>
      </c>
      <c r="H2800" t="e">
        <f t="shared" si="207"/>
        <v>#N/A</v>
      </c>
      <c r="I2800" t="e">
        <f t="shared" si="208"/>
        <v>#N/A</v>
      </c>
    </row>
    <row r="2801" spans="1:9" x14ac:dyDescent="0.2">
      <c r="A2801">
        <f>rawdata!A3118</f>
        <v>4</v>
      </c>
      <c r="B2801">
        <f>rawdata!B3118</f>
        <v>3</v>
      </c>
      <c r="C2801" s="2">
        <f xml:space="preserve"> DATEVALUE((MID(rawdata!C3118, FIND("'Day':", rawdata!C3118) + 6, 2)) &amp; "-" &amp; (MID(rawdata!C3118, FIND("'Month':", rawdata!C3118) + 9, 3)) &amp; "-" &amp; (MID(rawdata!C3118, FIND("'Year':", rawdata!C3118) + 7, 4))) + MID(rawdata!C3118, FIND("'Time':", rawdata!C3118) + 8, 8)</f>
        <v>43346.15625</v>
      </c>
      <c r="D2801">
        <f>rawdata!D3118</f>
        <v>-14</v>
      </c>
      <c r="E2801" t="e">
        <f t="shared" si="205"/>
        <v>#N/A</v>
      </c>
      <c r="F2801" t="str">
        <f t="shared" si="204"/>
        <v>4_3</v>
      </c>
      <c r="G2801" t="e">
        <f t="shared" si="206"/>
        <v>#N/A</v>
      </c>
      <c r="H2801" t="e">
        <f t="shared" si="207"/>
        <v>#N/A</v>
      </c>
      <c r="I2801" t="e">
        <f t="shared" si="208"/>
        <v>#N/A</v>
      </c>
    </row>
    <row r="2802" spans="1:9" x14ac:dyDescent="0.2">
      <c r="A2802">
        <f>rawdata!A3133</f>
        <v>4</v>
      </c>
      <c r="B2802">
        <f>rawdata!B3133</f>
        <v>3</v>
      </c>
      <c r="C2802" s="2">
        <f xml:space="preserve"> DATEVALUE((MID(rawdata!C3133, FIND("'Day':", rawdata!C3133) + 6, 2)) &amp; "-" &amp; (MID(rawdata!C3133, FIND("'Month':", rawdata!C3133) + 9, 3)) &amp; "-" &amp; (MID(rawdata!C3133, FIND("'Year':", rawdata!C3133) + 7, 4))) + MID(rawdata!C3133, FIND("'Time':", rawdata!C3133) + 8, 8)</f>
        <v>43346.166666666664</v>
      </c>
      <c r="D2802">
        <f>rawdata!D3133</f>
        <v>55</v>
      </c>
      <c r="E2802">
        <f t="shared" si="205"/>
        <v>55</v>
      </c>
      <c r="F2802" t="str">
        <f t="shared" si="204"/>
        <v>4_3</v>
      </c>
      <c r="G2802" t="e">
        <f t="shared" si="206"/>
        <v>#N/A</v>
      </c>
      <c r="H2802" t="e">
        <f t="shared" si="207"/>
        <v>#N/A</v>
      </c>
      <c r="I2802" t="e">
        <f t="shared" si="208"/>
        <v>#N/A</v>
      </c>
    </row>
    <row r="2803" spans="1:9" x14ac:dyDescent="0.2">
      <c r="A2803">
        <f>rawdata!A3148</f>
        <v>4</v>
      </c>
      <c r="B2803">
        <f>rawdata!B3148</f>
        <v>3</v>
      </c>
      <c r="C2803" s="2">
        <f xml:space="preserve"> DATEVALUE((MID(rawdata!C3148, FIND("'Day':", rawdata!C3148) + 6, 2)) &amp; "-" &amp; (MID(rawdata!C3148, FIND("'Month':", rawdata!C3148) + 9, 3)) &amp; "-" &amp; (MID(rawdata!C3148, FIND("'Year':", rawdata!C3148) + 7, 4))) + MID(rawdata!C3148, FIND("'Time':", rawdata!C3148) + 8, 8)</f>
        <v>43346.177083333336</v>
      </c>
      <c r="D2803">
        <f>rawdata!D3148</f>
        <v>3</v>
      </c>
      <c r="E2803">
        <f t="shared" si="205"/>
        <v>3</v>
      </c>
      <c r="F2803" t="str">
        <f t="shared" si="204"/>
        <v>4_3</v>
      </c>
      <c r="G2803" t="e">
        <f t="shared" si="206"/>
        <v>#N/A</v>
      </c>
      <c r="H2803" t="e">
        <f t="shared" si="207"/>
        <v>#N/A</v>
      </c>
      <c r="I2803" t="e">
        <f t="shared" si="208"/>
        <v>#N/A</v>
      </c>
    </row>
    <row r="2804" spans="1:9" x14ac:dyDescent="0.2">
      <c r="A2804">
        <f>rawdata!A3163</f>
        <v>4</v>
      </c>
      <c r="B2804">
        <f>rawdata!B3163</f>
        <v>3</v>
      </c>
      <c r="C2804" s="2">
        <f xml:space="preserve"> DATEVALUE((MID(rawdata!C3163, FIND("'Day':", rawdata!C3163) + 6, 2)) &amp; "-" &amp; (MID(rawdata!C3163, FIND("'Month':", rawdata!C3163) + 9, 3)) &amp; "-" &amp; (MID(rawdata!C3163, FIND("'Year':", rawdata!C3163) + 7, 4))) + MID(rawdata!C3163, FIND("'Time':", rawdata!C3163) + 8, 8)</f>
        <v>43346.1875</v>
      </c>
      <c r="D2804">
        <f>rawdata!D3163</f>
        <v>82</v>
      </c>
      <c r="E2804">
        <f t="shared" si="205"/>
        <v>82</v>
      </c>
      <c r="F2804" t="str">
        <f t="shared" si="204"/>
        <v>4_3</v>
      </c>
      <c r="G2804" t="e">
        <f t="shared" si="206"/>
        <v>#N/A</v>
      </c>
      <c r="H2804" t="e">
        <f t="shared" si="207"/>
        <v>#N/A</v>
      </c>
      <c r="I2804" t="e">
        <f t="shared" si="208"/>
        <v>#N/A</v>
      </c>
    </row>
    <row r="2805" spans="1:9" x14ac:dyDescent="0.2">
      <c r="A2805">
        <f>rawdata!A3178</f>
        <v>4</v>
      </c>
      <c r="B2805">
        <f>rawdata!B3178</f>
        <v>3</v>
      </c>
      <c r="C2805" s="2">
        <f xml:space="preserve"> DATEVALUE((MID(rawdata!C3178, FIND("'Day':", rawdata!C3178) + 6, 2)) &amp; "-" &amp; (MID(rawdata!C3178, FIND("'Month':", rawdata!C3178) + 9, 3)) &amp; "-" &amp; (MID(rawdata!C3178, FIND("'Year':", rawdata!C3178) + 7, 4))) + MID(rawdata!C3178, FIND("'Time':", rawdata!C3178) + 8, 8)</f>
        <v>43346.197916666664</v>
      </c>
      <c r="D2805">
        <f>rawdata!D3178</f>
        <v>10</v>
      </c>
      <c r="E2805">
        <f t="shared" si="205"/>
        <v>10</v>
      </c>
      <c r="F2805" t="str">
        <f t="shared" si="204"/>
        <v>4_3</v>
      </c>
      <c r="G2805" t="e">
        <f t="shared" si="206"/>
        <v>#N/A</v>
      </c>
      <c r="H2805" t="e">
        <f t="shared" si="207"/>
        <v>#N/A</v>
      </c>
      <c r="I2805" t="e">
        <f t="shared" si="208"/>
        <v>#N/A</v>
      </c>
    </row>
    <row r="2806" spans="1:9" x14ac:dyDescent="0.2">
      <c r="A2806">
        <f>rawdata!A3193</f>
        <v>4</v>
      </c>
      <c r="B2806">
        <f>rawdata!B3193</f>
        <v>3</v>
      </c>
      <c r="C2806" s="2">
        <f xml:space="preserve"> DATEVALUE((MID(rawdata!C3193, FIND("'Day':", rawdata!C3193) + 6, 2)) &amp; "-" &amp; (MID(rawdata!C3193, FIND("'Month':", rawdata!C3193) + 9, 3)) &amp; "-" &amp; (MID(rawdata!C3193, FIND("'Year':", rawdata!C3193) + 7, 4))) + MID(rawdata!C3193, FIND("'Time':", rawdata!C3193) + 8, 8)</f>
        <v>43346.208333333336</v>
      </c>
      <c r="D2806">
        <f>rawdata!D3193</f>
        <v>35</v>
      </c>
      <c r="E2806">
        <f t="shared" si="205"/>
        <v>35</v>
      </c>
      <c r="F2806" t="str">
        <f t="shared" si="204"/>
        <v>4_3</v>
      </c>
      <c r="G2806" t="e">
        <f t="shared" si="206"/>
        <v>#N/A</v>
      </c>
      <c r="H2806" t="e">
        <f t="shared" si="207"/>
        <v>#N/A</v>
      </c>
      <c r="I2806" t="e">
        <f t="shared" si="208"/>
        <v>#N/A</v>
      </c>
    </row>
    <row r="2807" spans="1:9" x14ac:dyDescent="0.2">
      <c r="A2807">
        <f>rawdata!A3208</f>
        <v>4</v>
      </c>
      <c r="B2807">
        <f>rawdata!B3208</f>
        <v>3</v>
      </c>
      <c r="C2807" s="2">
        <f xml:space="preserve"> DATEVALUE((MID(rawdata!C3208, FIND("'Day':", rawdata!C3208) + 6, 2)) &amp; "-" &amp; (MID(rawdata!C3208, FIND("'Month':", rawdata!C3208) + 9, 3)) &amp; "-" &amp; (MID(rawdata!C3208, FIND("'Year':", rawdata!C3208) + 7, 4))) + MID(rawdata!C3208, FIND("'Time':", rawdata!C3208) + 8, 8)</f>
        <v>43346.21875</v>
      </c>
      <c r="D2807">
        <f>rawdata!D3208</f>
        <v>1</v>
      </c>
      <c r="E2807">
        <f t="shared" si="205"/>
        <v>1</v>
      </c>
      <c r="F2807" t="str">
        <f t="shared" si="204"/>
        <v>4_3</v>
      </c>
      <c r="G2807" t="e">
        <f t="shared" si="206"/>
        <v>#N/A</v>
      </c>
      <c r="H2807" t="e">
        <f t="shared" si="207"/>
        <v>#N/A</v>
      </c>
      <c r="I2807" t="e">
        <f t="shared" si="208"/>
        <v>#N/A</v>
      </c>
    </row>
    <row r="2808" spans="1:9" x14ac:dyDescent="0.2">
      <c r="A2808">
        <f>rawdata!A3223</f>
        <v>4</v>
      </c>
      <c r="B2808">
        <f>rawdata!B3223</f>
        <v>3</v>
      </c>
      <c r="C2808" s="2">
        <f xml:space="preserve"> DATEVALUE((MID(rawdata!C3223, FIND("'Day':", rawdata!C3223) + 6, 2)) &amp; "-" &amp; (MID(rawdata!C3223, FIND("'Month':", rawdata!C3223) + 9, 3)) &amp; "-" &amp; (MID(rawdata!C3223, FIND("'Year':", rawdata!C3223) + 7, 4))) + MID(rawdata!C3223, FIND("'Time':", rawdata!C3223) + 8, 8)</f>
        <v>43346.229166666664</v>
      </c>
      <c r="D2808">
        <f>rawdata!D3223</f>
        <v>84</v>
      </c>
      <c r="E2808">
        <f t="shared" si="205"/>
        <v>84</v>
      </c>
      <c r="F2808" t="str">
        <f t="shared" si="204"/>
        <v>4_3</v>
      </c>
      <c r="G2808" t="e">
        <f t="shared" si="206"/>
        <v>#N/A</v>
      </c>
      <c r="H2808" t="e">
        <f t="shared" si="207"/>
        <v>#N/A</v>
      </c>
      <c r="I2808" t="e">
        <f t="shared" si="208"/>
        <v>#N/A</v>
      </c>
    </row>
    <row r="2809" spans="1:9" x14ac:dyDescent="0.2">
      <c r="A2809">
        <f>rawdata!A3238</f>
        <v>4</v>
      </c>
      <c r="B2809">
        <f>rawdata!B3238</f>
        <v>3</v>
      </c>
      <c r="C2809" s="2">
        <f xml:space="preserve"> DATEVALUE((MID(rawdata!C3238, FIND("'Day':", rawdata!C3238) + 6, 2)) &amp; "-" &amp; (MID(rawdata!C3238, FIND("'Month':", rawdata!C3238) + 9, 3)) &amp; "-" &amp; (MID(rawdata!C3238, FIND("'Year':", rawdata!C3238) + 7, 4))) + MID(rawdata!C3238, FIND("'Time':", rawdata!C3238) + 8, 8)</f>
        <v>43346.239583333336</v>
      </c>
      <c r="D2809">
        <f>rawdata!D3238</f>
        <v>74</v>
      </c>
      <c r="E2809">
        <f t="shared" si="205"/>
        <v>74</v>
      </c>
      <c r="F2809" t="str">
        <f t="shared" si="204"/>
        <v>4_3</v>
      </c>
      <c r="G2809" t="e">
        <f t="shared" si="206"/>
        <v>#N/A</v>
      </c>
      <c r="H2809" t="e">
        <f t="shared" si="207"/>
        <v>#N/A</v>
      </c>
      <c r="I2809" t="e">
        <f t="shared" si="208"/>
        <v>#N/A</v>
      </c>
    </row>
    <row r="2810" spans="1:9" x14ac:dyDescent="0.2">
      <c r="A2810">
        <f>rawdata!A3253</f>
        <v>4</v>
      </c>
      <c r="B2810">
        <f>rawdata!B3253</f>
        <v>3</v>
      </c>
      <c r="C2810" s="2">
        <f xml:space="preserve"> DATEVALUE((MID(rawdata!C3253, FIND("'Day':", rawdata!C3253) + 6, 2)) &amp; "-" &amp; (MID(rawdata!C3253, FIND("'Month':", rawdata!C3253) + 9, 3)) &amp; "-" &amp; (MID(rawdata!C3253, FIND("'Year':", rawdata!C3253) + 7, 4))) + MID(rawdata!C3253, FIND("'Time':", rawdata!C3253) + 8, 8)</f>
        <v>43346.25</v>
      </c>
      <c r="D2810">
        <f>rawdata!D3253</f>
        <v>17</v>
      </c>
      <c r="E2810">
        <f t="shared" si="205"/>
        <v>17</v>
      </c>
      <c r="F2810" t="str">
        <f t="shared" si="204"/>
        <v>4_3</v>
      </c>
      <c r="G2810" t="e">
        <f t="shared" si="206"/>
        <v>#N/A</v>
      </c>
      <c r="H2810" t="e">
        <f t="shared" si="207"/>
        <v>#N/A</v>
      </c>
      <c r="I2810" t="e">
        <f t="shared" si="208"/>
        <v>#N/A</v>
      </c>
    </row>
    <row r="2811" spans="1:9" x14ac:dyDescent="0.2">
      <c r="A2811">
        <f>rawdata!A3268</f>
        <v>4</v>
      </c>
      <c r="B2811">
        <f>rawdata!B3268</f>
        <v>3</v>
      </c>
      <c r="C2811" s="2">
        <f xml:space="preserve"> DATEVALUE((MID(rawdata!C3268, FIND("'Day':", rawdata!C3268) + 6, 2)) &amp; "-" &amp; (MID(rawdata!C3268, FIND("'Month':", rawdata!C3268) + 9, 3)) &amp; "-" &amp; (MID(rawdata!C3268, FIND("'Year':", rawdata!C3268) + 7, 4))) + MID(rawdata!C3268, FIND("'Time':", rawdata!C3268) + 8, 8)</f>
        <v>43346.260416666664</v>
      </c>
      <c r="D2811" t="str">
        <f>rawdata!D3268</f>
        <v>#ERROR#</v>
      </c>
      <c r="E2811" t="e">
        <f t="shared" si="205"/>
        <v>#N/A</v>
      </c>
      <c r="F2811" t="str">
        <f t="shared" si="204"/>
        <v>4_3</v>
      </c>
      <c r="G2811" t="e">
        <f t="shared" si="206"/>
        <v>#N/A</v>
      </c>
      <c r="H2811" t="e">
        <f t="shared" si="207"/>
        <v>#N/A</v>
      </c>
      <c r="I2811" t="e">
        <f t="shared" si="208"/>
        <v>#N/A</v>
      </c>
    </row>
    <row r="2812" spans="1:9" x14ac:dyDescent="0.2">
      <c r="A2812">
        <f>rawdata!A3283</f>
        <v>4</v>
      </c>
      <c r="B2812">
        <f>rawdata!B3283</f>
        <v>3</v>
      </c>
      <c r="C2812" s="2">
        <f xml:space="preserve"> DATEVALUE((MID(rawdata!C3283, FIND("'Day':", rawdata!C3283) + 6, 2)) &amp; "-" &amp; (MID(rawdata!C3283, FIND("'Month':", rawdata!C3283) + 9, 3)) &amp; "-" &amp; (MID(rawdata!C3283, FIND("'Year':", rawdata!C3283) + 7, 4))) + MID(rawdata!C3283, FIND("'Time':", rawdata!C3283) + 8, 8)</f>
        <v>43346.270833333336</v>
      </c>
      <c r="D2812">
        <f>rawdata!D3283</f>
        <v>-54</v>
      </c>
      <c r="E2812" t="e">
        <f t="shared" si="205"/>
        <v>#N/A</v>
      </c>
      <c r="F2812" t="str">
        <f t="shared" si="204"/>
        <v>4_3</v>
      </c>
      <c r="G2812" t="e">
        <f t="shared" si="206"/>
        <v>#N/A</v>
      </c>
      <c r="H2812" t="e">
        <f t="shared" si="207"/>
        <v>#N/A</v>
      </c>
      <c r="I2812" t="e">
        <f t="shared" si="208"/>
        <v>#N/A</v>
      </c>
    </row>
    <row r="2813" spans="1:9" x14ac:dyDescent="0.2">
      <c r="A2813">
        <f>rawdata!A3298</f>
        <v>4</v>
      </c>
      <c r="B2813">
        <f>rawdata!B3298</f>
        <v>3</v>
      </c>
      <c r="C2813" s="2">
        <f xml:space="preserve"> DATEVALUE((MID(rawdata!C3298, FIND("'Day':", rawdata!C3298) + 6, 2)) &amp; "-" &amp; (MID(rawdata!C3298, FIND("'Month':", rawdata!C3298) + 9, 3)) &amp; "-" &amp; (MID(rawdata!C3298, FIND("'Year':", rawdata!C3298) + 7, 4))) + MID(rawdata!C3298, FIND("'Time':", rawdata!C3298) + 8, 8)</f>
        <v>43346.28125</v>
      </c>
      <c r="D2813">
        <f>rawdata!D3298</f>
        <v>72</v>
      </c>
      <c r="E2813">
        <f t="shared" si="205"/>
        <v>72</v>
      </c>
      <c r="F2813" t="str">
        <f t="shared" si="204"/>
        <v>4_3</v>
      </c>
      <c r="G2813" t="e">
        <f t="shared" si="206"/>
        <v>#N/A</v>
      </c>
      <c r="H2813" t="e">
        <f t="shared" si="207"/>
        <v>#N/A</v>
      </c>
      <c r="I2813" t="e">
        <f t="shared" si="208"/>
        <v>#N/A</v>
      </c>
    </row>
    <row r="2814" spans="1:9" x14ac:dyDescent="0.2">
      <c r="A2814">
        <f>rawdata!A3313</f>
        <v>4</v>
      </c>
      <c r="B2814">
        <f>rawdata!B3313</f>
        <v>3</v>
      </c>
      <c r="C2814" s="2">
        <f xml:space="preserve"> DATEVALUE((MID(rawdata!C3313, FIND("'Day':", rawdata!C3313) + 6, 2)) &amp; "-" &amp; (MID(rawdata!C3313, FIND("'Month':", rawdata!C3313) + 9, 3)) &amp; "-" &amp; (MID(rawdata!C3313, FIND("'Year':", rawdata!C3313) + 7, 4))) + MID(rawdata!C3313, FIND("'Time':", rawdata!C3313) + 8, 8)</f>
        <v>43346.291666666664</v>
      </c>
      <c r="D2814">
        <f>rawdata!D3313</f>
        <v>57</v>
      </c>
      <c r="E2814">
        <f t="shared" si="205"/>
        <v>57</v>
      </c>
      <c r="F2814" t="str">
        <f t="shared" si="204"/>
        <v>4_3</v>
      </c>
      <c r="G2814" t="e">
        <f t="shared" si="206"/>
        <v>#N/A</v>
      </c>
      <c r="H2814" t="e">
        <f t="shared" si="207"/>
        <v>#N/A</v>
      </c>
      <c r="I2814" t="e">
        <f t="shared" si="208"/>
        <v>#N/A</v>
      </c>
    </row>
    <row r="2815" spans="1:9" x14ac:dyDescent="0.2">
      <c r="A2815">
        <f>rawdata!A3328</f>
        <v>4</v>
      </c>
      <c r="B2815">
        <f>rawdata!B3328</f>
        <v>3</v>
      </c>
      <c r="C2815" s="2">
        <f xml:space="preserve"> DATEVALUE((MID(rawdata!C3328, FIND("'Day':", rawdata!C3328) + 6, 2)) &amp; "-" &amp; (MID(rawdata!C3328, FIND("'Month':", rawdata!C3328) + 9, 3)) &amp; "-" &amp; (MID(rawdata!C3328, FIND("'Year':", rawdata!C3328) + 7, 4))) + MID(rawdata!C3328, FIND("'Time':", rawdata!C3328) + 8, 8)</f>
        <v>43346.302083333336</v>
      </c>
      <c r="D2815">
        <f>rawdata!D3328</f>
        <v>57</v>
      </c>
      <c r="E2815">
        <f t="shared" si="205"/>
        <v>57</v>
      </c>
      <c r="F2815" t="str">
        <f t="shared" si="204"/>
        <v>4_3</v>
      </c>
      <c r="G2815" t="e">
        <f t="shared" si="206"/>
        <v>#N/A</v>
      </c>
      <c r="H2815" t="e">
        <f t="shared" si="207"/>
        <v>#N/A</v>
      </c>
      <c r="I2815" t="e">
        <f t="shared" si="208"/>
        <v>#N/A</v>
      </c>
    </row>
    <row r="2816" spans="1:9" x14ac:dyDescent="0.2">
      <c r="A2816">
        <f>rawdata!A3343</f>
        <v>4</v>
      </c>
      <c r="B2816">
        <f>rawdata!B3343</f>
        <v>3</v>
      </c>
      <c r="C2816" s="2">
        <f xml:space="preserve"> DATEVALUE((MID(rawdata!C3343, FIND("'Day':", rawdata!C3343) + 6, 2)) &amp; "-" &amp; (MID(rawdata!C3343, FIND("'Month':", rawdata!C3343) + 9, 3)) &amp; "-" &amp; (MID(rawdata!C3343, FIND("'Year':", rawdata!C3343) + 7, 4))) + MID(rawdata!C3343, FIND("'Time':", rawdata!C3343) + 8, 8)</f>
        <v>43346.3125</v>
      </c>
      <c r="D2816">
        <f>rawdata!D3343</f>
        <v>51</v>
      </c>
      <c r="E2816">
        <f t="shared" si="205"/>
        <v>51</v>
      </c>
      <c r="F2816" t="str">
        <f t="shared" si="204"/>
        <v>4_3</v>
      </c>
      <c r="G2816" t="e">
        <f t="shared" si="206"/>
        <v>#N/A</v>
      </c>
      <c r="H2816" t="e">
        <f t="shared" si="207"/>
        <v>#N/A</v>
      </c>
      <c r="I2816" t="e">
        <f t="shared" si="208"/>
        <v>#N/A</v>
      </c>
    </row>
    <row r="2817" spans="1:9" x14ac:dyDescent="0.2">
      <c r="A2817">
        <f>rawdata!A3358</f>
        <v>4</v>
      </c>
      <c r="B2817">
        <f>rawdata!B3358</f>
        <v>3</v>
      </c>
      <c r="C2817" s="2">
        <f xml:space="preserve"> DATEVALUE((MID(rawdata!C3358, FIND("'Day':", rawdata!C3358) + 6, 2)) &amp; "-" &amp; (MID(rawdata!C3358, FIND("'Month':", rawdata!C3358) + 9, 3)) &amp; "-" &amp; (MID(rawdata!C3358, FIND("'Year':", rawdata!C3358) + 7, 4))) + MID(rawdata!C3358, FIND("'Time':", rawdata!C3358) + 8, 8)</f>
        <v>43346.322916666664</v>
      </c>
      <c r="D2817">
        <f>rawdata!D3358</f>
        <v>60</v>
      </c>
      <c r="E2817">
        <f t="shared" si="205"/>
        <v>60</v>
      </c>
      <c r="F2817" t="str">
        <f t="shared" si="204"/>
        <v>4_3</v>
      </c>
      <c r="G2817" t="e">
        <f t="shared" si="206"/>
        <v>#N/A</v>
      </c>
      <c r="H2817" t="e">
        <f t="shared" si="207"/>
        <v>#N/A</v>
      </c>
      <c r="I2817" t="e">
        <f t="shared" si="208"/>
        <v>#N/A</v>
      </c>
    </row>
    <row r="2818" spans="1:9" x14ac:dyDescent="0.2">
      <c r="A2818">
        <f>rawdata!A3373</f>
        <v>4</v>
      </c>
      <c r="B2818">
        <f>rawdata!B3373</f>
        <v>3</v>
      </c>
      <c r="C2818" s="2">
        <f xml:space="preserve"> DATEVALUE((MID(rawdata!C3373, FIND("'Day':", rawdata!C3373) + 6, 2)) &amp; "-" &amp; (MID(rawdata!C3373, FIND("'Month':", rawdata!C3373) + 9, 3)) &amp; "-" &amp; (MID(rawdata!C3373, FIND("'Year':", rawdata!C3373) + 7, 4))) + MID(rawdata!C3373, FIND("'Time':", rawdata!C3373) + 8, 8)</f>
        <v>43346.333333333336</v>
      </c>
      <c r="D2818">
        <f>rawdata!D3373</f>
        <v>87</v>
      </c>
      <c r="E2818">
        <f t="shared" si="205"/>
        <v>87</v>
      </c>
      <c r="F2818" t="str">
        <f t="shared" ref="F2818:F2881" si="209">CONCATENATE(A2818, "_", B2818)</f>
        <v>4_3</v>
      </c>
      <c r="G2818" t="e">
        <f t="shared" si="206"/>
        <v>#N/A</v>
      </c>
      <c r="H2818" t="e">
        <f t="shared" si="207"/>
        <v>#N/A</v>
      </c>
      <c r="I2818" t="e">
        <f t="shared" si="208"/>
        <v>#N/A</v>
      </c>
    </row>
    <row r="2819" spans="1:9" x14ac:dyDescent="0.2">
      <c r="A2819">
        <f>rawdata!A3388</f>
        <v>4</v>
      </c>
      <c r="B2819">
        <f>rawdata!B3388</f>
        <v>3</v>
      </c>
      <c r="C2819" s="2">
        <f xml:space="preserve"> DATEVALUE((MID(rawdata!C3388, FIND("'Day':", rawdata!C3388) + 6, 2)) &amp; "-" &amp; (MID(rawdata!C3388, FIND("'Month':", rawdata!C3388) + 9, 3)) &amp; "-" &amp; (MID(rawdata!C3388, FIND("'Year':", rawdata!C3388) + 7, 4))) + MID(rawdata!C3388, FIND("'Time':", rawdata!C3388) + 8, 8)</f>
        <v>43346.34375</v>
      </c>
      <c r="D2819">
        <f>rawdata!D3388</f>
        <v>25</v>
      </c>
      <c r="E2819">
        <f t="shared" si="205"/>
        <v>25</v>
      </c>
      <c r="F2819" t="str">
        <f t="shared" si="209"/>
        <v>4_3</v>
      </c>
      <c r="G2819" t="e">
        <f t="shared" si="206"/>
        <v>#N/A</v>
      </c>
      <c r="H2819" t="e">
        <f t="shared" si="207"/>
        <v>#N/A</v>
      </c>
      <c r="I2819" t="e">
        <f t="shared" si="208"/>
        <v>#N/A</v>
      </c>
    </row>
    <row r="2820" spans="1:9" x14ac:dyDescent="0.2">
      <c r="A2820">
        <f>rawdata!A3403</f>
        <v>4</v>
      </c>
      <c r="B2820">
        <f>rawdata!B3403</f>
        <v>3</v>
      </c>
      <c r="C2820" s="2">
        <f xml:space="preserve"> DATEVALUE((MID(rawdata!C3403, FIND("'Day':", rawdata!C3403) + 6, 2)) &amp; "-" &amp; (MID(rawdata!C3403, FIND("'Month':", rawdata!C3403) + 9, 3)) &amp; "-" &amp; (MID(rawdata!C3403, FIND("'Year':", rawdata!C3403) + 7, 4))) + MID(rawdata!C3403, FIND("'Time':", rawdata!C3403) + 8, 8)</f>
        <v>43346.354166666664</v>
      </c>
      <c r="D2820">
        <f>rawdata!D3403</f>
        <v>85</v>
      </c>
      <c r="E2820">
        <f t="shared" si="205"/>
        <v>85</v>
      </c>
      <c r="F2820" t="str">
        <f t="shared" si="209"/>
        <v>4_3</v>
      </c>
      <c r="G2820" t="e">
        <f t="shared" si="206"/>
        <v>#N/A</v>
      </c>
      <c r="H2820" t="e">
        <f t="shared" si="207"/>
        <v>#N/A</v>
      </c>
      <c r="I2820" t="e">
        <f t="shared" si="208"/>
        <v>#N/A</v>
      </c>
    </row>
    <row r="2821" spans="1:9" x14ac:dyDescent="0.2">
      <c r="A2821">
        <f>rawdata!A3418</f>
        <v>4</v>
      </c>
      <c r="B2821">
        <f>rawdata!B3418</f>
        <v>3</v>
      </c>
      <c r="C2821" s="2">
        <f xml:space="preserve"> DATEVALUE((MID(rawdata!C3418, FIND("'Day':", rawdata!C3418) + 6, 2)) &amp; "-" &amp; (MID(rawdata!C3418, FIND("'Month':", rawdata!C3418) + 9, 3)) &amp; "-" &amp; (MID(rawdata!C3418, FIND("'Year':", rawdata!C3418) + 7, 4))) + MID(rawdata!C3418, FIND("'Time':", rawdata!C3418) + 8, 8)</f>
        <v>43346.364583333336</v>
      </c>
      <c r="D2821">
        <f>rawdata!D3418</f>
        <v>22</v>
      </c>
      <c r="E2821">
        <f t="shared" si="205"/>
        <v>22</v>
      </c>
      <c r="F2821" t="str">
        <f t="shared" si="209"/>
        <v>4_3</v>
      </c>
      <c r="G2821" t="e">
        <f t="shared" si="206"/>
        <v>#N/A</v>
      </c>
      <c r="H2821" t="e">
        <f t="shared" si="207"/>
        <v>#N/A</v>
      </c>
      <c r="I2821" t="e">
        <f t="shared" si="208"/>
        <v>#N/A</v>
      </c>
    </row>
    <row r="2822" spans="1:9" x14ac:dyDescent="0.2">
      <c r="A2822">
        <f>rawdata!A3433</f>
        <v>4</v>
      </c>
      <c r="B2822">
        <f>rawdata!B3433</f>
        <v>3</v>
      </c>
      <c r="C2822" s="2">
        <f xml:space="preserve"> DATEVALUE((MID(rawdata!C3433, FIND("'Day':", rawdata!C3433) + 6, 2)) &amp; "-" &amp; (MID(rawdata!C3433, FIND("'Month':", rawdata!C3433) + 9, 3)) &amp; "-" &amp; (MID(rawdata!C3433, FIND("'Year':", rawdata!C3433) + 7, 4))) + MID(rawdata!C3433, FIND("'Time':", rawdata!C3433) + 8, 8)</f>
        <v>43346.375</v>
      </c>
      <c r="D2822">
        <f>rawdata!D3433</f>
        <v>77</v>
      </c>
      <c r="E2822">
        <f t="shared" si="205"/>
        <v>77</v>
      </c>
      <c r="F2822" t="str">
        <f t="shared" si="209"/>
        <v>4_3</v>
      </c>
      <c r="G2822" t="e">
        <f t="shared" si="206"/>
        <v>#N/A</v>
      </c>
      <c r="H2822" t="e">
        <f t="shared" si="207"/>
        <v>#N/A</v>
      </c>
      <c r="I2822" t="e">
        <f t="shared" si="208"/>
        <v>#N/A</v>
      </c>
    </row>
    <row r="2823" spans="1:9" x14ac:dyDescent="0.2">
      <c r="A2823">
        <f>rawdata!A3448</f>
        <v>4</v>
      </c>
      <c r="B2823">
        <f>rawdata!B3448</f>
        <v>3</v>
      </c>
      <c r="C2823" s="2">
        <f xml:space="preserve"> DATEVALUE((MID(rawdata!C3448, FIND("'Day':", rawdata!C3448) + 6, 2)) &amp; "-" &amp; (MID(rawdata!C3448, FIND("'Month':", rawdata!C3448) + 9, 3)) &amp; "-" &amp; (MID(rawdata!C3448, FIND("'Year':", rawdata!C3448) + 7, 4))) + MID(rawdata!C3448, FIND("'Time':", rawdata!C3448) + 8, 8)</f>
        <v>43346.385416666664</v>
      </c>
      <c r="D2823">
        <f>rawdata!D3448</f>
        <v>11</v>
      </c>
      <c r="E2823">
        <f t="shared" si="205"/>
        <v>11</v>
      </c>
      <c r="F2823" t="str">
        <f t="shared" si="209"/>
        <v>4_3</v>
      </c>
      <c r="G2823" t="e">
        <f t="shared" si="206"/>
        <v>#N/A</v>
      </c>
      <c r="H2823" t="e">
        <f t="shared" si="207"/>
        <v>#N/A</v>
      </c>
      <c r="I2823" t="e">
        <f t="shared" si="208"/>
        <v>#N/A</v>
      </c>
    </row>
    <row r="2824" spans="1:9" x14ac:dyDescent="0.2">
      <c r="A2824">
        <f>rawdata!A3463</f>
        <v>4</v>
      </c>
      <c r="B2824">
        <f>rawdata!B3463</f>
        <v>3</v>
      </c>
      <c r="C2824" s="2">
        <f xml:space="preserve"> DATEVALUE((MID(rawdata!C3463, FIND("'Day':", rawdata!C3463) + 6, 2)) &amp; "-" &amp; (MID(rawdata!C3463, FIND("'Month':", rawdata!C3463) + 9, 3)) &amp; "-" &amp; (MID(rawdata!C3463, FIND("'Year':", rawdata!C3463) + 7, 4))) + MID(rawdata!C3463, FIND("'Time':", rawdata!C3463) + 8, 8)</f>
        <v>43346.395833333336</v>
      </c>
      <c r="D2824">
        <f>rawdata!D3463</f>
        <v>73</v>
      </c>
      <c r="E2824">
        <f t="shared" si="205"/>
        <v>73</v>
      </c>
      <c r="F2824" t="str">
        <f t="shared" si="209"/>
        <v>4_3</v>
      </c>
      <c r="G2824" t="e">
        <f t="shared" si="206"/>
        <v>#N/A</v>
      </c>
      <c r="H2824" t="e">
        <f t="shared" si="207"/>
        <v>#N/A</v>
      </c>
      <c r="I2824" t="e">
        <f t="shared" si="208"/>
        <v>#N/A</v>
      </c>
    </row>
    <row r="2825" spans="1:9" x14ac:dyDescent="0.2">
      <c r="A2825">
        <f>rawdata!A3478</f>
        <v>4</v>
      </c>
      <c r="B2825">
        <f>rawdata!B3478</f>
        <v>3</v>
      </c>
      <c r="C2825" s="2">
        <f xml:space="preserve"> DATEVALUE((MID(rawdata!C3478, FIND("'Day':", rawdata!C3478) + 6, 2)) &amp; "-" &amp; (MID(rawdata!C3478, FIND("'Month':", rawdata!C3478) + 9, 3)) &amp; "-" &amp; (MID(rawdata!C3478, FIND("'Year':", rawdata!C3478) + 7, 4))) + MID(rawdata!C3478, FIND("'Time':", rawdata!C3478) + 8, 8)</f>
        <v>43346.40625</v>
      </c>
      <c r="D2825">
        <f>rawdata!D3478</f>
        <v>98</v>
      </c>
      <c r="E2825">
        <f t="shared" si="205"/>
        <v>98</v>
      </c>
      <c r="F2825" t="str">
        <f t="shared" si="209"/>
        <v>4_3</v>
      </c>
      <c r="G2825" t="e">
        <f t="shared" si="206"/>
        <v>#N/A</v>
      </c>
      <c r="H2825" t="e">
        <f t="shared" si="207"/>
        <v>#N/A</v>
      </c>
      <c r="I2825" t="e">
        <f t="shared" si="208"/>
        <v>#N/A</v>
      </c>
    </row>
    <row r="2826" spans="1:9" x14ac:dyDescent="0.2">
      <c r="A2826">
        <f>rawdata!A3493</f>
        <v>4</v>
      </c>
      <c r="B2826">
        <f>rawdata!B3493</f>
        <v>3</v>
      </c>
      <c r="C2826" s="2">
        <f xml:space="preserve"> DATEVALUE((MID(rawdata!C3493, FIND("'Day':", rawdata!C3493) + 6, 2)) &amp; "-" &amp; (MID(rawdata!C3493, FIND("'Month':", rawdata!C3493) + 9, 3)) &amp; "-" &amp; (MID(rawdata!C3493, FIND("'Year':", rawdata!C3493) + 7, 4))) + MID(rawdata!C3493, FIND("'Time':", rawdata!C3493) + 8, 8)</f>
        <v>43346.416666666664</v>
      </c>
      <c r="D2826">
        <f>rawdata!D3493</f>
        <v>83</v>
      </c>
      <c r="E2826">
        <f t="shared" si="205"/>
        <v>83</v>
      </c>
      <c r="F2826" t="str">
        <f t="shared" si="209"/>
        <v>4_3</v>
      </c>
      <c r="G2826" t="e">
        <f t="shared" si="206"/>
        <v>#N/A</v>
      </c>
      <c r="H2826" t="e">
        <f t="shared" si="207"/>
        <v>#N/A</v>
      </c>
      <c r="I2826" t="e">
        <f t="shared" si="208"/>
        <v>#N/A</v>
      </c>
    </row>
    <row r="2827" spans="1:9" x14ac:dyDescent="0.2">
      <c r="A2827">
        <f>rawdata!A3508</f>
        <v>4</v>
      </c>
      <c r="B2827">
        <f>rawdata!B3508</f>
        <v>3</v>
      </c>
      <c r="C2827" s="2">
        <f xml:space="preserve"> DATEVALUE((MID(rawdata!C3508, FIND("'Day':", rawdata!C3508) + 6, 2)) &amp; "-" &amp; (MID(rawdata!C3508, FIND("'Month':", rawdata!C3508) + 9, 3)) &amp; "-" &amp; (MID(rawdata!C3508, FIND("'Year':", rawdata!C3508) + 7, 4))) + MID(rawdata!C3508, FIND("'Time':", rawdata!C3508) + 8, 8)</f>
        <v>43346.427083333336</v>
      </c>
      <c r="D2827">
        <f>rawdata!D3508</f>
        <v>68</v>
      </c>
      <c r="E2827">
        <f t="shared" si="205"/>
        <v>68</v>
      </c>
      <c r="F2827" t="str">
        <f t="shared" si="209"/>
        <v>4_3</v>
      </c>
      <c r="G2827" t="e">
        <f t="shared" si="206"/>
        <v>#N/A</v>
      </c>
      <c r="H2827" t="e">
        <f t="shared" si="207"/>
        <v>#N/A</v>
      </c>
      <c r="I2827" t="e">
        <f t="shared" si="208"/>
        <v>#N/A</v>
      </c>
    </row>
    <row r="2828" spans="1:9" x14ac:dyDescent="0.2">
      <c r="A2828">
        <f>rawdata!A3523</f>
        <v>4</v>
      </c>
      <c r="B2828">
        <f>rawdata!B3523</f>
        <v>3</v>
      </c>
      <c r="C2828" s="2">
        <f xml:space="preserve"> DATEVALUE((MID(rawdata!C3523, FIND("'Day':", rawdata!C3523) + 6, 2)) &amp; "-" &amp; (MID(rawdata!C3523, FIND("'Month':", rawdata!C3523) + 9, 3)) &amp; "-" &amp; (MID(rawdata!C3523, FIND("'Year':", rawdata!C3523) + 7, 4))) + MID(rawdata!C3523, FIND("'Time':", rawdata!C3523) + 8, 8)</f>
        <v>43346.4375</v>
      </c>
      <c r="D2828">
        <f>rawdata!D3523</f>
        <v>38</v>
      </c>
      <c r="E2828">
        <f t="shared" si="205"/>
        <v>38</v>
      </c>
      <c r="F2828" t="str">
        <f t="shared" si="209"/>
        <v>4_3</v>
      </c>
      <c r="G2828" t="e">
        <f t="shared" si="206"/>
        <v>#N/A</v>
      </c>
      <c r="H2828" t="e">
        <f t="shared" si="207"/>
        <v>#N/A</v>
      </c>
      <c r="I2828" t="e">
        <f t="shared" si="208"/>
        <v>#N/A</v>
      </c>
    </row>
    <row r="2829" spans="1:9" x14ac:dyDescent="0.2">
      <c r="A2829">
        <f>rawdata!A3538</f>
        <v>4</v>
      </c>
      <c r="B2829">
        <f>rawdata!B3538</f>
        <v>3</v>
      </c>
      <c r="C2829" s="2">
        <f xml:space="preserve"> DATEVALUE((MID(rawdata!C3538, FIND("'Day':", rawdata!C3538) + 6, 2)) &amp; "-" &amp; (MID(rawdata!C3538, FIND("'Month':", rawdata!C3538) + 9, 3)) &amp; "-" &amp; (MID(rawdata!C3538, FIND("'Year':", rawdata!C3538) + 7, 4))) + MID(rawdata!C3538, FIND("'Time':", rawdata!C3538) + 8, 8)</f>
        <v>43346.447916666664</v>
      </c>
      <c r="D2829">
        <f>rawdata!D3538</f>
        <v>37</v>
      </c>
      <c r="E2829">
        <f t="shared" si="205"/>
        <v>37</v>
      </c>
      <c r="F2829" t="str">
        <f t="shared" si="209"/>
        <v>4_3</v>
      </c>
      <c r="G2829" t="e">
        <f t="shared" si="206"/>
        <v>#N/A</v>
      </c>
      <c r="H2829" t="e">
        <f t="shared" si="207"/>
        <v>#N/A</v>
      </c>
      <c r="I2829" t="e">
        <f t="shared" si="208"/>
        <v>#N/A</v>
      </c>
    </row>
    <row r="2830" spans="1:9" x14ac:dyDescent="0.2">
      <c r="A2830">
        <f>rawdata!A3553</f>
        <v>4</v>
      </c>
      <c r="B2830">
        <f>rawdata!B3553</f>
        <v>3</v>
      </c>
      <c r="C2830" s="2">
        <f xml:space="preserve"> DATEVALUE((MID(rawdata!C3553, FIND("'Day':", rawdata!C3553) + 6, 2)) &amp; "-" &amp; (MID(rawdata!C3553, FIND("'Month':", rawdata!C3553) + 9, 3)) &amp; "-" &amp; (MID(rawdata!C3553, FIND("'Year':", rawdata!C3553) + 7, 4))) + MID(rawdata!C3553, FIND("'Time':", rawdata!C3553) + 8, 8)</f>
        <v>43346.458333333336</v>
      </c>
      <c r="D2830" t="str">
        <f>rawdata!D3553</f>
        <v>#INFO#</v>
      </c>
      <c r="E2830" t="e">
        <f t="shared" si="205"/>
        <v>#N/A</v>
      </c>
      <c r="F2830" t="str">
        <f t="shared" si="209"/>
        <v>4_3</v>
      </c>
      <c r="G2830" t="e">
        <f t="shared" si="206"/>
        <v>#N/A</v>
      </c>
      <c r="H2830" t="e">
        <f t="shared" si="207"/>
        <v>#N/A</v>
      </c>
      <c r="I2830" t="e">
        <f t="shared" si="208"/>
        <v>#N/A</v>
      </c>
    </row>
    <row r="2831" spans="1:9" x14ac:dyDescent="0.2">
      <c r="A2831">
        <f>rawdata!A3568</f>
        <v>4</v>
      </c>
      <c r="B2831">
        <f>rawdata!B3568</f>
        <v>3</v>
      </c>
      <c r="C2831" s="2">
        <f xml:space="preserve"> DATEVALUE((MID(rawdata!C3568, FIND("'Day':", rawdata!C3568) + 6, 2)) &amp; "-" &amp; (MID(rawdata!C3568, FIND("'Month':", rawdata!C3568) + 9, 3)) &amp; "-" &amp; (MID(rawdata!C3568, FIND("'Year':", rawdata!C3568) + 7, 4))) + MID(rawdata!C3568, FIND("'Time':", rawdata!C3568) + 8, 8)</f>
        <v>43346.46875</v>
      </c>
      <c r="D2831">
        <f>rawdata!D3568</f>
        <v>-34</v>
      </c>
      <c r="E2831" t="e">
        <f t="shared" si="205"/>
        <v>#N/A</v>
      </c>
      <c r="F2831" t="str">
        <f t="shared" si="209"/>
        <v>4_3</v>
      </c>
      <c r="G2831" t="e">
        <f t="shared" si="206"/>
        <v>#N/A</v>
      </c>
      <c r="H2831" t="e">
        <f t="shared" si="207"/>
        <v>#N/A</v>
      </c>
      <c r="I2831" t="e">
        <f t="shared" si="208"/>
        <v>#N/A</v>
      </c>
    </row>
    <row r="2832" spans="1:9" x14ac:dyDescent="0.2">
      <c r="A2832">
        <f>rawdata!A3583</f>
        <v>4</v>
      </c>
      <c r="B2832">
        <f>rawdata!B3583</f>
        <v>3</v>
      </c>
      <c r="C2832" s="2">
        <f xml:space="preserve"> DATEVALUE((MID(rawdata!C3583, FIND("'Day':", rawdata!C3583) + 6, 2)) &amp; "-" &amp; (MID(rawdata!C3583, FIND("'Month':", rawdata!C3583) + 9, 3)) &amp; "-" &amp; (MID(rawdata!C3583, FIND("'Year':", rawdata!C3583) + 7, 4))) + MID(rawdata!C3583, FIND("'Time':", rawdata!C3583) + 8, 8)</f>
        <v>43346.479166666664</v>
      </c>
      <c r="D2832">
        <f>rawdata!D3583</f>
        <v>57</v>
      </c>
      <c r="E2832">
        <f t="shared" si="205"/>
        <v>57</v>
      </c>
      <c r="F2832" t="str">
        <f t="shared" si="209"/>
        <v>4_3</v>
      </c>
      <c r="G2832" t="e">
        <f t="shared" si="206"/>
        <v>#N/A</v>
      </c>
      <c r="H2832" t="e">
        <f t="shared" si="207"/>
        <v>#N/A</v>
      </c>
      <c r="I2832" t="e">
        <f t="shared" si="208"/>
        <v>#N/A</v>
      </c>
    </row>
    <row r="2833" spans="1:9" x14ac:dyDescent="0.2">
      <c r="A2833">
        <f>rawdata!A3598</f>
        <v>4</v>
      </c>
      <c r="B2833">
        <f>rawdata!B3598</f>
        <v>3</v>
      </c>
      <c r="C2833" s="2">
        <f xml:space="preserve"> DATEVALUE((MID(rawdata!C3598, FIND("'Day':", rawdata!C3598) + 6, 2)) &amp; "-" &amp; (MID(rawdata!C3598, FIND("'Month':", rawdata!C3598) + 9, 3)) &amp; "-" &amp; (MID(rawdata!C3598, FIND("'Year':", rawdata!C3598) + 7, 4))) + MID(rawdata!C3598, FIND("'Time':", rawdata!C3598) + 8, 8)</f>
        <v>43346.489583333336</v>
      </c>
      <c r="D2833">
        <f>rawdata!D3598</f>
        <v>71</v>
      </c>
      <c r="E2833">
        <f t="shared" si="205"/>
        <v>71</v>
      </c>
      <c r="F2833" t="str">
        <f t="shared" si="209"/>
        <v>4_3</v>
      </c>
      <c r="G2833" t="e">
        <f t="shared" si="206"/>
        <v>#N/A</v>
      </c>
      <c r="H2833" t="e">
        <f t="shared" si="207"/>
        <v>#N/A</v>
      </c>
      <c r="I2833" t="e">
        <f t="shared" si="208"/>
        <v>#N/A</v>
      </c>
    </row>
    <row r="2834" spans="1:9" x14ac:dyDescent="0.2">
      <c r="A2834">
        <f>rawdata!A3613</f>
        <v>4</v>
      </c>
      <c r="B2834">
        <f>rawdata!B3613</f>
        <v>3</v>
      </c>
      <c r="C2834" s="2">
        <f xml:space="preserve"> DATEVALUE((MID(rawdata!C3613, FIND("'Day':", rawdata!C3613) + 6, 2)) &amp; "-" &amp; (MID(rawdata!C3613, FIND("'Month':", rawdata!C3613) + 9, 3)) &amp; "-" &amp; (MID(rawdata!C3613, FIND("'Year':", rawdata!C3613) + 7, 4))) + MID(rawdata!C3613, FIND("'Time':", rawdata!C3613) + 8, 8)</f>
        <v>43346.5</v>
      </c>
      <c r="D2834">
        <f>rawdata!D3613</f>
        <v>70</v>
      </c>
      <c r="E2834">
        <f t="shared" si="205"/>
        <v>70</v>
      </c>
      <c r="F2834" t="str">
        <f t="shared" si="209"/>
        <v>4_3</v>
      </c>
      <c r="G2834" t="e">
        <f t="shared" si="206"/>
        <v>#N/A</v>
      </c>
      <c r="H2834" t="e">
        <f t="shared" si="207"/>
        <v>#N/A</v>
      </c>
      <c r="I2834" t="e">
        <f t="shared" si="208"/>
        <v>#N/A</v>
      </c>
    </row>
    <row r="2835" spans="1:9" x14ac:dyDescent="0.2">
      <c r="A2835">
        <f>rawdata!A3628</f>
        <v>4</v>
      </c>
      <c r="B2835">
        <f>rawdata!B3628</f>
        <v>3</v>
      </c>
      <c r="C2835" s="2">
        <f xml:space="preserve"> DATEVALUE((MID(rawdata!C3628, FIND("'Day':", rawdata!C3628) + 6, 2)) &amp; "-" &amp; (MID(rawdata!C3628, FIND("'Month':", rawdata!C3628) + 9, 3)) &amp; "-" &amp; (MID(rawdata!C3628, FIND("'Year':", rawdata!C3628) + 7, 4))) + MID(rawdata!C3628, FIND("'Time':", rawdata!C3628) + 8, 8)</f>
        <v>43346.510416666664</v>
      </c>
      <c r="D2835">
        <f>rawdata!D3628</f>
        <v>2</v>
      </c>
      <c r="E2835">
        <f t="shared" si="205"/>
        <v>2</v>
      </c>
      <c r="F2835" t="str">
        <f t="shared" si="209"/>
        <v>4_3</v>
      </c>
      <c r="G2835" t="e">
        <f t="shared" si="206"/>
        <v>#N/A</v>
      </c>
      <c r="H2835" t="e">
        <f t="shared" si="207"/>
        <v>#N/A</v>
      </c>
      <c r="I2835" t="e">
        <f t="shared" si="208"/>
        <v>#N/A</v>
      </c>
    </row>
    <row r="2836" spans="1:9" x14ac:dyDescent="0.2">
      <c r="A2836">
        <f>rawdata!A3643</f>
        <v>4</v>
      </c>
      <c r="B2836">
        <f>rawdata!B3643</f>
        <v>3</v>
      </c>
      <c r="C2836" s="2">
        <f xml:space="preserve"> DATEVALUE((MID(rawdata!C3643, FIND("'Day':", rawdata!C3643) + 6, 2)) &amp; "-" &amp; (MID(rawdata!C3643, FIND("'Month':", rawdata!C3643) + 9, 3)) &amp; "-" &amp; (MID(rawdata!C3643, FIND("'Year':", rawdata!C3643) + 7, 4))) + MID(rawdata!C3643, FIND("'Time':", rawdata!C3643) + 8, 8)</f>
        <v>43346.520833333336</v>
      </c>
      <c r="D2836">
        <f>rawdata!D3643</f>
        <v>97</v>
      </c>
      <c r="E2836">
        <f t="shared" si="205"/>
        <v>97</v>
      </c>
      <c r="F2836" t="str">
        <f t="shared" si="209"/>
        <v>4_3</v>
      </c>
      <c r="G2836" t="e">
        <f t="shared" si="206"/>
        <v>#N/A</v>
      </c>
      <c r="H2836" t="e">
        <f t="shared" si="207"/>
        <v>#N/A</v>
      </c>
      <c r="I2836" t="e">
        <f t="shared" si="208"/>
        <v>#N/A</v>
      </c>
    </row>
    <row r="2837" spans="1:9" x14ac:dyDescent="0.2">
      <c r="A2837">
        <f>rawdata!A3658</f>
        <v>4</v>
      </c>
      <c r="B2837">
        <f>rawdata!B3658</f>
        <v>3</v>
      </c>
      <c r="C2837" s="2">
        <f xml:space="preserve"> DATEVALUE((MID(rawdata!C3658, FIND("'Day':", rawdata!C3658) + 6, 2)) &amp; "-" &amp; (MID(rawdata!C3658, FIND("'Month':", rawdata!C3658) + 9, 3)) &amp; "-" &amp; (MID(rawdata!C3658, FIND("'Year':", rawdata!C3658) + 7, 4))) + MID(rawdata!C3658, FIND("'Time':", rawdata!C3658) + 8, 8)</f>
        <v>43346.53125</v>
      </c>
      <c r="D2837">
        <f>rawdata!D3658</f>
        <v>50</v>
      </c>
      <c r="E2837">
        <f t="shared" si="205"/>
        <v>50</v>
      </c>
      <c r="F2837" t="str">
        <f t="shared" si="209"/>
        <v>4_3</v>
      </c>
      <c r="G2837" t="e">
        <f t="shared" si="206"/>
        <v>#N/A</v>
      </c>
      <c r="H2837" t="e">
        <f t="shared" si="207"/>
        <v>#N/A</v>
      </c>
      <c r="I2837" t="e">
        <f t="shared" si="208"/>
        <v>#N/A</v>
      </c>
    </row>
    <row r="2838" spans="1:9" x14ac:dyDescent="0.2">
      <c r="A2838">
        <f>rawdata!A3673</f>
        <v>4</v>
      </c>
      <c r="B2838">
        <f>rawdata!B3673</f>
        <v>3</v>
      </c>
      <c r="C2838" s="2">
        <f xml:space="preserve"> DATEVALUE((MID(rawdata!C3673, FIND("'Day':", rawdata!C3673) + 6, 2)) &amp; "-" &amp; (MID(rawdata!C3673, FIND("'Month':", rawdata!C3673) + 9, 3)) &amp; "-" &amp; (MID(rawdata!C3673, FIND("'Year':", rawdata!C3673) + 7, 4))) + MID(rawdata!C3673, FIND("'Time':", rawdata!C3673) + 8, 8)</f>
        <v>43346.541666666664</v>
      </c>
      <c r="D2838">
        <f>rawdata!D3673</f>
        <v>83</v>
      </c>
      <c r="E2838">
        <f t="shared" si="205"/>
        <v>83</v>
      </c>
      <c r="F2838" t="str">
        <f t="shared" si="209"/>
        <v>4_3</v>
      </c>
      <c r="G2838" t="e">
        <f t="shared" si="206"/>
        <v>#N/A</v>
      </c>
      <c r="H2838" t="e">
        <f t="shared" si="207"/>
        <v>#N/A</v>
      </c>
      <c r="I2838" t="e">
        <f t="shared" si="208"/>
        <v>#N/A</v>
      </c>
    </row>
    <row r="2839" spans="1:9" x14ac:dyDescent="0.2">
      <c r="A2839">
        <f>rawdata!A3688</f>
        <v>4</v>
      </c>
      <c r="B2839">
        <f>rawdata!B3688</f>
        <v>3</v>
      </c>
      <c r="C2839" s="2">
        <f xml:space="preserve"> DATEVALUE((MID(rawdata!C3688, FIND("'Day':", rawdata!C3688) + 6, 2)) &amp; "-" &amp; (MID(rawdata!C3688, FIND("'Month':", rawdata!C3688) + 9, 3)) &amp; "-" &amp; (MID(rawdata!C3688, FIND("'Year':", rawdata!C3688) + 7, 4))) + MID(rawdata!C3688, FIND("'Time':", rawdata!C3688) + 8, 8)</f>
        <v>43346.552083333336</v>
      </c>
      <c r="D2839">
        <f>rawdata!D3688</f>
        <v>14</v>
      </c>
      <c r="E2839">
        <f t="shared" si="205"/>
        <v>14</v>
      </c>
      <c r="F2839" t="str">
        <f t="shared" si="209"/>
        <v>4_3</v>
      </c>
      <c r="G2839" t="e">
        <f t="shared" si="206"/>
        <v>#N/A</v>
      </c>
      <c r="H2839" t="e">
        <f t="shared" si="207"/>
        <v>#N/A</v>
      </c>
      <c r="I2839" t="e">
        <f t="shared" si="208"/>
        <v>#N/A</v>
      </c>
    </row>
    <row r="2840" spans="1:9" x14ac:dyDescent="0.2">
      <c r="A2840">
        <f>rawdata!A3703</f>
        <v>4</v>
      </c>
      <c r="B2840">
        <f>rawdata!B3703</f>
        <v>3</v>
      </c>
      <c r="C2840" s="2">
        <f xml:space="preserve"> DATEVALUE((MID(rawdata!C3703, FIND("'Day':", rawdata!C3703) + 6, 2)) &amp; "-" &amp; (MID(rawdata!C3703, FIND("'Month':", rawdata!C3703) + 9, 3)) &amp; "-" &amp; (MID(rawdata!C3703, FIND("'Year':", rawdata!C3703) + 7, 4))) + MID(rawdata!C3703, FIND("'Time':", rawdata!C3703) + 8, 8)</f>
        <v>43346.5625</v>
      </c>
      <c r="D2840">
        <f>rawdata!D3703</f>
        <v>21</v>
      </c>
      <c r="E2840">
        <f t="shared" si="205"/>
        <v>21</v>
      </c>
      <c r="F2840" t="str">
        <f t="shared" si="209"/>
        <v>4_3</v>
      </c>
      <c r="G2840" t="e">
        <f t="shared" si="206"/>
        <v>#N/A</v>
      </c>
      <c r="H2840" t="e">
        <f t="shared" si="207"/>
        <v>#N/A</v>
      </c>
      <c r="I2840" t="e">
        <f t="shared" si="208"/>
        <v>#N/A</v>
      </c>
    </row>
    <row r="2841" spans="1:9" x14ac:dyDescent="0.2">
      <c r="A2841">
        <f>rawdata!A3718</f>
        <v>4</v>
      </c>
      <c r="B2841">
        <f>rawdata!B3718</f>
        <v>3</v>
      </c>
      <c r="C2841" s="2">
        <f xml:space="preserve"> DATEVALUE((MID(rawdata!C3718, FIND("'Day':", rawdata!C3718) + 6, 2)) &amp; "-" &amp; (MID(rawdata!C3718, FIND("'Month':", rawdata!C3718) + 9, 3)) &amp; "-" &amp; (MID(rawdata!C3718, FIND("'Year':", rawdata!C3718) + 7, 4))) + MID(rawdata!C3718, FIND("'Time':", rawdata!C3718) + 8, 8)</f>
        <v>43346.572916666664</v>
      </c>
      <c r="D2841">
        <f>rawdata!D3718</f>
        <v>18</v>
      </c>
      <c r="E2841">
        <f t="shared" si="205"/>
        <v>18</v>
      </c>
      <c r="F2841" t="str">
        <f t="shared" si="209"/>
        <v>4_3</v>
      </c>
      <c r="G2841" t="e">
        <f t="shared" si="206"/>
        <v>#N/A</v>
      </c>
      <c r="H2841" t="e">
        <f t="shared" si="207"/>
        <v>#N/A</v>
      </c>
      <c r="I2841" t="e">
        <f t="shared" si="208"/>
        <v>#N/A</v>
      </c>
    </row>
    <row r="2842" spans="1:9" x14ac:dyDescent="0.2">
      <c r="A2842">
        <f>rawdata!A3733</f>
        <v>4</v>
      </c>
      <c r="B2842">
        <f>rawdata!B3733</f>
        <v>3</v>
      </c>
      <c r="C2842" s="2">
        <f xml:space="preserve"> DATEVALUE((MID(rawdata!C3733, FIND("'Day':", rawdata!C3733) + 6, 2)) &amp; "-" &amp; (MID(rawdata!C3733, FIND("'Month':", rawdata!C3733) + 9, 3)) &amp; "-" &amp; (MID(rawdata!C3733, FIND("'Year':", rawdata!C3733) + 7, 4))) + MID(rawdata!C3733, FIND("'Time':", rawdata!C3733) + 8, 8)</f>
        <v>43346.583333333336</v>
      </c>
      <c r="D2842">
        <f>rawdata!D3733</f>
        <v>2</v>
      </c>
      <c r="E2842">
        <f t="shared" si="205"/>
        <v>2</v>
      </c>
      <c r="F2842" t="str">
        <f t="shared" si="209"/>
        <v>4_3</v>
      </c>
      <c r="G2842" t="e">
        <f t="shared" si="206"/>
        <v>#N/A</v>
      </c>
      <c r="H2842" t="e">
        <f t="shared" si="207"/>
        <v>#N/A</v>
      </c>
      <c r="I2842" t="e">
        <f t="shared" si="208"/>
        <v>#N/A</v>
      </c>
    </row>
    <row r="2843" spans="1:9" x14ac:dyDescent="0.2">
      <c r="A2843">
        <f>rawdata!A3748</f>
        <v>4</v>
      </c>
      <c r="B2843">
        <f>rawdata!B3748</f>
        <v>3</v>
      </c>
      <c r="C2843" s="2">
        <f xml:space="preserve"> DATEVALUE((MID(rawdata!C3748, FIND("'Day':", rawdata!C3748) + 6, 2)) &amp; "-" &amp; (MID(rawdata!C3748, FIND("'Month':", rawdata!C3748) + 9, 3)) &amp; "-" &amp; (MID(rawdata!C3748, FIND("'Year':", rawdata!C3748) + 7, 4))) + MID(rawdata!C3748, FIND("'Time':", rawdata!C3748) + 8, 8)</f>
        <v>43346.59375</v>
      </c>
      <c r="D2843">
        <f>rawdata!D3748</f>
        <v>47</v>
      </c>
      <c r="E2843">
        <f t="shared" si="205"/>
        <v>47</v>
      </c>
      <c r="F2843" t="str">
        <f t="shared" si="209"/>
        <v>4_3</v>
      </c>
      <c r="G2843" t="e">
        <f t="shared" si="206"/>
        <v>#N/A</v>
      </c>
      <c r="H2843" t="e">
        <f t="shared" si="207"/>
        <v>#N/A</v>
      </c>
      <c r="I2843" t="e">
        <f t="shared" si="208"/>
        <v>#N/A</v>
      </c>
    </row>
    <row r="2844" spans="1:9" x14ac:dyDescent="0.2">
      <c r="A2844">
        <f>rawdata!A3763</f>
        <v>4</v>
      </c>
      <c r="B2844">
        <f>rawdata!B3763</f>
        <v>3</v>
      </c>
      <c r="C2844" s="2">
        <f xml:space="preserve"> DATEVALUE((MID(rawdata!C3763, FIND("'Day':", rawdata!C3763) + 6, 2)) &amp; "-" &amp; (MID(rawdata!C3763, FIND("'Month':", rawdata!C3763) + 9, 3)) &amp; "-" &amp; (MID(rawdata!C3763, FIND("'Year':", rawdata!C3763) + 7, 4))) + MID(rawdata!C3763, FIND("'Time':", rawdata!C3763) + 8, 8)</f>
        <v>43346.604166666664</v>
      </c>
      <c r="D2844">
        <f>rawdata!D3763</f>
        <v>87</v>
      </c>
      <c r="E2844">
        <f t="shared" si="205"/>
        <v>87</v>
      </c>
      <c r="F2844" t="str">
        <f t="shared" si="209"/>
        <v>4_3</v>
      </c>
      <c r="G2844" t="e">
        <f t="shared" si="206"/>
        <v>#N/A</v>
      </c>
      <c r="H2844" t="e">
        <f t="shared" si="207"/>
        <v>#N/A</v>
      </c>
      <c r="I2844" t="e">
        <f t="shared" si="208"/>
        <v>#N/A</v>
      </c>
    </row>
    <row r="2845" spans="1:9" x14ac:dyDescent="0.2">
      <c r="A2845">
        <f>rawdata!A3778</f>
        <v>4</v>
      </c>
      <c r="B2845">
        <f>rawdata!B3778</f>
        <v>3</v>
      </c>
      <c r="C2845" s="2">
        <f xml:space="preserve"> DATEVALUE((MID(rawdata!C3778, FIND("'Day':", rawdata!C3778) + 6, 2)) &amp; "-" &amp; (MID(rawdata!C3778, FIND("'Month':", rawdata!C3778) + 9, 3)) &amp; "-" &amp; (MID(rawdata!C3778, FIND("'Year':", rawdata!C3778) + 7, 4))) + MID(rawdata!C3778, FIND("'Time':", rawdata!C3778) + 8, 8)</f>
        <v>43346.614583333336</v>
      </c>
      <c r="D2845" t="str">
        <f>rawdata!D3778</f>
        <v>#ERROR#</v>
      </c>
      <c r="E2845" t="e">
        <f t="shared" si="205"/>
        <v>#N/A</v>
      </c>
      <c r="F2845" t="str">
        <f t="shared" si="209"/>
        <v>4_3</v>
      </c>
      <c r="G2845" t="e">
        <f t="shared" si="206"/>
        <v>#N/A</v>
      </c>
      <c r="H2845" t="e">
        <f t="shared" si="207"/>
        <v>#N/A</v>
      </c>
      <c r="I2845" t="e">
        <f t="shared" si="208"/>
        <v>#N/A</v>
      </c>
    </row>
    <row r="2846" spans="1:9" x14ac:dyDescent="0.2">
      <c r="A2846">
        <f>rawdata!A3793</f>
        <v>4</v>
      </c>
      <c r="B2846">
        <f>rawdata!B3793</f>
        <v>3</v>
      </c>
      <c r="C2846" s="2">
        <f xml:space="preserve"> DATEVALUE((MID(rawdata!C3793, FIND("'Day':", rawdata!C3793) + 6, 2)) &amp; "-" &amp; (MID(rawdata!C3793, FIND("'Month':", rawdata!C3793) + 9, 3)) &amp; "-" &amp; (MID(rawdata!C3793, FIND("'Year':", rawdata!C3793) + 7, 4))) + MID(rawdata!C3793, FIND("'Time':", rawdata!C3793) + 8, 8)</f>
        <v>43346.625</v>
      </c>
      <c r="D2846">
        <f>rawdata!D3793</f>
        <v>38</v>
      </c>
      <c r="E2846">
        <f t="shared" si="205"/>
        <v>38</v>
      </c>
      <c r="F2846" t="str">
        <f t="shared" si="209"/>
        <v>4_3</v>
      </c>
      <c r="G2846" t="e">
        <f t="shared" si="206"/>
        <v>#N/A</v>
      </c>
      <c r="H2846" t="e">
        <f t="shared" si="207"/>
        <v>#N/A</v>
      </c>
      <c r="I2846" t="e">
        <f t="shared" si="208"/>
        <v>#N/A</v>
      </c>
    </row>
    <row r="2847" spans="1:9" x14ac:dyDescent="0.2">
      <c r="A2847">
        <f>rawdata!A3808</f>
        <v>4</v>
      </c>
      <c r="B2847">
        <f>rawdata!B3808</f>
        <v>3</v>
      </c>
      <c r="C2847" s="2">
        <f xml:space="preserve"> DATEVALUE((MID(rawdata!C3808, FIND("'Day':", rawdata!C3808) + 6, 2)) &amp; "-" &amp; (MID(rawdata!C3808, FIND("'Month':", rawdata!C3808) + 9, 3)) &amp; "-" &amp; (MID(rawdata!C3808, FIND("'Year':", rawdata!C3808) + 7, 4))) + MID(rawdata!C3808, FIND("'Time':", rawdata!C3808) + 8, 8)</f>
        <v>43346.635416666664</v>
      </c>
      <c r="D2847">
        <f>rawdata!D3808</f>
        <v>32</v>
      </c>
      <c r="E2847">
        <f t="shared" si="205"/>
        <v>32</v>
      </c>
      <c r="F2847" t="str">
        <f t="shared" si="209"/>
        <v>4_3</v>
      </c>
      <c r="G2847" t="e">
        <f t="shared" si="206"/>
        <v>#N/A</v>
      </c>
      <c r="H2847" t="e">
        <f t="shared" si="207"/>
        <v>#N/A</v>
      </c>
      <c r="I2847" t="e">
        <f t="shared" si="208"/>
        <v>#N/A</v>
      </c>
    </row>
    <row r="2848" spans="1:9" x14ac:dyDescent="0.2">
      <c r="A2848">
        <f>rawdata!A3823</f>
        <v>4</v>
      </c>
      <c r="B2848">
        <f>rawdata!B3823</f>
        <v>3</v>
      </c>
      <c r="C2848" s="2">
        <f xml:space="preserve"> DATEVALUE((MID(rawdata!C3823, FIND("'Day':", rawdata!C3823) + 6, 2)) &amp; "-" &amp; (MID(rawdata!C3823, FIND("'Month':", rawdata!C3823) + 9, 3)) &amp; "-" &amp; (MID(rawdata!C3823, FIND("'Year':", rawdata!C3823) + 7, 4))) + MID(rawdata!C3823, FIND("'Time':", rawdata!C3823) + 8, 8)</f>
        <v>43346.645833333336</v>
      </c>
      <c r="D2848">
        <f>rawdata!D3823</f>
        <v>100</v>
      </c>
      <c r="E2848">
        <f t="shared" si="205"/>
        <v>100</v>
      </c>
      <c r="F2848" t="str">
        <f t="shared" si="209"/>
        <v>4_3</v>
      </c>
      <c r="G2848" t="e">
        <f t="shared" si="206"/>
        <v>#N/A</v>
      </c>
      <c r="H2848" t="e">
        <f t="shared" si="207"/>
        <v>#N/A</v>
      </c>
      <c r="I2848" t="e">
        <f t="shared" si="208"/>
        <v>#N/A</v>
      </c>
    </row>
    <row r="2849" spans="1:9" x14ac:dyDescent="0.2">
      <c r="A2849">
        <f>rawdata!A3838</f>
        <v>4</v>
      </c>
      <c r="B2849">
        <f>rawdata!B3838</f>
        <v>3</v>
      </c>
      <c r="C2849" s="2">
        <f xml:space="preserve"> DATEVALUE((MID(rawdata!C3838, FIND("'Day':", rawdata!C3838) + 6, 2)) &amp; "-" &amp; (MID(rawdata!C3838, FIND("'Month':", rawdata!C3838) + 9, 3)) &amp; "-" &amp; (MID(rawdata!C3838, FIND("'Year':", rawdata!C3838) + 7, 4))) + MID(rawdata!C3838, FIND("'Time':", rawdata!C3838) + 8, 8)</f>
        <v>43346.65625</v>
      </c>
      <c r="D2849">
        <f>rawdata!D3838</f>
        <v>54</v>
      </c>
      <c r="E2849">
        <f t="shared" si="205"/>
        <v>54</v>
      </c>
      <c r="F2849" t="str">
        <f t="shared" si="209"/>
        <v>4_3</v>
      </c>
      <c r="G2849" t="e">
        <f t="shared" si="206"/>
        <v>#N/A</v>
      </c>
      <c r="H2849" t="e">
        <f t="shared" si="207"/>
        <v>#N/A</v>
      </c>
      <c r="I2849" t="e">
        <f t="shared" si="208"/>
        <v>#N/A</v>
      </c>
    </row>
    <row r="2850" spans="1:9" x14ac:dyDescent="0.2">
      <c r="A2850">
        <f>rawdata!A3853</f>
        <v>4</v>
      </c>
      <c r="B2850">
        <f>rawdata!B3853</f>
        <v>3</v>
      </c>
      <c r="C2850" s="2">
        <f xml:space="preserve"> DATEVALUE((MID(rawdata!C3853, FIND("'Day':", rawdata!C3853) + 6, 2)) &amp; "-" &amp; (MID(rawdata!C3853, FIND("'Month':", rawdata!C3853) + 9, 3)) &amp; "-" &amp; (MID(rawdata!C3853, FIND("'Year':", rawdata!C3853) + 7, 4))) + MID(rawdata!C3853, FIND("'Time':", rawdata!C3853) + 8, 8)</f>
        <v>43346.666666666664</v>
      </c>
      <c r="D2850" t="str">
        <f>rawdata!D3853</f>
        <v>#NA#</v>
      </c>
      <c r="E2850" t="e">
        <f t="shared" ref="E2850:E2913" si="210">IF(AND(ISNUMBER(D2850), AND(D2850&gt;=0,D2850&lt;=100)), D2850, NA())</f>
        <v>#N/A</v>
      </c>
      <c r="F2850" t="str">
        <f t="shared" si="209"/>
        <v>4_3</v>
      </c>
      <c r="G2850" t="e">
        <f t="shared" ref="G2850:G2913" si="211">IF(AND($A2850=2, $B2850=1), $E2850, NA())</f>
        <v>#N/A</v>
      </c>
      <c r="H2850" t="e">
        <f t="shared" ref="H2850:H2913" si="212">IF(AND($A2850=2, $B2850=2), $E2850, NA())</f>
        <v>#N/A</v>
      </c>
      <c r="I2850" t="e">
        <f t="shared" ref="I2850:I2913" si="213">IF(AND($A2850=2, $B2850=3), $E2850, NA())</f>
        <v>#N/A</v>
      </c>
    </row>
    <row r="2851" spans="1:9" x14ac:dyDescent="0.2">
      <c r="A2851">
        <f>rawdata!A3868</f>
        <v>4</v>
      </c>
      <c r="B2851">
        <f>rawdata!B3868</f>
        <v>3</v>
      </c>
      <c r="C2851" s="2">
        <f xml:space="preserve"> DATEVALUE((MID(rawdata!C3868, FIND("'Day':", rawdata!C3868) + 6, 2)) &amp; "-" &amp; (MID(rawdata!C3868, FIND("'Month':", rawdata!C3868) + 9, 3)) &amp; "-" &amp; (MID(rawdata!C3868, FIND("'Year':", rawdata!C3868) + 7, 4))) + MID(rawdata!C3868, FIND("'Time':", rawdata!C3868) + 8, 8)</f>
        <v>43346.677083333336</v>
      </c>
      <c r="D2851">
        <f>rawdata!D3868</f>
        <v>7</v>
      </c>
      <c r="E2851">
        <f t="shared" si="210"/>
        <v>7</v>
      </c>
      <c r="F2851" t="str">
        <f t="shared" si="209"/>
        <v>4_3</v>
      </c>
      <c r="G2851" t="e">
        <f t="shared" si="211"/>
        <v>#N/A</v>
      </c>
      <c r="H2851" t="e">
        <f t="shared" si="212"/>
        <v>#N/A</v>
      </c>
      <c r="I2851" t="e">
        <f t="shared" si="213"/>
        <v>#N/A</v>
      </c>
    </row>
    <row r="2852" spans="1:9" x14ac:dyDescent="0.2">
      <c r="A2852">
        <f>rawdata!A3883</f>
        <v>4</v>
      </c>
      <c r="B2852">
        <f>rawdata!B3883</f>
        <v>3</v>
      </c>
      <c r="C2852" s="2">
        <f xml:space="preserve"> DATEVALUE((MID(rawdata!C3883, FIND("'Day':", rawdata!C3883) + 6, 2)) &amp; "-" &amp; (MID(rawdata!C3883, FIND("'Month':", rawdata!C3883) + 9, 3)) &amp; "-" &amp; (MID(rawdata!C3883, FIND("'Year':", rawdata!C3883) + 7, 4))) + MID(rawdata!C3883, FIND("'Time':", rawdata!C3883) + 8, 8)</f>
        <v>43346.6875</v>
      </c>
      <c r="D2852">
        <f>rawdata!D3883</f>
        <v>34</v>
      </c>
      <c r="E2852">
        <f t="shared" si="210"/>
        <v>34</v>
      </c>
      <c r="F2852" t="str">
        <f t="shared" si="209"/>
        <v>4_3</v>
      </c>
      <c r="G2852" t="e">
        <f t="shared" si="211"/>
        <v>#N/A</v>
      </c>
      <c r="H2852" t="e">
        <f t="shared" si="212"/>
        <v>#N/A</v>
      </c>
      <c r="I2852" t="e">
        <f t="shared" si="213"/>
        <v>#N/A</v>
      </c>
    </row>
    <row r="2853" spans="1:9" x14ac:dyDescent="0.2">
      <c r="A2853">
        <f>rawdata!A3898</f>
        <v>4</v>
      </c>
      <c r="B2853">
        <f>rawdata!B3898</f>
        <v>3</v>
      </c>
      <c r="C2853" s="2">
        <f xml:space="preserve"> DATEVALUE((MID(rawdata!C3898, FIND("'Day':", rawdata!C3898) + 6, 2)) &amp; "-" &amp; (MID(rawdata!C3898, FIND("'Month':", rawdata!C3898) + 9, 3)) &amp; "-" &amp; (MID(rawdata!C3898, FIND("'Year':", rawdata!C3898) + 7, 4))) + MID(rawdata!C3898, FIND("'Time':", rawdata!C3898) + 8, 8)</f>
        <v>43346.697916666664</v>
      </c>
      <c r="D2853">
        <f>rawdata!D3898</f>
        <v>43</v>
      </c>
      <c r="E2853">
        <f t="shared" si="210"/>
        <v>43</v>
      </c>
      <c r="F2853" t="str">
        <f t="shared" si="209"/>
        <v>4_3</v>
      </c>
      <c r="G2853" t="e">
        <f t="shared" si="211"/>
        <v>#N/A</v>
      </c>
      <c r="H2853" t="e">
        <f t="shared" si="212"/>
        <v>#N/A</v>
      </c>
      <c r="I2853" t="e">
        <f t="shared" si="213"/>
        <v>#N/A</v>
      </c>
    </row>
    <row r="2854" spans="1:9" x14ac:dyDescent="0.2">
      <c r="A2854">
        <f>rawdata!A3913</f>
        <v>4</v>
      </c>
      <c r="B2854">
        <f>rawdata!B3913</f>
        <v>3</v>
      </c>
      <c r="C2854" s="2">
        <f xml:space="preserve"> DATEVALUE((MID(rawdata!C3913, FIND("'Day':", rawdata!C3913) + 6, 2)) &amp; "-" &amp; (MID(rawdata!C3913, FIND("'Month':", rawdata!C3913) + 9, 3)) &amp; "-" &amp; (MID(rawdata!C3913, FIND("'Year':", rawdata!C3913) + 7, 4))) + MID(rawdata!C3913, FIND("'Time':", rawdata!C3913) + 8, 8)</f>
        <v>43346.708333333336</v>
      </c>
      <c r="D2854">
        <f>rawdata!D3913</f>
        <v>77</v>
      </c>
      <c r="E2854">
        <f t="shared" si="210"/>
        <v>77</v>
      </c>
      <c r="F2854" t="str">
        <f t="shared" si="209"/>
        <v>4_3</v>
      </c>
      <c r="G2854" t="e">
        <f t="shared" si="211"/>
        <v>#N/A</v>
      </c>
      <c r="H2854" t="e">
        <f t="shared" si="212"/>
        <v>#N/A</v>
      </c>
      <c r="I2854" t="e">
        <f t="shared" si="213"/>
        <v>#N/A</v>
      </c>
    </row>
    <row r="2855" spans="1:9" x14ac:dyDescent="0.2">
      <c r="A2855">
        <f>rawdata!A3928</f>
        <v>4</v>
      </c>
      <c r="B2855">
        <f>rawdata!B3928</f>
        <v>3</v>
      </c>
      <c r="C2855" s="2">
        <f xml:space="preserve"> DATEVALUE((MID(rawdata!C3928, FIND("'Day':", rawdata!C3928) + 6, 2)) &amp; "-" &amp; (MID(rawdata!C3928, FIND("'Month':", rawdata!C3928) + 9, 3)) &amp; "-" &amp; (MID(rawdata!C3928, FIND("'Year':", rawdata!C3928) + 7, 4))) + MID(rawdata!C3928, FIND("'Time':", rawdata!C3928) + 8, 8)</f>
        <v>43346.71875</v>
      </c>
      <c r="D2855">
        <f>rawdata!D3928</f>
        <v>45</v>
      </c>
      <c r="E2855">
        <f t="shared" si="210"/>
        <v>45</v>
      </c>
      <c r="F2855" t="str">
        <f t="shared" si="209"/>
        <v>4_3</v>
      </c>
      <c r="G2855" t="e">
        <f t="shared" si="211"/>
        <v>#N/A</v>
      </c>
      <c r="H2855" t="e">
        <f t="shared" si="212"/>
        <v>#N/A</v>
      </c>
      <c r="I2855" t="e">
        <f t="shared" si="213"/>
        <v>#N/A</v>
      </c>
    </row>
    <row r="2856" spans="1:9" x14ac:dyDescent="0.2">
      <c r="A2856">
        <f>rawdata!A3943</f>
        <v>4</v>
      </c>
      <c r="B2856">
        <f>rawdata!B3943</f>
        <v>3</v>
      </c>
      <c r="C2856" s="2">
        <f xml:space="preserve"> DATEVALUE((MID(rawdata!C3943, FIND("'Day':", rawdata!C3943) + 6, 2)) &amp; "-" &amp; (MID(rawdata!C3943, FIND("'Month':", rawdata!C3943) + 9, 3)) &amp; "-" &amp; (MID(rawdata!C3943, FIND("'Year':", rawdata!C3943) + 7, 4))) + MID(rawdata!C3943, FIND("'Time':", rawdata!C3943) + 8, 8)</f>
        <v>43346.729166666664</v>
      </c>
      <c r="D2856">
        <f>rawdata!D3943</f>
        <v>94</v>
      </c>
      <c r="E2856">
        <f t="shared" si="210"/>
        <v>94</v>
      </c>
      <c r="F2856" t="str">
        <f t="shared" si="209"/>
        <v>4_3</v>
      </c>
      <c r="G2856" t="e">
        <f t="shared" si="211"/>
        <v>#N/A</v>
      </c>
      <c r="H2856" t="e">
        <f t="shared" si="212"/>
        <v>#N/A</v>
      </c>
      <c r="I2856" t="e">
        <f t="shared" si="213"/>
        <v>#N/A</v>
      </c>
    </row>
    <row r="2857" spans="1:9" x14ac:dyDescent="0.2">
      <c r="A2857">
        <f>rawdata!A3958</f>
        <v>4</v>
      </c>
      <c r="B2857">
        <f>rawdata!B3958</f>
        <v>3</v>
      </c>
      <c r="C2857" s="2">
        <f xml:space="preserve"> DATEVALUE((MID(rawdata!C3958, FIND("'Day':", rawdata!C3958) + 6, 2)) &amp; "-" &amp; (MID(rawdata!C3958, FIND("'Month':", rawdata!C3958) + 9, 3)) &amp; "-" &amp; (MID(rawdata!C3958, FIND("'Year':", rawdata!C3958) + 7, 4))) + MID(rawdata!C3958, FIND("'Time':", rawdata!C3958) + 8, 8)</f>
        <v>43346.739583333336</v>
      </c>
      <c r="D2857">
        <f>rawdata!D3958</f>
        <v>88</v>
      </c>
      <c r="E2857">
        <f t="shared" si="210"/>
        <v>88</v>
      </c>
      <c r="F2857" t="str">
        <f t="shared" si="209"/>
        <v>4_3</v>
      </c>
      <c r="G2857" t="e">
        <f t="shared" si="211"/>
        <v>#N/A</v>
      </c>
      <c r="H2857" t="e">
        <f t="shared" si="212"/>
        <v>#N/A</v>
      </c>
      <c r="I2857" t="e">
        <f t="shared" si="213"/>
        <v>#N/A</v>
      </c>
    </row>
    <row r="2858" spans="1:9" x14ac:dyDescent="0.2">
      <c r="A2858">
        <f>rawdata!A3973</f>
        <v>4</v>
      </c>
      <c r="B2858">
        <f>rawdata!B3973</f>
        <v>3</v>
      </c>
      <c r="C2858" s="2">
        <f xml:space="preserve"> DATEVALUE((MID(rawdata!C3973, FIND("'Day':", rawdata!C3973) + 6, 2)) &amp; "-" &amp; (MID(rawdata!C3973, FIND("'Month':", rawdata!C3973) + 9, 3)) &amp; "-" &amp; (MID(rawdata!C3973, FIND("'Year':", rawdata!C3973) + 7, 4))) + MID(rawdata!C3973, FIND("'Time':", rawdata!C3973) + 8, 8)</f>
        <v>43346.75</v>
      </c>
      <c r="D2858">
        <f>rawdata!D3973</f>
        <v>51</v>
      </c>
      <c r="E2858">
        <f t="shared" si="210"/>
        <v>51</v>
      </c>
      <c r="F2858" t="str">
        <f t="shared" si="209"/>
        <v>4_3</v>
      </c>
      <c r="G2858" t="e">
        <f t="shared" si="211"/>
        <v>#N/A</v>
      </c>
      <c r="H2858" t="e">
        <f t="shared" si="212"/>
        <v>#N/A</v>
      </c>
      <c r="I2858" t="e">
        <f t="shared" si="213"/>
        <v>#N/A</v>
      </c>
    </row>
    <row r="2859" spans="1:9" x14ac:dyDescent="0.2">
      <c r="A2859">
        <f>rawdata!A3988</f>
        <v>4</v>
      </c>
      <c r="B2859">
        <f>rawdata!B3988</f>
        <v>3</v>
      </c>
      <c r="C2859" s="2">
        <f xml:space="preserve"> DATEVALUE((MID(rawdata!C3988, FIND("'Day':", rawdata!C3988) + 6, 2)) &amp; "-" &amp; (MID(rawdata!C3988, FIND("'Month':", rawdata!C3988) + 9, 3)) &amp; "-" &amp; (MID(rawdata!C3988, FIND("'Year':", rawdata!C3988) + 7, 4))) + MID(rawdata!C3988, FIND("'Time':", rawdata!C3988) + 8, 8)</f>
        <v>43346.760416666664</v>
      </c>
      <c r="D2859" t="str">
        <f>rawdata!D3988</f>
        <v>#ERROR#</v>
      </c>
      <c r="E2859" t="e">
        <f t="shared" si="210"/>
        <v>#N/A</v>
      </c>
      <c r="F2859" t="str">
        <f t="shared" si="209"/>
        <v>4_3</v>
      </c>
      <c r="G2859" t="e">
        <f t="shared" si="211"/>
        <v>#N/A</v>
      </c>
      <c r="H2859" t="e">
        <f t="shared" si="212"/>
        <v>#N/A</v>
      </c>
      <c r="I2859" t="e">
        <f t="shared" si="213"/>
        <v>#N/A</v>
      </c>
    </row>
    <row r="2860" spans="1:9" x14ac:dyDescent="0.2">
      <c r="A2860">
        <f>rawdata!A4003</f>
        <v>4</v>
      </c>
      <c r="B2860">
        <f>rawdata!B4003</f>
        <v>3</v>
      </c>
      <c r="C2860" s="2">
        <f xml:space="preserve"> DATEVALUE((MID(rawdata!C4003, FIND("'Day':", rawdata!C4003) + 6, 2)) &amp; "-" &amp; (MID(rawdata!C4003, FIND("'Month':", rawdata!C4003) + 9, 3)) &amp; "-" &amp; (MID(rawdata!C4003, FIND("'Year':", rawdata!C4003) + 7, 4))) + MID(rawdata!C4003, FIND("'Time':", rawdata!C4003) + 8, 8)</f>
        <v>43346.770833333336</v>
      </c>
      <c r="D2860">
        <f>rawdata!D4003</f>
        <v>24</v>
      </c>
      <c r="E2860">
        <f t="shared" si="210"/>
        <v>24</v>
      </c>
      <c r="F2860" t="str">
        <f t="shared" si="209"/>
        <v>4_3</v>
      </c>
      <c r="G2860" t="e">
        <f t="shared" si="211"/>
        <v>#N/A</v>
      </c>
      <c r="H2860" t="e">
        <f t="shared" si="212"/>
        <v>#N/A</v>
      </c>
      <c r="I2860" t="e">
        <f t="shared" si="213"/>
        <v>#N/A</v>
      </c>
    </row>
    <row r="2861" spans="1:9" x14ac:dyDescent="0.2">
      <c r="A2861">
        <f>rawdata!A4018</f>
        <v>4</v>
      </c>
      <c r="B2861">
        <f>rawdata!B4018</f>
        <v>3</v>
      </c>
      <c r="C2861" s="2">
        <f xml:space="preserve"> DATEVALUE((MID(rawdata!C4018, FIND("'Day':", rawdata!C4018) + 6, 2)) &amp; "-" &amp; (MID(rawdata!C4018, FIND("'Month':", rawdata!C4018) + 9, 3)) &amp; "-" &amp; (MID(rawdata!C4018, FIND("'Year':", rawdata!C4018) + 7, 4))) + MID(rawdata!C4018, FIND("'Time':", rawdata!C4018) + 8, 8)</f>
        <v>43346.78125</v>
      </c>
      <c r="D2861">
        <f>rawdata!D4018</f>
        <v>71</v>
      </c>
      <c r="E2861">
        <f t="shared" si="210"/>
        <v>71</v>
      </c>
      <c r="F2861" t="str">
        <f t="shared" si="209"/>
        <v>4_3</v>
      </c>
      <c r="G2861" t="e">
        <f t="shared" si="211"/>
        <v>#N/A</v>
      </c>
      <c r="H2861" t="e">
        <f t="shared" si="212"/>
        <v>#N/A</v>
      </c>
      <c r="I2861" t="e">
        <f t="shared" si="213"/>
        <v>#N/A</v>
      </c>
    </row>
    <row r="2862" spans="1:9" x14ac:dyDescent="0.2">
      <c r="A2862">
        <f>rawdata!A4033</f>
        <v>4</v>
      </c>
      <c r="B2862">
        <f>rawdata!B4033</f>
        <v>3</v>
      </c>
      <c r="C2862" s="2">
        <f xml:space="preserve"> DATEVALUE((MID(rawdata!C4033, FIND("'Day':", rawdata!C4033) + 6, 2)) &amp; "-" &amp; (MID(rawdata!C4033, FIND("'Month':", rawdata!C4033) + 9, 3)) &amp; "-" &amp; (MID(rawdata!C4033, FIND("'Year':", rawdata!C4033) + 7, 4))) + MID(rawdata!C4033, FIND("'Time':", rawdata!C4033) + 8, 8)</f>
        <v>43346.791666666664</v>
      </c>
      <c r="D2862">
        <f>rawdata!D4033</f>
        <v>16</v>
      </c>
      <c r="E2862">
        <f t="shared" si="210"/>
        <v>16</v>
      </c>
      <c r="F2862" t="str">
        <f t="shared" si="209"/>
        <v>4_3</v>
      </c>
      <c r="G2862" t="e">
        <f t="shared" si="211"/>
        <v>#N/A</v>
      </c>
      <c r="H2862" t="e">
        <f t="shared" si="212"/>
        <v>#N/A</v>
      </c>
      <c r="I2862" t="e">
        <f t="shared" si="213"/>
        <v>#N/A</v>
      </c>
    </row>
    <row r="2863" spans="1:9" x14ac:dyDescent="0.2">
      <c r="A2863">
        <f>rawdata!A4048</f>
        <v>4</v>
      </c>
      <c r="B2863">
        <f>rawdata!B4048</f>
        <v>3</v>
      </c>
      <c r="C2863" s="2">
        <f xml:space="preserve"> DATEVALUE((MID(rawdata!C4048, FIND("'Day':", rawdata!C4048) + 6, 2)) &amp; "-" &amp; (MID(rawdata!C4048, FIND("'Month':", rawdata!C4048) + 9, 3)) &amp; "-" &amp; (MID(rawdata!C4048, FIND("'Year':", rawdata!C4048) + 7, 4))) + MID(rawdata!C4048, FIND("'Time':", rawdata!C4048) + 8, 8)</f>
        <v>43346.802083333336</v>
      </c>
      <c r="D2863">
        <f>rawdata!D4048</f>
        <v>37</v>
      </c>
      <c r="E2863">
        <f t="shared" si="210"/>
        <v>37</v>
      </c>
      <c r="F2863" t="str">
        <f t="shared" si="209"/>
        <v>4_3</v>
      </c>
      <c r="G2863" t="e">
        <f t="shared" si="211"/>
        <v>#N/A</v>
      </c>
      <c r="H2863" t="e">
        <f t="shared" si="212"/>
        <v>#N/A</v>
      </c>
      <c r="I2863" t="e">
        <f t="shared" si="213"/>
        <v>#N/A</v>
      </c>
    </row>
    <row r="2864" spans="1:9" x14ac:dyDescent="0.2">
      <c r="A2864">
        <f>rawdata!A4063</f>
        <v>4</v>
      </c>
      <c r="B2864">
        <f>rawdata!B4063</f>
        <v>3</v>
      </c>
      <c r="C2864" s="2">
        <f xml:space="preserve"> DATEVALUE((MID(rawdata!C4063, FIND("'Day':", rawdata!C4063) + 6, 2)) &amp; "-" &amp; (MID(rawdata!C4063, FIND("'Month':", rawdata!C4063) + 9, 3)) &amp; "-" &amp; (MID(rawdata!C4063, FIND("'Year':", rawdata!C4063) + 7, 4))) + MID(rawdata!C4063, FIND("'Time':", rawdata!C4063) + 8, 8)</f>
        <v>43346.8125</v>
      </c>
      <c r="D2864">
        <f>rawdata!D4063</f>
        <v>20</v>
      </c>
      <c r="E2864">
        <f t="shared" si="210"/>
        <v>20</v>
      </c>
      <c r="F2864" t="str">
        <f t="shared" si="209"/>
        <v>4_3</v>
      </c>
      <c r="G2864" t="e">
        <f t="shared" si="211"/>
        <v>#N/A</v>
      </c>
      <c r="H2864" t="e">
        <f t="shared" si="212"/>
        <v>#N/A</v>
      </c>
      <c r="I2864" t="e">
        <f t="shared" si="213"/>
        <v>#N/A</v>
      </c>
    </row>
    <row r="2865" spans="1:9" x14ac:dyDescent="0.2">
      <c r="A2865">
        <f>rawdata!A4078</f>
        <v>4</v>
      </c>
      <c r="B2865">
        <f>rawdata!B4078</f>
        <v>3</v>
      </c>
      <c r="C2865" s="2">
        <f xml:space="preserve"> DATEVALUE((MID(rawdata!C4078, FIND("'Day':", rawdata!C4078) + 6, 2)) &amp; "-" &amp; (MID(rawdata!C4078, FIND("'Month':", rawdata!C4078) + 9, 3)) &amp; "-" &amp; (MID(rawdata!C4078, FIND("'Year':", rawdata!C4078) + 7, 4))) + MID(rawdata!C4078, FIND("'Time':", rawdata!C4078) + 8, 8)</f>
        <v>43346.822916666664</v>
      </c>
      <c r="D2865">
        <f>rawdata!D4078</f>
        <v>15</v>
      </c>
      <c r="E2865">
        <f t="shared" si="210"/>
        <v>15</v>
      </c>
      <c r="F2865" t="str">
        <f t="shared" si="209"/>
        <v>4_3</v>
      </c>
      <c r="G2865" t="e">
        <f t="shared" si="211"/>
        <v>#N/A</v>
      </c>
      <c r="H2865" t="e">
        <f t="shared" si="212"/>
        <v>#N/A</v>
      </c>
      <c r="I2865" t="e">
        <f t="shared" si="213"/>
        <v>#N/A</v>
      </c>
    </row>
    <row r="2866" spans="1:9" x14ac:dyDescent="0.2">
      <c r="A2866">
        <f>rawdata!A4093</f>
        <v>4</v>
      </c>
      <c r="B2866">
        <f>rawdata!B4093</f>
        <v>3</v>
      </c>
      <c r="C2866" s="2">
        <f xml:space="preserve"> DATEVALUE((MID(rawdata!C4093, FIND("'Day':", rawdata!C4093) + 6, 2)) &amp; "-" &amp; (MID(rawdata!C4093, FIND("'Month':", rawdata!C4093) + 9, 3)) &amp; "-" &amp; (MID(rawdata!C4093, FIND("'Year':", rawdata!C4093) + 7, 4))) + MID(rawdata!C4093, FIND("'Time':", rawdata!C4093) + 8, 8)</f>
        <v>43346.833333333336</v>
      </c>
      <c r="D2866">
        <f>rawdata!D4093</f>
        <v>-21</v>
      </c>
      <c r="E2866" t="e">
        <f t="shared" si="210"/>
        <v>#N/A</v>
      </c>
      <c r="F2866" t="str">
        <f t="shared" si="209"/>
        <v>4_3</v>
      </c>
      <c r="G2866" t="e">
        <f t="shared" si="211"/>
        <v>#N/A</v>
      </c>
      <c r="H2866" t="e">
        <f t="shared" si="212"/>
        <v>#N/A</v>
      </c>
      <c r="I2866" t="e">
        <f t="shared" si="213"/>
        <v>#N/A</v>
      </c>
    </row>
    <row r="2867" spans="1:9" x14ac:dyDescent="0.2">
      <c r="A2867">
        <f>rawdata!A4108</f>
        <v>4</v>
      </c>
      <c r="B2867">
        <f>rawdata!B4108</f>
        <v>3</v>
      </c>
      <c r="C2867" s="2">
        <f xml:space="preserve"> DATEVALUE((MID(rawdata!C4108, FIND("'Day':", rawdata!C4108) + 6, 2)) &amp; "-" &amp; (MID(rawdata!C4108, FIND("'Month':", rawdata!C4108) + 9, 3)) &amp; "-" &amp; (MID(rawdata!C4108, FIND("'Year':", rawdata!C4108) + 7, 4))) + MID(rawdata!C4108, FIND("'Time':", rawdata!C4108) + 8, 8)</f>
        <v>43346.84375</v>
      </c>
      <c r="D2867">
        <f>rawdata!D4108</f>
        <v>11</v>
      </c>
      <c r="E2867">
        <f t="shared" si="210"/>
        <v>11</v>
      </c>
      <c r="F2867" t="str">
        <f t="shared" si="209"/>
        <v>4_3</v>
      </c>
      <c r="G2867" t="e">
        <f t="shared" si="211"/>
        <v>#N/A</v>
      </c>
      <c r="H2867" t="e">
        <f t="shared" si="212"/>
        <v>#N/A</v>
      </c>
      <c r="I2867" t="e">
        <f t="shared" si="213"/>
        <v>#N/A</v>
      </c>
    </row>
    <row r="2868" spans="1:9" x14ac:dyDescent="0.2">
      <c r="A2868">
        <f>rawdata!A4123</f>
        <v>4</v>
      </c>
      <c r="B2868">
        <f>rawdata!B4123</f>
        <v>3</v>
      </c>
      <c r="C2868" s="2">
        <f xml:space="preserve"> DATEVALUE((MID(rawdata!C4123, FIND("'Day':", rawdata!C4123) + 6, 2)) &amp; "-" &amp; (MID(rawdata!C4123, FIND("'Month':", rawdata!C4123) + 9, 3)) &amp; "-" &amp; (MID(rawdata!C4123, FIND("'Year':", rawdata!C4123) + 7, 4))) + MID(rawdata!C4123, FIND("'Time':", rawdata!C4123) + 8, 8)</f>
        <v>43346.854166666664</v>
      </c>
      <c r="D2868">
        <f>rawdata!D4123</f>
        <v>5</v>
      </c>
      <c r="E2868">
        <f t="shared" si="210"/>
        <v>5</v>
      </c>
      <c r="F2868" t="str">
        <f t="shared" si="209"/>
        <v>4_3</v>
      </c>
      <c r="G2868" t="e">
        <f t="shared" si="211"/>
        <v>#N/A</v>
      </c>
      <c r="H2868" t="e">
        <f t="shared" si="212"/>
        <v>#N/A</v>
      </c>
      <c r="I2868" t="e">
        <f t="shared" si="213"/>
        <v>#N/A</v>
      </c>
    </row>
    <row r="2869" spans="1:9" x14ac:dyDescent="0.2">
      <c r="A2869">
        <f>rawdata!A4138</f>
        <v>4</v>
      </c>
      <c r="B2869">
        <f>rawdata!B4138</f>
        <v>3</v>
      </c>
      <c r="C2869" s="2">
        <f xml:space="preserve"> DATEVALUE((MID(rawdata!C4138, FIND("'Day':", rawdata!C4138) + 6, 2)) &amp; "-" &amp; (MID(rawdata!C4138, FIND("'Month':", rawdata!C4138) + 9, 3)) &amp; "-" &amp; (MID(rawdata!C4138, FIND("'Year':", rawdata!C4138) + 7, 4))) + MID(rawdata!C4138, FIND("'Time':", rawdata!C4138) + 8, 8)</f>
        <v>43346.864583333336</v>
      </c>
      <c r="D2869">
        <f>rawdata!D4138</f>
        <v>59</v>
      </c>
      <c r="E2869">
        <f t="shared" si="210"/>
        <v>59</v>
      </c>
      <c r="F2869" t="str">
        <f t="shared" si="209"/>
        <v>4_3</v>
      </c>
      <c r="G2869" t="e">
        <f t="shared" si="211"/>
        <v>#N/A</v>
      </c>
      <c r="H2869" t="e">
        <f t="shared" si="212"/>
        <v>#N/A</v>
      </c>
      <c r="I2869" t="e">
        <f t="shared" si="213"/>
        <v>#N/A</v>
      </c>
    </row>
    <row r="2870" spans="1:9" x14ac:dyDescent="0.2">
      <c r="A2870">
        <f>rawdata!A4153</f>
        <v>4</v>
      </c>
      <c r="B2870">
        <f>rawdata!B4153</f>
        <v>3</v>
      </c>
      <c r="C2870" s="2">
        <f xml:space="preserve"> DATEVALUE((MID(rawdata!C4153, FIND("'Day':", rawdata!C4153) + 6, 2)) &amp; "-" &amp; (MID(rawdata!C4153, FIND("'Month':", rawdata!C4153) + 9, 3)) &amp; "-" &amp; (MID(rawdata!C4153, FIND("'Year':", rawdata!C4153) + 7, 4))) + MID(rawdata!C4153, FIND("'Time':", rawdata!C4153) + 8, 8)</f>
        <v>43346.875</v>
      </c>
      <c r="D2870">
        <f>rawdata!D4153</f>
        <v>74</v>
      </c>
      <c r="E2870">
        <f t="shared" si="210"/>
        <v>74</v>
      </c>
      <c r="F2870" t="str">
        <f t="shared" si="209"/>
        <v>4_3</v>
      </c>
      <c r="G2870" t="e">
        <f t="shared" si="211"/>
        <v>#N/A</v>
      </c>
      <c r="H2870" t="e">
        <f t="shared" si="212"/>
        <v>#N/A</v>
      </c>
      <c r="I2870" t="e">
        <f t="shared" si="213"/>
        <v>#N/A</v>
      </c>
    </row>
    <row r="2871" spans="1:9" x14ac:dyDescent="0.2">
      <c r="A2871">
        <f>rawdata!A4168</f>
        <v>4</v>
      </c>
      <c r="B2871">
        <f>rawdata!B4168</f>
        <v>3</v>
      </c>
      <c r="C2871" s="2">
        <f xml:space="preserve"> DATEVALUE((MID(rawdata!C4168, FIND("'Day':", rawdata!C4168) + 6, 2)) &amp; "-" &amp; (MID(rawdata!C4168, FIND("'Month':", rawdata!C4168) + 9, 3)) &amp; "-" &amp; (MID(rawdata!C4168, FIND("'Year':", rawdata!C4168) + 7, 4))) + MID(rawdata!C4168, FIND("'Time':", rawdata!C4168) + 8, 8)</f>
        <v>43346.885416666664</v>
      </c>
      <c r="D2871">
        <f>rawdata!D4168</f>
        <v>86</v>
      </c>
      <c r="E2871">
        <f t="shared" si="210"/>
        <v>86</v>
      </c>
      <c r="F2871" t="str">
        <f t="shared" si="209"/>
        <v>4_3</v>
      </c>
      <c r="G2871" t="e">
        <f t="shared" si="211"/>
        <v>#N/A</v>
      </c>
      <c r="H2871" t="e">
        <f t="shared" si="212"/>
        <v>#N/A</v>
      </c>
      <c r="I2871" t="e">
        <f t="shared" si="213"/>
        <v>#N/A</v>
      </c>
    </row>
    <row r="2872" spans="1:9" x14ac:dyDescent="0.2">
      <c r="A2872">
        <f>rawdata!A4183</f>
        <v>4</v>
      </c>
      <c r="B2872">
        <f>rawdata!B4183</f>
        <v>3</v>
      </c>
      <c r="C2872" s="2">
        <f xml:space="preserve"> DATEVALUE((MID(rawdata!C4183, FIND("'Day':", rawdata!C4183) + 6, 2)) &amp; "-" &amp; (MID(rawdata!C4183, FIND("'Month':", rawdata!C4183) + 9, 3)) &amp; "-" &amp; (MID(rawdata!C4183, FIND("'Year':", rawdata!C4183) + 7, 4))) + MID(rawdata!C4183, FIND("'Time':", rawdata!C4183) + 8, 8)</f>
        <v>43346.895833333336</v>
      </c>
      <c r="D2872">
        <f>rawdata!D4183</f>
        <v>98</v>
      </c>
      <c r="E2872">
        <f t="shared" si="210"/>
        <v>98</v>
      </c>
      <c r="F2872" t="str">
        <f t="shared" si="209"/>
        <v>4_3</v>
      </c>
      <c r="G2872" t="e">
        <f t="shared" si="211"/>
        <v>#N/A</v>
      </c>
      <c r="H2872" t="e">
        <f t="shared" si="212"/>
        <v>#N/A</v>
      </c>
      <c r="I2872" t="e">
        <f t="shared" si="213"/>
        <v>#N/A</v>
      </c>
    </row>
    <row r="2873" spans="1:9" x14ac:dyDescent="0.2">
      <c r="A2873">
        <f>rawdata!A4198</f>
        <v>4</v>
      </c>
      <c r="B2873">
        <f>rawdata!B4198</f>
        <v>3</v>
      </c>
      <c r="C2873" s="2">
        <f xml:space="preserve"> DATEVALUE((MID(rawdata!C4198, FIND("'Day':", rawdata!C4198) + 6, 2)) &amp; "-" &amp; (MID(rawdata!C4198, FIND("'Month':", rawdata!C4198) + 9, 3)) &amp; "-" &amp; (MID(rawdata!C4198, FIND("'Year':", rawdata!C4198) + 7, 4))) + MID(rawdata!C4198, FIND("'Time':", rawdata!C4198) + 8, 8)</f>
        <v>43346.90625</v>
      </c>
      <c r="D2873">
        <f>rawdata!D4198</f>
        <v>36</v>
      </c>
      <c r="E2873">
        <f t="shared" si="210"/>
        <v>36</v>
      </c>
      <c r="F2873" t="str">
        <f t="shared" si="209"/>
        <v>4_3</v>
      </c>
      <c r="G2873" t="e">
        <f t="shared" si="211"/>
        <v>#N/A</v>
      </c>
      <c r="H2873" t="e">
        <f t="shared" si="212"/>
        <v>#N/A</v>
      </c>
      <c r="I2873" t="e">
        <f t="shared" si="213"/>
        <v>#N/A</v>
      </c>
    </row>
    <row r="2874" spans="1:9" x14ac:dyDescent="0.2">
      <c r="A2874">
        <f>rawdata!A4213</f>
        <v>4</v>
      </c>
      <c r="B2874">
        <f>rawdata!B4213</f>
        <v>3</v>
      </c>
      <c r="C2874" s="2">
        <f xml:space="preserve"> DATEVALUE((MID(rawdata!C4213, FIND("'Day':", rawdata!C4213) + 6, 2)) &amp; "-" &amp; (MID(rawdata!C4213, FIND("'Month':", rawdata!C4213) + 9, 3)) &amp; "-" &amp; (MID(rawdata!C4213, FIND("'Year':", rawdata!C4213) + 7, 4))) + MID(rawdata!C4213, FIND("'Time':", rawdata!C4213) + 8, 8)</f>
        <v>43346.916666666664</v>
      </c>
      <c r="D2874">
        <f>rawdata!D4213</f>
        <v>30</v>
      </c>
      <c r="E2874">
        <f t="shared" si="210"/>
        <v>30</v>
      </c>
      <c r="F2874" t="str">
        <f t="shared" si="209"/>
        <v>4_3</v>
      </c>
      <c r="G2874" t="e">
        <f t="shared" si="211"/>
        <v>#N/A</v>
      </c>
      <c r="H2874" t="e">
        <f t="shared" si="212"/>
        <v>#N/A</v>
      </c>
      <c r="I2874" t="e">
        <f t="shared" si="213"/>
        <v>#N/A</v>
      </c>
    </row>
    <row r="2875" spans="1:9" x14ac:dyDescent="0.2">
      <c r="A2875">
        <f>rawdata!A4228</f>
        <v>4</v>
      </c>
      <c r="B2875">
        <f>rawdata!B4228</f>
        <v>3</v>
      </c>
      <c r="C2875" s="2">
        <f xml:space="preserve"> DATEVALUE((MID(rawdata!C4228, FIND("'Day':", rawdata!C4228) + 6, 2)) &amp; "-" &amp; (MID(rawdata!C4228, FIND("'Month':", rawdata!C4228) + 9, 3)) &amp; "-" &amp; (MID(rawdata!C4228, FIND("'Year':", rawdata!C4228) + 7, 4))) + MID(rawdata!C4228, FIND("'Time':", rawdata!C4228) + 8, 8)</f>
        <v>43346.927083333336</v>
      </c>
      <c r="D2875">
        <f>rawdata!D4228</f>
        <v>83</v>
      </c>
      <c r="E2875">
        <f t="shared" si="210"/>
        <v>83</v>
      </c>
      <c r="F2875" t="str">
        <f t="shared" si="209"/>
        <v>4_3</v>
      </c>
      <c r="G2875" t="e">
        <f t="shared" si="211"/>
        <v>#N/A</v>
      </c>
      <c r="H2875" t="e">
        <f t="shared" si="212"/>
        <v>#N/A</v>
      </c>
      <c r="I2875" t="e">
        <f t="shared" si="213"/>
        <v>#N/A</v>
      </c>
    </row>
    <row r="2876" spans="1:9" x14ac:dyDescent="0.2">
      <c r="A2876">
        <f>rawdata!A4243</f>
        <v>4</v>
      </c>
      <c r="B2876">
        <f>rawdata!B4243</f>
        <v>3</v>
      </c>
      <c r="C2876" s="2">
        <f xml:space="preserve"> DATEVALUE((MID(rawdata!C4243, FIND("'Day':", rawdata!C4243) + 6, 2)) &amp; "-" &amp; (MID(rawdata!C4243, FIND("'Month':", rawdata!C4243) + 9, 3)) &amp; "-" &amp; (MID(rawdata!C4243, FIND("'Year':", rawdata!C4243) + 7, 4))) + MID(rawdata!C4243, FIND("'Time':", rawdata!C4243) + 8, 8)</f>
        <v>43346.9375</v>
      </c>
      <c r="D2876">
        <f>rawdata!D4243</f>
        <v>90</v>
      </c>
      <c r="E2876">
        <f t="shared" si="210"/>
        <v>90</v>
      </c>
      <c r="F2876" t="str">
        <f t="shared" si="209"/>
        <v>4_3</v>
      </c>
      <c r="G2876" t="e">
        <f t="shared" si="211"/>
        <v>#N/A</v>
      </c>
      <c r="H2876" t="e">
        <f t="shared" si="212"/>
        <v>#N/A</v>
      </c>
      <c r="I2876" t="e">
        <f t="shared" si="213"/>
        <v>#N/A</v>
      </c>
    </row>
    <row r="2877" spans="1:9" x14ac:dyDescent="0.2">
      <c r="A2877">
        <f>rawdata!A4258</f>
        <v>4</v>
      </c>
      <c r="B2877">
        <f>rawdata!B4258</f>
        <v>3</v>
      </c>
      <c r="C2877" s="2">
        <f xml:space="preserve"> DATEVALUE((MID(rawdata!C4258, FIND("'Day':", rawdata!C4258) + 6, 2)) &amp; "-" &amp; (MID(rawdata!C4258, FIND("'Month':", rawdata!C4258) + 9, 3)) &amp; "-" &amp; (MID(rawdata!C4258, FIND("'Year':", rawdata!C4258) + 7, 4))) + MID(rawdata!C4258, FIND("'Time':", rawdata!C4258) + 8, 8)</f>
        <v>43346.947916666664</v>
      </c>
      <c r="D2877">
        <f>rawdata!D4258</f>
        <v>0</v>
      </c>
      <c r="E2877">
        <f t="shared" si="210"/>
        <v>0</v>
      </c>
      <c r="F2877" t="str">
        <f t="shared" si="209"/>
        <v>4_3</v>
      </c>
      <c r="G2877" t="e">
        <f t="shared" si="211"/>
        <v>#N/A</v>
      </c>
      <c r="H2877" t="e">
        <f t="shared" si="212"/>
        <v>#N/A</v>
      </c>
      <c r="I2877" t="e">
        <f t="shared" si="213"/>
        <v>#N/A</v>
      </c>
    </row>
    <row r="2878" spans="1:9" x14ac:dyDescent="0.2">
      <c r="A2878">
        <f>rawdata!A4273</f>
        <v>4</v>
      </c>
      <c r="B2878">
        <f>rawdata!B4273</f>
        <v>3</v>
      </c>
      <c r="C2878" s="2">
        <f xml:space="preserve"> DATEVALUE((MID(rawdata!C4273, FIND("'Day':", rawdata!C4273) + 6, 2)) &amp; "-" &amp; (MID(rawdata!C4273, FIND("'Month':", rawdata!C4273) + 9, 3)) &amp; "-" &amp; (MID(rawdata!C4273, FIND("'Year':", rawdata!C4273) + 7, 4))) + MID(rawdata!C4273, FIND("'Time':", rawdata!C4273) + 8, 8)</f>
        <v>43346.958333333336</v>
      </c>
      <c r="D2878">
        <f>rawdata!D4273</f>
        <v>7</v>
      </c>
      <c r="E2878">
        <f t="shared" si="210"/>
        <v>7</v>
      </c>
      <c r="F2878" t="str">
        <f t="shared" si="209"/>
        <v>4_3</v>
      </c>
      <c r="G2878" t="e">
        <f t="shared" si="211"/>
        <v>#N/A</v>
      </c>
      <c r="H2878" t="e">
        <f t="shared" si="212"/>
        <v>#N/A</v>
      </c>
      <c r="I2878" t="e">
        <f t="shared" si="213"/>
        <v>#N/A</v>
      </c>
    </row>
    <row r="2879" spans="1:9" x14ac:dyDescent="0.2">
      <c r="A2879">
        <f>rawdata!A4288</f>
        <v>4</v>
      </c>
      <c r="B2879">
        <f>rawdata!B4288</f>
        <v>3</v>
      </c>
      <c r="C2879" s="2">
        <f xml:space="preserve"> DATEVALUE((MID(rawdata!C4288, FIND("'Day':", rawdata!C4288) + 6, 2)) &amp; "-" &amp; (MID(rawdata!C4288, FIND("'Month':", rawdata!C4288) + 9, 3)) &amp; "-" &amp; (MID(rawdata!C4288, FIND("'Year':", rawdata!C4288) + 7, 4))) + MID(rawdata!C4288, FIND("'Time':", rawdata!C4288) + 8, 8)</f>
        <v>43346.96875</v>
      </c>
      <c r="D2879">
        <f>rawdata!D4288</f>
        <v>18</v>
      </c>
      <c r="E2879">
        <f t="shared" si="210"/>
        <v>18</v>
      </c>
      <c r="F2879" t="str">
        <f t="shared" si="209"/>
        <v>4_3</v>
      </c>
      <c r="G2879" t="e">
        <f t="shared" si="211"/>
        <v>#N/A</v>
      </c>
      <c r="H2879" t="e">
        <f t="shared" si="212"/>
        <v>#N/A</v>
      </c>
      <c r="I2879" t="e">
        <f t="shared" si="213"/>
        <v>#N/A</v>
      </c>
    </row>
    <row r="2880" spans="1:9" x14ac:dyDescent="0.2">
      <c r="A2880">
        <f>rawdata!A4303</f>
        <v>4</v>
      </c>
      <c r="B2880">
        <f>rawdata!B4303</f>
        <v>3</v>
      </c>
      <c r="C2880" s="2">
        <f xml:space="preserve"> DATEVALUE((MID(rawdata!C4303, FIND("'Day':", rawdata!C4303) + 6, 2)) &amp; "-" &amp; (MID(rawdata!C4303, FIND("'Month':", rawdata!C4303) + 9, 3)) &amp; "-" &amp; (MID(rawdata!C4303, FIND("'Year':", rawdata!C4303) + 7, 4))) + MID(rawdata!C4303, FIND("'Time':", rawdata!C4303) + 8, 8)</f>
        <v>43346.979166666664</v>
      </c>
      <c r="D2880">
        <f>rawdata!D4303</f>
        <v>32</v>
      </c>
      <c r="E2880">
        <f t="shared" si="210"/>
        <v>32</v>
      </c>
      <c r="F2880" t="str">
        <f t="shared" si="209"/>
        <v>4_3</v>
      </c>
      <c r="G2880" t="e">
        <f t="shared" si="211"/>
        <v>#N/A</v>
      </c>
      <c r="H2880" t="e">
        <f t="shared" si="212"/>
        <v>#N/A</v>
      </c>
      <c r="I2880" t="e">
        <f t="shared" si="213"/>
        <v>#N/A</v>
      </c>
    </row>
    <row r="2881" spans="1:9" x14ac:dyDescent="0.2">
      <c r="A2881">
        <f>rawdata!A4318</f>
        <v>4</v>
      </c>
      <c r="B2881">
        <f>rawdata!B4318</f>
        <v>3</v>
      </c>
      <c r="C2881" s="2">
        <f xml:space="preserve"> DATEVALUE((MID(rawdata!C4318, FIND("'Day':", rawdata!C4318) + 6, 2)) &amp; "-" &amp; (MID(rawdata!C4318, FIND("'Month':", rawdata!C4318) + 9, 3)) &amp; "-" &amp; (MID(rawdata!C4318, FIND("'Year':", rawdata!C4318) + 7, 4))) + MID(rawdata!C4318, FIND("'Time':", rawdata!C4318) + 8, 8)</f>
        <v>43346.989583333336</v>
      </c>
      <c r="D2881">
        <f>rawdata!D4318</f>
        <v>60</v>
      </c>
      <c r="E2881">
        <f t="shared" si="210"/>
        <v>60</v>
      </c>
      <c r="F2881" t="str">
        <f t="shared" si="209"/>
        <v>4_3</v>
      </c>
      <c r="G2881" t="e">
        <f t="shared" si="211"/>
        <v>#N/A</v>
      </c>
      <c r="H2881" t="e">
        <f t="shared" si="212"/>
        <v>#N/A</v>
      </c>
      <c r="I2881" t="e">
        <f t="shared" si="213"/>
        <v>#N/A</v>
      </c>
    </row>
    <row r="2882" spans="1:9" x14ac:dyDescent="0.2">
      <c r="A2882">
        <f>rawdata!A12</f>
        <v>4</v>
      </c>
      <c r="B2882">
        <f>rawdata!B12</f>
        <v>2</v>
      </c>
      <c r="C2882" s="2">
        <f xml:space="preserve"> DATEVALUE((MID(rawdata!C12, FIND("'Day':", rawdata!C12) + 6, 2)) &amp; "-" &amp; (MID(rawdata!C12, FIND("'Month':", rawdata!C12) + 9, 3)) &amp; "-" &amp; (MID(rawdata!C12, FIND("'Year':", rawdata!C12) + 7, 4))) + MID(rawdata!C12, FIND("'Time':", rawdata!C12) + 8, 8)</f>
        <v>43344</v>
      </c>
      <c r="D2882">
        <f>rawdata!D12</f>
        <v>5</v>
      </c>
      <c r="E2882">
        <f t="shared" si="210"/>
        <v>5</v>
      </c>
      <c r="F2882" t="str">
        <f t="shared" ref="F2882:F2945" si="214">CONCATENATE(A2882, "_", B2882)</f>
        <v>4_2</v>
      </c>
      <c r="G2882" t="e">
        <f t="shared" si="211"/>
        <v>#N/A</v>
      </c>
      <c r="H2882" t="e">
        <f t="shared" si="212"/>
        <v>#N/A</v>
      </c>
      <c r="I2882" t="e">
        <f t="shared" si="213"/>
        <v>#N/A</v>
      </c>
    </row>
    <row r="2883" spans="1:9" x14ac:dyDescent="0.2">
      <c r="A2883">
        <f>rawdata!A27</f>
        <v>4</v>
      </c>
      <c r="B2883">
        <f>rawdata!B27</f>
        <v>2</v>
      </c>
      <c r="C2883" s="2">
        <f xml:space="preserve"> DATEVALUE((MID(rawdata!C27, FIND("'Day':", rawdata!C27) + 6, 2)) &amp; "-" &amp; (MID(rawdata!C27, FIND("'Month':", rawdata!C27) + 9, 3)) &amp; "-" &amp; (MID(rawdata!C27, FIND("'Year':", rawdata!C27) + 7, 4))) + MID(rawdata!C27, FIND("'Time':", rawdata!C27) + 8, 8)</f>
        <v>43344.010416666664</v>
      </c>
      <c r="D2883">
        <f>rawdata!D27</f>
        <v>5</v>
      </c>
      <c r="E2883">
        <f t="shared" si="210"/>
        <v>5</v>
      </c>
      <c r="F2883" t="str">
        <f t="shared" si="214"/>
        <v>4_2</v>
      </c>
      <c r="G2883" t="e">
        <f t="shared" si="211"/>
        <v>#N/A</v>
      </c>
      <c r="H2883" t="e">
        <f t="shared" si="212"/>
        <v>#N/A</v>
      </c>
      <c r="I2883" t="e">
        <f t="shared" si="213"/>
        <v>#N/A</v>
      </c>
    </row>
    <row r="2884" spans="1:9" x14ac:dyDescent="0.2">
      <c r="A2884">
        <f>rawdata!A42</f>
        <v>4</v>
      </c>
      <c r="B2884">
        <f>rawdata!B42</f>
        <v>2</v>
      </c>
      <c r="C2884" s="2">
        <f xml:space="preserve"> DATEVALUE((MID(rawdata!C42, FIND("'Day':", rawdata!C42) + 6, 2)) &amp; "-" &amp; (MID(rawdata!C42, FIND("'Month':", rawdata!C42) + 9, 3)) &amp; "-" &amp; (MID(rawdata!C42, FIND("'Year':", rawdata!C42) + 7, 4))) + MID(rawdata!C42, FIND("'Time':", rawdata!C42) + 8, 8)</f>
        <v>43344.020833333336</v>
      </c>
      <c r="D2884">
        <f>rawdata!D42</f>
        <v>5</v>
      </c>
      <c r="E2884">
        <f t="shared" si="210"/>
        <v>5</v>
      </c>
      <c r="F2884" t="str">
        <f t="shared" si="214"/>
        <v>4_2</v>
      </c>
      <c r="G2884" t="e">
        <f t="shared" si="211"/>
        <v>#N/A</v>
      </c>
      <c r="H2884" t="e">
        <f t="shared" si="212"/>
        <v>#N/A</v>
      </c>
      <c r="I2884" t="e">
        <f t="shared" si="213"/>
        <v>#N/A</v>
      </c>
    </row>
    <row r="2885" spans="1:9" x14ac:dyDescent="0.2">
      <c r="A2885">
        <f>rawdata!A57</f>
        <v>4</v>
      </c>
      <c r="B2885">
        <f>rawdata!B57</f>
        <v>2</v>
      </c>
      <c r="C2885" s="2">
        <f xml:space="preserve"> DATEVALUE((MID(rawdata!C57, FIND("'Day':", rawdata!C57) + 6, 2)) &amp; "-" &amp; (MID(rawdata!C57, FIND("'Month':", rawdata!C57) + 9, 3)) &amp; "-" &amp; (MID(rawdata!C57, FIND("'Year':", rawdata!C57) + 7, 4))) + MID(rawdata!C57, FIND("'Time':", rawdata!C57) + 8, 8)</f>
        <v>43344.03125</v>
      </c>
      <c r="D2885">
        <f>rawdata!D57</f>
        <v>5</v>
      </c>
      <c r="E2885">
        <f t="shared" si="210"/>
        <v>5</v>
      </c>
      <c r="F2885" t="str">
        <f t="shared" si="214"/>
        <v>4_2</v>
      </c>
      <c r="G2885" t="e">
        <f t="shared" si="211"/>
        <v>#N/A</v>
      </c>
      <c r="H2885" t="e">
        <f t="shared" si="212"/>
        <v>#N/A</v>
      </c>
      <c r="I2885" t="e">
        <f t="shared" si="213"/>
        <v>#N/A</v>
      </c>
    </row>
    <row r="2886" spans="1:9" x14ac:dyDescent="0.2">
      <c r="A2886">
        <f>rawdata!A72</f>
        <v>4</v>
      </c>
      <c r="B2886">
        <f>rawdata!B72</f>
        <v>2</v>
      </c>
      <c r="C2886" s="2">
        <f xml:space="preserve"> DATEVALUE((MID(rawdata!C72, FIND("'Day':", rawdata!C72) + 6, 2)) &amp; "-" &amp; (MID(rawdata!C72, FIND("'Month':", rawdata!C72) + 9, 3)) &amp; "-" &amp; (MID(rawdata!C72, FIND("'Year':", rawdata!C72) + 7, 4))) + MID(rawdata!C72, FIND("'Time':", rawdata!C72) + 8, 8)</f>
        <v>43344.041666666664</v>
      </c>
      <c r="D2886">
        <f>rawdata!D72</f>
        <v>6</v>
      </c>
      <c r="E2886">
        <f t="shared" si="210"/>
        <v>6</v>
      </c>
      <c r="F2886" t="str">
        <f t="shared" si="214"/>
        <v>4_2</v>
      </c>
      <c r="G2886" t="e">
        <f t="shared" si="211"/>
        <v>#N/A</v>
      </c>
      <c r="H2886" t="e">
        <f t="shared" si="212"/>
        <v>#N/A</v>
      </c>
      <c r="I2886" t="e">
        <f t="shared" si="213"/>
        <v>#N/A</v>
      </c>
    </row>
    <row r="2887" spans="1:9" x14ac:dyDescent="0.2">
      <c r="A2887">
        <f>rawdata!A87</f>
        <v>4</v>
      </c>
      <c r="B2887">
        <f>rawdata!B87</f>
        <v>2</v>
      </c>
      <c r="C2887" s="2">
        <f xml:space="preserve"> DATEVALUE((MID(rawdata!C87, FIND("'Day':", rawdata!C87) + 6, 2)) &amp; "-" &amp; (MID(rawdata!C87, FIND("'Month':", rawdata!C87) + 9, 3)) &amp; "-" &amp; (MID(rawdata!C87, FIND("'Year':", rawdata!C87) + 7, 4))) + MID(rawdata!C87, FIND("'Time':", rawdata!C87) + 8, 8)</f>
        <v>43344.052083333336</v>
      </c>
      <c r="D2887">
        <f>rawdata!D87</f>
        <v>6</v>
      </c>
      <c r="E2887">
        <f t="shared" si="210"/>
        <v>6</v>
      </c>
      <c r="F2887" t="str">
        <f t="shared" si="214"/>
        <v>4_2</v>
      </c>
      <c r="G2887" t="e">
        <f t="shared" si="211"/>
        <v>#N/A</v>
      </c>
      <c r="H2887" t="e">
        <f t="shared" si="212"/>
        <v>#N/A</v>
      </c>
      <c r="I2887" t="e">
        <f t="shared" si="213"/>
        <v>#N/A</v>
      </c>
    </row>
    <row r="2888" spans="1:9" x14ac:dyDescent="0.2">
      <c r="A2888">
        <f>rawdata!A102</f>
        <v>4</v>
      </c>
      <c r="B2888">
        <f>rawdata!B102</f>
        <v>2</v>
      </c>
      <c r="C2888" s="2">
        <f xml:space="preserve"> DATEVALUE((MID(rawdata!C102, FIND("'Day':", rawdata!C102) + 6, 2)) &amp; "-" &amp; (MID(rawdata!C102, FIND("'Month':", rawdata!C102) + 9, 3)) &amp; "-" &amp; (MID(rawdata!C102, FIND("'Year':", rawdata!C102) + 7, 4))) + MID(rawdata!C102, FIND("'Time':", rawdata!C102) + 8, 8)</f>
        <v>43344.0625</v>
      </c>
      <c r="D2888">
        <f>rawdata!D102</f>
        <v>6</v>
      </c>
      <c r="E2888">
        <f t="shared" si="210"/>
        <v>6</v>
      </c>
      <c r="F2888" t="str">
        <f t="shared" si="214"/>
        <v>4_2</v>
      </c>
      <c r="G2888" t="e">
        <f t="shared" si="211"/>
        <v>#N/A</v>
      </c>
      <c r="H2888" t="e">
        <f t="shared" si="212"/>
        <v>#N/A</v>
      </c>
      <c r="I2888" t="e">
        <f t="shared" si="213"/>
        <v>#N/A</v>
      </c>
    </row>
    <row r="2889" spans="1:9" x14ac:dyDescent="0.2">
      <c r="A2889">
        <f>rawdata!A117</f>
        <v>4</v>
      </c>
      <c r="B2889">
        <f>rawdata!B117</f>
        <v>2</v>
      </c>
      <c r="C2889" s="2">
        <f xml:space="preserve"> DATEVALUE((MID(rawdata!C117, FIND("'Day':", rawdata!C117) + 6, 2)) &amp; "-" &amp; (MID(rawdata!C117, FIND("'Month':", rawdata!C117) + 9, 3)) &amp; "-" &amp; (MID(rawdata!C117, FIND("'Year':", rawdata!C117) + 7, 4))) + MID(rawdata!C117, FIND("'Time':", rawdata!C117) + 8, 8)</f>
        <v>43344.072916666664</v>
      </c>
      <c r="D2889">
        <f>rawdata!D117</f>
        <v>6</v>
      </c>
      <c r="E2889">
        <f t="shared" si="210"/>
        <v>6</v>
      </c>
      <c r="F2889" t="str">
        <f t="shared" si="214"/>
        <v>4_2</v>
      </c>
      <c r="G2889" t="e">
        <f t="shared" si="211"/>
        <v>#N/A</v>
      </c>
      <c r="H2889" t="e">
        <f t="shared" si="212"/>
        <v>#N/A</v>
      </c>
      <c r="I2889" t="e">
        <f t="shared" si="213"/>
        <v>#N/A</v>
      </c>
    </row>
    <row r="2890" spans="1:9" x14ac:dyDescent="0.2">
      <c r="A2890">
        <f>rawdata!A132</f>
        <v>4</v>
      </c>
      <c r="B2890">
        <f>rawdata!B132</f>
        <v>2</v>
      </c>
      <c r="C2890" s="2">
        <f xml:space="preserve"> DATEVALUE((MID(rawdata!C132, FIND("'Day':", rawdata!C132) + 6, 2)) &amp; "-" &amp; (MID(rawdata!C132, FIND("'Month':", rawdata!C132) + 9, 3)) &amp; "-" &amp; (MID(rawdata!C132, FIND("'Year':", rawdata!C132) + 7, 4))) + MID(rawdata!C132, FIND("'Time':", rawdata!C132) + 8, 8)</f>
        <v>43344.083333333336</v>
      </c>
      <c r="D2890">
        <f>rawdata!D132</f>
        <v>6</v>
      </c>
      <c r="E2890">
        <f t="shared" si="210"/>
        <v>6</v>
      </c>
      <c r="F2890" t="str">
        <f t="shared" si="214"/>
        <v>4_2</v>
      </c>
      <c r="G2890" t="e">
        <f t="shared" si="211"/>
        <v>#N/A</v>
      </c>
      <c r="H2890" t="e">
        <f t="shared" si="212"/>
        <v>#N/A</v>
      </c>
      <c r="I2890" t="e">
        <f t="shared" si="213"/>
        <v>#N/A</v>
      </c>
    </row>
    <row r="2891" spans="1:9" x14ac:dyDescent="0.2">
      <c r="A2891">
        <f>rawdata!A147</f>
        <v>4</v>
      </c>
      <c r="B2891">
        <f>rawdata!B147</f>
        <v>2</v>
      </c>
      <c r="C2891" s="2">
        <f xml:space="preserve"> DATEVALUE((MID(rawdata!C147, FIND("'Day':", rawdata!C147) + 6, 2)) &amp; "-" &amp; (MID(rawdata!C147, FIND("'Month':", rawdata!C147) + 9, 3)) &amp; "-" &amp; (MID(rawdata!C147, FIND("'Year':", rawdata!C147) + 7, 4))) + MID(rawdata!C147, FIND("'Time':", rawdata!C147) + 8, 8)</f>
        <v>43344.09375</v>
      </c>
      <c r="D2891">
        <f>rawdata!D147</f>
        <v>7</v>
      </c>
      <c r="E2891">
        <f t="shared" si="210"/>
        <v>7</v>
      </c>
      <c r="F2891" t="str">
        <f t="shared" si="214"/>
        <v>4_2</v>
      </c>
      <c r="G2891" t="e">
        <f t="shared" si="211"/>
        <v>#N/A</v>
      </c>
      <c r="H2891" t="e">
        <f t="shared" si="212"/>
        <v>#N/A</v>
      </c>
      <c r="I2891" t="e">
        <f t="shared" si="213"/>
        <v>#N/A</v>
      </c>
    </row>
    <row r="2892" spans="1:9" x14ac:dyDescent="0.2">
      <c r="A2892">
        <f>rawdata!A162</f>
        <v>4</v>
      </c>
      <c r="B2892">
        <f>rawdata!B162</f>
        <v>2</v>
      </c>
      <c r="C2892" s="2">
        <f xml:space="preserve"> DATEVALUE((MID(rawdata!C162, FIND("'Day':", rawdata!C162) + 6, 2)) &amp; "-" &amp; (MID(rawdata!C162, FIND("'Month':", rawdata!C162) + 9, 3)) &amp; "-" &amp; (MID(rawdata!C162, FIND("'Year':", rawdata!C162) + 7, 4))) + MID(rawdata!C162, FIND("'Time':", rawdata!C162) + 8, 8)</f>
        <v>43344.104166666664</v>
      </c>
      <c r="D2892">
        <f>rawdata!D162</f>
        <v>7</v>
      </c>
      <c r="E2892">
        <f t="shared" si="210"/>
        <v>7</v>
      </c>
      <c r="F2892" t="str">
        <f t="shared" si="214"/>
        <v>4_2</v>
      </c>
      <c r="G2892" t="e">
        <f t="shared" si="211"/>
        <v>#N/A</v>
      </c>
      <c r="H2892" t="e">
        <f t="shared" si="212"/>
        <v>#N/A</v>
      </c>
      <c r="I2892" t="e">
        <f t="shared" si="213"/>
        <v>#N/A</v>
      </c>
    </row>
    <row r="2893" spans="1:9" x14ac:dyDescent="0.2">
      <c r="A2893">
        <f>rawdata!A177</f>
        <v>4</v>
      </c>
      <c r="B2893">
        <f>rawdata!B177</f>
        <v>2</v>
      </c>
      <c r="C2893" s="2">
        <f xml:space="preserve"> DATEVALUE((MID(rawdata!C177, FIND("'Day':", rawdata!C177) + 6, 2)) &amp; "-" &amp; (MID(rawdata!C177, FIND("'Month':", rawdata!C177) + 9, 3)) &amp; "-" &amp; (MID(rawdata!C177, FIND("'Year':", rawdata!C177) + 7, 4))) + MID(rawdata!C177, FIND("'Time':", rawdata!C177) + 8, 8)</f>
        <v>43344.114583333336</v>
      </c>
      <c r="D2893" t="str">
        <f>rawdata!D177</f>
        <v>#INFO#</v>
      </c>
      <c r="E2893" t="e">
        <f t="shared" si="210"/>
        <v>#N/A</v>
      </c>
      <c r="F2893" t="str">
        <f t="shared" si="214"/>
        <v>4_2</v>
      </c>
      <c r="G2893" t="e">
        <f t="shared" si="211"/>
        <v>#N/A</v>
      </c>
      <c r="H2893" t="e">
        <f t="shared" si="212"/>
        <v>#N/A</v>
      </c>
      <c r="I2893" t="e">
        <f t="shared" si="213"/>
        <v>#N/A</v>
      </c>
    </row>
    <row r="2894" spans="1:9" x14ac:dyDescent="0.2">
      <c r="A2894">
        <f>rawdata!A192</f>
        <v>4</v>
      </c>
      <c r="B2894">
        <f>rawdata!B192</f>
        <v>2</v>
      </c>
      <c r="C2894" s="2">
        <f xml:space="preserve"> DATEVALUE((MID(rawdata!C192, FIND("'Day':", rawdata!C192) + 6, 2)) &amp; "-" &amp; (MID(rawdata!C192, FIND("'Month':", rawdata!C192) + 9, 3)) &amp; "-" &amp; (MID(rawdata!C192, FIND("'Year':", rawdata!C192) + 7, 4))) + MID(rawdata!C192, FIND("'Time':", rawdata!C192) + 8, 8)</f>
        <v>43344.125</v>
      </c>
      <c r="D2894">
        <f>rawdata!D192</f>
        <v>7</v>
      </c>
      <c r="E2894">
        <f t="shared" si="210"/>
        <v>7</v>
      </c>
      <c r="F2894" t="str">
        <f t="shared" si="214"/>
        <v>4_2</v>
      </c>
      <c r="G2894" t="e">
        <f t="shared" si="211"/>
        <v>#N/A</v>
      </c>
      <c r="H2894" t="e">
        <f t="shared" si="212"/>
        <v>#N/A</v>
      </c>
      <c r="I2894" t="e">
        <f t="shared" si="213"/>
        <v>#N/A</v>
      </c>
    </row>
    <row r="2895" spans="1:9" x14ac:dyDescent="0.2">
      <c r="A2895">
        <f>rawdata!A207</f>
        <v>4</v>
      </c>
      <c r="B2895">
        <f>rawdata!B207</f>
        <v>2</v>
      </c>
      <c r="C2895" s="2">
        <f xml:space="preserve"> DATEVALUE((MID(rawdata!C207, FIND("'Day':", rawdata!C207) + 6, 2)) &amp; "-" &amp; (MID(rawdata!C207, FIND("'Month':", rawdata!C207) + 9, 3)) &amp; "-" &amp; (MID(rawdata!C207, FIND("'Year':", rawdata!C207) + 7, 4))) + MID(rawdata!C207, FIND("'Time':", rawdata!C207) + 8, 8)</f>
        <v>43344.135416666664</v>
      </c>
      <c r="D2895">
        <f>rawdata!D207</f>
        <v>7</v>
      </c>
      <c r="E2895">
        <f t="shared" si="210"/>
        <v>7</v>
      </c>
      <c r="F2895" t="str">
        <f t="shared" si="214"/>
        <v>4_2</v>
      </c>
      <c r="G2895" t="e">
        <f t="shared" si="211"/>
        <v>#N/A</v>
      </c>
      <c r="H2895" t="e">
        <f t="shared" si="212"/>
        <v>#N/A</v>
      </c>
      <c r="I2895" t="e">
        <f t="shared" si="213"/>
        <v>#N/A</v>
      </c>
    </row>
    <row r="2896" spans="1:9" x14ac:dyDescent="0.2">
      <c r="A2896">
        <f>rawdata!A222</f>
        <v>4</v>
      </c>
      <c r="B2896">
        <f>rawdata!B222</f>
        <v>2</v>
      </c>
      <c r="C2896" s="2">
        <f xml:space="preserve"> DATEVALUE((MID(rawdata!C222, FIND("'Day':", rawdata!C222) + 6, 2)) &amp; "-" &amp; (MID(rawdata!C222, FIND("'Month':", rawdata!C222) + 9, 3)) &amp; "-" &amp; (MID(rawdata!C222, FIND("'Year':", rawdata!C222) + 7, 4))) + MID(rawdata!C222, FIND("'Time':", rawdata!C222) + 8, 8)</f>
        <v>43344.145833333336</v>
      </c>
      <c r="D2896">
        <f>rawdata!D222</f>
        <v>8</v>
      </c>
      <c r="E2896">
        <f t="shared" si="210"/>
        <v>8</v>
      </c>
      <c r="F2896" t="str">
        <f t="shared" si="214"/>
        <v>4_2</v>
      </c>
      <c r="G2896" t="e">
        <f t="shared" si="211"/>
        <v>#N/A</v>
      </c>
      <c r="H2896" t="e">
        <f t="shared" si="212"/>
        <v>#N/A</v>
      </c>
      <c r="I2896" t="e">
        <f t="shared" si="213"/>
        <v>#N/A</v>
      </c>
    </row>
    <row r="2897" spans="1:9" x14ac:dyDescent="0.2">
      <c r="A2897">
        <f>rawdata!A237</f>
        <v>4</v>
      </c>
      <c r="B2897">
        <f>rawdata!B237</f>
        <v>2</v>
      </c>
      <c r="C2897" s="2">
        <f xml:space="preserve"> DATEVALUE((MID(rawdata!C237, FIND("'Day':", rawdata!C237) + 6, 2)) &amp; "-" &amp; (MID(rawdata!C237, FIND("'Month':", rawdata!C237) + 9, 3)) &amp; "-" &amp; (MID(rawdata!C237, FIND("'Year':", rawdata!C237) + 7, 4))) + MID(rawdata!C237, FIND("'Time':", rawdata!C237) + 8, 8)</f>
        <v>43344.15625</v>
      </c>
      <c r="D2897">
        <f>rawdata!D237</f>
        <v>8</v>
      </c>
      <c r="E2897">
        <f t="shared" si="210"/>
        <v>8</v>
      </c>
      <c r="F2897" t="str">
        <f t="shared" si="214"/>
        <v>4_2</v>
      </c>
      <c r="G2897" t="e">
        <f t="shared" si="211"/>
        <v>#N/A</v>
      </c>
      <c r="H2897" t="e">
        <f t="shared" si="212"/>
        <v>#N/A</v>
      </c>
      <c r="I2897" t="e">
        <f t="shared" si="213"/>
        <v>#N/A</v>
      </c>
    </row>
    <row r="2898" spans="1:9" x14ac:dyDescent="0.2">
      <c r="A2898">
        <f>rawdata!A252</f>
        <v>4</v>
      </c>
      <c r="B2898">
        <f>rawdata!B252</f>
        <v>2</v>
      </c>
      <c r="C2898" s="2">
        <f xml:space="preserve"> DATEVALUE((MID(rawdata!C252, FIND("'Day':", rawdata!C252) + 6, 2)) &amp; "-" &amp; (MID(rawdata!C252, FIND("'Month':", rawdata!C252) + 9, 3)) &amp; "-" &amp; (MID(rawdata!C252, FIND("'Year':", rawdata!C252) + 7, 4))) + MID(rawdata!C252, FIND("'Time':", rawdata!C252) + 8, 8)</f>
        <v>43344.166666666664</v>
      </c>
      <c r="D2898">
        <f>rawdata!D252</f>
        <v>8</v>
      </c>
      <c r="E2898">
        <f t="shared" si="210"/>
        <v>8</v>
      </c>
      <c r="F2898" t="str">
        <f t="shared" si="214"/>
        <v>4_2</v>
      </c>
      <c r="G2898" t="e">
        <f t="shared" si="211"/>
        <v>#N/A</v>
      </c>
      <c r="H2898" t="e">
        <f t="shared" si="212"/>
        <v>#N/A</v>
      </c>
      <c r="I2898" t="e">
        <f t="shared" si="213"/>
        <v>#N/A</v>
      </c>
    </row>
    <row r="2899" spans="1:9" x14ac:dyDescent="0.2">
      <c r="A2899">
        <f>rawdata!A267</f>
        <v>4</v>
      </c>
      <c r="B2899">
        <f>rawdata!B267</f>
        <v>2</v>
      </c>
      <c r="C2899" s="2">
        <f xml:space="preserve"> DATEVALUE((MID(rawdata!C267, FIND("'Day':", rawdata!C267) + 6, 2)) &amp; "-" &amp; (MID(rawdata!C267, FIND("'Month':", rawdata!C267) + 9, 3)) &amp; "-" &amp; (MID(rawdata!C267, FIND("'Year':", rawdata!C267) + 7, 4))) + MID(rawdata!C267, FIND("'Time':", rawdata!C267) + 8, 8)</f>
        <v>43344.177083333336</v>
      </c>
      <c r="D2899">
        <f>rawdata!D267</f>
        <v>8</v>
      </c>
      <c r="E2899">
        <f t="shared" si="210"/>
        <v>8</v>
      </c>
      <c r="F2899" t="str">
        <f t="shared" si="214"/>
        <v>4_2</v>
      </c>
      <c r="G2899" t="e">
        <f t="shared" si="211"/>
        <v>#N/A</v>
      </c>
      <c r="H2899" t="e">
        <f t="shared" si="212"/>
        <v>#N/A</v>
      </c>
      <c r="I2899" t="e">
        <f t="shared" si="213"/>
        <v>#N/A</v>
      </c>
    </row>
    <row r="2900" spans="1:9" x14ac:dyDescent="0.2">
      <c r="A2900">
        <f>rawdata!A282</f>
        <v>4</v>
      </c>
      <c r="B2900">
        <f>rawdata!B282</f>
        <v>2</v>
      </c>
      <c r="C2900" s="2">
        <f xml:space="preserve"> DATEVALUE((MID(rawdata!C282, FIND("'Day':", rawdata!C282) + 6, 2)) &amp; "-" &amp; (MID(rawdata!C282, FIND("'Month':", rawdata!C282) + 9, 3)) &amp; "-" &amp; (MID(rawdata!C282, FIND("'Year':", rawdata!C282) + 7, 4))) + MID(rawdata!C282, FIND("'Time':", rawdata!C282) + 8, 8)</f>
        <v>43344.1875</v>
      </c>
      <c r="D2900">
        <f>rawdata!D282</f>
        <v>8</v>
      </c>
      <c r="E2900">
        <f t="shared" si="210"/>
        <v>8</v>
      </c>
      <c r="F2900" t="str">
        <f t="shared" si="214"/>
        <v>4_2</v>
      </c>
      <c r="G2900" t="e">
        <f t="shared" si="211"/>
        <v>#N/A</v>
      </c>
      <c r="H2900" t="e">
        <f t="shared" si="212"/>
        <v>#N/A</v>
      </c>
      <c r="I2900" t="e">
        <f t="shared" si="213"/>
        <v>#N/A</v>
      </c>
    </row>
    <row r="2901" spans="1:9" x14ac:dyDescent="0.2">
      <c r="A2901">
        <f>rawdata!A297</f>
        <v>4</v>
      </c>
      <c r="B2901">
        <f>rawdata!B297</f>
        <v>2</v>
      </c>
      <c r="C2901" s="2">
        <f xml:space="preserve"> DATEVALUE((MID(rawdata!C297, FIND("'Day':", rawdata!C297) + 6, 2)) &amp; "-" &amp; (MID(rawdata!C297, FIND("'Month':", rawdata!C297) + 9, 3)) &amp; "-" &amp; (MID(rawdata!C297, FIND("'Year':", rawdata!C297) + 7, 4))) + MID(rawdata!C297, FIND("'Time':", rawdata!C297) + 8, 8)</f>
        <v>43344.197916666664</v>
      </c>
      <c r="D2901">
        <f>rawdata!D297</f>
        <v>9</v>
      </c>
      <c r="E2901">
        <f t="shared" si="210"/>
        <v>9</v>
      </c>
      <c r="F2901" t="str">
        <f t="shared" si="214"/>
        <v>4_2</v>
      </c>
      <c r="G2901" t="e">
        <f t="shared" si="211"/>
        <v>#N/A</v>
      </c>
      <c r="H2901" t="e">
        <f t="shared" si="212"/>
        <v>#N/A</v>
      </c>
      <c r="I2901" t="e">
        <f t="shared" si="213"/>
        <v>#N/A</v>
      </c>
    </row>
    <row r="2902" spans="1:9" x14ac:dyDescent="0.2">
      <c r="A2902">
        <f>rawdata!A312</f>
        <v>4</v>
      </c>
      <c r="B2902">
        <f>rawdata!B312</f>
        <v>2</v>
      </c>
      <c r="C2902" s="2">
        <f xml:space="preserve"> DATEVALUE((MID(rawdata!C312, FIND("'Day':", rawdata!C312) + 6, 2)) &amp; "-" &amp; (MID(rawdata!C312, FIND("'Month':", rawdata!C312) + 9, 3)) &amp; "-" &amp; (MID(rawdata!C312, FIND("'Year':", rawdata!C312) + 7, 4))) + MID(rawdata!C312, FIND("'Time':", rawdata!C312) + 8, 8)</f>
        <v>43344.208333333336</v>
      </c>
      <c r="D2902">
        <f>rawdata!D312</f>
        <v>173</v>
      </c>
      <c r="E2902" t="e">
        <f t="shared" si="210"/>
        <v>#N/A</v>
      </c>
      <c r="F2902" t="str">
        <f t="shared" si="214"/>
        <v>4_2</v>
      </c>
      <c r="G2902" t="e">
        <f t="shared" si="211"/>
        <v>#N/A</v>
      </c>
      <c r="H2902" t="e">
        <f t="shared" si="212"/>
        <v>#N/A</v>
      </c>
      <c r="I2902" t="e">
        <f t="shared" si="213"/>
        <v>#N/A</v>
      </c>
    </row>
    <row r="2903" spans="1:9" x14ac:dyDescent="0.2">
      <c r="A2903">
        <f>rawdata!A327</f>
        <v>4</v>
      </c>
      <c r="B2903">
        <f>rawdata!B327</f>
        <v>2</v>
      </c>
      <c r="C2903" s="2">
        <f xml:space="preserve"> DATEVALUE((MID(rawdata!C327, FIND("'Day':", rawdata!C327) + 6, 2)) &amp; "-" &amp; (MID(rawdata!C327, FIND("'Month':", rawdata!C327) + 9, 3)) &amp; "-" &amp; (MID(rawdata!C327, FIND("'Year':", rawdata!C327) + 7, 4))) + MID(rawdata!C327, FIND("'Time':", rawdata!C327) + 8, 8)</f>
        <v>43344.21875</v>
      </c>
      <c r="D2903">
        <f>rawdata!D327</f>
        <v>9</v>
      </c>
      <c r="E2903">
        <f t="shared" si="210"/>
        <v>9</v>
      </c>
      <c r="F2903" t="str">
        <f t="shared" si="214"/>
        <v>4_2</v>
      </c>
      <c r="G2903" t="e">
        <f t="shared" si="211"/>
        <v>#N/A</v>
      </c>
      <c r="H2903" t="e">
        <f t="shared" si="212"/>
        <v>#N/A</v>
      </c>
      <c r="I2903" t="e">
        <f t="shared" si="213"/>
        <v>#N/A</v>
      </c>
    </row>
    <row r="2904" spans="1:9" x14ac:dyDescent="0.2">
      <c r="A2904">
        <f>rawdata!A342</f>
        <v>4</v>
      </c>
      <c r="B2904">
        <f>rawdata!B342</f>
        <v>2</v>
      </c>
      <c r="C2904" s="2">
        <f xml:space="preserve"> DATEVALUE((MID(rawdata!C342, FIND("'Day':", rawdata!C342) + 6, 2)) &amp; "-" &amp; (MID(rawdata!C342, FIND("'Month':", rawdata!C342) + 9, 3)) &amp; "-" &amp; (MID(rawdata!C342, FIND("'Year':", rawdata!C342) + 7, 4))) + MID(rawdata!C342, FIND("'Time':", rawdata!C342) + 8, 8)</f>
        <v>43344.229166666664</v>
      </c>
      <c r="D2904">
        <f>rawdata!D342</f>
        <v>9</v>
      </c>
      <c r="E2904">
        <f t="shared" si="210"/>
        <v>9</v>
      </c>
      <c r="F2904" t="str">
        <f t="shared" si="214"/>
        <v>4_2</v>
      </c>
      <c r="G2904" t="e">
        <f t="shared" si="211"/>
        <v>#N/A</v>
      </c>
      <c r="H2904" t="e">
        <f t="shared" si="212"/>
        <v>#N/A</v>
      </c>
      <c r="I2904" t="e">
        <f t="shared" si="213"/>
        <v>#N/A</v>
      </c>
    </row>
    <row r="2905" spans="1:9" x14ac:dyDescent="0.2">
      <c r="A2905">
        <f>rawdata!A357</f>
        <v>4</v>
      </c>
      <c r="B2905">
        <f>rawdata!B357</f>
        <v>2</v>
      </c>
      <c r="C2905" s="2">
        <f xml:space="preserve"> DATEVALUE((MID(rawdata!C357, FIND("'Day':", rawdata!C357) + 6, 2)) &amp; "-" &amp; (MID(rawdata!C357, FIND("'Month':", rawdata!C357) + 9, 3)) &amp; "-" &amp; (MID(rawdata!C357, FIND("'Year':", rawdata!C357) + 7, 4))) + MID(rawdata!C357, FIND("'Time':", rawdata!C357) + 8, 8)</f>
        <v>43344.239583333336</v>
      </c>
      <c r="D2905">
        <f>rawdata!D357</f>
        <v>9</v>
      </c>
      <c r="E2905">
        <f t="shared" si="210"/>
        <v>9</v>
      </c>
      <c r="F2905" t="str">
        <f t="shared" si="214"/>
        <v>4_2</v>
      </c>
      <c r="G2905" t="e">
        <f t="shared" si="211"/>
        <v>#N/A</v>
      </c>
      <c r="H2905" t="e">
        <f t="shared" si="212"/>
        <v>#N/A</v>
      </c>
      <c r="I2905" t="e">
        <f t="shared" si="213"/>
        <v>#N/A</v>
      </c>
    </row>
    <row r="2906" spans="1:9" x14ac:dyDescent="0.2">
      <c r="A2906">
        <f>rawdata!A372</f>
        <v>4</v>
      </c>
      <c r="B2906">
        <f>rawdata!B372</f>
        <v>2</v>
      </c>
      <c r="C2906" s="2">
        <f xml:space="preserve"> DATEVALUE((MID(rawdata!C372, FIND("'Day':", rawdata!C372) + 6, 2)) &amp; "-" &amp; (MID(rawdata!C372, FIND("'Month':", rawdata!C372) + 9, 3)) &amp; "-" &amp; (MID(rawdata!C372, FIND("'Year':", rawdata!C372) + 7, 4))) + MID(rawdata!C372, FIND("'Time':", rawdata!C372) + 8, 8)</f>
        <v>43344.25</v>
      </c>
      <c r="D2906">
        <f>rawdata!D372</f>
        <v>10</v>
      </c>
      <c r="E2906">
        <f t="shared" si="210"/>
        <v>10</v>
      </c>
      <c r="F2906" t="str">
        <f t="shared" si="214"/>
        <v>4_2</v>
      </c>
      <c r="G2906" t="e">
        <f t="shared" si="211"/>
        <v>#N/A</v>
      </c>
      <c r="H2906" t="e">
        <f t="shared" si="212"/>
        <v>#N/A</v>
      </c>
      <c r="I2906" t="e">
        <f t="shared" si="213"/>
        <v>#N/A</v>
      </c>
    </row>
    <row r="2907" spans="1:9" x14ac:dyDescent="0.2">
      <c r="A2907">
        <f>rawdata!A387</f>
        <v>4</v>
      </c>
      <c r="B2907">
        <f>rawdata!B387</f>
        <v>2</v>
      </c>
      <c r="C2907" s="2">
        <f xml:space="preserve"> DATEVALUE((MID(rawdata!C387, FIND("'Day':", rawdata!C387) + 6, 2)) &amp; "-" &amp; (MID(rawdata!C387, FIND("'Month':", rawdata!C387) + 9, 3)) &amp; "-" &amp; (MID(rawdata!C387, FIND("'Year':", rawdata!C387) + 7, 4))) + MID(rawdata!C387, FIND("'Time':", rawdata!C387) + 8, 8)</f>
        <v>43344.260416666664</v>
      </c>
      <c r="D2907">
        <f>rawdata!D387</f>
        <v>10</v>
      </c>
      <c r="E2907">
        <f t="shared" si="210"/>
        <v>10</v>
      </c>
      <c r="F2907" t="str">
        <f t="shared" si="214"/>
        <v>4_2</v>
      </c>
      <c r="G2907" t="e">
        <f t="shared" si="211"/>
        <v>#N/A</v>
      </c>
      <c r="H2907" t="e">
        <f t="shared" si="212"/>
        <v>#N/A</v>
      </c>
      <c r="I2907" t="e">
        <f t="shared" si="213"/>
        <v>#N/A</v>
      </c>
    </row>
    <row r="2908" spans="1:9" x14ac:dyDescent="0.2">
      <c r="A2908">
        <f>rawdata!A402</f>
        <v>4</v>
      </c>
      <c r="B2908">
        <f>rawdata!B402</f>
        <v>2</v>
      </c>
      <c r="C2908" s="2">
        <f xml:space="preserve"> DATEVALUE((MID(rawdata!C402, FIND("'Day':", rawdata!C402) + 6, 2)) &amp; "-" &amp; (MID(rawdata!C402, FIND("'Month':", rawdata!C402) + 9, 3)) &amp; "-" &amp; (MID(rawdata!C402, FIND("'Year':", rawdata!C402) + 7, 4))) + MID(rawdata!C402, FIND("'Time':", rawdata!C402) + 8, 8)</f>
        <v>43344.270833333336</v>
      </c>
      <c r="D2908">
        <f>rawdata!D402</f>
        <v>10</v>
      </c>
      <c r="E2908">
        <f t="shared" si="210"/>
        <v>10</v>
      </c>
      <c r="F2908" t="str">
        <f t="shared" si="214"/>
        <v>4_2</v>
      </c>
      <c r="G2908" t="e">
        <f t="shared" si="211"/>
        <v>#N/A</v>
      </c>
      <c r="H2908" t="e">
        <f t="shared" si="212"/>
        <v>#N/A</v>
      </c>
      <c r="I2908" t="e">
        <f t="shared" si="213"/>
        <v>#N/A</v>
      </c>
    </row>
    <row r="2909" spans="1:9" x14ac:dyDescent="0.2">
      <c r="A2909">
        <f>rawdata!A417</f>
        <v>4</v>
      </c>
      <c r="B2909">
        <f>rawdata!B417</f>
        <v>2</v>
      </c>
      <c r="C2909" s="2">
        <f xml:space="preserve"> DATEVALUE((MID(rawdata!C417, FIND("'Day':", rawdata!C417) + 6, 2)) &amp; "-" &amp; (MID(rawdata!C417, FIND("'Month':", rawdata!C417) + 9, 3)) &amp; "-" &amp; (MID(rawdata!C417, FIND("'Year':", rawdata!C417) + 7, 4))) + MID(rawdata!C417, FIND("'Time':", rawdata!C417) + 8, 8)</f>
        <v>43344.28125</v>
      </c>
      <c r="D2909">
        <f>rawdata!D417</f>
        <v>10</v>
      </c>
      <c r="E2909">
        <f t="shared" si="210"/>
        <v>10</v>
      </c>
      <c r="F2909" t="str">
        <f t="shared" si="214"/>
        <v>4_2</v>
      </c>
      <c r="G2909" t="e">
        <f t="shared" si="211"/>
        <v>#N/A</v>
      </c>
      <c r="H2909" t="e">
        <f t="shared" si="212"/>
        <v>#N/A</v>
      </c>
      <c r="I2909" t="e">
        <f t="shared" si="213"/>
        <v>#N/A</v>
      </c>
    </row>
    <row r="2910" spans="1:9" x14ac:dyDescent="0.2">
      <c r="A2910">
        <f>rawdata!A432</f>
        <v>4</v>
      </c>
      <c r="B2910">
        <f>rawdata!B432</f>
        <v>2</v>
      </c>
      <c r="C2910" s="2">
        <f xml:space="preserve"> DATEVALUE((MID(rawdata!C432, FIND("'Day':", rawdata!C432) + 6, 2)) &amp; "-" &amp; (MID(rawdata!C432, FIND("'Month':", rawdata!C432) + 9, 3)) &amp; "-" &amp; (MID(rawdata!C432, FIND("'Year':", rawdata!C432) + 7, 4))) + MID(rawdata!C432, FIND("'Time':", rawdata!C432) + 8, 8)</f>
        <v>43344.291666666664</v>
      </c>
      <c r="D2910">
        <f>rawdata!D432</f>
        <v>10</v>
      </c>
      <c r="E2910">
        <f t="shared" si="210"/>
        <v>10</v>
      </c>
      <c r="F2910" t="str">
        <f t="shared" si="214"/>
        <v>4_2</v>
      </c>
      <c r="G2910" t="e">
        <f t="shared" si="211"/>
        <v>#N/A</v>
      </c>
      <c r="H2910" t="e">
        <f t="shared" si="212"/>
        <v>#N/A</v>
      </c>
      <c r="I2910" t="e">
        <f t="shared" si="213"/>
        <v>#N/A</v>
      </c>
    </row>
    <row r="2911" spans="1:9" x14ac:dyDescent="0.2">
      <c r="A2911">
        <f>rawdata!A447</f>
        <v>4</v>
      </c>
      <c r="B2911">
        <f>rawdata!B447</f>
        <v>2</v>
      </c>
      <c r="C2911" s="2">
        <f xml:space="preserve"> DATEVALUE((MID(rawdata!C447, FIND("'Day':", rawdata!C447) + 6, 2)) &amp; "-" &amp; (MID(rawdata!C447, FIND("'Month':", rawdata!C447) + 9, 3)) &amp; "-" &amp; (MID(rawdata!C447, FIND("'Year':", rawdata!C447) + 7, 4))) + MID(rawdata!C447, FIND("'Time':", rawdata!C447) + 8, 8)</f>
        <v>43344.302083333336</v>
      </c>
      <c r="D2911" t="str">
        <f>rawdata!D447</f>
        <v>#ERROR#</v>
      </c>
      <c r="E2911" t="e">
        <f t="shared" si="210"/>
        <v>#N/A</v>
      </c>
      <c r="F2911" t="str">
        <f t="shared" si="214"/>
        <v>4_2</v>
      </c>
      <c r="G2911" t="e">
        <f t="shared" si="211"/>
        <v>#N/A</v>
      </c>
      <c r="H2911" t="e">
        <f t="shared" si="212"/>
        <v>#N/A</v>
      </c>
      <c r="I2911" t="e">
        <f t="shared" si="213"/>
        <v>#N/A</v>
      </c>
    </row>
    <row r="2912" spans="1:9" x14ac:dyDescent="0.2">
      <c r="A2912">
        <f>rawdata!A462</f>
        <v>4</v>
      </c>
      <c r="B2912">
        <f>rawdata!B462</f>
        <v>2</v>
      </c>
      <c r="C2912" s="2">
        <f xml:space="preserve"> DATEVALUE((MID(rawdata!C462, FIND("'Day':", rawdata!C462) + 6, 2)) &amp; "-" &amp; (MID(rawdata!C462, FIND("'Month':", rawdata!C462) + 9, 3)) &amp; "-" &amp; (MID(rawdata!C462, FIND("'Year':", rawdata!C462) + 7, 4))) + MID(rawdata!C462, FIND("'Time':", rawdata!C462) + 8, 8)</f>
        <v>43344.3125</v>
      </c>
      <c r="D2912">
        <f>rawdata!D462</f>
        <v>11</v>
      </c>
      <c r="E2912">
        <f t="shared" si="210"/>
        <v>11</v>
      </c>
      <c r="F2912" t="str">
        <f t="shared" si="214"/>
        <v>4_2</v>
      </c>
      <c r="G2912" t="e">
        <f t="shared" si="211"/>
        <v>#N/A</v>
      </c>
      <c r="H2912" t="e">
        <f t="shared" si="212"/>
        <v>#N/A</v>
      </c>
      <c r="I2912" t="e">
        <f t="shared" si="213"/>
        <v>#N/A</v>
      </c>
    </row>
    <row r="2913" spans="1:9" x14ac:dyDescent="0.2">
      <c r="A2913">
        <f>rawdata!A477</f>
        <v>4</v>
      </c>
      <c r="B2913">
        <f>rawdata!B477</f>
        <v>2</v>
      </c>
      <c r="C2913" s="2">
        <f xml:space="preserve"> DATEVALUE((MID(rawdata!C477, FIND("'Day':", rawdata!C477) + 6, 2)) &amp; "-" &amp; (MID(rawdata!C477, FIND("'Month':", rawdata!C477) + 9, 3)) &amp; "-" &amp; (MID(rawdata!C477, FIND("'Year':", rawdata!C477) + 7, 4))) + MID(rawdata!C477, FIND("'Time':", rawdata!C477) + 8, 8)</f>
        <v>43344.322916666664</v>
      </c>
      <c r="D2913">
        <f>rawdata!D477</f>
        <v>11</v>
      </c>
      <c r="E2913">
        <f t="shared" si="210"/>
        <v>11</v>
      </c>
      <c r="F2913" t="str">
        <f t="shared" si="214"/>
        <v>4_2</v>
      </c>
      <c r="G2913" t="e">
        <f t="shared" si="211"/>
        <v>#N/A</v>
      </c>
      <c r="H2913" t="e">
        <f t="shared" si="212"/>
        <v>#N/A</v>
      </c>
      <c r="I2913" t="e">
        <f t="shared" si="213"/>
        <v>#N/A</v>
      </c>
    </row>
    <row r="2914" spans="1:9" x14ac:dyDescent="0.2">
      <c r="A2914">
        <f>rawdata!A492</f>
        <v>4</v>
      </c>
      <c r="B2914">
        <f>rawdata!B492</f>
        <v>2</v>
      </c>
      <c r="C2914" s="2">
        <f xml:space="preserve"> DATEVALUE((MID(rawdata!C492, FIND("'Day':", rawdata!C492) + 6, 2)) &amp; "-" &amp; (MID(rawdata!C492, FIND("'Month':", rawdata!C492) + 9, 3)) &amp; "-" &amp; (MID(rawdata!C492, FIND("'Year':", rawdata!C492) + 7, 4))) + MID(rawdata!C492, FIND("'Time':", rawdata!C492) + 8, 8)</f>
        <v>43344.333333333336</v>
      </c>
      <c r="D2914">
        <f>rawdata!D492</f>
        <v>11</v>
      </c>
      <c r="E2914">
        <f t="shared" ref="E2914:E2977" si="215">IF(AND(ISNUMBER(D2914), AND(D2914&gt;=0,D2914&lt;=100)), D2914, NA())</f>
        <v>11</v>
      </c>
      <c r="F2914" t="str">
        <f t="shared" si="214"/>
        <v>4_2</v>
      </c>
      <c r="G2914" t="e">
        <f t="shared" ref="G2914:G2977" si="216">IF(AND($A2914=2, $B2914=1), $E2914, NA())</f>
        <v>#N/A</v>
      </c>
      <c r="H2914" t="e">
        <f t="shared" ref="H2914:H2977" si="217">IF(AND($A2914=2, $B2914=2), $E2914, NA())</f>
        <v>#N/A</v>
      </c>
      <c r="I2914" t="e">
        <f t="shared" ref="I2914:I2977" si="218">IF(AND($A2914=2, $B2914=3), $E2914, NA())</f>
        <v>#N/A</v>
      </c>
    </row>
    <row r="2915" spans="1:9" x14ac:dyDescent="0.2">
      <c r="A2915">
        <f>rawdata!A507</f>
        <v>4</v>
      </c>
      <c r="B2915">
        <f>rawdata!B507</f>
        <v>2</v>
      </c>
      <c r="C2915" s="2">
        <f xml:space="preserve"> DATEVALUE((MID(rawdata!C507, FIND("'Day':", rawdata!C507) + 6, 2)) &amp; "-" &amp; (MID(rawdata!C507, FIND("'Month':", rawdata!C507) + 9, 3)) &amp; "-" &amp; (MID(rawdata!C507, FIND("'Year':", rawdata!C507) + 7, 4))) + MID(rawdata!C507, FIND("'Time':", rawdata!C507) + 8, 8)</f>
        <v>43344.34375</v>
      </c>
      <c r="D2915">
        <f>rawdata!D507</f>
        <v>11</v>
      </c>
      <c r="E2915">
        <f t="shared" si="215"/>
        <v>11</v>
      </c>
      <c r="F2915" t="str">
        <f t="shared" si="214"/>
        <v>4_2</v>
      </c>
      <c r="G2915" t="e">
        <f t="shared" si="216"/>
        <v>#N/A</v>
      </c>
      <c r="H2915" t="e">
        <f t="shared" si="217"/>
        <v>#N/A</v>
      </c>
      <c r="I2915" t="e">
        <f t="shared" si="218"/>
        <v>#N/A</v>
      </c>
    </row>
    <row r="2916" spans="1:9" x14ac:dyDescent="0.2">
      <c r="A2916">
        <f>rawdata!A522</f>
        <v>4</v>
      </c>
      <c r="B2916">
        <f>rawdata!B522</f>
        <v>2</v>
      </c>
      <c r="C2916" s="2">
        <f xml:space="preserve"> DATEVALUE((MID(rawdata!C522, FIND("'Day':", rawdata!C522) + 6, 2)) &amp; "-" &amp; (MID(rawdata!C522, FIND("'Month':", rawdata!C522) + 9, 3)) &amp; "-" &amp; (MID(rawdata!C522, FIND("'Year':", rawdata!C522) + 7, 4))) + MID(rawdata!C522, FIND("'Time':", rawdata!C522) + 8, 8)</f>
        <v>43344.354166666664</v>
      </c>
      <c r="D2916">
        <f>rawdata!D522</f>
        <v>-42</v>
      </c>
      <c r="E2916" t="e">
        <f t="shared" si="215"/>
        <v>#N/A</v>
      </c>
      <c r="F2916" t="str">
        <f t="shared" si="214"/>
        <v>4_2</v>
      </c>
      <c r="G2916" t="e">
        <f t="shared" si="216"/>
        <v>#N/A</v>
      </c>
      <c r="H2916" t="e">
        <f t="shared" si="217"/>
        <v>#N/A</v>
      </c>
      <c r="I2916" t="e">
        <f t="shared" si="218"/>
        <v>#N/A</v>
      </c>
    </row>
    <row r="2917" spans="1:9" x14ac:dyDescent="0.2">
      <c r="A2917">
        <f>rawdata!A537</f>
        <v>4</v>
      </c>
      <c r="B2917">
        <f>rawdata!B537</f>
        <v>2</v>
      </c>
      <c r="C2917" s="2">
        <f xml:space="preserve"> DATEVALUE((MID(rawdata!C537, FIND("'Day':", rawdata!C537) + 6, 2)) &amp; "-" &amp; (MID(rawdata!C537, FIND("'Month':", rawdata!C537) + 9, 3)) &amp; "-" &amp; (MID(rawdata!C537, FIND("'Year':", rawdata!C537) + 7, 4))) + MID(rawdata!C537, FIND("'Time':", rawdata!C537) + 8, 8)</f>
        <v>43344.364583333336</v>
      </c>
      <c r="D2917">
        <f>rawdata!D537</f>
        <v>12</v>
      </c>
      <c r="E2917">
        <f t="shared" si="215"/>
        <v>12</v>
      </c>
      <c r="F2917" t="str">
        <f t="shared" si="214"/>
        <v>4_2</v>
      </c>
      <c r="G2917" t="e">
        <f t="shared" si="216"/>
        <v>#N/A</v>
      </c>
      <c r="H2917" t="e">
        <f t="shared" si="217"/>
        <v>#N/A</v>
      </c>
      <c r="I2917" t="e">
        <f t="shared" si="218"/>
        <v>#N/A</v>
      </c>
    </row>
    <row r="2918" spans="1:9" x14ac:dyDescent="0.2">
      <c r="A2918">
        <f>rawdata!A552</f>
        <v>4</v>
      </c>
      <c r="B2918">
        <f>rawdata!B552</f>
        <v>2</v>
      </c>
      <c r="C2918" s="2">
        <f xml:space="preserve"> DATEVALUE((MID(rawdata!C552, FIND("'Day':", rawdata!C552) + 6, 2)) &amp; "-" &amp; (MID(rawdata!C552, FIND("'Month':", rawdata!C552) + 9, 3)) &amp; "-" &amp; (MID(rawdata!C552, FIND("'Year':", rawdata!C552) + 7, 4))) + MID(rawdata!C552, FIND("'Time':", rawdata!C552) + 8, 8)</f>
        <v>43344.375</v>
      </c>
      <c r="D2918">
        <f>rawdata!D552</f>
        <v>12</v>
      </c>
      <c r="E2918">
        <f t="shared" si="215"/>
        <v>12</v>
      </c>
      <c r="F2918" t="str">
        <f t="shared" si="214"/>
        <v>4_2</v>
      </c>
      <c r="G2918" t="e">
        <f t="shared" si="216"/>
        <v>#N/A</v>
      </c>
      <c r="H2918" t="e">
        <f t="shared" si="217"/>
        <v>#N/A</v>
      </c>
      <c r="I2918" t="e">
        <f t="shared" si="218"/>
        <v>#N/A</v>
      </c>
    </row>
    <row r="2919" spans="1:9" x14ac:dyDescent="0.2">
      <c r="A2919">
        <f>rawdata!A567</f>
        <v>4</v>
      </c>
      <c r="B2919">
        <f>rawdata!B567</f>
        <v>2</v>
      </c>
      <c r="C2919" s="2">
        <f xml:space="preserve"> DATEVALUE((MID(rawdata!C567, FIND("'Day':", rawdata!C567) + 6, 2)) &amp; "-" &amp; (MID(rawdata!C567, FIND("'Month':", rawdata!C567) + 9, 3)) &amp; "-" &amp; (MID(rawdata!C567, FIND("'Year':", rawdata!C567) + 7, 4))) + MID(rawdata!C567, FIND("'Time':", rawdata!C567) + 8, 8)</f>
        <v>43344.385416666664</v>
      </c>
      <c r="D2919">
        <f>rawdata!D567</f>
        <v>12</v>
      </c>
      <c r="E2919">
        <f t="shared" si="215"/>
        <v>12</v>
      </c>
      <c r="F2919" t="str">
        <f t="shared" si="214"/>
        <v>4_2</v>
      </c>
      <c r="G2919" t="e">
        <f t="shared" si="216"/>
        <v>#N/A</v>
      </c>
      <c r="H2919" t="e">
        <f t="shared" si="217"/>
        <v>#N/A</v>
      </c>
      <c r="I2919" t="e">
        <f t="shared" si="218"/>
        <v>#N/A</v>
      </c>
    </row>
    <row r="2920" spans="1:9" x14ac:dyDescent="0.2">
      <c r="A2920">
        <f>rawdata!A582</f>
        <v>4</v>
      </c>
      <c r="B2920">
        <f>rawdata!B582</f>
        <v>2</v>
      </c>
      <c r="C2920" s="2">
        <f xml:space="preserve"> DATEVALUE((MID(rawdata!C582, FIND("'Day':", rawdata!C582) + 6, 2)) &amp; "-" &amp; (MID(rawdata!C582, FIND("'Month':", rawdata!C582) + 9, 3)) &amp; "-" &amp; (MID(rawdata!C582, FIND("'Year':", rawdata!C582) + 7, 4))) + MID(rawdata!C582, FIND("'Time':", rawdata!C582) + 8, 8)</f>
        <v>43344.395833333336</v>
      </c>
      <c r="D2920">
        <f>rawdata!D582</f>
        <v>12</v>
      </c>
      <c r="E2920">
        <f t="shared" si="215"/>
        <v>12</v>
      </c>
      <c r="F2920" t="str">
        <f t="shared" si="214"/>
        <v>4_2</v>
      </c>
      <c r="G2920" t="e">
        <f t="shared" si="216"/>
        <v>#N/A</v>
      </c>
      <c r="H2920" t="e">
        <f t="shared" si="217"/>
        <v>#N/A</v>
      </c>
      <c r="I2920" t="e">
        <f t="shared" si="218"/>
        <v>#N/A</v>
      </c>
    </row>
    <row r="2921" spans="1:9" x14ac:dyDescent="0.2">
      <c r="A2921">
        <f>rawdata!A597</f>
        <v>4</v>
      </c>
      <c r="B2921">
        <f>rawdata!B597</f>
        <v>2</v>
      </c>
      <c r="C2921" s="2">
        <f xml:space="preserve"> DATEVALUE((MID(rawdata!C597, FIND("'Day':", rawdata!C597) + 6, 2)) &amp; "-" &amp; (MID(rawdata!C597, FIND("'Month':", rawdata!C597) + 9, 3)) &amp; "-" &amp; (MID(rawdata!C597, FIND("'Year':", rawdata!C597) + 7, 4))) + MID(rawdata!C597, FIND("'Time':", rawdata!C597) + 8, 8)</f>
        <v>43344.40625</v>
      </c>
      <c r="D2921">
        <f>rawdata!D597</f>
        <v>13</v>
      </c>
      <c r="E2921">
        <f t="shared" si="215"/>
        <v>13</v>
      </c>
      <c r="F2921" t="str">
        <f t="shared" si="214"/>
        <v>4_2</v>
      </c>
      <c r="G2921" t="e">
        <f t="shared" si="216"/>
        <v>#N/A</v>
      </c>
      <c r="H2921" t="e">
        <f t="shared" si="217"/>
        <v>#N/A</v>
      </c>
      <c r="I2921" t="e">
        <f t="shared" si="218"/>
        <v>#N/A</v>
      </c>
    </row>
    <row r="2922" spans="1:9" x14ac:dyDescent="0.2">
      <c r="A2922">
        <f>rawdata!A612</f>
        <v>4</v>
      </c>
      <c r="B2922">
        <f>rawdata!B612</f>
        <v>2</v>
      </c>
      <c r="C2922" s="2">
        <f xml:space="preserve"> DATEVALUE((MID(rawdata!C612, FIND("'Day':", rawdata!C612) + 6, 2)) &amp; "-" &amp; (MID(rawdata!C612, FIND("'Month':", rawdata!C612) + 9, 3)) &amp; "-" &amp; (MID(rawdata!C612, FIND("'Year':", rawdata!C612) + 7, 4))) + MID(rawdata!C612, FIND("'Time':", rawdata!C612) + 8, 8)</f>
        <v>43344.416666666664</v>
      </c>
      <c r="D2922">
        <f>rawdata!D612</f>
        <v>-50</v>
      </c>
      <c r="E2922" t="e">
        <f t="shared" si="215"/>
        <v>#N/A</v>
      </c>
      <c r="F2922" t="str">
        <f t="shared" si="214"/>
        <v>4_2</v>
      </c>
      <c r="G2922" t="e">
        <f t="shared" si="216"/>
        <v>#N/A</v>
      </c>
      <c r="H2922" t="e">
        <f t="shared" si="217"/>
        <v>#N/A</v>
      </c>
      <c r="I2922" t="e">
        <f t="shared" si="218"/>
        <v>#N/A</v>
      </c>
    </row>
    <row r="2923" spans="1:9" x14ac:dyDescent="0.2">
      <c r="A2923">
        <f>rawdata!A627</f>
        <v>4</v>
      </c>
      <c r="B2923">
        <f>rawdata!B627</f>
        <v>2</v>
      </c>
      <c r="C2923" s="2">
        <f xml:space="preserve"> DATEVALUE((MID(rawdata!C627, FIND("'Day':", rawdata!C627) + 6, 2)) &amp; "-" &amp; (MID(rawdata!C627, FIND("'Month':", rawdata!C627) + 9, 3)) &amp; "-" &amp; (MID(rawdata!C627, FIND("'Year':", rawdata!C627) + 7, 4))) + MID(rawdata!C627, FIND("'Time':", rawdata!C627) + 8, 8)</f>
        <v>43344.427083333336</v>
      </c>
      <c r="D2923">
        <f>rawdata!D627</f>
        <v>13</v>
      </c>
      <c r="E2923">
        <f t="shared" si="215"/>
        <v>13</v>
      </c>
      <c r="F2923" t="str">
        <f t="shared" si="214"/>
        <v>4_2</v>
      </c>
      <c r="G2923" t="e">
        <f t="shared" si="216"/>
        <v>#N/A</v>
      </c>
      <c r="H2923" t="e">
        <f t="shared" si="217"/>
        <v>#N/A</v>
      </c>
      <c r="I2923" t="e">
        <f t="shared" si="218"/>
        <v>#N/A</v>
      </c>
    </row>
    <row r="2924" spans="1:9" x14ac:dyDescent="0.2">
      <c r="A2924">
        <f>rawdata!A642</f>
        <v>4</v>
      </c>
      <c r="B2924">
        <f>rawdata!B642</f>
        <v>2</v>
      </c>
      <c r="C2924" s="2">
        <f xml:space="preserve"> DATEVALUE((MID(rawdata!C642, FIND("'Day':", rawdata!C642) + 6, 2)) &amp; "-" &amp; (MID(rawdata!C642, FIND("'Month':", rawdata!C642) + 9, 3)) &amp; "-" &amp; (MID(rawdata!C642, FIND("'Year':", rawdata!C642) + 7, 4))) + MID(rawdata!C642, FIND("'Time':", rawdata!C642) + 8, 8)</f>
        <v>43344.4375</v>
      </c>
      <c r="D2924">
        <f>rawdata!D642</f>
        <v>13</v>
      </c>
      <c r="E2924">
        <f t="shared" si="215"/>
        <v>13</v>
      </c>
      <c r="F2924" t="str">
        <f t="shared" si="214"/>
        <v>4_2</v>
      </c>
      <c r="G2924" t="e">
        <f t="shared" si="216"/>
        <v>#N/A</v>
      </c>
      <c r="H2924" t="e">
        <f t="shared" si="217"/>
        <v>#N/A</v>
      </c>
      <c r="I2924" t="e">
        <f t="shared" si="218"/>
        <v>#N/A</v>
      </c>
    </row>
    <row r="2925" spans="1:9" x14ac:dyDescent="0.2">
      <c r="A2925">
        <f>rawdata!A657</f>
        <v>4</v>
      </c>
      <c r="B2925">
        <f>rawdata!B657</f>
        <v>2</v>
      </c>
      <c r="C2925" s="2">
        <f xml:space="preserve"> DATEVALUE((MID(rawdata!C657, FIND("'Day':", rawdata!C657) + 6, 2)) &amp; "-" &amp; (MID(rawdata!C657, FIND("'Month':", rawdata!C657) + 9, 3)) &amp; "-" &amp; (MID(rawdata!C657, FIND("'Year':", rawdata!C657) + 7, 4))) + MID(rawdata!C657, FIND("'Time':", rawdata!C657) + 8, 8)</f>
        <v>43344.447916666664</v>
      </c>
      <c r="D2925">
        <f>rawdata!D657</f>
        <v>13</v>
      </c>
      <c r="E2925">
        <f t="shared" si="215"/>
        <v>13</v>
      </c>
      <c r="F2925" t="str">
        <f t="shared" si="214"/>
        <v>4_2</v>
      </c>
      <c r="G2925" t="e">
        <f t="shared" si="216"/>
        <v>#N/A</v>
      </c>
      <c r="H2925" t="e">
        <f t="shared" si="217"/>
        <v>#N/A</v>
      </c>
      <c r="I2925" t="e">
        <f t="shared" si="218"/>
        <v>#N/A</v>
      </c>
    </row>
    <row r="2926" spans="1:9" x14ac:dyDescent="0.2">
      <c r="A2926">
        <f>rawdata!A672</f>
        <v>4</v>
      </c>
      <c r="B2926">
        <f>rawdata!B672</f>
        <v>2</v>
      </c>
      <c r="C2926" s="2">
        <f xml:space="preserve"> DATEVALUE((MID(rawdata!C672, FIND("'Day':", rawdata!C672) + 6, 2)) &amp; "-" &amp; (MID(rawdata!C672, FIND("'Month':", rawdata!C672) + 9, 3)) &amp; "-" &amp; (MID(rawdata!C672, FIND("'Year':", rawdata!C672) + 7, 4))) + MID(rawdata!C672, FIND("'Time':", rawdata!C672) + 8, 8)</f>
        <v>43344.458333333336</v>
      </c>
      <c r="D2926">
        <f>rawdata!D672</f>
        <v>14</v>
      </c>
      <c r="E2926">
        <f t="shared" si="215"/>
        <v>14</v>
      </c>
      <c r="F2926" t="str">
        <f t="shared" si="214"/>
        <v>4_2</v>
      </c>
      <c r="G2926" t="e">
        <f t="shared" si="216"/>
        <v>#N/A</v>
      </c>
      <c r="H2926" t="e">
        <f t="shared" si="217"/>
        <v>#N/A</v>
      </c>
      <c r="I2926" t="e">
        <f t="shared" si="218"/>
        <v>#N/A</v>
      </c>
    </row>
    <row r="2927" spans="1:9" x14ac:dyDescent="0.2">
      <c r="A2927">
        <f>rawdata!A687</f>
        <v>4</v>
      </c>
      <c r="B2927">
        <f>rawdata!B687</f>
        <v>2</v>
      </c>
      <c r="C2927" s="2">
        <f xml:space="preserve"> DATEVALUE((MID(rawdata!C687, FIND("'Day':", rawdata!C687) + 6, 2)) &amp; "-" &amp; (MID(rawdata!C687, FIND("'Month':", rawdata!C687) + 9, 3)) &amp; "-" &amp; (MID(rawdata!C687, FIND("'Year':", rawdata!C687) + 7, 4))) + MID(rawdata!C687, FIND("'Time':", rawdata!C687) + 8, 8)</f>
        <v>43344.46875</v>
      </c>
      <c r="D2927">
        <f>rawdata!D687</f>
        <v>14</v>
      </c>
      <c r="E2927">
        <f t="shared" si="215"/>
        <v>14</v>
      </c>
      <c r="F2927" t="str">
        <f t="shared" si="214"/>
        <v>4_2</v>
      </c>
      <c r="G2927" t="e">
        <f t="shared" si="216"/>
        <v>#N/A</v>
      </c>
      <c r="H2927" t="e">
        <f t="shared" si="217"/>
        <v>#N/A</v>
      </c>
      <c r="I2927" t="e">
        <f t="shared" si="218"/>
        <v>#N/A</v>
      </c>
    </row>
    <row r="2928" spans="1:9" x14ac:dyDescent="0.2">
      <c r="A2928">
        <f>rawdata!A702</f>
        <v>4</v>
      </c>
      <c r="B2928">
        <f>rawdata!B702</f>
        <v>2</v>
      </c>
      <c r="C2928" s="2">
        <f xml:space="preserve"> DATEVALUE((MID(rawdata!C702, FIND("'Day':", rawdata!C702) + 6, 2)) &amp; "-" &amp; (MID(rawdata!C702, FIND("'Month':", rawdata!C702) + 9, 3)) &amp; "-" &amp; (MID(rawdata!C702, FIND("'Year':", rawdata!C702) + 7, 4))) + MID(rawdata!C702, FIND("'Time':", rawdata!C702) + 8, 8)</f>
        <v>43344.479166666664</v>
      </c>
      <c r="D2928">
        <f>rawdata!D702</f>
        <v>14</v>
      </c>
      <c r="E2928">
        <f t="shared" si="215"/>
        <v>14</v>
      </c>
      <c r="F2928" t="str">
        <f t="shared" si="214"/>
        <v>4_2</v>
      </c>
      <c r="G2928" t="e">
        <f t="shared" si="216"/>
        <v>#N/A</v>
      </c>
      <c r="H2928" t="e">
        <f t="shared" si="217"/>
        <v>#N/A</v>
      </c>
      <c r="I2928" t="e">
        <f t="shared" si="218"/>
        <v>#N/A</v>
      </c>
    </row>
    <row r="2929" spans="1:9" x14ac:dyDescent="0.2">
      <c r="A2929">
        <f>rawdata!A717</f>
        <v>4</v>
      </c>
      <c r="B2929">
        <f>rawdata!B717</f>
        <v>2</v>
      </c>
      <c r="C2929" s="2">
        <f xml:space="preserve"> DATEVALUE((MID(rawdata!C717, FIND("'Day':", rawdata!C717) + 6, 2)) &amp; "-" &amp; (MID(rawdata!C717, FIND("'Month':", rawdata!C717) + 9, 3)) &amp; "-" &amp; (MID(rawdata!C717, FIND("'Year':", rawdata!C717) + 7, 4))) + MID(rawdata!C717, FIND("'Time':", rawdata!C717) + 8, 8)</f>
        <v>43344.489583333336</v>
      </c>
      <c r="D2929">
        <f>rawdata!D717</f>
        <v>14</v>
      </c>
      <c r="E2929">
        <f t="shared" si="215"/>
        <v>14</v>
      </c>
      <c r="F2929" t="str">
        <f t="shared" si="214"/>
        <v>4_2</v>
      </c>
      <c r="G2929" t="e">
        <f t="shared" si="216"/>
        <v>#N/A</v>
      </c>
      <c r="H2929" t="e">
        <f t="shared" si="217"/>
        <v>#N/A</v>
      </c>
      <c r="I2929" t="e">
        <f t="shared" si="218"/>
        <v>#N/A</v>
      </c>
    </row>
    <row r="2930" spans="1:9" x14ac:dyDescent="0.2">
      <c r="A2930">
        <f>rawdata!A732</f>
        <v>4</v>
      </c>
      <c r="B2930">
        <f>rawdata!B732</f>
        <v>2</v>
      </c>
      <c r="C2930" s="2">
        <f xml:space="preserve"> DATEVALUE((MID(rawdata!C732, FIND("'Day':", rawdata!C732) + 6, 2)) &amp; "-" &amp; (MID(rawdata!C732, FIND("'Month':", rawdata!C732) + 9, 3)) &amp; "-" &amp; (MID(rawdata!C732, FIND("'Year':", rawdata!C732) + 7, 4))) + MID(rawdata!C732, FIND("'Time':", rawdata!C732) + 8, 8)</f>
        <v>43344.5</v>
      </c>
      <c r="D2930">
        <f>rawdata!D732</f>
        <v>14</v>
      </c>
      <c r="E2930">
        <f t="shared" si="215"/>
        <v>14</v>
      </c>
      <c r="F2930" t="str">
        <f t="shared" si="214"/>
        <v>4_2</v>
      </c>
      <c r="G2930" t="e">
        <f t="shared" si="216"/>
        <v>#N/A</v>
      </c>
      <c r="H2930" t="e">
        <f t="shared" si="217"/>
        <v>#N/A</v>
      </c>
      <c r="I2930" t="e">
        <f t="shared" si="218"/>
        <v>#N/A</v>
      </c>
    </row>
    <row r="2931" spans="1:9" x14ac:dyDescent="0.2">
      <c r="A2931">
        <f>rawdata!A747</f>
        <v>4</v>
      </c>
      <c r="B2931">
        <f>rawdata!B747</f>
        <v>2</v>
      </c>
      <c r="C2931" s="2">
        <f xml:space="preserve"> DATEVALUE((MID(rawdata!C747, FIND("'Day':", rawdata!C747) + 6, 2)) &amp; "-" &amp; (MID(rawdata!C747, FIND("'Month':", rawdata!C747) + 9, 3)) &amp; "-" &amp; (MID(rawdata!C747, FIND("'Year':", rawdata!C747) + 7, 4))) + MID(rawdata!C747, FIND("'Time':", rawdata!C747) + 8, 8)</f>
        <v>43344.510416666664</v>
      </c>
      <c r="D2931">
        <f>rawdata!D747</f>
        <v>15</v>
      </c>
      <c r="E2931">
        <f t="shared" si="215"/>
        <v>15</v>
      </c>
      <c r="F2931" t="str">
        <f t="shared" si="214"/>
        <v>4_2</v>
      </c>
      <c r="G2931" t="e">
        <f t="shared" si="216"/>
        <v>#N/A</v>
      </c>
      <c r="H2931" t="e">
        <f t="shared" si="217"/>
        <v>#N/A</v>
      </c>
      <c r="I2931" t="e">
        <f t="shared" si="218"/>
        <v>#N/A</v>
      </c>
    </row>
    <row r="2932" spans="1:9" x14ac:dyDescent="0.2">
      <c r="A2932">
        <f>rawdata!A762</f>
        <v>4</v>
      </c>
      <c r="B2932">
        <f>rawdata!B762</f>
        <v>2</v>
      </c>
      <c r="C2932" s="2">
        <f xml:space="preserve"> DATEVALUE((MID(rawdata!C762, FIND("'Day':", rawdata!C762) + 6, 2)) &amp; "-" &amp; (MID(rawdata!C762, FIND("'Month':", rawdata!C762) + 9, 3)) &amp; "-" &amp; (MID(rawdata!C762, FIND("'Year':", rawdata!C762) + 7, 4))) + MID(rawdata!C762, FIND("'Time':", rawdata!C762) + 8, 8)</f>
        <v>43344.520833333336</v>
      </c>
      <c r="D2932">
        <f>rawdata!D762</f>
        <v>15</v>
      </c>
      <c r="E2932">
        <f t="shared" si="215"/>
        <v>15</v>
      </c>
      <c r="F2932" t="str">
        <f t="shared" si="214"/>
        <v>4_2</v>
      </c>
      <c r="G2932" t="e">
        <f t="shared" si="216"/>
        <v>#N/A</v>
      </c>
      <c r="H2932" t="e">
        <f t="shared" si="217"/>
        <v>#N/A</v>
      </c>
      <c r="I2932" t="e">
        <f t="shared" si="218"/>
        <v>#N/A</v>
      </c>
    </row>
    <row r="2933" spans="1:9" x14ac:dyDescent="0.2">
      <c r="A2933">
        <f>rawdata!A777</f>
        <v>4</v>
      </c>
      <c r="B2933">
        <f>rawdata!B777</f>
        <v>2</v>
      </c>
      <c r="C2933" s="2">
        <f xml:space="preserve"> DATEVALUE((MID(rawdata!C777, FIND("'Day':", rawdata!C777) + 6, 2)) &amp; "-" &amp; (MID(rawdata!C777, FIND("'Month':", rawdata!C777) + 9, 3)) &amp; "-" &amp; (MID(rawdata!C777, FIND("'Year':", rawdata!C777) + 7, 4))) + MID(rawdata!C777, FIND("'Time':", rawdata!C777) + 8, 8)</f>
        <v>43344.53125</v>
      </c>
      <c r="D2933">
        <f>rawdata!D777</f>
        <v>15</v>
      </c>
      <c r="E2933">
        <f t="shared" si="215"/>
        <v>15</v>
      </c>
      <c r="F2933" t="str">
        <f t="shared" si="214"/>
        <v>4_2</v>
      </c>
      <c r="G2933" t="e">
        <f t="shared" si="216"/>
        <v>#N/A</v>
      </c>
      <c r="H2933" t="e">
        <f t="shared" si="217"/>
        <v>#N/A</v>
      </c>
      <c r="I2933" t="e">
        <f t="shared" si="218"/>
        <v>#N/A</v>
      </c>
    </row>
    <row r="2934" spans="1:9" x14ac:dyDescent="0.2">
      <c r="A2934">
        <f>rawdata!A792</f>
        <v>4</v>
      </c>
      <c r="B2934">
        <f>rawdata!B792</f>
        <v>2</v>
      </c>
      <c r="C2934" s="2">
        <f xml:space="preserve"> DATEVALUE((MID(rawdata!C792, FIND("'Day':", rawdata!C792) + 6, 2)) &amp; "-" &amp; (MID(rawdata!C792, FIND("'Month':", rawdata!C792) + 9, 3)) &amp; "-" &amp; (MID(rawdata!C792, FIND("'Year':", rawdata!C792) + 7, 4))) + MID(rawdata!C792, FIND("'Time':", rawdata!C792) + 8, 8)</f>
        <v>43344.541666666664</v>
      </c>
      <c r="D2934">
        <f>rawdata!D792</f>
        <v>15</v>
      </c>
      <c r="E2934">
        <f t="shared" si="215"/>
        <v>15</v>
      </c>
      <c r="F2934" t="str">
        <f t="shared" si="214"/>
        <v>4_2</v>
      </c>
      <c r="G2934" t="e">
        <f t="shared" si="216"/>
        <v>#N/A</v>
      </c>
      <c r="H2934" t="e">
        <f t="shared" si="217"/>
        <v>#N/A</v>
      </c>
      <c r="I2934" t="e">
        <f t="shared" si="218"/>
        <v>#N/A</v>
      </c>
    </row>
    <row r="2935" spans="1:9" x14ac:dyDescent="0.2">
      <c r="A2935">
        <f>rawdata!A807</f>
        <v>4</v>
      </c>
      <c r="B2935">
        <f>rawdata!B807</f>
        <v>2</v>
      </c>
      <c r="C2935" s="2">
        <f xml:space="preserve"> DATEVALUE((MID(rawdata!C807, FIND("'Day':", rawdata!C807) + 6, 2)) &amp; "-" &amp; (MID(rawdata!C807, FIND("'Month':", rawdata!C807) + 9, 3)) &amp; "-" &amp; (MID(rawdata!C807, FIND("'Year':", rawdata!C807) + 7, 4))) + MID(rawdata!C807, FIND("'Time':", rawdata!C807) + 8, 8)</f>
        <v>43344.552083333336</v>
      </c>
      <c r="D2935">
        <f>rawdata!D807</f>
        <v>15</v>
      </c>
      <c r="E2935">
        <f t="shared" si="215"/>
        <v>15</v>
      </c>
      <c r="F2935" t="str">
        <f t="shared" si="214"/>
        <v>4_2</v>
      </c>
      <c r="G2935" t="e">
        <f t="shared" si="216"/>
        <v>#N/A</v>
      </c>
      <c r="H2935" t="e">
        <f t="shared" si="217"/>
        <v>#N/A</v>
      </c>
      <c r="I2935" t="e">
        <f t="shared" si="218"/>
        <v>#N/A</v>
      </c>
    </row>
    <row r="2936" spans="1:9" x14ac:dyDescent="0.2">
      <c r="A2936">
        <f>rawdata!A822</f>
        <v>4</v>
      </c>
      <c r="B2936">
        <f>rawdata!B822</f>
        <v>2</v>
      </c>
      <c r="C2936" s="2">
        <f xml:space="preserve"> DATEVALUE((MID(rawdata!C822, FIND("'Day':", rawdata!C822) + 6, 2)) &amp; "-" &amp; (MID(rawdata!C822, FIND("'Month':", rawdata!C822) + 9, 3)) &amp; "-" &amp; (MID(rawdata!C822, FIND("'Year':", rawdata!C822) + 7, 4))) + MID(rawdata!C822, FIND("'Time':", rawdata!C822) + 8, 8)</f>
        <v>43344.5625</v>
      </c>
      <c r="D2936">
        <f>rawdata!D822</f>
        <v>16</v>
      </c>
      <c r="E2936">
        <f t="shared" si="215"/>
        <v>16</v>
      </c>
      <c r="F2936" t="str">
        <f t="shared" si="214"/>
        <v>4_2</v>
      </c>
      <c r="G2936" t="e">
        <f t="shared" si="216"/>
        <v>#N/A</v>
      </c>
      <c r="H2936" t="e">
        <f t="shared" si="217"/>
        <v>#N/A</v>
      </c>
      <c r="I2936" t="e">
        <f t="shared" si="218"/>
        <v>#N/A</v>
      </c>
    </row>
    <row r="2937" spans="1:9" x14ac:dyDescent="0.2">
      <c r="A2937">
        <f>rawdata!A837</f>
        <v>4</v>
      </c>
      <c r="B2937">
        <f>rawdata!B837</f>
        <v>2</v>
      </c>
      <c r="C2937" s="2">
        <f xml:space="preserve"> DATEVALUE((MID(rawdata!C837, FIND("'Day':", rawdata!C837) + 6, 2)) &amp; "-" &amp; (MID(rawdata!C837, FIND("'Month':", rawdata!C837) + 9, 3)) &amp; "-" &amp; (MID(rawdata!C837, FIND("'Year':", rawdata!C837) + 7, 4))) + MID(rawdata!C837, FIND("'Time':", rawdata!C837) + 8, 8)</f>
        <v>43344.572916666664</v>
      </c>
      <c r="D2937">
        <f>rawdata!D837</f>
        <v>-54</v>
      </c>
      <c r="E2937" t="e">
        <f t="shared" si="215"/>
        <v>#N/A</v>
      </c>
      <c r="F2937" t="str">
        <f t="shared" si="214"/>
        <v>4_2</v>
      </c>
      <c r="G2937" t="e">
        <f t="shared" si="216"/>
        <v>#N/A</v>
      </c>
      <c r="H2937" t="e">
        <f t="shared" si="217"/>
        <v>#N/A</v>
      </c>
      <c r="I2937" t="e">
        <f t="shared" si="218"/>
        <v>#N/A</v>
      </c>
    </row>
    <row r="2938" spans="1:9" x14ac:dyDescent="0.2">
      <c r="A2938">
        <f>rawdata!A852</f>
        <v>4</v>
      </c>
      <c r="B2938">
        <f>rawdata!B852</f>
        <v>2</v>
      </c>
      <c r="C2938" s="2">
        <f xml:space="preserve"> DATEVALUE((MID(rawdata!C852, FIND("'Day':", rawdata!C852) + 6, 2)) &amp; "-" &amp; (MID(rawdata!C852, FIND("'Month':", rawdata!C852) + 9, 3)) &amp; "-" &amp; (MID(rawdata!C852, FIND("'Year':", rawdata!C852) + 7, 4))) + MID(rawdata!C852, FIND("'Time':", rawdata!C852) + 8, 8)</f>
        <v>43344.583333333336</v>
      </c>
      <c r="D2938">
        <f>rawdata!D852</f>
        <v>16</v>
      </c>
      <c r="E2938">
        <f t="shared" si="215"/>
        <v>16</v>
      </c>
      <c r="F2938" t="str">
        <f t="shared" si="214"/>
        <v>4_2</v>
      </c>
      <c r="G2938" t="e">
        <f t="shared" si="216"/>
        <v>#N/A</v>
      </c>
      <c r="H2938" t="e">
        <f t="shared" si="217"/>
        <v>#N/A</v>
      </c>
      <c r="I2938" t="e">
        <f t="shared" si="218"/>
        <v>#N/A</v>
      </c>
    </row>
    <row r="2939" spans="1:9" x14ac:dyDescent="0.2">
      <c r="A2939">
        <f>rawdata!A867</f>
        <v>4</v>
      </c>
      <c r="B2939">
        <f>rawdata!B867</f>
        <v>2</v>
      </c>
      <c r="C2939" s="2">
        <f xml:space="preserve"> DATEVALUE((MID(rawdata!C867, FIND("'Day':", rawdata!C867) + 6, 2)) &amp; "-" &amp; (MID(rawdata!C867, FIND("'Month':", rawdata!C867) + 9, 3)) &amp; "-" &amp; (MID(rawdata!C867, FIND("'Year':", rawdata!C867) + 7, 4))) + MID(rawdata!C867, FIND("'Time':", rawdata!C867) + 8, 8)</f>
        <v>43344.59375</v>
      </c>
      <c r="D2939">
        <f>rawdata!D867</f>
        <v>16</v>
      </c>
      <c r="E2939">
        <f t="shared" si="215"/>
        <v>16</v>
      </c>
      <c r="F2939" t="str">
        <f t="shared" si="214"/>
        <v>4_2</v>
      </c>
      <c r="G2939" t="e">
        <f t="shared" si="216"/>
        <v>#N/A</v>
      </c>
      <c r="H2939" t="e">
        <f t="shared" si="217"/>
        <v>#N/A</v>
      </c>
      <c r="I2939" t="e">
        <f t="shared" si="218"/>
        <v>#N/A</v>
      </c>
    </row>
    <row r="2940" spans="1:9" x14ac:dyDescent="0.2">
      <c r="A2940">
        <f>rawdata!A882</f>
        <v>4</v>
      </c>
      <c r="B2940">
        <f>rawdata!B882</f>
        <v>2</v>
      </c>
      <c r="C2940" s="2">
        <f xml:space="preserve"> DATEVALUE((MID(rawdata!C882, FIND("'Day':", rawdata!C882) + 6, 2)) &amp; "-" &amp; (MID(rawdata!C882, FIND("'Month':", rawdata!C882) + 9, 3)) &amp; "-" &amp; (MID(rawdata!C882, FIND("'Year':", rawdata!C882) + 7, 4))) + MID(rawdata!C882, FIND("'Time':", rawdata!C882) + 8, 8)</f>
        <v>43344.604166666664</v>
      </c>
      <c r="D2940">
        <f>rawdata!D882</f>
        <v>16</v>
      </c>
      <c r="E2940">
        <f t="shared" si="215"/>
        <v>16</v>
      </c>
      <c r="F2940" t="str">
        <f t="shared" si="214"/>
        <v>4_2</v>
      </c>
      <c r="G2940" t="e">
        <f t="shared" si="216"/>
        <v>#N/A</v>
      </c>
      <c r="H2940" t="e">
        <f t="shared" si="217"/>
        <v>#N/A</v>
      </c>
      <c r="I2940" t="e">
        <f t="shared" si="218"/>
        <v>#N/A</v>
      </c>
    </row>
    <row r="2941" spans="1:9" x14ac:dyDescent="0.2">
      <c r="A2941">
        <f>rawdata!A897</f>
        <v>4</v>
      </c>
      <c r="B2941">
        <f>rawdata!B897</f>
        <v>2</v>
      </c>
      <c r="C2941" s="2">
        <f xml:space="preserve"> DATEVALUE((MID(rawdata!C897, FIND("'Day':", rawdata!C897) + 6, 2)) &amp; "-" &amp; (MID(rawdata!C897, FIND("'Month':", rawdata!C897) + 9, 3)) &amp; "-" &amp; (MID(rawdata!C897, FIND("'Year':", rawdata!C897) + 7, 4))) + MID(rawdata!C897, FIND("'Time':", rawdata!C897) + 8, 8)</f>
        <v>43344.614583333336</v>
      </c>
      <c r="D2941">
        <f>rawdata!D897</f>
        <v>17</v>
      </c>
      <c r="E2941">
        <f t="shared" si="215"/>
        <v>17</v>
      </c>
      <c r="F2941" t="str">
        <f t="shared" si="214"/>
        <v>4_2</v>
      </c>
      <c r="G2941" t="e">
        <f t="shared" si="216"/>
        <v>#N/A</v>
      </c>
      <c r="H2941" t="e">
        <f t="shared" si="217"/>
        <v>#N/A</v>
      </c>
      <c r="I2941" t="e">
        <f t="shared" si="218"/>
        <v>#N/A</v>
      </c>
    </row>
    <row r="2942" spans="1:9" x14ac:dyDescent="0.2">
      <c r="A2942">
        <f>rawdata!A912</f>
        <v>4</v>
      </c>
      <c r="B2942">
        <f>rawdata!B912</f>
        <v>2</v>
      </c>
      <c r="C2942" s="2">
        <f xml:space="preserve"> DATEVALUE((MID(rawdata!C912, FIND("'Day':", rawdata!C912) + 6, 2)) &amp; "-" &amp; (MID(rawdata!C912, FIND("'Month':", rawdata!C912) + 9, 3)) &amp; "-" &amp; (MID(rawdata!C912, FIND("'Year':", rawdata!C912) + 7, 4))) + MID(rawdata!C912, FIND("'Time':", rawdata!C912) + 8, 8)</f>
        <v>43344.625</v>
      </c>
      <c r="D2942">
        <f>rawdata!D912</f>
        <v>17</v>
      </c>
      <c r="E2942">
        <f t="shared" si="215"/>
        <v>17</v>
      </c>
      <c r="F2942" t="str">
        <f t="shared" si="214"/>
        <v>4_2</v>
      </c>
      <c r="G2942" t="e">
        <f t="shared" si="216"/>
        <v>#N/A</v>
      </c>
      <c r="H2942" t="e">
        <f t="shared" si="217"/>
        <v>#N/A</v>
      </c>
      <c r="I2942" t="e">
        <f t="shared" si="218"/>
        <v>#N/A</v>
      </c>
    </row>
    <row r="2943" spans="1:9" x14ac:dyDescent="0.2">
      <c r="A2943">
        <f>rawdata!A927</f>
        <v>4</v>
      </c>
      <c r="B2943">
        <f>rawdata!B927</f>
        <v>2</v>
      </c>
      <c r="C2943" s="2">
        <f xml:space="preserve"> DATEVALUE((MID(rawdata!C927, FIND("'Day':", rawdata!C927) + 6, 2)) &amp; "-" &amp; (MID(rawdata!C927, FIND("'Month':", rawdata!C927) + 9, 3)) &amp; "-" &amp; (MID(rawdata!C927, FIND("'Year':", rawdata!C927) + 7, 4))) + MID(rawdata!C927, FIND("'Time':", rawdata!C927) + 8, 8)</f>
        <v>43344.635416666664</v>
      </c>
      <c r="D2943">
        <f>rawdata!D927</f>
        <v>17</v>
      </c>
      <c r="E2943">
        <f t="shared" si="215"/>
        <v>17</v>
      </c>
      <c r="F2943" t="str">
        <f t="shared" si="214"/>
        <v>4_2</v>
      </c>
      <c r="G2943" t="e">
        <f t="shared" si="216"/>
        <v>#N/A</v>
      </c>
      <c r="H2943" t="e">
        <f t="shared" si="217"/>
        <v>#N/A</v>
      </c>
      <c r="I2943" t="e">
        <f t="shared" si="218"/>
        <v>#N/A</v>
      </c>
    </row>
    <row r="2944" spans="1:9" x14ac:dyDescent="0.2">
      <c r="A2944">
        <f>rawdata!A942</f>
        <v>4</v>
      </c>
      <c r="B2944">
        <f>rawdata!B942</f>
        <v>2</v>
      </c>
      <c r="C2944" s="2">
        <f xml:space="preserve"> DATEVALUE((MID(rawdata!C942, FIND("'Day':", rawdata!C942) + 6, 2)) &amp; "-" &amp; (MID(rawdata!C942, FIND("'Month':", rawdata!C942) + 9, 3)) &amp; "-" &amp; (MID(rawdata!C942, FIND("'Year':", rawdata!C942) + 7, 4))) + MID(rawdata!C942, FIND("'Time':", rawdata!C942) + 8, 8)</f>
        <v>43344.645833333336</v>
      </c>
      <c r="D2944">
        <f>rawdata!D942</f>
        <v>17</v>
      </c>
      <c r="E2944">
        <f t="shared" si="215"/>
        <v>17</v>
      </c>
      <c r="F2944" t="str">
        <f t="shared" si="214"/>
        <v>4_2</v>
      </c>
      <c r="G2944" t="e">
        <f t="shared" si="216"/>
        <v>#N/A</v>
      </c>
      <c r="H2944" t="e">
        <f t="shared" si="217"/>
        <v>#N/A</v>
      </c>
      <c r="I2944" t="e">
        <f t="shared" si="218"/>
        <v>#N/A</v>
      </c>
    </row>
    <row r="2945" spans="1:9" x14ac:dyDescent="0.2">
      <c r="A2945">
        <f>rawdata!A957</f>
        <v>4</v>
      </c>
      <c r="B2945">
        <f>rawdata!B957</f>
        <v>2</v>
      </c>
      <c r="C2945" s="2">
        <f xml:space="preserve"> DATEVALUE((MID(rawdata!C957, FIND("'Day':", rawdata!C957) + 6, 2)) &amp; "-" &amp; (MID(rawdata!C957, FIND("'Month':", rawdata!C957) + 9, 3)) &amp; "-" &amp; (MID(rawdata!C957, FIND("'Year':", rawdata!C957) + 7, 4))) + MID(rawdata!C957, FIND("'Time':", rawdata!C957) + 8, 8)</f>
        <v>43344.65625</v>
      </c>
      <c r="D2945">
        <f>rawdata!D957</f>
        <v>17</v>
      </c>
      <c r="E2945">
        <f t="shared" si="215"/>
        <v>17</v>
      </c>
      <c r="F2945" t="str">
        <f t="shared" si="214"/>
        <v>4_2</v>
      </c>
      <c r="G2945" t="e">
        <f t="shared" si="216"/>
        <v>#N/A</v>
      </c>
      <c r="H2945" t="e">
        <f t="shared" si="217"/>
        <v>#N/A</v>
      </c>
      <c r="I2945" t="e">
        <f t="shared" si="218"/>
        <v>#N/A</v>
      </c>
    </row>
    <row r="2946" spans="1:9" x14ac:dyDescent="0.2">
      <c r="A2946">
        <f>rawdata!A972</f>
        <v>4</v>
      </c>
      <c r="B2946">
        <f>rawdata!B972</f>
        <v>2</v>
      </c>
      <c r="C2946" s="2">
        <f xml:space="preserve"> DATEVALUE((MID(rawdata!C972, FIND("'Day':", rawdata!C972) + 6, 2)) &amp; "-" &amp; (MID(rawdata!C972, FIND("'Month':", rawdata!C972) + 9, 3)) &amp; "-" &amp; (MID(rawdata!C972, FIND("'Year':", rawdata!C972) + 7, 4))) + MID(rawdata!C972, FIND("'Time':", rawdata!C972) + 8, 8)</f>
        <v>43344.666666666664</v>
      </c>
      <c r="D2946">
        <f>rawdata!D972</f>
        <v>18</v>
      </c>
      <c r="E2946">
        <f t="shared" si="215"/>
        <v>18</v>
      </c>
      <c r="F2946" t="str">
        <f t="shared" ref="F2946:F3009" si="219">CONCATENATE(A2946, "_", B2946)</f>
        <v>4_2</v>
      </c>
      <c r="G2946" t="e">
        <f t="shared" si="216"/>
        <v>#N/A</v>
      </c>
      <c r="H2946" t="e">
        <f t="shared" si="217"/>
        <v>#N/A</v>
      </c>
      <c r="I2946" t="e">
        <f t="shared" si="218"/>
        <v>#N/A</v>
      </c>
    </row>
    <row r="2947" spans="1:9" x14ac:dyDescent="0.2">
      <c r="A2947">
        <f>rawdata!A987</f>
        <v>4</v>
      </c>
      <c r="B2947">
        <f>rawdata!B987</f>
        <v>2</v>
      </c>
      <c r="C2947" s="2">
        <f xml:space="preserve"> DATEVALUE((MID(rawdata!C987, FIND("'Day':", rawdata!C987) + 6, 2)) &amp; "-" &amp; (MID(rawdata!C987, FIND("'Month':", rawdata!C987) + 9, 3)) &amp; "-" &amp; (MID(rawdata!C987, FIND("'Year':", rawdata!C987) + 7, 4))) + MID(rawdata!C987, FIND("'Time':", rawdata!C987) + 8, 8)</f>
        <v>43344.677083333336</v>
      </c>
      <c r="D2947">
        <f>rawdata!D987</f>
        <v>18</v>
      </c>
      <c r="E2947">
        <f t="shared" si="215"/>
        <v>18</v>
      </c>
      <c r="F2947" t="str">
        <f t="shared" si="219"/>
        <v>4_2</v>
      </c>
      <c r="G2947" t="e">
        <f t="shared" si="216"/>
        <v>#N/A</v>
      </c>
      <c r="H2947" t="e">
        <f t="shared" si="217"/>
        <v>#N/A</v>
      </c>
      <c r="I2947" t="e">
        <f t="shared" si="218"/>
        <v>#N/A</v>
      </c>
    </row>
    <row r="2948" spans="1:9" x14ac:dyDescent="0.2">
      <c r="A2948">
        <f>rawdata!A1002</f>
        <v>4</v>
      </c>
      <c r="B2948">
        <f>rawdata!B1002</f>
        <v>2</v>
      </c>
      <c r="C2948" s="2">
        <f xml:space="preserve"> DATEVALUE((MID(rawdata!C1002, FIND("'Day':", rawdata!C1002) + 6, 2)) &amp; "-" &amp; (MID(rawdata!C1002, FIND("'Month':", rawdata!C1002) + 9, 3)) &amp; "-" &amp; (MID(rawdata!C1002, FIND("'Year':", rawdata!C1002) + 7, 4))) + MID(rawdata!C1002, FIND("'Time':", rawdata!C1002) + 8, 8)</f>
        <v>43344.6875</v>
      </c>
      <c r="D2948" t="str">
        <f>rawdata!D1002</f>
        <v>#ERROR#</v>
      </c>
      <c r="E2948" t="e">
        <f t="shared" si="215"/>
        <v>#N/A</v>
      </c>
      <c r="F2948" t="str">
        <f t="shared" si="219"/>
        <v>4_2</v>
      </c>
      <c r="G2948" t="e">
        <f t="shared" si="216"/>
        <v>#N/A</v>
      </c>
      <c r="H2948" t="e">
        <f t="shared" si="217"/>
        <v>#N/A</v>
      </c>
      <c r="I2948" t="e">
        <f t="shared" si="218"/>
        <v>#N/A</v>
      </c>
    </row>
    <row r="2949" spans="1:9" x14ac:dyDescent="0.2">
      <c r="A2949">
        <f>rawdata!A1017</f>
        <v>4</v>
      </c>
      <c r="B2949">
        <f>rawdata!B1017</f>
        <v>2</v>
      </c>
      <c r="C2949" s="2">
        <f xml:space="preserve"> DATEVALUE((MID(rawdata!C1017, FIND("'Day':", rawdata!C1017) + 6, 2)) &amp; "-" &amp; (MID(rawdata!C1017, FIND("'Month':", rawdata!C1017) + 9, 3)) &amp; "-" &amp; (MID(rawdata!C1017, FIND("'Year':", rawdata!C1017) + 7, 4))) + MID(rawdata!C1017, FIND("'Time':", rawdata!C1017) + 8, 8)</f>
        <v>43344.697916666664</v>
      </c>
      <c r="D2949">
        <f>rawdata!D1017</f>
        <v>18</v>
      </c>
      <c r="E2949">
        <f t="shared" si="215"/>
        <v>18</v>
      </c>
      <c r="F2949" t="str">
        <f t="shared" si="219"/>
        <v>4_2</v>
      </c>
      <c r="G2949" t="e">
        <f t="shared" si="216"/>
        <v>#N/A</v>
      </c>
      <c r="H2949" t="e">
        <f t="shared" si="217"/>
        <v>#N/A</v>
      </c>
      <c r="I2949" t="e">
        <f t="shared" si="218"/>
        <v>#N/A</v>
      </c>
    </row>
    <row r="2950" spans="1:9" x14ac:dyDescent="0.2">
      <c r="A2950">
        <f>rawdata!A1032</f>
        <v>4</v>
      </c>
      <c r="B2950">
        <f>rawdata!B1032</f>
        <v>2</v>
      </c>
      <c r="C2950" s="2">
        <f xml:space="preserve"> DATEVALUE((MID(rawdata!C1032, FIND("'Day':", rawdata!C1032) + 6, 2)) &amp; "-" &amp; (MID(rawdata!C1032, FIND("'Month':", rawdata!C1032) + 9, 3)) &amp; "-" &amp; (MID(rawdata!C1032, FIND("'Year':", rawdata!C1032) + 7, 4))) + MID(rawdata!C1032, FIND("'Time':", rawdata!C1032) + 8, 8)</f>
        <v>43344.708333333336</v>
      </c>
      <c r="D2950">
        <f>rawdata!D1032</f>
        <v>18</v>
      </c>
      <c r="E2950">
        <f t="shared" si="215"/>
        <v>18</v>
      </c>
      <c r="F2950" t="str">
        <f t="shared" si="219"/>
        <v>4_2</v>
      </c>
      <c r="G2950" t="e">
        <f t="shared" si="216"/>
        <v>#N/A</v>
      </c>
      <c r="H2950" t="e">
        <f t="shared" si="217"/>
        <v>#N/A</v>
      </c>
      <c r="I2950" t="e">
        <f t="shared" si="218"/>
        <v>#N/A</v>
      </c>
    </row>
    <row r="2951" spans="1:9" x14ac:dyDescent="0.2">
      <c r="A2951">
        <f>rawdata!A1047</f>
        <v>4</v>
      </c>
      <c r="B2951">
        <f>rawdata!B1047</f>
        <v>2</v>
      </c>
      <c r="C2951" s="2">
        <f xml:space="preserve"> DATEVALUE((MID(rawdata!C1047, FIND("'Day':", rawdata!C1047) + 6, 2)) &amp; "-" &amp; (MID(rawdata!C1047, FIND("'Month':", rawdata!C1047) + 9, 3)) &amp; "-" &amp; (MID(rawdata!C1047, FIND("'Year':", rawdata!C1047) + 7, 4))) + MID(rawdata!C1047, FIND("'Time':", rawdata!C1047) + 8, 8)</f>
        <v>43344.71875</v>
      </c>
      <c r="D2951">
        <f>rawdata!D1047</f>
        <v>19</v>
      </c>
      <c r="E2951">
        <f t="shared" si="215"/>
        <v>19</v>
      </c>
      <c r="F2951" t="str">
        <f t="shared" si="219"/>
        <v>4_2</v>
      </c>
      <c r="G2951" t="e">
        <f t="shared" si="216"/>
        <v>#N/A</v>
      </c>
      <c r="H2951" t="e">
        <f t="shared" si="217"/>
        <v>#N/A</v>
      </c>
      <c r="I2951" t="e">
        <f t="shared" si="218"/>
        <v>#N/A</v>
      </c>
    </row>
    <row r="2952" spans="1:9" x14ac:dyDescent="0.2">
      <c r="A2952">
        <f>rawdata!A1062</f>
        <v>4</v>
      </c>
      <c r="B2952">
        <f>rawdata!B1062</f>
        <v>2</v>
      </c>
      <c r="C2952" s="2">
        <f xml:space="preserve"> DATEVALUE((MID(rawdata!C1062, FIND("'Day':", rawdata!C1062) + 6, 2)) &amp; "-" &amp; (MID(rawdata!C1062, FIND("'Month':", rawdata!C1062) + 9, 3)) &amp; "-" &amp; (MID(rawdata!C1062, FIND("'Year':", rawdata!C1062) + 7, 4))) + MID(rawdata!C1062, FIND("'Time':", rawdata!C1062) + 8, 8)</f>
        <v>43344.729166666664</v>
      </c>
      <c r="D2952">
        <f>rawdata!D1062</f>
        <v>19</v>
      </c>
      <c r="E2952">
        <f t="shared" si="215"/>
        <v>19</v>
      </c>
      <c r="F2952" t="str">
        <f t="shared" si="219"/>
        <v>4_2</v>
      </c>
      <c r="G2952" t="e">
        <f t="shared" si="216"/>
        <v>#N/A</v>
      </c>
      <c r="H2952" t="e">
        <f t="shared" si="217"/>
        <v>#N/A</v>
      </c>
      <c r="I2952" t="e">
        <f t="shared" si="218"/>
        <v>#N/A</v>
      </c>
    </row>
    <row r="2953" spans="1:9" x14ac:dyDescent="0.2">
      <c r="A2953">
        <f>rawdata!A1077</f>
        <v>4</v>
      </c>
      <c r="B2953">
        <f>rawdata!B1077</f>
        <v>2</v>
      </c>
      <c r="C2953" s="2">
        <f xml:space="preserve"> DATEVALUE((MID(rawdata!C1077, FIND("'Day':", rawdata!C1077) + 6, 2)) &amp; "-" &amp; (MID(rawdata!C1077, FIND("'Month':", rawdata!C1077) + 9, 3)) &amp; "-" &amp; (MID(rawdata!C1077, FIND("'Year':", rawdata!C1077) + 7, 4))) + MID(rawdata!C1077, FIND("'Time':", rawdata!C1077) + 8, 8)</f>
        <v>43344.739583333336</v>
      </c>
      <c r="D2953">
        <f>rawdata!D1077</f>
        <v>19</v>
      </c>
      <c r="E2953">
        <f t="shared" si="215"/>
        <v>19</v>
      </c>
      <c r="F2953" t="str">
        <f t="shared" si="219"/>
        <v>4_2</v>
      </c>
      <c r="G2953" t="e">
        <f t="shared" si="216"/>
        <v>#N/A</v>
      </c>
      <c r="H2953" t="e">
        <f t="shared" si="217"/>
        <v>#N/A</v>
      </c>
      <c r="I2953" t="e">
        <f t="shared" si="218"/>
        <v>#N/A</v>
      </c>
    </row>
    <row r="2954" spans="1:9" x14ac:dyDescent="0.2">
      <c r="A2954">
        <f>rawdata!A1092</f>
        <v>4</v>
      </c>
      <c r="B2954">
        <f>rawdata!B1092</f>
        <v>2</v>
      </c>
      <c r="C2954" s="2">
        <f xml:space="preserve"> DATEVALUE((MID(rawdata!C1092, FIND("'Day':", rawdata!C1092) + 6, 2)) &amp; "-" &amp; (MID(rawdata!C1092, FIND("'Month':", rawdata!C1092) + 9, 3)) &amp; "-" &amp; (MID(rawdata!C1092, FIND("'Year':", rawdata!C1092) + 7, 4))) + MID(rawdata!C1092, FIND("'Time':", rawdata!C1092) + 8, 8)</f>
        <v>43344.75</v>
      </c>
      <c r="D2954">
        <f>rawdata!D1092</f>
        <v>19</v>
      </c>
      <c r="E2954">
        <f t="shared" si="215"/>
        <v>19</v>
      </c>
      <c r="F2954" t="str">
        <f t="shared" si="219"/>
        <v>4_2</v>
      </c>
      <c r="G2954" t="e">
        <f t="shared" si="216"/>
        <v>#N/A</v>
      </c>
      <c r="H2954" t="e">
        <f t="shared" si="217"/>
        <v>#N/A</v>
      </c>
      <c r="I2954" t="e">
        <f t="shared" si="218"/>
        <v>#N/A</v>
      </c>
    </row>
    <row r="2955" spans="1:9" x14ac:dyDescent="0.2">
      <c r="A2955">
        <f>rawdata!A1107</f>
        <v>4</v>
      </c>
      <c r="B2955">
        <f>rawdata!B1107</f>
        <v>2</v>
      </c>
      <c r="C2955" s="2">
        <f xml:space="preserve"> DATEVALUE((MID(rawdata!C1107, FIND("'Day':", rawdata!C1107) + 6, 2)) &amp; "-" &amp; (MID(rawdata!C1107, FIND("'Month':", rawdata!C1107) + 9, 3)) &amp; "-" &amp; (MID(rawdata!C1107, FIND("'Year':", rawdata!C1107) + 7, 4))) + MID(rawdata!C1107, FIND("'Time':", rawdata!C1107) + 8, 8)</f>
        <v>43344.760416666664</v>
      </c>
      <c r="D2955">
        <f>rawdata!D1107</f>
        <v>19</v>
      </c>
      <c r="E2955">
        <f t="shared" si="215"/>
        <v>19</v>
      </c>
      <c r="F2955" t="str">
        <f t="shared" si="219"/>
        <v>4_2</v>
      </c>
      <c r="G2955" t="e">
        <f t="shared" si="216"/>
        <v>#N/A</v>
      </c>
      <c r="H2955" t="e">
        <f t="shared" si="217"/>
        <v>#N/A</v>
      </c>
      <c r="I2955" t="e">
        <f t="shared" si="218"/>
        <v>#N/A</v>
      </c>
    </row>
    <row r="2956" spans="1:9" x14ac:dyDescent="0.2">
      <c r="A2956">
        <f>rawdata!A1122</f>
        <v>4</v>
      </c>
      <c r="B2956">
        <f>rawdata!B1122</f>
        <v>2</v>
      </c>
      <c r="C2956" s="2">
        <f xml:space="preserve"> DATEVALUE((MID(rawdata!C1122, FIND("'Day':", rawdata!C1122) + 6, 2)) &amp; "-" &amp; (MID(rawdata!C1122, FIND("'Month':", rawdata!C1122) + 9, 3)) &amp; "-" &amp; (MID(rawdata!C1122, FIND("'Year':", rawdata!C1122) + 7, 4))) + MID(rawdata!C1122, FIND("'Time':", rawdata!C1122) + 8, 8)</f>
        <v>43344.770833333336</v>
      </c>
      <c r="D2956">
        <f>rawdata!D1122</f>
        <v>20</v>
      </c>
      <c r="E2956">
        <f t="shared" si="215"/>
        <v>20</v>
      </c>
      <c r="F2956" t="str">
        <f t="shared" si="219"/>
        <v>4_2</v>
      </c>
      <c r="G2956" t="e">
        <f t="shared" si="216"/>
        <v>#N/A</v>
      </c>
      <c r="H2956" t="e">
        <f t="shared" si="217"/>
        <v>#N/A</v>
      </c>
      <c r="I2956" t="e">
        <f t="shared" si="218"/>
        <v>#N/A</v>
      </c>
    </row>
    <row r="2957" spans="1:9" x14ac:dyDescent="0.2">
      <c r="A2957">
        <f>rawdata!A1137</f>
        <v>4</v>
      </c>
      <c r="B2957">
        <f>rawdata!B1137</f>
        <v>2</v>
      </c>
      <c r="C2957" s="2">
        <f xml:space="preserve"> DATEVALUE((MID(rawdata!C1137, FIND("'Day':", rawdata!C1137) + 6, 2)) &amp; "-" &amp; (MID(rawdata!C1137, FIND("'Month':", rawdata!C1137) + 9, 3)) &amp; "-" &amp; (MID(rawdata!C1137, FIND("'Year':", rawdata!C1137) + 7, 4))) + MID(rawdata!C1137, FIND("'Time':", rawdata!C1137) + 8, 8)</f>
        <v>43344.78125</v>
      </c>
      <c r="D2957">
        <f>rawdata!D1137</f>
        <v>20</v>
      </c>
      <c r="E2957">
        <f t="shared" si="215"/>
        <v>20</v>
      </c>
      <c r="F2957" t="str">
        <f t="shared" si="219"/>
        <v>4_2</v>
      </c>
      <c r="G2957" t="e">
        <f t="shared" si="216"/>
        <v>#N/A</v>
      </c>
      <c r="H2957" t="e">
        <f t="shared" si="217"/>
        <v>#N/A</v>
      </c>
      <c r="I2957" t="e">
        <f t="shared" si="218"/>
        <v>#N/A</v>
      </c>
    </row>
    <row r="2958" spans="1:9" x14ac:dyDescent="0.2">
      <c r="A2958">
        <f>rawdata!A1152</f>
        <v>4</v>
      </c>
      <c r="B2958">
        <f>rawdata!B1152</f>
        <v>2</v>
      </c>
      <c r="C2958" s="2">
        <f xml:space="preserve"> DATEVALUE((MID(rawdata!C1152, FIND("'Day':", rawdata!C1152) + 6, 2)) &amp; "-" &amp; (MID(rawdata!C1152, FIND("'Month':", rawdata!C1152) + 9, 3)) &amp; "-" &amp; (MID(rawdata!C1152, FIND("'Year':", rawdata!C1152) + 7, 4))) + MID(rawdata!C1152, FIND("'Time':", rawdata!C1152) + 8, 8)</f>
        <v>43344.791666666664</v>
      </c>
      <c r="D2958">
        <f>rawdata!D1152</f>
        <v>20</v>
      </c>
      <c r="E2958">
        <f t="shared" si="215"/>
        <v>20</v>
      </c>
      <c r="F2958" t="str">
        <f t="shared" si="219"/>
        <v>4_2</v>
      </c>
      <c r="G2958" t="e">
        <f t="shared" si="216"/>
        <v>#N/A</v>
      </c>
      <c r="H2958" t="e">
        <f t="shared" si="217"/>
        <v>#N/A</v>
      </c>
      <c r="I2958" t="e">
        <f t="shared" si="218"/>
        <v>#N/A</v>
      </c>
    </row>
    <row r="2959" spans="1:9" x14ac:dyDescent="0.2">
      <c r="A2959">
        <f>rawdata!A1167</f>
        <v>4</v>
      </c>
      <c r="B2959">
        <f>rawdata!B1167</f>
        <v>2</v>
      </c>
      <c r="C2959" s="2">
        <f xml:space="preserve"> DATEVALUE((MID(rawdata!C1167, FIND("'Day':", rawdata!C1167) + 6, 2)) &amp; "-" &amp; (MID(rawdata!C1167, FIND("'Month':", rawdata!C1167) + 9, 3)) &amp; "-" &amp; (MID(rawdata!C1167, FIND("'Year':", rawdata!C1167) + 7, 4))) + MID(rawdata!C1167, FIND("'Time':", rawdata!C1167) + 8, 8)</f>
        <v>43344.802083333336</v>
      </c>
      <c r="D2959">
        <f>rawdata!D1167</f>
        <v>20</v>
      </c>
      <c r="E2959">
        <f t="shared" si="215"/>
        <v>20</v>
      </c>
      <c r="F2959" t="str">
        <f t="shared" si="219"/>
        <v>4_2</v>
      </c>
      <c r="G2959" t="e">
        <f t="shared" si="216"/>
        <v>#N/A</v>
      </c>
      <c r="H2959" t="e">
        <f t="shared" si="217"/>
        <v>#N/A</v>
      </c>
      <c r="I2959" t="e">
        <f t="shared" si="218"/>
        <v>#N/A</v>
      </c>
    </row>
    <row r="2960" spans="1:9" x14ac:dyDescent="0.2">
      <c r="A2960">
        <f>rawdata!A1182</f>
        <v>4</v>
      </c>
      <c r="B2960">
        <f>rawdata!B1182</f>
        <v>2</v>
      </c>
      <c r="C2960" s="2">
        <f xml:space="preserve"> DATEVALUE((MID(rawdata!C1182, FIND("'Day':", rawdata!C1182) + 6, 2)) &amp; "-" &amp; (MID(rawdata!C1182, FIND("'Month':", rawdata!C1182) + 9, 3)) &amp; "-" &amp; (MID(rawdata!C1182, FIND("'Year':", rawdata!C1182) + 7, 4))) + MID(rawdata!C1182, FIND("'Time':", rawdata!C1182) + 8, 8)</f>
        <v>43344.8125</v>
      </c>
      <c r="D2960">
        <f>rawdata!D1182</f>
        <v>20</v>
      </c>
      <c r="E2960">
        <f t="shared" si="215"/>
        <v>20</v>
      </c>
      <c r="F2960" t="str">
        <f t="shared" si="219"/>
        <v>4_2</v>
      </c>
      <c r="G2960" t="e">
        <f t="shared" si="216"/>
        <v>#N/A</v>
      </c>
      <c r="H2960" t="e">
        <f t="shared" si="217"/>
        <v>#N/A</v>
      </c>
      <c r="I2960" t="e">
        <f t="shared" si="218"/>
        <v>#N/A</v>
      </c>
    </row>
    <row r="2961" spans="1:9" x14ac:dyDescent="0.2">
      <c r="A2961">
        <f>rawdata!A1197</f>
        <v>4</v>
      </c>
      <c r="B2961">
        <f>rawdata!B1197</f>
        <v>2</v>
      </c>
      <c r="C2961" s="2">
        <f xml:space="preserve"> DATEVALUE((MID(rawdata!C1197, FIND("'Day':", rawdata!C1197) + 6, 2)) &amp; "-" &amp; (MID(rawdata!C1197, FIND("'Month':", rawdata!C1197) + 9, 3)) &amp; "-" &amp; (MID(rawdata!C1197, FIND("'Year':", rawdata!C1197) + 7, 4))) + MID(rawdata!C1197, FIND("'Time':", rawdata!C1197) + 8, 8)</f>
        <v>43344.822916666664</v>
      </c>
      <c r="D2961">
        <f>rawdata!D1197</f>
        <v>21</v>
      </c>
      <c r="E2961">
        <f t="shared" si="215"/>
        <v>21</v>
      </c>
      <c r="F2961" t="str">
        <f t="shared" si="219"/>
        <v>4_2</v>
      </c>
      <c r="G2961" t="e">
        <f t="shared" si="216"/>
        <v>#N/A</v>
      </c>
      <c r="H2961" t="e">
        <f t="shared" si="217"/>
        <v>#N/A</v>
      </c>
      <c r="I2961" t="e">
        <f t="shared" si="218"/>
        <v>#N/A</v>
      </c>
    </row>
    <row r="2962" spans="1:9" x14ac:dyDescent="0.2">
      <c r="A2962">
        <f>rawdata!A1212</f>
        <v>4</v>
      </c>
      <c r="B2962">
        <f>rawdata!B1212</f>
        <v>2</v>
      </c>
      <c r="C2962" s="2">
        <f xml:space="preserve"> DATEVALUE((MID(rawdata!C1212, FIND("'Day':", rawdata!C1212) + 6, 2)) &amp; "-" &amp; (MID(rawdata!C1212, FIND("'Month':", rawdata!C1212) + 9, 3)) &amp; "-" &amp; (MID(rawdata!C1212, FIND("'Year':", rawdata!C1212) + 7, 4))) + MID(rawdata!C1212, FIND("'Time':", rawdata!C1212) + 8, 8)</f>
        <v>43344.833333333336</v>
      </c>
      <c r="D2962">
        <f>rawdata!D1212</f>
        <v>21</v>
      </c>
      <c r="E2962">
        <f t="shared" si="215"/>
        <v>21</v>
      </c>
      <c r="F2962" t="str">
        <f t="shared" si="219"/>
        <v>4_2</v>
      </c>
      <c r="G2962" t="e">
        <f t="shared" si="216"/>
        <v>#N/A</v>
      </c>
      <c r="H2962" t="e">
        <f t="shared" si="217"/>
        <v>#N/A</v>
      </c>
      <c r="I2962" t="e">
        <f t="shared" si="218"/>
        <v>#N/A</v>
      </c>
    </row>
    <row r="2963" spans="1:9" x14ac:dyDescent="0.2">
      <c r="A2963">
        <f>rawdata!A1227</f>
        <v>4</v>
      </c>
      <c r="B2963">
        <f>rawdata!B1227</f>
        <v>2</v>
      </c>
      <c r="C2963" s="2">
        <f xml:space="preserve"> DATEVALUE((MID(rawdata!C1227, FIND("'Day':", rawdata!C1227) + 6, 2)) &amp; "-" &amp; (MID(rawdata!C1227, FIND("'Month':", rawdata!C1227) + 9, 3)) &amp; "-" &amp; (MID(rawdata!C1227, FIND("'Year':", rawdata!C1227) + 7, 4))) + MID(rawdata!C1227, FIND("'Time':", rawdata!C1227) + 8, 8)</f>
        <v>43344.84375</v>
      </c>
      <c r="D2963" t="str">
        <f>rawdata!D1227</f>
        <v>#ERROR#</v>
      </c>
      <c r="E2963" t="e">
        <f t="shared" si="215"/>
        <v>#N/A</v>
      </c>
      <c r="F2963" t="str">
        <f t="shared" si="219"/>
        <v>4_2</v>
      </c>
      <c r="G2963" t="e">
        <f t="shared" si="216"/>
        <v>#N/A</v>
      </c>
      <c r="H2963" t="e">
        <f t="shared" si="217"/>
        <v>#N/A</v>
      </c>
      <c r="I2963" t="e">
        <f t="shared" si="218"/>
        <v>#N/A</v>
      </c>
    </row>
    <row r="2964" spans="1:9" x14ac:dyDescent="0.2">
      <c r="A2964">
        <f>rawdata!A1242</f>
        <v>4</v>
      </c>
      <c r="B2964">
        <f>rawdata!B1242</f>
        <v>2</v>
      </c>
      <c r="C2964" s="2">
        <f xml:space="preserve"> DATEVALUE((MID(rawdata!C1242, FIND("'Day':", rawdata!C1242) + 6, 2)) &amp; "-" &amp; (MID(rawdata!C1242, FIND("'Month':", rawdata!C1242) + 9, 3)) &amp; "-" &amp; (MID(rawdata!C1242, FIND("'Year':", rawdata!C1242) + 7, 4))) + MID(rawdata!C1242, FIND("'Time':", rawdata!C1242) + 8, 8)</f>
        <v>43344.854166666664</v>
      </c>
      <c r="D2964">
        <f>rawdata!D1242</f>
        <v>21</v>
      </c>
      <c r="E2964">
        <f t="shared" si="215"/>
        <v>21</v>
      </c>
      <c r="F2964" t="str">
        <f t="shared" si="219"/>
        <v>4_2</v>
      </c>
      <c r="G2964" t="e">
        <f t="shared" si="216"/>
        <v>#N/A</v>
      </c>
      <c r="H2964" t="e">
        <f t="shared" si="217"/>
        <v>#N/A</v>
      </c>
      <c r="I2964" t="e">
        <f t="shared" si="218"/>
        <v>#N/A</v>
      </c>
    </row>
    <row r="2965" spans="1:9" x14ac:dyDescent="0.2">
      <c r="A2965">
        <f>rawdata!A1257</f>
        <v>4</v>
      </c>
      <c r="B2965">
        <f>rawdata!B1257</f>
        <v>2</v>
      </c>
      <c r="C2965" s="2">
        <f xml:space="preserve"> DATEVALUE((MID(rawdata!C1257, FIND("'Day':", rawdata!C1257) + 6, 2)) &amp; "-" &amp; (MID(rawdata!C1257, FIND("'Month':", rawdata!C1257) + 9, 3)) &amp; "-" &amp; (MID(rawdata!C1257, FIND("'Year':", rawdata!C1257) + 7, 4))) + MID(rawdata!C1257, FIND("'Time':", rawdata!C1257) + 8, 8)</f>
        <v>43344.864583333336</v>
      </c>
      <c r="D2965">
        <f>rawdata!D1257</f>
        <v>21</v>
      </c>
      <c r="E2965">
        <f t="shared" si="215"/>
        <v>21</v>
      </c>
      <c r="F2965" t="str">
        <f t="shared" si="219"/>
        <v>4_2</v>
      </c>
      <c r="G2965" t="e">
        <f t="shared" si="216"/>
        <v>#N/A</v>
      </c>
      <c r="H2965" t="e">
        <f t="shared" si="217"/>
        <v>#N/A</v>
      </c>
      <c r="I2965" t="e">
        <f t="shared" si="218"/>
        <v>#N/A</v>
      </c>
    </row>
    <row r="2966" spans="1:9" x14ac:dyDescent="0.2">
      <c r="A2966">
        <f>rawdata!A1272</f>
        <v>4</v>
      </c>
      <c r="B2966">
        <f>rawdata!B1272</f>
        <v>2</v>
      </c>
      <c r="C2966" s="2">
        <f xml:space="preserve"> DATEVALUE((MID(rawdata!C1272, FIND("'Day':", rawdata!C1272) + 6, 2)) &amp; "-" &amp; (MID(rawdata!C1272, FIND("'Month':", rawdata!C1272) + 9, 3)) &amp; "-" &amp; (MID(rawdata!C1272, FIND("'Year':", rawdata!C1272) + 7, 4))) + MID(rawdata!C1272, FIND("'Time':", rawdata!C1272) + 8, 8)</f>
        <v>43344.875</v>
      </c>
      <c r="D2966">
        <f>rawdata!D1272</f>
        <v>22</v>
      </c>
      <c r="E2966">
        <f t="shared" si="215"/>
        <v>22</v>
      </c>
      <c r="F2966" t="str">
        <f t="shared" si="219"/>
        <v>4_2</v>
      </c>
      <c r="G2966" t="e">
        <f t="shared" si="216"/>
        <v>#N/A</v>
      </c>
      <c r="H2966" t="e">
        <f t="shared" si="217"/>
        <v>#N/A</v>
      </c>
      <c r="I2966" t="e">
        <f t="shared" si="218"/>
        <v>#N/A</v>
      </c>
    </row>
    <row r="2967" spans="1:9" x14ac:dyDescent="0.2">
      <c r="A2967">
        <f>rawdata!A1287</f>
        <v>4</v>
      </c>
      <c r="B2967">
        <f>rawdata!B1287</f>
        <v>2</v>
      </c>
      <c r="C2967" s="2">
        <f xml:space="preserve"> DATEVALUE((MID(rawdata!C1287, FIND("'Day':", rawdata!C1287) + 6, 2)) &amp; "-" &amp; (MID(rawdata!C1287, FIND("'Month':", rawdata!C1287) + 9, 3)) &amp; "-" &amp; (MID(rawdata!C1287, FIND("'Year':", rawdata!C1287) + 7, 4))) + MID(rawdata!C1287, FIND("'Time':", rawdata!C1287) + 8, 8)</f>
        <v>43344.885416666664</v>
      </c>
      <c r="D2967">
        <f>rawdata!D1287</f>
        <v>22</v>
      </c>
      <c r="E2967">
        <f t="shared" si="215"/>
        <v>22</v>
      </c>
      <c r="F2967" t="str">
        <f t="shared" si="219"/>
        <v>4_2</v>
      </c>
      <c r="G2967" t="e">
        <f t="shared" si="216"/>
        <v>#N/A</v>
      </c>
      <c r="H2967" t="e">
        <f t="shared" si="217"/>
        <v>#N/A</v>
      </c>
      <c r="I2967" t="e">
        <f t="shared" si="218"/>
        <v>#N/A</v>
      </c>
    </row>
    <row r="2968" spans="1:9" x14ac:dyDescent="0.2">
      <c r="A2968">
        <f>rawdata!A1302</f>
        <v>4</v>
      </c>
      <c r="B2968">
        <f>rawdata!B1302</f>
        <v>2</v>
      </c>
      <c r="C2968" s="2">
        <f xml:space="preserve"> DATEVALUE((MID(rawdata!C1302, FIND("'Day':", rawdata!C1302) + 6, 2)) &amp; "-" &amp; (MID(rawdata!C1302, FIND("'Month':", rawdata!C1302) + 9, 3)) &amp; "-" &amp; (MID(rawdata!C1302, FIND("'Year':", rawdata!C1302) + 7, 4))) + MID(rawdata!C1302, FIND("'Time':", rawdata!C1302) + 8, 8)</f>
        <v>43344.895833333336</v>
      </c>
      <c r="D2968">
        <f>rawdata!D1302</f>
        <v>22</v>
      </c>
      <c r="E2968">
        <f t="shared" si="215"/>
        <v>22</v>
      </c>
      <c r="F2968" t="str">
        <f t="shared" si="219"/>
        <v>4_2</v>
      </c>
      <c r="G2968" t="e">
        <f t="shared" si="216"/>
        <v>#N/A</v>
      </c>
      <c r="H2968" t="e">
        <f t="shared" si="217"/>
        <v>#N/A</v>
      </c>
      <c r="I2968" t="e">
        <f t="shared" si="218"/>
        <v>#N/A</v>
      </c>
    </row>
    <row r="2969" spans="1:9" x14ac:dyDescent="0.2">
      <c r="A2969">
        <f>rawdata!A1317</f>
        <v>4</v>
      </c>
      <c r="B2969">
        <f>rawdata!B1317</f>
        <v>2</v>
      </c>
      <c r="C2969" s="2">
        <f xml:space="preserve"> DATEVALUE((MID(rawdata!C1317, FIND("'Day':", rawdata!C1317) + 6, 2)) &amp; "-" &amp; (MID(rawdata!C1317, FIND("'Month':", rawdata!C1317) + 9, 3)) &amp; "-" &amp; (MID(rawdata!C1317, FIND("'Year':", rawdata!C1317) + 7, 4))) + MID(rawdata!C1317, FIND("'Time':", rawdata!C1317) + 8, 8)</f>
        <v>43344.90625</v>
      </c>
      <c r="D2969">
        <f>rawdata!D1317</f>
        <v>22</v>
      </c>
      <c r="E2969">
        <f t="shared" si="215"/>
        <v>22</v>
      </c>
      <c r="F2969" t="str">
        <f t="shared" si="219"/>
        <v>4_2</v>
      </c>
      <c r="G2969" t="e">
        <f t="shared" si="216"/>
        <v>#N/A</v>
      </c>
      <c r="H2969" t="e">
        <f t="shared" si="217"/>
        <v>#N/A</v>
      </c>
      <c r="I2969" t="e">
        <f t="shared" si="218"/>
        <v>#N/A</v>
      </c>
    </row>
    <row r="2970" spans="1:9" x14ac:dyDescent="0.2">
      <c r="A2970">
        <f>rawdata!A1332</f>
        <v>4</v>
      </c>
      <c r="B2970">
        <f>rawdata!B1332</f>
        <v>2</v>
      </c>
      <c r="C2970" s="2">
        <f xml:space="preserve"> DATEVALUE((MID(rawdata!C1332, FIND("'Day':", rawdata!C1332) + 6, 2)) &amp; "-" &amp; (MID(rawdata!C1332, FIND("'Month':", rawdata!C1332) + 9, 3)) &amp; "-" &amp; (MID(rawdata!C1332, FIND("'Year':", rawdata!C1332) + 7, 4))) + MID(rawdata!C1332, FIND("'Time':", rawdata!C1332) + 8, 8)</f>
        <v>43344.916666666664</v>
      </c>
      <c r="D2970">
        <f>rawdata!D1332</f>
        <v>22</v>
      </c>
      <c r="E2970">
        <f t="shared" si="215"/>
        <v>22</v>
      </c>
      <c r="F2970" t="str">
        <f t="shared" si="219"/>
        <v>4_2</v>
      </c>
      <c r="G2970" t="e">
        <f t="shared" si="216"/>
        <v>#N/A</v>
      </c>
      <c r="H2970" t="e">
        <f t="shared" si="217"/>
        <v>#N/A</v>
      </c>
      <c r="I2970" t="e">
        <f t="shared" si="218"/>
        <v>#N/A</v>
      </c>
    </row>
    <row r="2971" spans="1:9" x14ac:dyDescent="0.2">
      <c r="A2971">
        <f>rawdata!A1347</f>
        <v>4</v>
      </c>
      <c r="B2971">
        <f>rawdata!B1347</f>
        <v>2</v>
      </c>
      <c r="C2971" s="2">
        <f xml:space="preserve"> DATEVALUE((MID(rawdata!C1347, FIND("'Day':", rawdata!C1347) + 6, 2)) &amp; "-" &amp; (MID(rawdata!C1347, FIND("'Month':", rawdata!C1347) + 9, 3)) &amp; "-" &amp; (MID(rawdata!C1347, FIND("'Year':", rawdata!C1347) + 7, 4))) + MID(rawdata!C1347, FIND("'Time':", rawdata!C1347) + 8, 8)</f>
        <v>43344.927083333336</v>
      </c>
      <c r="D2971">
        <f>rawdata!D1347</f>
        <v>23</v>
      </c>
      <c r="E2971">
        <f t="shared" si="215"/>
        <v>23</v>
      </c>
      <c r="F2971" t="str">
        <f t="shared" si="219"/>
        <v>4_2</v>
      </c>
      <c r="G2971" t="e">
        <f t="shared" si="216"/>
        <v>#N/A</v>
      </c>
      <c r="H2971" t="e">
        <f t="shared" si="217"/>
        <v>#N/A</v>
      </c>
      <c r="I2971" t="e">
        <f t="shared" si="218"/>
        <v>#N/A</v>
      </c>
    </row>
    <row r="2972" spans="1:9" x14ac:dyDescent="0.2">
      <c r="A2972">
        <f>rawdata!A1362</f>
        <v>4</v>
      </c>
      <c r="B2972">
        <f>rawdata!B1362</f>
        <v>2</v>
      </c>
      <c r="C2972" s="2">
        <f xml:space="preserve"> DATEVALUE((MID(rawdata!C1362, FIND("'Day':", rawdata!C1362) + 6, 2)) &amp; "-" &amp; (MID(rawdata!C1362, FIND("'Month':", rawdata!C1362) + 9, 3)) &amp; "-" &amp; (MID(rawdata!C1362, FIND("'Year':", rawdata!C1362) + 7, 4))) + MID(rawdata!C1362, FIND("'Time':", rawdata!C1362) + 8, 8)</f>
        <v>43344.9375</v>
      </c>
      <c r="D2972">
        <f>rawdata!D1362</f>
        <v>23</v>
      </c>
      <c r="E2972">
        <f t="shared" si="215"/>
        <v>23</v>
      </c>
      <c r="F2972" t="str">
        <f t="shared" si="219"/>
        <v>4_2</v>
      </c>
      <c r="G2972" t="e">
        <f t="shared" si="216"/>
        <v>#N/A</v>
      </c>
      <c r="H2972" t="e">
        <f t="shared" si="217"/>
        <v>#N/A</v>
      </c>
      <c r="I2972" t="e">
        <f t="shared" si="218"/>
        <v>#N/A</v>
      </c>
    </row>
    <row r="2973" spans="1:9" x14ac:dyDescent="0.2">
      <c r="A2973">
        <f>rawdata!A1377</f>
        <v>4</v>
      </c>
      <c r="B2973">
        <f>rawdata!B1377</f>
        <v>2</v>
      </c>
      <c r="C2973" s="2">
        <f xml:space="preserve"> DATEVALUE((MID(rawdata!C1377, FIND("'Day':", rawdata!C1377) + 6, 2)) &amp; "-" &amp; (MID(rawdata!C1377, FIND("'Month':", rawdata!C1377) + 9, 3)) &amp; "-" &amp; (MID(rawdata!C1377, FIND("'Year':", rawdata!C1377) + 7, 4))) + MID(rawdata!C1377, FIND("'Time':", rawdata!C1377) + 8, 8)</f>
        <v>43344.947916666664</v>
      </c>
      <c r="D2973">
        <f>rawdata!D1377</f>
        <v>23</v>
      </c>
      <c r="E2973">
        <f t="shared" si="215"/>
        <v>23</v>
      </c>
      <c r="F2973" t="str">
        <f t="shared" si="219"/>
        <v>4_2</v>
      </c>
      <c r="G2973" t="e">
        <f t="shared" si="216"/>
        <v>#N/A</v>
      </c>
      <c r="H2973" t="e">
        <f t="shared" si="217"/>
        <v>#N/A</v>
      </c>
      <c r="I2973" t="e">
        <f t="shared" si="218"/>
        <v>#N/A</v>
      </c>
    </row>
    <row r="2974" spans="1:9" x14ac:dyDescent="0.2">
      <c r="A2974">
        <f>rawdata!A1392</f>
        <v>4</v>
      </c>
      <c r="B2974">
        <f>rawdata!B1392</f>
        <v>2</v>
      </c>
      <c r="C2974" s="2">
        <f xml:space="preserve"> DATEVALUE((MID(rawdata!C1392, FIND("'Day':", rawdata!C1392) + 6, 2)) &amp; "-" &amp; (MID(rawdata!C1392, FIND("'Month':", rawdata!C1392) + 9, 3)) &amp; "-" &amp; (MID(rawdata!C1392, FIND("'Year':", rawdata!C1392) + 7, 4))) + MID(rawdata!C1392, FIND("'Time':", rawdata!C1392) + 8, 8)</f>
        <v>43344.958333333336</v>
      </c>
      <c r="D2974">
        <f>rawdata!D1392</f>
        <v>23</v>
      </c>
      <c r="E2974">
        <f t="shared" si="215"/>
        <v>23</v>
      </c>
      <c r="F2974" t="str">
        <f t="shared" si="219"/>
        <v>4_2</v>
      </c>
      <c r="G2974" t="e">
        <f t="shared" si="216"/>
        <v>#N/A</v>
      </c>
      <c r="H2974" t="e">
        <f t="shared" si="217"/>
        <v>#N/A</v>
      </c>
      <c r="I2974" t="e">
        <f t="shared" si="218"/>
        <v>#N/A</v>
      </c>
    </row>
    <row r="2975" spans="1:9" x14ac:dyDescent="0.2">
      <c r="A2975">
        <f>rawdata!A1407</f>
        <v>4</v>
      </c>
      <c r="B2975">
        <f>rawdata!B1407</f>
        <v>2</v>
      </c>
      <c r="C2975" s="2">
        <f xml:space="preserve"> DATEVALUE((MID(rawdata!C1407, FIND("'Day':", rawdata!C1407) + 6, 2)) &amp; "-" &amp; (MID(rawdata!C1407, FIND("'Month':", rawdata!C1407) + 9, 3)) &amp; "-" &amp; (MID(rawdata!C1407, FIND("'Year':", rawdata!C1407) + 7, 4))) + MID(rawdata!C1407, FIND("'Time':", rawdata!C1407) + 8, 8)</f>
        <v>43344.96875</v>
      </c>
      <c r="D2975">
        <f>rawdata!D1407</f>
        <v>-68</v>
      </c>
      <c r="E2975" t="e">
        <f t="shared" si="215"/>
        <v>#N/A</v>
      </c>
      <c r="F2975" t="str">
        <f t="shared" si="219"/>
        <v>4_2</v>
      </c>
      <c r="G2975" t="e">
        <f t="shared" si="216"/>
        <v>#N/A</v>
      </c>
      <c r="H2975" t="e">
        <f t="shared" si="217"/>
        <v>#N/A</v>
      </c>
      <c r="I2975" t="e">
        <f t="shared" si="218"/>
        <v>#N/A</v>
      </c>
    </row>
    <row r="2976" spans="1:9" x14ac:dyDescent="0.2">
      <c r="A2976">
        <f>rawdata!A1422</f>
        <v>4</v>
      </c>
      <c r="B2976">
        <f>rawdata!B1422</f>
        <v>2</v>
      </c>
      <c r="C2976" s="2">
        <f xml:space="preserve"> DATEVALUE((MID(rawdata!C1422, FIND("'Day':", rawdata!C1422) + 6, 2)) &amp; "-" &amp; (MID(rawdata!C1422, FIND("'Month':", rawdata!C1422) + 9, 3)) &amp; "-" &amp; (MID(rawdata!C1422, FIND("'Year':", rawdata!C1422) + 7, 4))) + MID(rawdata!C1422, FIND("'Time':", rawdata!C1422) + 8, 8)</f>
        <v>43344.979166666664</v>
      </c>
      <c r="D2976">
        <f>rawdata!D1422</f>
        <v>24</v>
      </c>
      <c r="E2976">
        <f t="shared" si="215"/>
        <v>24</v>
      </c>
      <c r="F2976" t="str">
        <f t="shared" si="219"/>
        <v>4_2</v>
      </c>
      <c r="G2976" t="e">
        <f t="shared" si="216"/>
        <v>#N/A</v>
      </c>
      <c r="H2976" t="e">
        <f t="shared" si="217"/>
        <v>#N/A</v>
      </c>
      <c r="I2976" t="e">
        <f t="shared" si="218"/>
        <v>#N/A</v>
      </c>
    </row>
    <row r="2977" spans="1:9" x14ac:dyDescent="0.2">
      <c r="A2977">
        <f>rawdata!A1437</f>
        <v>4</v>
      </c>
      <c r="B2977">
        <f>rawdata!B1437</f>
        <v>2</v>
      </c>
      <c r="C2977" s="2">
        <f xml:space="preserve"> DATEVALUE((MID(rawdata!C1437, FIND("'Day':", rawdata!C1437) + 6, 2)) &amp; "-" &amp; (MID(rawdata!C1437, FIND("'Month':", rawdata!C1437) + 9, 3)) &amp; "-" &amp; (MID(rawdata!C1437, FIND("'Year':", rawdata!C1437) + 7, 4))) + MID(rawdata!C1437, FIND("'Time':", rawdata!C1437) + 8, 8)</f>
        <v>43344.989583333336</v>
      </c>
      <c r="D2977">
        <f>rawdata!D1437</f>
        <v>24</v>
      </c>
      <c r="E2977">
        <f t="shared" si="215"/>
        <v>24</v>
      </c>
      <c r="F2977" t="str">
        <f t="shared" si="219"/>
        <v>4_2</v>
      </c>
      <c r="G2977" t="e">
        <f t="shared" si="216"/>
        <v>#N/A</v>
      </c>
      <c r="H2977" t="e">
        <f t="shared" si="217"/>
        <v>#N/A</v>
      </c>
      <c r="I2977" t="e">
        <f t="shared" si="218"/>
        <v>#N/A</v>
      </c>
    </row>
    <row r="2978" spans="1:9" x14ac:dyDescent="0.2">
      <c r="A2978">
        <f>rawdata!A1452</f>
        <v>4</v>
      </c>
      <c r="B2978">
        <f>rawdata!B1452</f>
        <v>2</v>
      </c>
      <c r="C2978" s="2">
        <f xml:space="preserve"> DATEVALUE((MID(rawdata!C1452, FIND("'Day':", rawdata!C1452) + 6, 2)) &amp; "-" &amp; (MID(rawdata!C1452, FIND("'Month':", rawdata!C1452) + 9, 3)) &amp; "-" &amp; (MID(rawdata!C1452, FIND("'Year':", rawdata!C1452) + 7, 4))) + MID(rawdata!C1452, FIND("'Time':", rawdata!C1452) + 8, 8)</f>
        <v>43345</v>
      </c>
      <c r="D2978">
        <f>rawdata!D1452</f>
        <v>24</v>
      </c>
      <c r="E2978">
        <f t="shared" ref="E2978:E3041" si="220">IF(AND(ISNUMBER(D2978), AND(D2978&gt;=0,D2978&lt;=100)), D2978, NA())</f>
        <v>24</v>
      </c>
      <c r="F2978" t="str">
        <f t="shared" si="219"/>
        <v>4_2</v>
      </c>
      <c r="G2978" t="e">
        <f t="shared" ref="G2978:G3041" si="221">IF(AND($A2978=2, $B2978=1), $E2978, NA())</f>
        <v>#N/A</v>
      </c>
      <c r="H2978" t="e">
        <f t="shared" ref="H2978:H3041" si="222">IF(AND($A2978=2, $B2978=2), $E2978, NA())</f>
        <v>#N/A</v>
      </c>
      <c r="I2978" t="e">
        <f t="shared" ref="I2978:I3041" si="223">IF(AND($A2978=2, $B2978=3), $E2978, NA())</f>
        <v>#N/A</v>
      </c>
    </row>
    <row r="2979" spans="1:9" x14ac:dyDescent="0.2">
      <c r="A2979">
        <f>rawdata!A1467</f>
        <v>4</v>
      </c>
      <c r="B2979">
        <f>rawdata!B1467</f>
        <v>2</v>
      </c>
      <c r="C2979" s="2">
        <f xml:space="preserve"> DATEVALUE((MID(rawdata!C1467, FIND("'Day':", rawdata!C1467) + 6, 2)) &amp; "-" &amp; (MID(rawdata!C1467, FIND("'Month':", rawdata!C1467) + 9, 3)) &amp; "-" &amp; (MID(rawdata!C1467, FIND("'Year':", rawdata!C1467) + 7, 4))) + MID(rawdata!C1467, FIND("'Time':", rawdata!C1467) + 8, 8)</f>
        <v>43345.010416666664</v>
      </c>
      <c r="D2979">
        <f>rawdata!D1467</f>
        <v>24</v>
      </c>
      <c r="E2979">
        <f t="shared" si="220"/>
        <v>24</v>
      </c>
      <c r="F2979" t="str">
        <f t="shared" si="219"/>
        <v>4_2</v>
      </c>
      <c r="G2979" t="e">
        <f t="shared" si="221"/>
        <v>#N/A</v>
      </c>
      <c r="H2979" t="e">
        <f t="shared" si="222"/>
        <v>#N/A</v>
      </c>
      <c r="I2979" t="e">
        <f t="shared" si="223"/>
        <v>#N/A</v>
      </c>
    </row>
    <row r="2980" spans="1:9" x14ac:dyDescent="0.2">
      <c r="A2980">
        <f>rawdata!A1482</f>
        <v>4</v>
      </c>
      <c r="B2980">
        <f>rawdata!B1482</f>
        <v>2</v>
      </c>
      <c r="C2980" s="2">
        <f xml:space="preserve"> DATEVALUE((MID(rawdata!C1482, FIND("'Day':", rawdata!C1482) + 6, 2)) &amp; "-" &amp; (MID(rawdata!C1482, FIND("'Month':", rawdata!C1482) + 9, 3)) &amp; "-" &amp; (MID(rawdata!C1482, FIND("'Year':", rawdata!C1482) + 7, 4))) + MID(rawdata!C1482, FIND("'Time':", rawdata!C1482) + 8, 8)</f>
        <v>43345.020833333336</v>
      </c>
      <c r="D2980">
        <f>rawdata!D1482</f>
        <v>24</v>
      </c>
      <c r="E2980">
        <f t="shared" si="220"/>
        <v>24</v>
      </c>
      <c r="F2980" t="str">
        <f t="shared" si="219"/>
        <v>4_2</v>
      </c>
      <c r="G2980" t="e">
        <f t="shared" si="221"/>
        <v>#N/A</v>
      </c>
      <c r="H2980" t="e">
        <f t="shared" si="222"/>
        <v>#N/A</v>
      </c>
      <c r="I2980" t="e">
        <f t="shared" si="223"/>
        <v>#N/A</v>
      </c>
    </row>
    <row r="2981" spans="1:9" x14ac:dyDescent="0.2">
      <c r="A2981">
        <f>rawdata!A1497</f>
        <v>4</v>
      </c>
      <c r="B2981">
        <f>rawdata!B1497</f>
        <v>2</v>
      </c>
      <c r="C2981" s="2">
        <f xml:space="preserve"> DATEVALUE((MID(rawdata!C1497, FIND("'Day':", rawdata!C1497) + 6, 2)) &amp; "-" &amp; (MID(rawdata!C1497, FIND("'Month':", rawdata!C1497) + 9, 3)) &amp; "-" &amp; (MID(rawdata!C1497, FIND("'Year':", rawdata!C1497) + 7, 4))) + MID(rawdata!C1497, FIND("'Time':", rawdata!C1497) + 8, 8)</f>
        <v>43345.03125</v>
      </c>
      <c r="D2981" t="str">
        <f>rawdata!D1497</f>
        <v>#INFO#</v>
      </c>
      <c r="E2981" t="e">
        <f t="shared" si="220"/>
        <v>#N/A</v>
      </c>
      <c r="F2981" t="str">
        <f t="shared" si="219"/>
        <v>4_2</v>
      </c>
      <c r="G2981" t="e">
        <f t="shared" si="221"/>
        <v>#N/A</v>
      </c>
      <c r="H2981" t="e">
        <f t="shared" si="222"/>
        <v>#N/A</v>
      </c>
      <c r="I2981" t="e">
        <f t="shared" si="223"/>
        <v>#N/A</v>
      </c>
    </row>
    <row r="2982" spans="1:9" x14ac:dyDescent="0.2">
      <c r="A2982">
        <f>rawdata!A1512</f>
        <v>4</v>
      </c>
      <c r="B2982">
        <f>rawdata!B1512</f>
        <v>2</v>
      </c>
      <c r="C2982" s="2">
        <f xml:space="preserve"> DATEVALUE((MID(rawdata!C1512, FIND("'Day':", rawdata!C1512) + 6, 2)) &amp; "-" &amp; (MID(rawdata!C1512, FIND("'Month':", rawdata!C1512) + 9, 3)) &amp; "-" &amp; (MID(rawdata!C1512, FIND("'Year':", rawdata!C1512) + 7, 4))) + MID(rawdata!C1512, FIND("'Time':", rawdata!C1512) + 8, 8)</f>
        <v>43345.041666666664</v>
      </c>
      <c r="D2982">
        <f>rawdata!D1512</f>
        <v>25</v>
      </c>
      <c r="E2982">
        <f t="shared" si="220"/>
        <v>25</v>
      </c>
      <c r="F2982" t="str">
        <f t="shared" si="219"/>
        <v>4_2</v>
      </c>
      <c r="G2982" t="e">
        <f t="shared" si="221"/>
        <v>#N/A</v>
      </c>
      <c r="H2982" t="e">
        <f t="shared" si="222"/>
        <v>#N/A</v>
      </c>
      <c r="I2982" t="e">
        <f t="shared" si="223"/>
        <v>#N/A</v>
      </c>
    </row>
    <row r="2983" spans="1:9" x14ac:dyDescent="0.2">
      <c r="A2983">
        <f>rawdata!A1527</f>
        <v>4</v>
      </c>
      <c r="B2983">
        <f>rawdata!B1527</f>
        <v>2</v>
      </c>
      <c r="C2983" s="2">
        <f xml:space="preserve"> DATEVALUE((MID(rawdata!C1527, FIND("'Day':", rawdata!C1527) + 6, 2)) &amp; "-" &amp; (MID(rawdata!C1527, FIND("'Month':", rawdata!C1527) + 9, 3)) &amp; "-" &amp; (MID(rawdata!C1527, FIND("'Year':", rawdata!C1527) + 7, 4))) + MID(rawdata!C1527, FIND("'Time':", rawdata!C1527) + 8, 8)</f>
        <v>43345.052083333336</v>
      </c>
      <c r="D2983">
        <f>rawdata!D1527</f>
        <v>25</v>
      </c>
      <c r="E2983">
        <f t="shared" si="220"/>
        <v>25</v>
      </c>
      <c r="F2983" t="str">
        <f t="shared" si="219"/>
        <v>4_2</v>
      </c>
      <c r="G2983" t="e">
        <f t="shared" si="221"/>
        <v>#N/A</v>
      </c>
      <c r="H2983" t="e">
        <f t="shared" si="222"/>
        <v>#N/A</v>
      </c>
      <c r="I2983" t="e">
        <f t="shared" si="223"/>
        <v>#N/A</v>
      </c>
    </row>
    <row r="2984" spans="1:9" x14ac:dyDescent="0.2">
      <c r="A2984">
        <f>rawdata!A1542</f>
        <v>4</v>
      </c>
      <c r="B2984">
        <f>rawdata!B1542</f>
        <v>2</v>
      </c>
      <c r="C2984" s="2">
        <f xml:space="preserve"> DATEVALUE((MID(rawdata!C1542, FIND("'Day':", rawdata!C1542) + 6, 2)) &amp; "-" &amp; (MID(rawdata!C1542, FIND("'Month':", rawdata!C1542) + 9, 3)) &amp; "-" &amp; (MID(rawdata!C1542, FIND("'Year':", rawdata!C1542) + 7, 4))) + MID(rawdata!C1542, FIND("'Time':", rawdata!C1542) + 8, 8)</f>
        <v>43345.0625</v>
      </c>
      <c r="D2984">
        <f>rawdata!D1542</f>
        <v>25</v>
      </c>
      <c r="E2984">
        <f t="shared" si="220"/>
        <v>25</v>
      </c>
      <c r="F2984" t="str">
        <f t="shared" si="219"/>
        <v>4_2</v>
      </c>
      <c r="G2984" t="e">
        <f t="shared" si="221"/>
        <v>#N/A</v>
      </c>
      <c r="H2984" t="e">
        <f t="shared" si="222"/>
        <v>#N/A</v>
      </c>
      <c r="I2984" t="e">
        <f t="shared" si="223"/>
        <v>#N/A</v>
      </c>
    </row>
    <row r="2985" spans="1:9" x14ac:dyDescent="0.2">
      <c r="A2985">
        <f>rawdata!A1557</f>
        <v>4</v>
      </c>
      <c r="B2985">
        <f>rawdata!B1557</f>
        <v>2</v>
      </c>
      <c r="C2985" s="2">
        <f xml:space="preserve"> DATEVALUE((MID(rawdata!C1557, FIND("'Day':", rawdata!C1557) + 6, 2)) &amp; "-" &amp; (MID(rawdata!C1557, FIND("'Month':", rawdata!C1557) + 9, 3)) &amp; "-" &amp; (MID(rawdata!C1557, FIND("'Year':", rawdata!C1557) + 7, 4))) + MID(rawdata!C1557, FIND("'Time':", rawdata!C1557) + 8, 8)</f>
        <v>43345.072916666664</v>
      </c>
      <c r="D2985">
        <f>rawdata!D1557</f>
        <v>25</v>
      </c>
      <c r="E2985">
        <f t="shared" si="220"/>
        <v>25</v>
      </c>
      <c r="F2985" t="str">
        <f t="shared" si="219"/>
        <v>4_2</v>
      </c>
      <c r="G2985" t="e">
        <f t="shared" si="221"/>
        <v>#N/A</v>
      </c>
      <c r="H2985" t="e">
        <f t="shared" si="222"/>
        <v>#N/A</v>
      </c>
      <c r="I2985" t="e">
        <f t="shared" si="223"/>
        <v>#N/A</v>
      </c>
    </row>
    <row r="2986" spans="1:9" x14ac:dyDescent="0.2">
      <c r="A2986">
        <f>rawdata!A1572</f>
        <v>4</v>
      </c>
      <c r="B2986">
        <f>rawdata!B1572</f>
        <v>2</v>
      </c>
      <c r="C2986" s="2">
        <f xml:space="preserve"> DATEVALUE((MID(rawdata!C1572, FIND("'Day':", rawdata!C1572) + 6, 2)) &amp; "-" &amp; (MID(rawdata!C1572, FIND("'Month':", rawdata!C1572) + 9, 3)) &amp; "-" &amp; (MID(rawdata!C1572, FIND("'Year':", rawdata!C1572) + 7, 4))) + MID(rawdata!C1572, FIND("'Time':", rawdata!C1572) + 8, 8)</f>
        <v>43345.083333333336</v>
      </c>
      <c r="D2986">
        <f>rawdata!D1572</f>
        <v>26</v>
      </c>
      <c r="E2986">
        <f t="shared" si="220"/>
        <v>26</v>
      </c>
      <c r="F2986" t="str">
        <f t="shared" si="219"/>
        <v>4_2</v>
      </c>
      <c r="G2986" t="e">
        <f t="shared" si="221"/>
        <v>#N/A</v>
      </c>
      <c r="H2986" t="e">
        <f t="shared" si="222"/>
        <v>#N/A</v>
      </c>
      <c r="I2986" t="e">
        <f t="shared" si="223"/>
        <v>#N/A</v>
      </c>
    </row>
    <row r="2987" spans="1:9" x14ac:dyDescent="0.2">
      <c r="A2987">
        <f>rawdata!A1587</f>
        <v>4</v>
      </c>
      <c r="B2987">
        <f>rawdata!B1587</f>
        <v>2</v>
      </c>
      <c r="C2987" s="2">
        <f xml:space="preserve"> DATEVALUE((MID(rawdata!C1587, FIND("'Day':", rawdata!C1587) + 6, 2)) &amp; "-" &amp; (MID(rawdata!C1587, FIND("'Month':", rawdata!C1587) + 9, 3)) &amp; "-" &amp; (MID(rawdata!C1587, FIND("'Year':", rawdata!C1587) + 7, 4))) + MID(rawdata!C1587, FIND("'Time':", rawdata!C1587) + 8, 8)</f>
        <v>43345.09375</v>
      </c>
      <c r="D2987">
        <f>rawdata!D1587</f>
        <v>26</v>
      </c>
      <c r="E2987">
        <f t="shared" si="220"/>
        <v>26</v>
      </c>
      <c r="F2987" t="str">
        <f t="shared" si="219"/>
        <v>4_2</v>
      </c>
      <c r="G2987" t="e">
        <f t="shared" si="221"/>
        <v>#N/A</v>
      </c>
      <c r="H2987" t="e">
        <f t="shared" si="222"/>
        <v>#N/A</v>
      </c>
      <c r="I2987" t="e">
        <f t="shared" si="223"/>
        <v>#N/A</v>
      </c>
    </row>
    <row r="2988" spans="1:9" x14ac:dyDescent="0.2">
      <c r="A2988">
        <f>rawdata!A1602</f>
        <v>4</v>
      </c>
      <c r="B2988">
        <f>rawdata!B1602</f>
        <v>2</v>
      </c>
      <c r="C2988" s="2">
        <f xml:space="preserve"> DATEVALUE((MID(rawdata!C1602, FIND("'Day':", rawdata!C1602) + 6, 2)) &amp; "-" &amp; (MID(rawdata!C1602, FIND("'Month':", rawdata!C1602) + 9, 3)) &amp; "-" &amp; (MID(rawdata!C1602, FIND("'Year':", rawdata!C1602) + 7, 4))) + MID(rawdata!C1602, FIND("'Time':", rawdata!C1602) + 8, 8)</f>
        <v>43345.104166666664</v>
      </c>
      <c r="D2988">
        <f>rawdata!D1602</f>
        <v>26</v>
      </c>
      <c r="E2988">
        <f t="shared" si="220"/>
        <v>26</v>
      </c>
      <c r="F2988" t="str">
        <f t="shared" si="219"/>
        <v>4_2</v>
      </c>
      <c r="G2988" t="e">
        <f t="shared" si="221"/>
        <v>#N/A</v>
      </c>
      <c r="H2988" t="e">
        <f t="shared" si="222"/>
        <v>#N/A</v>
      </c>
      <c r="I2988" t="e">
        <f t="shared" si="223"/>
        <v>#N/A</v>
      </c>
    </row>
    <row r="2989" spans="1:9" x14ac:dyDescent="0.2">
      <c r="A2989">
        <f>rawdata!A1617</f>
        <v>4</v>
      </c>
      <c r="B2989">
        <f>rawdata!B1617</f>
        <v>2</v>
      </c>
      <c r="C2989" s="2">
        <f xml:space="preserve"> DATEVALUE((MID(rawdata!C1617, FIND("'Day':", rawdata!C1617) + 6, 2)) &amp; "-" &amp; (MID(rawdata!C1617, FIND("'Month':", rawdata!C1617) + 9, 3)) &amp; "-" &amp; (MID(rawdata!C1617, FIND("'Year':", rawdata!C1617) + 7, 4))) + MID(rawdata!C1617, FIND("'Time':", rawdata!C1617) + 8, 8)</f>
        <v>43345.114583333336</v>
      </c>
      <c r="D2989">
        <f>rawdata!D1617</f>
        <v>26</v>
      </c>
      <c r="E2989">
        <f t="shared" si="220"/>
        <v>26</v>
      </c>
      <c r="F2989" t="str">
        <f t="shared" si="219"/>
        <v>4_2</v>
      </c>
      <c r="G2989" t="e">
        <f t="shared" si="221"/>
        <v>#N/A</v>
      </c>
      <c r="H2989" t="e">
        <f t="shared" si="222"/>
        <v>#N/A</v>
      </c>
      <c r="I2989" t="e">
        <f t="shared" si="223"/>
        <v>#N/A</v>
      </c>
    </row>
    <row r="2990" spans="1:9" x14ac:dyDescent="0.2">
      <c r="A2990">
        <f>rawdata!A1632</f>
        <v>4</v>
      </c>
      <c r="B2990">
        <f>rawdata!B1632</f>
        <v>2</v>
      </c>
      <c r="C2990" s="2">
        <f xml:space="preserve"> DATEVALUE((MID(rawdata!C1632, FIND("'Day':", rawdata!C1632) + 6, 2)) &amp; "-" &amp; (MID(rawdata!C1632, FIND("'Month':", rawdata!C1632) + 9, 3)) &amp; "-" &amp; (MID(rawdata!C1632, FIND("'Year':", rawdata!C1632) + 7, 4))) + MID(rawdata!C1632, FIND("'Time':", rawdata!C1632) + 8, 8)</f>
        <v>43345.125</v>
      </c>
      <c r="D2990">
        <f>rawdata!D1632</f>
        <v>26</v>
      </c>
      <c r="E2990">
        <f t="shared" si="220"/>
        <v>26</v>
      </c>
      <c r="F2990" t="str">
        <f t="shared" si="219"/>
        <v>4_2</v>
      </c>
      <c r="G2990" t="e">
        <f t="shared" si="221"/>
        <v>#N/A</v>
      </c>
      <c r="H2990" t="e">
        <f t="shared" si="222"/>
        <v>#N/A</v>
      </c>
      <c r="I2990" t="e">
        <f t="shared" si="223"/>
        <v>#N/A</v>
      </c>
    </row>
    <row r="2991" spans="1:9" x14ac:dyDescent="0.2">
      <c r="A2991">
        <f>rawdata!A1647</f>
        <v>4</v>
      </c>
      <c r="B2991">
        <f>rawdata!B1647</f>
        <v>2</v>
      </c>
      <c r="C2991" s="2">
        <f xml:space="preserve"> DATEVALUE((MID(rawdata!C1647, FIND("'Day':", rawdata!C1647) + 6, 2)) &amp; "-" &amp; (MID(rawdata!C1647, FIND("'Month':", rawdata!C1647) + 9, 3)) &amp; "-" &amp; (MID(rawdata!C1647, FIND("'Year':", rawdata!C1647) + 7, 4))) + MID(rawdata!C1647, FIND("'Time':", rawdata!C1647) + 8, 8)</f>
        <v>43345.135416666664</v>
      </c>
      <c r="D2991">
        <f>rawdata!D1647</f>
        <v>142</v>
      </c>
      <c r="E2991" t="e">
        <f t="shared" si="220"/>
        <v>#N/A</v>
      </c>
      <c r="F2991" t="str">
        <f t="shared" si="219"/>
        <v>4_2</v>
      </c>
      <c r="G2991" t="e">
        <f t="shared" si="221"/>
        <v>#N/A</v>
      </c>
      <c r="H2991" t="e">
        <f t="shared" si="222"/>
        <v>#N/A</v>
      </c>
      <c r="I2991" t="e">
        <f t="shared" si="223"/>
        <v>#N/A</v>
      </c>
    </row>
    <row r="2992" spans="1:9" x14ac:dyDescent="0.2">
      <c r="A2992">
        <f>rawdata!A1662</f>
        <v>4</v>
      </c>
      <c r="B2992">
        <f>rawdata!B1662</f>
        <v>2</v>
      </c>
      <c r="C2992" s="2">
        <f xml:space="preserve"> DATEVALUE((MID(rawdata!C1662, FIND("'Day':", rawdata!C1662) + 6, 2)) &amp; "-" &amp; (MID(rawdata!C1662, FIND("'Month':", rawdata!C1662) + 9, 3)) &amp; "-" &amp; (MID(rawdata!C1662, FIND("'Year':", rawdata!C1662) + 7, 4))) + MID(rawdata!C1662, FIND("'Time':", rawdata!C1662) + 8, 8)</f>
        <v>43345.145833333336</v>
      </c>
      <c r="D2992">
        <f>rawdata!D1662</f>
        <v>27</v>
      </c>
      <c r="E2992">
        <f t="shared" si="220"/>
        <v>27</v>
      </c>
      <c r="F2992" t="str">
        <f t="shared" si="219"/>
        <v>4_2</v>
      </c>
      <c r="G2992" t="e">
        <f t="shared" si="221"/>
        <v>#N/A</v>
      </c>
      <c r="H2992" t="e">
        <f t="shared" si="222"/>
        <v>#N/A</v>
      </c>
      <c r="I2992" t="e">
        <f t="shared" si="223"/>
        <v>#N/A</v>
      </c>
    </row>
    <row r="2993" spans="1:9" x14ac:dyDescent="0.2">
      <c r="A2993">
        <f>rawdata!A1677</f>
        <v>4</v>
      </c>
      <c r="B2993">
        <f>rawdata!B1677</f>
        <v>2</v>
      </c>
      <c r="C2993" s="2">
        <f xml:space="preserve"> DATEVALUE((MID(rawdata!C1677, FIND("'Day':", rawdata!C1677) + 6, 2)) &amp; "-" &amp; (MID(rawdata!C1677, FIND("'Month':", rawdata!C1677) + 9, 3)) &amp; "-" &amp; (MID(rawdata!C1677, FIND("'Year':", rawdata!C1677) + 7, 4))) + MID(rawdata!C1677, FIND("'Time':", rawdata!C1677) + 8, 8)</f>
        <v>43345.15625</v>
      </c>
      <c r="D2993">
        <f>rawdata!D1677</f>
        <v>27</v>
      </c>
      <c r="E2993">
        <f t="shared" si="220"/>
        <v>27</v>
      </c>
      <c r="F2993" t="str">
        <f t="shared" si="219"/>
        <v>4_2</v>
      </c>
      <c r="G2993" t="e">
        <f t="shared" si="221"/>
        <v>#N/A</v>
      </c>
      <c r="H2993" t="e">
        <f t="shared" si="222"/>
        <v>#N/A</v>
      </c>
      <c r="I2993" t="e">
        <f t="shared" si="223"/>
        <v>#N/A</v>
      </c>
    </row>
    <row r="2994" spans="1:9" x14ac:dyDescent="0.2">
      <c r="A2994">
        <f>rawdata!A1692</f>
        <v>4</v>
      </c>
      <c r="B2994">
        <f>rawdata!B1692</f>
        <v>2</v>
      </c>
      <c r="C2994" s="2">
        <f xml:space="preserve"> DATEVALUE((MID(rawdata!C1692, FIND("'Day':", rawdata!C1692) + 6, 2)) &amp; "-" &amp; (MID(rawdata!C1692, FIND("'Month':", rawdata!C1692) + 9, 3)) &amp; "-" &amp; (MID(rawdata!C1692, FIND("'Year':", rawdata!C1692) + 7, 4))) + MID(rawdata!C1692, FIND("'Time':", rawdata!C1692) + 8, 8)</f>
        <v>43345.166666666664</v>
      </c>
      <c r="D2994">
        <f>rawdata!D1692</f>
        <v>-14</v>
      </c>
      <c r="E2994" t="e">
        <f t="shared" si="220"/>
        <v>#N/A</v>
      </c>
      <c r="F2994" t="str">
        <f t="shared" si="219"/>
        <v>4_2</v>
      </c>
      <c r="G2994" t="e">
        <f t="shared" si="221"/>
        <v>#N/A</v>
      </c>
      <c r="H2994" t="e">
        <f t="shared" si="222"/>
        <v>#N/A</v>
      </c>
      <c r="I2994" t="e">
        <f t="shared" si="223"/>
        <v>#N/A</v>
      </c>
    </row>
    <row r="2995" spans="1:9" x14ac:dyDescent="0.2">
      <c r="A2995">
        <f>rawdata!A1707</f>
        <v>4</v>
      </c>
      <c r="B2995">
        <f>rawdata!B1707</f>
        <v>2</v>
      </c>
      <c r="C2995" s="2">
        <f xml:space="preserve"> DATEVALUE((MID(rawdata!C1707, FIND("'Day':", rawdata!C1707) + 6, 2)) &amp; "-" &amp; (MID(rawdata!C1707, FIND("'Month':", rawdata!C1707) + 9, 3)) &amp; "-" &amp; (MID(rawdata!C1707, FIND("'Year':", rawdata!C1707) + 7, 4))) + MID(rawdata!C1707, FIND("'Time':", rawdata!C1707) + 8, 8)</f>
        <v>43345.177083333336</v>
      </c>
      <c r="D2995">
        <f>rawdata!D1707</f>
        <v>27</v>
      </c>
      <c r="E2995">
        <f t="shared" si="220"/>
        <v>27</v>
      </c>
      <c r="F2995" t="str">
        <f t="shared" si="219"/>
        <v>4_2</v>
      </c>
      <c r="G2995" t="e">
        <f t="shared" si="221"/>
        <v>#N/A</v>
      </c>
      <c r="H2995" t="e">
        <f t="shared" si="222"/>
        <v>#N/A</v>
      </c>
      <c r="I2995" t="e">
        <f t="shared" si="223"/>
        <v>#N/A</v>
      </c>
    </row>
    <row r="2996" spans="1:9" x14ac:dyDescent="0.2">
      <c r="A2996">
        <f>rawdata!A1722</f>
        <v>4</v>
      </c>
      <c r="B2996">
        <f>rawdata!B1722</f>
        <v>2</v>
      </c>
      <c r="C2996" s="2">
        <f xml:space="preserve"> DATEVALUE((MID(rawdata!C1722, FIND("'Day':", rawdata!C1722) + 6, 2)) &amp; "-" &amp; (MID(rawdata!C1722, FIND("'Month':", rawdata!C1722) + 9, 3)) &amp; "-" &amp; (MID(rawdata!C1722, FIND("'Year':", rawdata!C1722) + 7, 4))) + MID(rawdata!C1722, FIND("'Time':", rawdata!C1722) + 8, 8)</f>
        <v>43345.1875</v>
      </c>
      <c r="D2996">
        <f>rawdata!D1722</f>
        <v>28</v>
      </c>
      <c r="E2996">
        <f t="shared" si="220"/>
        <v>28</v>
      </c>
      <c r="F2996" t="str">
        <f t="shared" si="219"/>
        <v>4_2</v>
      </c>
      <c r="G2996" t="e">
        <f t="shared" si="221"/>
        <v>#N/A</v>
      </c>
      <c r="H2996" t="e">
        <f t="shared" si="222"/>
        <v>#N/A</v>
      </c>
      <c r="I2996" t="e">
        <f t="shared" si="223"/>
        <v>#N/A</v>
      </c>
    </row>
    <row r="2997" spans="1:9" x14ac:dyDescent="0.2">
      <c r="A2997">
        <f>rawdata!A1737</f>
        <v>4</v>
      </c>
      <c r="B2997">
        <f>rawdata!B1737</f>
        <v>2</v>
      </c>
      <c r="C2997" s="2">
        <f xml:space="preserve"> DATEVALUE((MID(rawdata!C1737, FIND("'Day':", rawdata!C1737) + 6, 2)) &amp; "-" &amp; (MID(rawdata!C1737, FIND("'Month':", rawdata!C1737) + 9, 3)) &amp; "-" &amp; (MID(rawdata!C1737, FIND("'Year':", rawdata!C1737) + 7, 4))) + MID(rawdata!C1737, FIND("'Time':", rawdata!C1737) + 8, 8)</f>
        <v>43345.197916666664</v>
      </c>
      <c r="D2997">
        <f>rawdata!D1737</f>
        <v>28</v>
      </c>
      <c r="E2997">
        <f t="shared" si="220"/>
        <v>28</v>
      </c>
      <c r="F2997" t="str">
        <f t="shared" si="219"/>
        <v>4_2</v>
      </c>
      <c r="G2997" t="e">
        <f t="shared" si="221"/>
        <v>#N/A</v>
      </c>
      <c r="H2997" t="e">
        <f t="shared" si="222"/>
        <v>#N/A</v>
      </c>
      <c r="I2997" t="e">
        <f t="shared" si="223"/>
        <v>#N/A</v>
      </c>
    </row>
    <row r="2998" spans="1:9" x14ac:dyDescent="0.2">
      <c r="A2998">
        <f>rawdata!A1752</f>
        <v>4</v>
      </c>
      <c r="B2998">
        <f>rawdata!B1752</f>
        <v>2</v>
      </c>
      <c r="C2998" s="2">
        <f xml:space="preserve"> DATEVALUE((MID(rawdata!C1752, FIND("'Day':", rawdata!C1752) + 6, 2)) &amp; "-" &amp; (MID(rawdata!C1752, FIND("'Month':", rawdata!C1752) + 9, 3)) &amp; "-" &amp; (MID(rawdata!C1752, FIND("'Year':", rawdata!C1752) + 7, 4))) + MID(rawdata!C1752, FIND("'Time':", rawdata!C1752) + 8, 8)</f>
        <v>43345.208333333336</v>
      </c>
      <c r="D2998">
        <f>rawdata!D1752</f>
        <v>28</v>
      </c>
      <c r="E2998">
        <f t="shared" si="220"/>
        <v>28</v>
      </c>
      <c r="F2998" t="str">
        <f t="shared" si="219"/>
        <v>4_2</v>
      </c>
      <c r="G2998" t="e">
        <f t="shared" si="221"/>
        <v>#N/A</v>
      </c>
      <c r="H2998" t="e">
        <f t="shared" si="222"/>
        <v>#N/A</v>
      </c>
      <c r="I2998" t="e">
        <f t="shared" si="223"/>
        <v>#N/A</v>
      </c>
    </row>
    <row r="2999" spans="1:9" x14ac:dyDescent="0.2">
      <c r="A2999">
        <f>rawdata!A1767</f>
        <v>4</v>
      </c>
      <c r="B2999">
        <f>rawdata!B1767</f>
        <v>2</v>
      </c>
      <c r="C2999" s="2">
        <f xml:space="preserve"> DATEVALUE((MID(rawdata!C1767, FIND("'Day':", rawdata!C1767) + 6, 2)) &amp; "-" &amp; (MID(rawdata!C1767, FIND("'Month':", rawdata!C1767) + 9, 3)) &amp; "-" &amp; (MID(rawdata!C1767, FIND("'Year':", rawdata!C1767) + 7, 4))) + MID(rawdata!C1767, FIND("'Time':", rawdata!C1767) + 8, 8)</f>
        <v>43345.21875</v>
      </c>
      <c r="D2999">
        <f>rawdata!D1767</f>
        <v>28</v>
      </c>
      <c r="E2999">
        <f t="shared" si="220"/>
        <v>28</v>
      </c>
      <c r="F2999" t="str">
        <f t="shared" si="219"/>
        <v>4_2</v>
      </c>
      <c r="G2999" t="e">
        <f t="shared" si="221"/>
        <v>#N/A</v>
      </c>
      <c r="H2999" t="e">
        <f t="shared" si="222"/>
        <v>#N/A</v>
      </c>
      <c r="I2999" t="e">
        <f t="shared" si="223"/>
        <v>#N/A</v>
      </c>
    </row>
    <row r="3000" spans="1:9" x14ac:dyDescent="0.2">
      <c r="A3000">
        <f>rawdata!A1782</f>
        <v>4</v>
      </c>
      <c r="B3000">
        <f>rawdata!B1782</f>
        <v>2</v>
      </c>
      <c r="C3000" s="2">
        <f xml:space="preserve"> DATEVALUE((MID(rawdata!C1782, FIND("'Day':", rawdata!C1782) + 6, 2)) &amp; "-" &amp; (MID(rawdata!C1782, FIND("'Month':", rawdata!C1782) + 9, 3)) &amp; "-" &amp; (MID(rawdata!C1782, FIND("'Year':", rawdata!C1782) + 7, 4))) + MID(rawdata!C1782, FIND("'Time':", rawdata!C1782) + 8, 8)</f>
        <v>43345.229166666664</v>
      </c>
      <c r="D3000" t="str">
        <f>rawdata!D1782</f>
        <v>#NA#</v>
      </c>
      <c r="E3000" t="e">
        <f t="shared" si="220"/>
        <v>#N/A</v>
      </c>
      <c r="F3000" t="str">
        <f t="shared" si="219"/>
        <v>4_2</v>
      </c>
      <c r="G3000" t="e">
        <f t="shared" si="221"/>
        <v>#N/A</v>
      </c>
      <c r="H3000" t="e">
        <f t="shared" si="222"/>
        <v>#N/A</v>
      </c>
      <c r="I3000" t="e">
        <f t="shared" si="223"/>
        <v>#N/A</v>
      </c>
    </row>
    <row r="3001" spans="1:9" x14ac:dyDescent="0.2">
      <c r="A3001">
        <f>rawdata!A1797</f>
        <v>4</v>
      </c>
      <c r="B3001">
        <f>rawdata!B1797</f>
        <v>2</v>
      </c>
      <c r="C3001" s="2">
        <f xml:space="preserve"> DATEVALUE((MID(rawdata!C1797, FIND("'Day':", rawdata!C1797) + 6, 2)) &amp; "-" &amp; (MID(rawdata!C1797, FIND("'Month':", rawdata!C1797) + 9, 3)) &amp; "-" &amp; (MID(rawdata!C1797, FIND("'Year':", rawdata!C1797) + 7, 4))) + MID(rawdata!C1797, FIND("'Time':", rawdata!C1797) + 8, 8)</f>
        <v>43345.239583333336</v>
      </c>
      <c r="D3001">
        <f>rawdata!D1797</f>
        <v>29</v>
      </c>
      <c r="E3001">
        <f t="shared" si="220"/>
        <v>29</v>
      </c>
      <c r="F3001" t="str">
        <f t="shared" si="219"/>
        <v>4_2</v>
      </c>
      <c r="G3001" t="e">
        <f t="shared" si="221"/>
        <v>#N/A</v>
      </c>
      <c r="H3001" t="e">
        <f t="shared" si="222"/>
        <v>#N/A</v>
      </c>
      <c r="I3001" t="e">
        <f t="shared" si="223"/>
        <v>#N/A</v>
      </c>
    </row>
    <row r="3002" spans="1:9" x14ac:dyDescent="0.2">
      <c r="A3002">
        <f>rawdata!A1812</f>
        <v>4</v>
      </c>
      <c r="B3002">
        <f>rawdata!B1812</f>
        <v>2</v>
      </c>
      <c r="C3002" s="2">
        <f xml:space="preserve"> DATEVALUE((MID(rawdata!C1812, FIND("'Day':", rawdata!C1812) + 6, 2)) &amp; "-" &amp; (MID(rawdata!C1812, FIND("'Month':", rawdata!C1812) + 9, 3)) &amp; "-" &amp; (MID(rawdata!C1812, FIND("'Year':", rawdata!C1812) + 7, 4))) + MID(rawdata!C1812, FIND("'Time':", rawdata!C1812) + 8, 8)</f>
        <v>43345.25</v>
      </c>
      <c r="D3002">
        <f>rawdata!D1812</f>
        <v>29</v>
      </c>
      <c r="E3002">
        <f t="shared" si="220"/>
        <v>29</v>
      </c>
      <c r="F3002" t="str">
        <f t="shared" si="219"/>
        <v>4_2</v>
      </c>
      <c r="G3002" t="e">
        <f t="shared" si="221"/>
        <v>#N/A</v>
      </c>
      <c r="H3002" t="e">
        <f t="shared" si="222"/>
        <v>#N/A</v>
      </c>
      <c r="I3002" t="e">
        <f t="shared" si="223"/>
        <v>#N/A</v>
      </c>
    </row>
    <row r="3003" spans="1:9" x14ac:dyDescent="0.2">
      <c r="A3003">
        <f>rawdata!A1827</f>
        <v>4</v>
      </c>
      <c r="B3003">
        <f>rawdata!B1827</f>
        <v>2</v>
      </c>
      <c r="C3003" s="2">
        <f xml:space="preserve"> DATEVALUE((MID(rawdata!C1827, FIND("'Day':", rawdata!C1827) + 6, 2)) &amp; "-" &amp; (MID(rawdata!C1827, FIND("'Month':", rawdata!C1827) + 9, 3)) &amp; "-" &amp; (MID(rawdata!C1827, FIND("'Year':", rawdata!C1827) + 7, 4))) + MID(rawdata!C1827, FIND("'Time':", rawdata!C1827) + 8, 8)</f>
        <v>43345.260416666664</v>
      </c>
      <c r="D3003">
        <f>rawdata!D1827</f>
        <v>29</v>
      </c>
      <c r="E3003">
        <f t="shared" si="220"/>
        <v>29</v>
      </c>
      <c r="F3003" t="str">
        <f t="shared" si="219"/>
        <v>4_2</v>
      </c>
      <c r="G3003" t="e">
        <f t="shared" si="221"/>
        <v>#N/A</v>
      </c>
      <c r="H3003" t="e">
        <f t="shared" si="222"/>
        <v>#N/A</v>
      </c>
      <c r="I3003" t="e">
        <f t="shared" si="223"/>
        <v>#N/A</v>
      </c>
    </row>
    <row r="3004" spans="1:9" x14ac:dyDescent="0.2">
      <c r="A3004">
        <f>rawdata!A1842</f>
        <v>4</v>
      </c>
      <c r="B3004">
        <f>rawdata!B1842</f>
        <v>2</v>
      </c>
      <c r="C3004" s="2">
        <f xml:space="preserve"> DATEVALUE((MID(rawdata!C1842, FIND("'Day':", rawdata!C1842) + 6, 2)) &amp; "-" &amp; (MID(rawdata!C1842, FIND("'Month':", rawdata!C1842) + 9, 3)) &amp; "-" &amp; (MID(rawdata!C1842, FIND("'Year':", rawdata!C1842) + 7, 4))) + MID(rawdata!C1842, FIND("'Time':", rawdata!C1842) + 8, 8)</f>
        <v>43345.270833333336</v>
      </c>
      <c r="D3004">
        <f>rawdata!D1842</f>
        <v>29</v>
      </c>
      <c r="E3004">
        <f t="shared" si="220"/>
        <v>29</v>
      </c>
      <c r="F3004" t="str">
        <f t="shared" si="219"/>
        <v>4_2</v>
      </c>
      <c r="G3004" t="e">
        <f t="shared" si="221"/>
        <v>#N/A</v>
      </c>
      <c r="H3004" t="e">
        <f t="shared" si="222"/>
        <v>#N/A</v>
      </c>
      <c r="I3004" t="e">
        <f t="shared" si="223"/>
        <v>#N/A</v>
      </c>
    </row>
    <row r="3005" spans="1:9" x14ac:dyDescent="0.2">
      <c r="A3005">
        <f>rawdata!A1857</f>
        <v>4</v>
      </c>
      <c r="B3005">
        <f>rawdata!B1857</f>
        <v>2</v>
      </c>
      <c r="C3005" s="2">
        <f xml:space="preserve"> DATEVALUE((MID(rawdata!C1857, FIND("'Day':", rawdata!C1857) + 6, 2)) &amp; "-" &amp; (MID(rawdata!C1857, FIND("'Month':", rawdata!C1857) + 9, 3)) &amp; "-" &amp; (MID(rawdata!C1857, FIND("'Year':", rawdata!C1857) + 7, 4))) + MID(rawdata!C1857, FIND("'Time':", rawdata!C1857) + 8, 8)</f>
        <v>43345.28125</v>
      </c>
      <c r="D3005">
        <f>rawdata!D1857</f>
        <v>29</v>
      </c>
      <c r="E3005">
        <f t="shared" si="220"/>
        <v>29</v>
      </c>
      <c r="F3005" t="str">
        <f t="shared" si="219"/>
        <v>4_2</v>
      </c>
      <c r="G3005" t="e">
        <f t="shared" si="221"/>
        <v>#N/A</v>
      </c>
      <c r="H3005" t="e">
        <f t="shared" si="222"/>
        <v>#N/A</v>
      </c>
      <c r="I3005" t="e">
        <f t="shared" si="223"/>
        <v>#N/A</v>
      </c>
    </row>
    <row r="3006" spans="1:9" x14ac:dyDescent="0.2">
      <c r="A3006">
        <f>rawdata!A1872</f>
        <v>4</v>
      </c>
      <c r="B3006">
        <f>rawdata!B1872</f>
        <v>2</v>
      </c>
      <c r="C3006" s="2">
        <f xml:space="preserve"> DATEVALUE((MID(rawdata!C1872, FIND("'Day':", rawdata!C1872) + 6, 2)) &amp; "-" &amp; (MID(rawdata!C1872, FIND("'Month':", rawdata!C1872) + 9, 3)) &amp; "-" &amp; (MID(rawdata!C1872, FIND("'Year':", rawdata!C1872) + 7, 4))) + MID(rawdata!C1872, FIND("'Time':", rawdata!C1872) + 8, 8)</f>
        <v>43345.291666666664</v>
      </c>
      <c r="D3006">
        <f>rawdata!D1872</f>
        <v>30</v>
      </c>
      <c r="E3006">
        <f t="shared" si="220"/>
        <v>30</v>
      </c>
      <c r="F3006" t="str">
        <f t="shared" si="219"/>
        <v>4_2</v>
      </c>
      <c r="G3006" t="e">
        <f t="shared" si="221"/>
        <v>#N/A</v>
      </c>
      <c r="H3006" t="e">
        <f t="shared" si="222"/>
        <v>#N/A</v>
      </c>
      <c r="I3006" t="e">
        <f t="shared" si="223"/>
        <v>#N/A</v>
      </c>
    </row>
    <row r="3007" spans="1:9" x14ac:dyDescent="0.2">
      <c r="A3007">
        <f>rawdata!A1887</f>
        <v>4</v>
      </c>
      <c r="B3007">
        <f>rawdata!B1887</f>
        <v>2</v>
      </c>
      <c r="C3007" s="2">
        <f xml:space="preserve"> DATEVALUE((MID(rawdata!C1887, FIND("'Day':", rawdata!C1887) + 6, 2)) &amp; "-" &amp; (MID(rawdata!C1887, FIND("'Month':", rawdata!C1887) + 9, 3)) &amp; "-" &amp; (MID(rawdata!C1887, FIND("'Year':", rawdata!C1887) + 7, 4))) + MID(rawdata!C1887, FIND("'Time':", rawdata!C1887) + 8, 8)</f>
        <v>43345.302083333336</v>
      </c>
      <c r="D3007">
        <f>rawdata!D1887</f>
        <v>30</v>
      </c>
      <c r="E3007">
        <f t="shared" si="220"/>
        <v>30</v>
      </c>
      <c r="F3007" t="str">
        <f t="shared" si="219"/>
        <v>4_2</v>
      </c>
      <c r="G3007" t="e">
        <f t="shared" si="221"/>
        <v>#N/A</v>
      </c>
      <c r="H3007" t="e">
        <f t="shared" si="222"/>
        <v>#N/A</v>
      </c>
      <c r="I3007" t="e">
        <f t="shared" si="223"/>
        <v>#N/A</v>
      </c>
    </row>
    <row r="3008" spans="1:9" x14ac:dyDescent="0.2">
      <c r="A3008">
        <f>rawdata!A1902</f>
        <v>4</v>
      </c>
      <c r="B3008">
        <f>rawdata!B1902</f>
        <v>2</v>
      </c>
      <c r="C3008" s="2">
        <f xml:space="preserve"> DATEVALUE((MID(rawdata!C1902, FIND("'Day':", rawdata!C1902) + 6, 2)) &amp; "-" &amp; (MID(rawdata!C1902, FIND("'Month':", rawdata!C1902) + 9, 3)) &amp; "-" &amp; (MID(rawdata!C1902, FIND("'Year':", rawdata!C1902) + 7, 4))) + MID(rawdata!C1902, FIND("'Time':", rawdata!C1902) + 8, 8)</f>
        <v>43345.3125</v>
      </c>
      <c r="D3008">
        <f>rawdata!D1902</f>
        <v>30</v>
      </c>
      <c r="E3008">
        <f t="shared" si="220"/>
        <v>30</v>
      </c>
      <c r="F3008" t="str">
        <f t="shared" si="219"/>
        <v>4_2</v>
      </c>
      <c r="G3008" t="e">
        <f t="shared" si="221"/>
        <v>#N/A</v>
      </c>
      <c r="H3008" t="e">
        <f t="shared" si="222"/>
        <v>#N/A</v>
      </c>
      <c r="I3008" t="e">
        <f t="shared" si="223"/>
        <v>#N/A</v>
      </c>
    </row>
    <row r="3009" spans="1:9" x14ac:dyDescent="0.2">
      <c r="A3009">
        <f>rawdata!A1917</f>
        <v>4</v>
      </c>
      <c r="B3009">
        <f>rawdata!B1917</f>
        <v>2</v>
      </c>
      <c r="C3009" s="2">
        <f xml:space="preserve"> DATEVALUE((MID(rawdata!C1917, FIND("'Day':", rawdata!C1917) + 6, 2)) &amp; "-" &amp; (MID(rawdata!C1917, FIND("'Month':", rawdata!C1917) + 9, 3)) &amp; "-" &amp; (MID(rawdata!C1917, FIND("'Year':", rawdata!C1917) + 7, 4))) + MID(rawdata!C1917, FIND("'Time':", rawdata!C1917) + 8, 8)</f>
        <v>43345.322916666664</v>
      </c>
      <c r="D3009" t="str">
        <f>rawdata!D1917</f>
        <v>#ERROR#</v>
      </c>
      <c r="E3009" t="e">
        <f t="shared" si="220"/>
        <v>#N/A</v>
      </c>
      <c r="F3009" t="str">
        <f t="shared" si="219"/>
        <v>4_2</v>
      </c>
      <c r="G3009" t="e">
        <f t="shared" si="221"/>
        <v>#N/A</v>
      </c>
      <c r="H3009" t="e">
        <f t="shared" si="222"/>
        <v>#N/A</v>
      </c>
      <c r="I3009" t="e">
        <f t="shared" si="223"/>
        <v>#N/A</v>
      </c>
    </row>
    <row r="3010" spans="1:9" x14ac:dyDescent="0.2">
      <c r="A3010">
        <f>rawdata!A1932</f>
        <v>4</v>
      </c>
      <c r="B3010">
        <f>rawdata!B1932</f>
        <v>2</v>
      </c>
      <c r="C3010" s="2">
        <f xml:space="preserve"> DATEVALUE((MID(rawdata!C1932, FIND("'Day':", rawdata!C1932) + 6, 2)) &amp; "-" &amp; (MID(rawdata!C1932, FIND("'Month':", rawdata!C1932) + 9, 3)) &amp; "-" &amp; (MID(rawdata!C1932, FIND("'Year':", rawdata!C1932) + 7, 4))) + MID(rawdata!C1932, FIND("'Time':", rawdata!C1932) + 8, 8)</f>
        <v>43345.333333333336</v>
      </c>
      <c r="D3010">
        <f>rawdata!D1932</f>
        <v>30</v>
      </c>
      <c r="E3010">
        <f t="shared" si="220"/>
        <v>30</v>
      </c>
      <c r="F3010" t="str">
        <f t="shared" ref="F3010:F3073" si="224">CONCATENATE(A3010, "_", B3010)</f>
        <v>4_2</v>
      </c>
      <c r="G3010" t="e">
        <f t="shared" si="221"/>
        <v>#N/A</v>
      </c>
      <c r="H3010" t="e">
        <f t="shared" si="222"/>
        <v>#N/A</v>
      </c>
      <c r="I3010" t="e">
        <f t="shared" si="223"/>
        <v>#N/A</v>
      </c>
    </row>
    <row r="3011" spans="1:9" x14ac:dyDescent="0.2">
      <c r="A3011">
        <f>rawdata!A1947</f>
        <v>4</v>
      </c>
      <c r="B3011">
        <f>rawdata!B1947</f>
        <v>2</v>
      </c>
      <c r="C3011" s="2">
        <f xml:space="preserve"> DATEVALUE((MID(rawdata!C1947, FIND("'Day':", rawdata!C1947) + 6, 2)) &amp; "-" &amp; (MID(rawdata!C1947, FIND("'Month':", rawdata!C1947) + 9, 3)) &amp; "-" &amp; (MID(rawdata!C1947, FIND("'Year':", rawdata!C1947) + 7, 4))) + MID(rawdata!C1947, FIND("'Time':", rawdata!C1947) + 8, 8)</f>
        <v>43345.34375</v>
      </c>
      <c r="D3011">
        <f>rawdata!D1947</f>
        <v>31</v>
      </c>
      <c r="E3011">
        <f t="shared" si="220"/>
        <v>31</v>
      </c>
      <c r="F3011" t="str">
        <f t="shared" si="224"/>
        <v>4_2</v>
      </c>
      <c r="G3011" t="e">
        <f t="shared" si="221"/>
        <v>#N/A</v>
      </c>
      <c r="H3011" t="e">
        <f t="shared" si="222"/>
        <v>#N/A</v>
      </c>
      <c r="I3011" t="e">
        <f t="shared" si="223"/>
        <v>#N/A</v>
      </c>
    </row>
    <row r="3012" spans="1:9" x14ac:dyDescent="0.2">
      <c r="A3012">
        <f>rawdata!A1962</f>
        <v>4</v>
      </c>
      <c r="B3012">
        <f>rawdata!B1962</f>
        <v>2</v>
      </c>
      <c r="C3012" s="2">
        <f xml:space="preserve"> DATEVALUE((MID(rawdata!C1962, FIND("'Day':", rawdata!C1962) + 6, 2)) &amp; "-" &amp; (MID(rawdata!C1962, FIND("'Month':", rawdata!C1962) + 9, 3)) &amp; "-" &amp; (MID(rawdata!C1962, FIND("'Year':", rawdata!C1962) + 7, 4))) + MID(rawdata!C1962, FIND("'Time':", rawdata!C1962) + 8, 8)</f>
        <v>43345.354166666664</v>
      </c>
      <c r="D3012">
        <f>rawdata!D1962</f>
        <v>31</v>
      </c>
      <c r="E3012">
        <f t="shared" si="220"/>
        <v>31</v>
      </c>
      <c r="F3012" t="str">
        <f t="shared" si="224"/>
        <v>4_2</v>
      </c>
      <c r="G3012" t="e">
        <f t="shared" si="221"/>
        <v>#N/A</v>
      </c>
      <c r="H3012" t="e">
        <f t="shared" si="222"/>
        <v>#N/A</v>
      </c>
      <c r="I3012" t="e">
        <f t="shared" si="223"/>
        <v>#N/A</v>
      </c>
    </row>
    <row r="3013" spans="1:9" x14ac:dyDescent="0.2">
      <c r="A3013">
        <f>rawdata!A1977</f>
        <v>4</v>
      </c>
      <c r="B3013">
        <f>rawdata!B1977</f>
        <v>2</v>
      </c>
      <c r="C3013" s="2">
        <f xml:space="preserve"> DATEVALUE((MID(rawdata!C1977, FIND("'Day':", rawdata!C1977) + 6, 2)) &amp; "-" &amp; (MID(rawdata!C1977, FIND("'Month':", rawdata!C1977) + 9, 3)) &amp; "-" &amp; (MID(rawdata!C1977, FIND("'Year':", rawdata!C1977) + 7, 4))) + MID(rawdata!C1977, FIND("'Time':", rawdata!C1977) + 8, 8)</f>
        <v>43345.364583333336</v>
      </c>
      <c r="D3013">
        <f>rawdata!D1977</f>
        <v>31</v>
      </c>
      <c r="E3013">
        <f t="shared" si="220"/>
        <v>31</v>
      </c>
      <c r="F3013" t="str">
        <f t="shared" si="224"/>
        <v>4_2</v>
      </c>
      <c r="G3013" t="e">
        <f t="shared" si="221"/>
        <v>#N/A</v>
      </c>
      <c r="H3013" t="e">
        <f t="shared" si="222"/>
        <v>#N/A</v>
      </c>
      <c r="I3013" t="e">
        <f t="shared" si="223"/>
        <v>#N/A</v>
      </c>
    </row>
    <row r="3014" spans="1:9" x14ac:dyDescent="0.2">
      <c r="A3014">
        <f>rawdata!A1992</f>
        <v>4</v>
      </c>
      <c r="B3014">
        <f>rawdata!B1992</f>
        <v>2</v>
      </c>
      <c r="C3014" s="2">
        <f xml:space="preserve"> DATEVALUE((MID(rawdata!C1992, FIND("'Day':", rawdata!C1992) + 6, 2)) &amp; "-" &amp; (MID(rawdata!C1992, FIND("'Month':", rawdata!C1992) + 9, 3)) &amp; "-" &amp; (MID(rawdata!C1992, FIND("'Year':", rawdata!C1992) + 7, 4))) + MID(rawdata!C1992, FIND("'Time':", rawdata!C1992) + 8, 8)</f>
        <v>43345.375</v>
      </c>
      <c r="D3014">
        <f>rawdata!D1992</f>
        <v>31</v>
      </c>
      <c r="E3014">
        <f t="shared" si="220"/>
        <v>31</v>
      </c>
      <c r="F3014" t="str">
        <f t="shared" si="224"/>
        <v>4_2</v>
      </c>
      <c r="G3014" t="e">
        <f t="shared" si="221"/>
        <v>#N/A</v>
      </c>
      <c r="H3014" t="e">
        <f t="shared" si="222"/>
        <v>#N/A</v>
      </c>
      <c r="I3014" t="e">
        <f t="shared" si="223"/>
        <v>#N/A</v>
      </c>
    </row>
    <row r="3015" spans="1:9" x14ac:dyDescent="0.2">
      <c r="A3015">
        <f>rawdata!A2007</f>
        <v>4</v>
      </c>
      <c r="B3015">
        <f>rawdata!B2007</f>
        <v>2</v>
      </c>
      <c r="C3015" s="2">
        <f xml:space="preserve"> DATEVALUE((MID(rawdata!C2007, FIND("'Day':", rawdata!C2007) + 6, 2)) &amp; "-" &amp; (MID(rawdata!C2007, FIND("'Month':", rawdata!C2007) + 9, 3)) &amp; "-" &amp; (MID(rawdata!C2007, FIND("'Year':", rawdata!C2007) + 7, 4))) + MID(rawdata!C2007, FIND("'Time':", rawdata!C2007) + 8, 8)</f>
        <v>43345.385416666664</v>
      </c>
      <c r="D3015">
        <f>rawdata!D2007</f>
        <v>31</v>
      </c>
      <c r="E3015">
        <f t="shared" si="220"/>
        <v>31</v>
      </c>
      <c r="F3015" t="str">
        <f t="shared" si="224"/>
        <v>4_2</v>
      </c>
      <c r="G3015" t="e">
        <f t="shared" si="221"/>
        <v>#N/A</v>
      </c>
      <c r="H3015" t="e">
        <f t="shared" si="222"/>
        <v>#N/A</v>
      </c>
      <c r="I3015" t="e">
        <f t="shared" si="223"/>
        <v>#N/A</v>
      </c>
    </row>
    <row r="3016" spans="1:9" x14ac:dyDescent="0.2">
      <c r="A3016">
        <f>rawdata!A2022</f>
        <v>4</v>
      </c>
      <c r="B3016">
        <f>rawdata!B2022</f>
        <v>2</v>
      </c>
      <c r="C3016" s="2">
        <f xml:space="preserve"> DATEVALUE((MID(rawdata!C2022, FIND("'Day':", rawdata!C2022) + 6, 2)) &amp; "-" &amp; (MID(rawdata!C2022, FIND("'Month':", rawdata!C2022) + 9, 3)) &amp; "-" &amp; (MID(rawdata!C2022, FIND("'Year':", rawdata!C2022) + 7, 4))) + MID(rawdata!C2022, FIND("'Time':", rawdata!C2022) + 8, 8)</f>
        <v>43345.395833333336</v>
      </c>
      <c r="D3016">
        <f>rawdata!D2022</f>
        <v>32</v>
      </c>
      <c r="E3016">
        <f t="shared" si="220"/>
        <v>32</v>
      </c>
      <c r="F3016" t="str">
        <f t="shared" si="224"/>
        <v>4_2</v>
      </c>
      <c r="G3016" t="e">
        <f t="shared" si="221"/>
        <v>#N/A</v>
      </c>
      <c r="H3016" t="e">
        <f t="shared" si="222"/>
        <v>#N/A</v>
      </c>
      <c r="I3016" t="e">
        <f t="shared" si="223"/>
        <v>#N/A</v>
      </c>
    </row>
    <row r="3017" spans="1:9" x14ac:dyDescent="0.2">
      <c r="A3017">
        <f>rawdata!A2037</f>
        <v>4</v>
      </c>
      <c r="B3017">
        <f>rawdata!B2037</f>
        <v>2</v>
      </c>
      <c r="C3017" s="2">
        <f xml:space="preserve"> DATEVALUE((MID(rawdata!C2037, FIND("'Day':", rawdata!C2037) + 6, 2)) &amp; "-" &amp; (MID(rawdata!C2037, FIND("'Month':", rawdata!C2037) + 9, 3)) &amp; "-" &amp; (MID(rawdata!C2037, FIND("'Year':", rawdata!C2037) + 7, 4))) + MID(rawdata!C2037, FIND("'Time':", rawdata!C2037) + 8, 8)</f>
        <v>43345.40625</v>
      </c>
      <c r="D3017">
        <f>rawdata!D2037</f>
        <v>32</v>
      </c>
      <c r="E3017">
        <f t="shared" si="220"/>
        <v>32</v>
      </c>
      <c r="F3017" t="str">
        <f t="shared" si="224"/>
        <v>4_2</v>
      </c>
      <c r="G3017" t="e">
        <f t="shared" si="221"/>
        <v>#N/A</v>
      </c>
      <c r="H3017" t="e">
        <f t="shared" si="222"/>
        <v>#N/A</v>
      </c>
      <c r="I3017" t="e">
        <f t="shared" si="223"/>
        <v>#N/A</v>
      </c>
    </row>
    <row r="3018" spans="1:9" x14ac:dyDescent="0.2">
      <c r="A3018">
        <f>rawdata!A2052</f>
        <v>4</v>
      </c>
      <c r="B3018">
        <f>rawdata!B2052</f>
        <v>2</v>
      </c>
      <c r="C3018" s="2">
        <f xml:space="preserve"> DATEVALUE((MID(rawdata!C2052, FIND("'Day':", rawdata!C2052) + 6, 2)) &amp; "-" &amp; (MID(rawdata!C2052, FIND("'Month':", rawdata!C2052) + 9, 3)) &amp; "-" &amp; (MID(rawdata!C2052, FIND("'Year':", rawdata!C2052) + 7, 4))) + MID(rawdata!C2052, FIND("'Time':", rawdata!C2052) + 8, 8)</f>
        <v>43345.416666666664</v>
      </c>
      <c r="D3018" t="str">
        <f>rawdata!D2052</f>
        <v>#INFO#</v>
      </c>
      <c r="E3018" t="e">
        <f t="shared" si="220"/>
        <v>#N/A</v>
      </c>
      <c r="F3018" t="str">
        <f t="shared" si="224"/>
        <v>4_2</v>
      </c>
      <c r="G3018" t="e">
        <f t="shared" si="221"/>
        <v>#N/A</v>
      </c>
      <c r="H3018" t="e">
        <f t="shared" si="222"/>
        <v>#N/A</v>
      </c>
      <c r="I3018" t="e">
        <f t="shared" si="223"/>
        <v>#N/A</v>
      </c>
    </row>
    <row r="3019" spans="1:9" x14ac:dyDescent="0.2">
      <c r="A3019">
        <f>rawdata!A2067</f>
        <v>4</v>
      </c>
      <c r="B3019">
        <f>rawdata!B2067</f>
        <v>2</v>
      </c>
      <c r="C3019" s="2">
        <f xml:space="preserve"> DATEVALUE((MID(rawdata!C2067, FIND("'Day':", rawdata!C2067) + 6, 2)) &amp; "-" &amp; (MID(rawdata!C2067, FIND("'Month':", rawdata!C2067) + 9, 3)) &amp; "-" &amp; (MID(rawdata!C2067, FIND("'Year':", rawdata!C2067) + 7, 4))) + MID(rawdata!C2067, FIND("'Time':", rawdata!C2067) + 8, 8)</f>
        <v>43345.427083333336</v>
      </c>
      <c r="D3019">
        <f>rawdata!D2067</f>
        <v>32</v>
      </c>
      <c r="E3019">
        <f t="shared" si="220"/>
        <v>32</v>
      </c>
      <c r="F3019" t="str">
        <f t="shared" si="224"/>
        <v>4_2</v>
      </c>
      <c r="G3019" t="e">
        <f t="shared" si="221"/>
        <v>#N/A</v>
      </c>
      <c r="H3019" t="e">
        <f t="shared" si="222"/>
        <v>#N/A</v>
      </c>
      <c r="I3019" t="e">
        <f t="shared" si="223"/>
        <v>#N/A</v>
      </c>
    </row>
    <row r="3020" spans="1:9" x14ac:dyDescent="0.2">
      <c r="A3020">
        <f>rawdata!A2082</f>
        <v>4</v>
      </c>
      <c r="B3020">
        <f>rawdata!B2082</f>
        <v>2</v>
      </c>
      <c r="C3020" s="2">
        <f xml:space="preserve"> DATEVALUE((MID(rawdata!C2082, FIND("'Day':", rawdata!C2082) + 6, 2)) &amp; "-" &amp; (MID(rawdata!C2082, FIND("'Month':", rawdata!C2082) + 9, 3)) &amp; "-" &amp; (MID(rawdata!C2082, FIND("'Year':", rawdata!C2082) + 7, 4))) + MID(rawdata!C2082, FIND("'Time':", rawdata!C2082) + 8, 8)</f>
        <v>43345.4375</v>
      </c>
      <c r="D3020">
        <f>rawdata!D2082</f>
        <v>32</v>
      </c>
      <c r="E3020">
        <f t="shared" si="220"/>
        <v>32</v>
      </c>
      <c r="F3020" t="str">
        <f t="shared" si="224"/>
        <v>4_2</v>
      </c>
      <c r="G3020" t="e">
        <f t="shared" si="221"/>
        <v>#N/A</v>
      </c>
      <c r="H3020" t="e">
        <f t="shared" si="222"/>
        <v>#N/A</v>
      </c>
      <c r="I3020" t="e">
        <f t="shared" si="223"/>
        <v>#N/A</v>
      </c>
    </row>
    <row r="3021" spans="1:9" x14ac:dyDescent="0.2">
      <c r="A3021">
        <f>rawdata!A2097</f>
        <v>4</v>
      </c>
      <c r="B3021">
        <f>rawdata!B2097</f>
        <v>2</v>
      </c>
      <c r="C3021" s="2">
        <f xml:space="preserve"> DATEVALUE((MID(rawdata!C2097, FIND("'Day':", rawdata!C2097) + 6, 2)) &amp; "-" &amp; (MID(rawdata!C2097, FIND("'Month':", rawdata!C2097) + 9, 3)) &amp; "-" &amp; (MID(rawdata!C2097, FIND("'Year':", rawdata!C2097) + 7, 4))) + MID(rawdata!C2097, FIND("'Time':", rawdata!C2097) + 8, 8)</f>
        <v>43345.447916666664</v>
      </c>
      <c r="D3021">
        <f>rawdata!D2097</f>
        <v>33</v>
      </c>
      <c r="E3021">
        <f t="shared" si="220"/>
        <v>33</v>
      </c>
      <c r="F3021" t="str">
        <f t="shared" si="224"/>
        <v>4_2</v>
      </c>
      <c r="G3021" t="e">
        <f t="shared" si="221"/>
        <v>#N/A</v>
      </c>
      <c r="H3021" t="e">
        <f t="shared" si="222"/>
        <v>#N/A</v>
      </c>
      <c r="I3021" t="e">
        <f t="shared" si="223"/>
        <v>#N/A</v>
      </c>
    </row>
    <row r="3022" spans="1:9" x14ac:dyDescent="0.2">
      <c r="A3022">
        <f>rawdata!A2112</f>
        <v>4</v>
      </c>
      <c r="B3022">
        <f>rawdata!B2112</f>
        <v>2</v>
      </c>
      <c r="C3022" s="2">
        <f xml:space="preserve"> DATEVALUE((MID(rawdata!C2112, FIND("'Day':", rawdata!C2112) + 6, 2)) &amp; "-" &amp; (MID(rawdata!C2112, FIND("'Month':", rawdata!C2112) + 9, 3)) &amp; "-" &amp; (MID(rawdata!C2112, FIND("'Year':", rawdata!C2112) + 7, 4))) + MID(rawdata!C2112, FIND("'Time':", rawdata!C2112) + 8, 8)</f>
        <v>43345.458333333336</v>
      </c>
      <c r="D3022">
        <f>rawdata!D2112</f>
        <v>33</v>
      </c>
      <c r="E3022">
        <f t="shared" si="220"/>
        <v>33</v>
      </c>
      <c r="F3022" t="str">
        <f t="shared" si="224"/>
        <v>4_2</v>
      </c>
      <c r="G3022" t="e">
        <f t="shared" si="221"/>
        <v>#N/A</v>
      </c>
      <c r="H3022" t="e">
        <f t="shared" si="222"/>
        <v>#N/A</v>
      </c>
      <c r="I3022" t="e">
        <f t="shared" si="223"/>
        <v>#N/A</v>
      </c>
    </row>
    <row r="3023" spans="1:9" x14ac:dyDescent="0.2">
      <c r="A3023">
        <f>rawdata!A2127</f>
        <v>4</v>
      </c>
      <c r="B3023">
        <f>rawdata!B2127</f>
        <v>2</v>
      </c>
      <c r="C3023" s="2">
        <f xml:space="preserve"> DATEVALUE((MID(rawdata!C2127, FIND("'Day':", rawdata!C2127) + 6, 2)) &amp; "-" &amp; (MID(rawdata!C2127, FIND("'Month':", rawdata!C2127) + 9, 3)) &amp; "-" &amp; (MID(rawdata!C2127, FIND("'Year':", rawdata!C2127) + 7, 4))) + MID(rawdata!C2127, FIND("'Time':", rawdata!C2127) + 8, 8)</f>
        <v>43345.46875</v>
      </c>
      <c r="D3023">
        <f>rawdata!D2127</f>
        <v>33</v>
      </c>
      <c r="E3023">
        <f t="shared" si="220"/>
        <v>33</v>
      </c>
      <c r="F3023" t="str">
        <f t="shared" si="224"/>
        <v>4_2</v>
      </c>
      <c r="G3023" t="e">
        <f t="shared" si="221"/>
        <v>#N/A</v>
      </c>
      <c r="H3023" t="e">
        <f t="shared" si="222"/>
        <v>#N/A</v>
      </c>
      <c r="I3023" t="e">
        <f t="shared" si="223"/>
        <v>#N/A</v>
      </c>
    </row>
    <row r="3024" spans="1:9" x14ac:dyDescent="0.2">
      <c r="A3024">
        <f>rawdata!A2142</f>
        <v>4</v>
      </c>
      <c r="B3024">
        <f>rawdata!B2142</f>
        <v>2</v>
      </c>
      <c r="C3024" s="2">
        <f xml:space="preserve"> DATEVALUE((MID(rawdata!C2142, FIND("'Day':", rawdata!C2142) + 6, 2)) &amp; "-" &amp; (MID(rawdata!C2142, FIND("'Month':", rawdata!C2142) + 9, 3)) &amp; "-" &amp; (MID(rawdata!C2142, FIND("'Year':", rawdata!C2142) + 7, 4))) + MID(rawdata!C2142, FIND("'Time':", rawdata!C2142) + 8, 8)</f>
        <v>43345.479166666664</v>
      </c>
      <c r="D3024">
        <f>rawdata!D2142</f>
        <v>33</v>
      </c>
      <c r="E3024">
        <f t="shared" si="220"/>
        <v>33</v>
      </c>
      <c r="F3024" t="str">
        <f t="shared" si="224"/>
        <v>4_2</v>
      </c>
      <c r="G3024" t="e">
        <f t="shared" si="221"/>
        <v>#N/A</v>
      </c>
      <c r="H3024" t="e">
        <f t="shared" si="222"/>
        <v>#N/A</v>
      </c>
      <c r="I3024" t="e">
        <f t="shared" si="223"/>
        <v>#N/A</v>
      </c>
    </row>
    <row r="3025" spans="1:9" x14ac:dyDescent="0.2">
      <c r="A3025">
        <f>rawdata!A2157</f>
        <v>4</v>
      </c>
      <c r="B3025">
        <f>rawdata!B2157</f>
        <v>2</v>
      </c>
      <c r="C3025" s="2">
        <f xml:space="preserve"> DATEVALUE((MID(rawdata!C2157, FIND("'Day':", rawdata!C2157) + 6, 2)) &amp; "-" &amp; (MID(rawdata!C2157, FIND("'Month':", rawdata!C2157) + 9, 3)) &amp; "-" &amp; (MID(rawdata!C2157, FIND("'Year':", rawdata!C2157) + 7, 4))) + MID(rawdata!C2157, FIND("'Time':", rawdata!C2157) + 8, 8)</f>
        <v>43345.489583333336</v>
      </c>
      <c r="D3025">
        <f>rawdata!D2157</f>
        <v>33</v>
      </c>
      <c r="E3025">
        <f t="shared" si="220"/>
        <v>33</v>
      </c>
      <c r="F3025" t="str">
        <f t="shared" si="224"/>
        <v>4_2</v>
      </c>
      <c r="G3025" t="e">
        <f t="shared" si="221"/>
        <v>#N/A</v>
      </c>
      <c r="H3025" t="e">
        <f t="shared" si="222"/>
        <v>#N/A</v>
      </c>
      <c r="I3025" t="e">
        <f t="shared" si="223"/>
        <v>#N/A</v>
      </c>
    </row>
    <row r="3026" spans="1:9" x14ac:dyDescent="0.2">
      <c r="A3026">
        <f>rawdata!A2172</f>
        <v>4</v>
      </c>
      <c r="B3026">
        <f>rawdata!B2172</f>
        <v>2</v>
      </c>
      <c r="C3026" s="2">
        <f xml:space="preserve"> DATEVALUE((MID(rawdata!C2172, FIND("'Day':", rawdata!C2172) + 6, 2)) &amp; "-" &amp; (MID(rawdata!C2172, FIND("'Month':", rawdata!C2172) + 9, 3)) &amp; "-" &amp; (MID(rawdata!C2172, FIND("'Year':", rawdata!C2172) + 7, 4))) + MID(rawdata!C2172, FIND("'Time':", rawdata!C2172) + 8, 8)</f>
        <v>43345.5</v>
      </c>
      <c r="D3026">
        <f>rawdata!D2172</f>
        <v>34</v>
      </c>
      <c r="E3026">
        <f t="shared" si="220"/>
        <v>34</v>
      </c>
      <c r="F3026" t="str">
        <f t="shared" si="224"/>
        <v>4_2</v>
      </c>
      <c r="G3026" t="e">
        <f t="shared" si="221"/>
        <v>#N/A</v>
      </c>
      <c r="H3026" t="e">
        <f t="shared" si="222"/>
        <v>#N/A</v>
      </c>
      <c r="I3026" t="e">
        <f t="shared" si="223"/>
        <v>#N/A</v>
      </c>
    </row>
    <row r="3027" spans="1:9" x14ac:dyDescent="0.2">
      <c r="A3027">
        <f>rawdata!A2187</f>
        <v>4</v>
      </c>
      <c r="B3027">
        <f>rawdata!B2187</f>
        <v>2</v>
      </c>
      <c r="C3027" s="2">
        <f xml:space="preserve"> DATEVALUE((MID(rawdata!C2187, FIND("'Day':", rawdata!C2187) + 6, 2)) &amp; "-" &amp; (MID(rawdata!C2187, FIND("'Month':", rawdata!C2187) + 9, 3)) &amp; "-" &amp; (MID(rawdata!C2187, FIND("'Year':", rawdata!C2187) + 7, 4))) + MID(rawdata!C2187, FIND("'Time':", rawdata!C2187) + 8, 8)</f>
        <v>43345.510416666664</v>
      </c>
      <c r="D3027">
        <f>rawdata!D2187</f>
        <v>34</v>
      </c>
      <c r="E3027">
        <f t="shared" si="220"/>
        <v>34</v>
      </c>
      <c r="F3027" t="str">
        <f t="shared" si="224"/>
        <v>4_2</v>
      </c>
      <c r="G3027" t="e">
        <f t="shared" si="221"/>
        <v>#N/A</v>
      </c>
      <c r="H3027" t="e">
        <f t="shared" si="222"/>
        <v>#N/A</v>
      </c>
      <c r="I3027" t="e">
        <f t="shared" si="223"/>
        <v>#N/A</v>
      </c>
    </row>
    <row r="3028" spans="1:9" x14ac:dyDescent="0.2">
      <c r="A3028">
        <f>rawdata!A2202</f>
        <v>4</v>
      </c>
      <c r="B3028">
        <f>rawdata!B2202</f>
        <v>2</v>
      </c>
      <c r="C3028" s="2">
        <f xml:space="preserve"> DATEVALUE((MID(rawdata!C2202, FIND("'Day':", rawdata!C2202) + 6, 2)) &amp; "-" &amp; (MID(rawdata!C2202, FIND("'Month':", rawdata!C2202) + 9, 3)) &amp; "-" &amp; (MID(rawdata!C2202, FIND("'Year':", rawdata!C2202) + 7, 4))) + MID(rawdata!C2202, FIND("'Time':", rawdata!C2202) + 8, 8)</f>
        <v>43345.520833333336</v>
      </c>
      <c r="D3028">
        <f>rawdata!D2202</f>
        <v>34</v>
      </c>
      <c r="E3028">
        <f t="shared" si="220"/>
        <v>34</v>
      </c>
      <c r="F3028" t="str">
        <f t="shared" si="224"/>
        <v>4_2</v>
      </c>
      <c r="G3028" t="e">
        <f t="shared" si="221"/>
        <v>#N/A</v>
      </c>
      <c r="H3028" t="e">
        <f t="shared" si="222"/>
        <v>#N/A</v>
      </c>
      <c r="I3028" t="e">
        <f t="shared" si="223"/>
        <v>#N/A</v>
      </c>
    </row>
    <row r="3029" spans="1:9" x14ac:dyDescent="0.2">
      <c r="A3029">
        <f>rawdata!A2217</f>
        <v>4</v>
      </c>
      <c r="B3029">
        <f>rawdata!B2217</f>
        <v>2</v>
      </c>
      <c r="C3029" s="2">
        <f xml:space="preserve"> DATEVALUE((MID(rawdata!C2217, FIND("'Day':", rawdata!C2217) + 6, 2)) &amp; "-" &amp; (MID(rawdata!C2217, FIND("'Month':", rawdata!C2217) + 9, 3)) &amp; "-" &amp; (MID(rawdata!C2217, FIND("'Year':", rawdata!C2217) + 7, 4))) + MID(rawdata!C2217, FIND("'Time':", rawdata!C2217) + 8, 8)</f>
        <v>43345.53125</v>
      </c>
      <c r="D3029" t="str">
        <f>rawdata!D2217</f>
        <v>#NA#</v>
      </c>
      <c r="E3029" t="e">
        <f t="shared" si="220"/>
        <v>#N/A</v>
      </c>
      <c r="F3029" t="str">
        <f t="shared" si="224"/>
        <v>4_2</v>
      </c>
      <c r="G3029" t="e">
        <f t="shared" si="221"/>
        <v>#N/A</v>
      </c>
      <c r="H3029" t="e">
        <f t="shared" si="222"/>
        <v>#N/A</v>
      </c>
      <c r="I3029" t="e">
        <f t="shared" si="223"/>
        <v>#N/A</v>
      </c>
    </row>
    <row r="3030" spans="1:9" x14ac:dyDescent="0.2">
      <c r="A3030">
        <f>rawdata!A2232</f>
        <v>4</v>
      </c>
      <c r="B3030">
        <f>rawdata!B2232</f>
        <v>2</v>
      </c>
      <c r="C3030" s="2">
        <f xml:space="preserve"> DATEVALUE((MID(rawdata!C2232, FIND("'Day':", rawdata!C2232) + 6, 2)) &amp; "-" &amp; (MID(rawdata!C2232, FIND("'Month':", rawdata!C2232) + 9, 3)) &amp; "-" &amp; (MID(rawdata!C2232, FIND("'Year':", rawdata!C2232) + 7, 4))) + MID(rawdata!C2232, FIND("'Time':", rawdata!C2232) + 8, 8)</f>
        <v>43345.541666666664</v>
      </c>
      <c r="D3030">
        <f>rawdata!D2232</f>
        <v>34</v>
      </c>
      <c r="E3030">
        <f t="shared" si="220"/>
        <v>34</v>
      </c>
      <c r="F3030" t="str">
        <f t="shared" si="224"/>
        <v>4_2</v>
      </c>
      <c r="G3030" t="e">
        <f t="shared" si="221"/>
        <v>#N/A</v>
      </c>
      <c r="H3030" t="e">
        <f t="shared" si="222"/>
        <v>#N/A</v>
      </c>
      <c r="I3030" t="e">
        <f t="shared" si="223"/>
        <v>#N/A</v>
      </c>
    </row>
    <row r="3031" spans="1:9" x14ac:dyDescent="0.2">
      <c r="A3031">
        <f>rawdata!A2247</f>
        <v>4</v>
      </c>
      <c r="B3031">
        <f>rawdata!B2247</f>
        <v>2</v>
      </c>
      <c r="C3031" s="2">
        <f xml:space="preserve"> DATEVALUE((MID(rawdata!C2247, FIND("'Day':", rawdata!C2247) + 6, 2)) &amp; "-" &amp; (MID(rawdata!C2247, FIND("'Month':", rawdata!C2247) + 9, 3)) &amp; "-" &amp; (MID(rawdata!C2247, FIND("'Year':", rawdata!C2247) + 7, 4))) + MID(rawdata!C2247, FIND("'Time':", rawdata!C2247) + 8, 8)</f>
        <v>43345.552083333336</v>
      </c>
      <c r="D3031" t="str">
        <f>rawdata!D2247</f>
        <v>#ERROR#</v>
      </c>
      <c r="E3031" t="e">
        <f t="shared" si="220"/>
        <v>#N/A</v>
      </c>
      <c r="F3031" t="str">
        <f t="shared" si="224"/>
        <v>4_2</v>
      </c>
      <c r="G3031" t="e">
        <f t="shared" si="221"/>
        <v>#N/A</v>
      </c>
      <c r="H3031" t="e">
        <f t="shared" si="222"/>
        <v>#N/A</v>
      </c>
      <c r="I3031" t="e">
        <f t="shared" si="223"/>
        <v>#N/A</v>
      </c>
    </row>
    <row r="3032" spans="1:9" x14ac:dyDescent="0.2">
      <c r="A3032">
        <f>rawdata!A2262</f>
        <v>4</v>
      </c>
      <c r="B3032">
        <f>rawdata!B2262</f>
        <v>2</v>
      </c>
      <c r="C3032" s="2">
        <f xml:space="preserve"> DATEVALUE((MID(rawdata!C2262, FIND("'Day':", rawdata!C2262) + 6, 2)) &amp; "-" &amp; (MID(rawdata!C2262, FIND("'Month':", rawdata!C2262) + 9, 3)) &amp; "-" &amp; (MID(rawdata!C2262, FIND("'Year':", rawdata!C2262) + 7, 4))) + MID(rawdata!C2262, FIND("'Time':", rawdata!C2262) + 8, 8)</f>
        <v>43345.5625</v>
      </c>
      <c r="D3032">
        <f>rawdata!D2262</f>
        <v>35</v>
      </c>
      <c r="E3032">
        <f t="shared" si="220"/>
        <v>35</v>
      </c>
      <c r="F3032" t="str">
        <f t="shared" si="224"/>
        <v>4_2</v>
      </c>
      <c r="G3032" t="e">
        <f t="shared" si="221"/>
        <v>#N/A</v>
      </c>
      <c r="H3032" t="e">
        <f t="shared" si="222"/>
        <v>#N/A</v>
      </c>
      <c r="I3032" t="e">
        <f t="shared" si="223"/>
        <v>#N/A</v>
      </c>
    </row>
    <row r="3033" spans="1:9" x14ac:dyDescent="0.2">
      <c r="A3033">
        <f>rawdata!A2277</f>
        <v>4</v>
      </c>
      <c r="B3033">
        <f>rawdata!B2277</f>
        <v>2</v>
      </c>
      <c r="C3033" s="2">
        <f xml:space="preserve"> DATEVALUE((MID(rawdata!C2277, FIND("'Day':", rawdata!C2277) + 6, 2)) &amp; "-" &amp; (MID(rawdata!C2277, FIND("'Month':", rawdata!C2277) + 9, 3)) &amp; "-" &amp; (MID(rawdata!C2277, FIND("'Year':", rawdata!C2277) + 7, 4))) + MID(rawdata!C2277, FIND("'Time':", rawdata!C2277) + 8, 8)</f>
        <v>43345.572916666664</v>
      </c>
      <c r="D3033">
        <f>rawdata!D2277</f>
        <v>35</v>
      </c>
      <c r="E3033">
        <f t="shared" si="220"/>
        <v>35</v>
      </c>
      <c r="F3033" t="str">
        <f t="shared" si="224"/>
        <v>4_2</v>
      </c>
      <c r="G3033" t="e">
        <f t="shared" si="221"/>
        <v>#N/A</v>
      </c>
      <c r="H3033" t="e">
        <f t="shared" si="222"/>
        <v>#N/A</v>
      </c>
      <c r="I3033" t="e">
        <f t="shared" si="223"/>
        <v>#N/A</v>
      </c>
    </row>
    <row r="3034" spans="1:9" x14ac:dyDescent="0.2">
      <c r="A3034">
        <f>rawdata!A2292</f>
        <v>4</v>
      </c>
      <c r="B3034">
        <f>rawdata!B2292</f>
        <v>2</v>
      </c>
      <c r="C3034" s="2">
        <f xml:space="preserve"> DATEVALUE((MID(rawdata!C2292, FIND("'Day':", rawdata!C2292) + 6, 2)) &amp; "-" &amp; (MID(rawdata!C2292, FIND("'Month':", rawdata!C2292) + 9, 3)) &amp; "-" &amp; (MID(rawdata!C2292, FIND("'Year':", rawdata!C2292) + 7, 4))) + MID(rawdata!C2292, FIND("'Time':", rawdata!C2292) + 8, 8)</f>
        <v>43345.583333333336</v>
      </c>
      <c r="D3034">
        <f>rawdata!D2292</f>
        <v>35</v>
      </c>
      <c r="E3034">
        <f t="shared" si="220"/>
        <v>35</v>
      </c>
      <c r="F3034" t="str">
        <f t="shared" si="224"/>
        <v>4_2</v>
      </c>
      <c r="G3034" t="e">
        <f t="shared" si="221"/>
        <v>#N/A</v>
      </c>
      <c r="H3034" t="e">
        <f t="shared" si="222"/>
        <v>#N/A</v>
      </c>
      <c r="I3034" t="e">
        <f t="shared" si="223"/>
        <v>#N/A</v>
      </c>
    </row>
    <row r="3035" spans="1:9" x14ac:dyDescent="0.2">
      <c r="A3035">
        <f>rawdata!A2307</f>
        <v>4</v>
      </c>
      <c r="B3035">
        <f>rawdata!B2307</f>
        <v>2</v>
      </c>
      <c r="C3035" s="2">
        <f xml:space="preserve"> DATEVALUE((MID(rawdata!C2307, FIND("'Day':", rawdata!C2307) + 6, 2)) &amp; "-" &amp; (MID(rawdata!C2307, FIND("'Month':", rawdata!C2307) + 9, 3)) &amp; "-" &amp; (MID(rawdata!C2307, FIND("'Year':", rawdata!C2307) + 7, 4))) + MID(rawdata!C2307, FIND("'Time':", rawdata!C2307) + 8, 8)</f>
        <v>43345.59375</v>
      </c>
      <c r="D3035">
        <f>rawdata!D2307</f>
        <v>35</v>
      </c>
      <c r="E3035">
        <f t="shared" si="220"/>
        <v>35</v>
      </c>
      <c r="F3035" t="str">
        <f t="shared" si="224"/>
        <v>4_2</v>
      </c>
      <c r="G3035" t="e">
        <f t="shared" si="221"/>
        <v>#N/A</v>
      </c>
      <c r="H3035" t="e">
        <f t="shared" si="222"/>
        <v>#N/A</v>
      </c>
      <c r="I3035" t="e">
        <f t="shared" si="223"/>
        <v>#N/A</v>
      </c>
    </row>
    <row r="3036" spans="1:9" x14ac:dyDescent="0.2">
      <c r="A3036">
        <f>rawdata!A2322</f>
        <v>4</v>
      </c>
      <c r="B3036">
        <f>rawdata!B2322</f>
        <v>2</v>
      </c>
      <c r="C3036" s="2">
        <f xml:space="preserve"> DATEVALUE((MID(rawdata!C2322, FIND("'Day':", rawdata!C2322) + 6, 2)) &amp; "-" &amp; (MID(rawdata!C2322, FIND("'Month':", rawdata!C2322) + 9, 3)) &amp; "-" &amp; (MID(rawdata!C2322, FIND("'Year':", rawdata!C2322) + 7, 4))) + MID(rawdata!C2322, FIND("'Time':", rawdata!C2322) + 8, 8)</f>
        <v>43345.604166666664</v>
      </c>
      <c r="D3036">
        <f>rawdata!D2322</f>
        <v>36</v>
      </c>
      <c r="E3036">
        <f t="shared" si="220"/>
        <v>36</v>
      </c>
      <c r="F3036" t="str">
        <f t="shared" si="224"/>
        <v>4_2</v>
      </c>
      <c r="G3036" t="e">
        <f t="shared" si="221"/>
        <v>#N/A</v>
      </c>
      <c r="H3036" t="e">
        <f t="shared" si="222"/>
        <v>#N/A</v>
      </c>
      <c r="I3036" t="e">
        <f t="shared" si="223"/>
        <v>#N/A</v>
      </c>
    </row>
    <row r="3037" spans="1:9" x14ac:dyDescent="0.2">
      <c r="A3037">
        <f>rawdata!A2337</f>
        <v>4</v>
      </c>
      <c r="B3037">
        <f>rawdata!B2337</f>
        <v>2</v>
      </c>
      <c r="C3037" s="2">
        <f xml:space="preserve"> DATEVALUE((MID(rawdata!C2337, FIND("'Day':", rawdata!C2337) + 6, 2)) &amp; "-" &amp; (MID(rawdata!C2337, FIND("'Month':", rawdata!C2337) + 9, 3)) &amp; "-" &amp; (MID(rawdata!C2337, FIND("'Year':", rawdata!C2337) + 7, 4))) + MID(rawdata!C2337, FIND("'Time':", rawdata!C2337) + 8, 8)</f>
        <v>43345.614583333336</v>
      </c>
      <c r="D3037">
        <f>rawdata!D2337</f>
        <v>36</v>
      </c>
      <c r="E3037">
        <f t="shared" si="220"/>
        <v>36</v>
      </c>
      <c r="F3037" t="str">
        <f t="shared" si="224"/>
        <v>4_2</v>
      </c>
      <c r="G3037" t="e">
        <f t="shared" si="221"/>
        <v>#N/A</v>
      </c>
      <c r="H3037" t="e">
        <f t="shared" si="222"/>
        <v>#N/A</v>
      </c>
      <c r="I3037" t="e">
        <f t="shared" si="223"/>
        <v>#N/A</v>
      </c>
    </row>
    <row r="3038" spans="1:9" x14ac:dyDescent="0.2">
      <c r="A3038">
        <f>rawdata!A2352</f>
        <v>4</v>
      </c>
      <c r="B3038">
        <f>rawdata!B2352</f>
        <v>2</v>
      </c>
      <c r="C3038" s="2">
        <f xml:space="preserve"> DATEVALUE((MID(rawdata!C2352, FIND("'Day':", rawdata!C2352) + 6, 2)) &amp; "-" &amp; (MID(rawdata!C2352, FIND("'Month':", rawdata!C2352) + 9, 3)) &amp; "-" &amp; (MID(rawdata!C2352, FIND("'Year':", rawdata!C2352) + 7, 4))) + MID(rawdata!C2352, FIND("'Time':", rawdata!C2352) + 8, 8)</f>
        <v>43345.625</v>
      </c>
      <c r="D3038">
        <f>rawdata!D2352</f>
        <v>36</v>
      </c>
      <c r="E3038">
        <f t="shared" si="220"/>
        <v>36</v>
      </c>
      <c r="F3038" t="str">
        <f t="shared" si="224"/>
        <v>4_2</v>
      </c>
      <c r="G3038" t="e">
        <f t="shared" si="221"/>
        <v>#N/A</v>
      </c>
      <c r="H3038" t="e">
        <f t="shared" si="222"/>
        <v>#N/A</v>
      </c>
      <c r="I3038" t="e">
        <f t="shared" si="223"/>
        <v>#N/A</v>
      </c>
    </row>
    <row r="3039" spans="1:9" x14ac:dyDescent="0.2">
      <c r="A3039">
        <f>rawdata!A2367</f>
        <v>4</v>
      </c>
      <c r="B3039">
        <f>rawdata!B2367</f>
        <v>2</v>
      </c>
      <c r="C3039" s="2">
        <f xml:space="preserve"> DATEVALUE((MID(rawdata!C2367, FIND("'Day':", rawdata!C2367) + 6, 2)) &amp; "-" &amp; (MID(rawdata!C2367, FIND("'Month':", rawdata!C2367) + 9, 3)) &amp; "-" &amp; (MID(rawdata!C2367, FIND("'Year':", rawdata!C2367) + 7, 4))) + MID(rawdata!C2367, FIND("'Time':", rawdata!C2367) + 8, 8)</f>
        <v>43345.635416666664</v>
      </c>
      <c r="D3039">
        <f>rawdata!D2367</f>
        <v>36</v>
      </c>
      <c r="E3039">
        <f t="shared" si="220"/>
        <v>36</v>
      </c>
      <c r="F3039" t="str">
        <f t="shared" si="224"/>
        <v>4_2</v>
      </c>
      <c r="G3039" t="e">
        <f t="shared" si="221"/>
        <v>#N/A</v>
      </c>
      <c r="H3039" t="e">
        <f t="shared" si="222"/>
        <v>#N/A</v>
      </c>
      <c r="I3039" t="e">
        <f t="shared" si="223"/>
        <v>#N/A</v>
      </c>
    </row>
    <row r="3040" spans="1:9" x14ac:dyDescent="0.2">
      <c r="A3040">
        <f>rawdata!A2382</f>
        <v>4</v>
      </c>
      <c r="B3040">
        <f>rawdata!B2382</f>
        <v>2</v>
      </c>
      <c r="C3040" s="2">
        <f xml:space="preserve"> DATEVALUE((MID(rawdata!C2382, FIND("'Day':", rawdata!C2382) + 6, 2)) &amp; "-" &amp; (MID(rawdata!C2382, FIND("'Month':", rawdata!C2382) + 9, 3)) &amp; "-" &amp; (MID(rawdata!C2382, FIND("'Year':", rawdata!C2382) + 7, 4))) + MID(rawdata!C2382, FIND("'Time':", rawdata!C2382) + 8, 8)</f>
        <v>43345.645833333336</v>
      </c>
      <c r="D3040">
        <f>rawdata!D2382</f>
        <v>36</v>
      </c>
      <c r="E3040">
        <f t="shared" si="220"/>
        <v>36</v>
      </c>
      <c r="F3040" t="str">
        <f t="shared" si="224"/>
        <v>4_2</v>
      </c>
      <c r="G3040" t="e">
        <f t="shared" si="221"/>
        <v>#N/A</v>
      </c>
      <c r="H3040" t="e">
        <f t="shared" si="222"/>
        <v>#N/A</v>
      </c>
      <c r="I3040" t="e">
        <f t="shared" si="223"/>
        <v>#N/A</v>
      </c>
    </row>
    <row r="3041" spans="1:9" x14ac:dyDescent="0.2">
      <c r="A3041">
        <f>rawdata!A2397</f>
        <v>4</v>
      </c>
      <c r="B3041">
        <f>rawdata!B2397</f>
        <v>2</v>
      </c>
      <c r="C3041" s="2">
        <f xml:space="preserve"> DATEVALUE((MID(rawdata!C2397, FIND("'Day':", rawdata!C2397) + 6, 2)) &amp; "-" &amp; (MID(rawdata!C2397, FIND("'Month':", rawdata!C2397) + 9, 3)) &amp; "-" &amp; (MID(rawdata!C2397, FIND("'Year':", rawdata!C2397) + 7, 4))) + MID(rawdata!C2397, FIND("'Time':", rawdata!C2397) + 8, 8)</f>
        <v>43345.65625</v>
      </c>
      <c r="D3041">
        <f>rawdata!D2397</f>
        <v>37</v>
      </c>
      <c r="E3041">
        <f t="shared" si="220"/>
        <v>37</v>
      </c>
      <c r="F3041" t="str">
        <f t="shared" si="224"/>
        <v>4_2</v>
      </c>
      <c r="G3041" t="e">
        <f t="shared" si="221"/>
        <v>#N/A</v>
      </c>
      <c r="H3041" t="e">
        <f t="shared" si="222"/>
        <v>#N/A</v>
      </c>
      <c r="I3041" t="e">
        <f t="shared" si="223"/>
        <v>#N/A</v>
      </c>
    </row>
    <row r="3042" spans="1:9" x14ac:dyDescent="0.2">
      <c r="A3042">
        <f>rawdata!A2412</f>
        <v>4</v>
      </c>
      <c r="B3042">
        <f>rawdata!B2412</f>
        <v>2</v>
      </c>
      <c r="C3042" s="2">
        <f xml:space="preserve"> DATEVALUE((MID(rawdata!C2412, FIND("'Day':", rawdata!C2412) + 6, 2)) &amp; "-" &amp; (MID(rawdata!C2412, FIND("'Month':", rawdata!C2412) + 9, 3)) &amp; "-" &amp; (MID(rawdata!C2412, FIND("'Year':", rawdata!C2412) + 7, 4))) + MID(rawdata!C2412, FIND("'Time':", rawdata!C2412) + 8, 8)</f>
        <v>43345.666666666664</v>
      </c>
      <c r="D3042">
        <f>rawdata!D2412</f>
        <v>37</v>
      </c>
      <c r="E3042">
        <f t="shared" ref="E3042:E3105" si="225">IF(AND(ISNUMBER(D3042), AND(D3042&gt;=0,D3042&lt;=100)), D3042, NA())</f>
        <v>37</v>
      </c>
      <c r="F3042" t="str">
        <f t="shared" si="224"/>
        <v>4_2</v>
      </c>
      <c r="G3042" t="e">
        <f t="shared" ref="G3042:G3105" si="226">IF(AND($A3042=2, $B3042=1), $E3042, NA())</f>
        <v>#N/A</v>
      </c>
      <c r="H3042" t="e">
        <f t="shared" ref="H3042:H3105" si="227">IF(AND($A3042=2, $B3042=2), $E3042, NA())</f>
        <v>#N/A</v>
      </c>
      <c r="I3042" t="e">
        <f t="shared" ref="I3042:I3105" si="228">IF(AND($A3042=2, $B3042=3), $E3042, NA())</f>
        <v>#N/A</v>
      </c>
    </row>
    <row r="3043" spans="1:9" x14ac:dyDescent="0.2">
      <c r="A3043">
        <f>rawdata!A2427</f>
        <v>4</v>
      </c>
      <c r="B3043">
        <f>rawdata!B2427</f>
        <v>2</v>
      </c>
      <c r="C3043" s="2">
        <f xml:space="preserve"> DATEVALUE((MID(rawdata!C2427, FIND("'Day':", rawdata!C2427) + 6, 2)) &amp; "-" &amp; (MID(rawdata!C2427, FIND("'Month':", rawdata!C2427) + 9, 3)) &amp; "-" &amp; (MID(rawdata!C2427, FIND("'Year':", rawdata!C2427) + 7, 4))) + MID(rawdata!C2427, FIND("'Time':", rawdata!C2427) + 8, 8)</f>
        <v>43345.677083333336</v>
      </c>
      <c r="D3043">
        <f>rawdata!D2427</f>
        <v>37</v>
      </c>
      <c r="E3043">
        <f t="shared" si="225"/>
        <v>37</v>
      </c>
      <c r="F3043" t="str">
        <f t="shared" si="224"/>
        <v>4_2</v>
      </c>
      <c r="G3043" t="e">
        <f t="shared" si="226"/>
        <v>#N/A</v>
      </c>
      <c r="H3043" t="e">
        <f t="shared" si="227"/>
        <v>#N/A</v>
      </c>
      <c r="I3043" t="e">
        <f t="shared" si="228"/>
        <v>#N/A</v>
      </c>
    </row>
    <row r="3044" spans="1:9" x14ac:dyDescent="0.2">
      <c r="A3044">
        <f>rawdata!A2442</f>
        <v>4</v>
      </c>
      <c r="B3044">
        <f>rawdata!B2442</f>
        <v>2</v>
      </c>
      <c r="C3044" s="2">
        <f xml:space="preserve"> DATEVALUE((MID(rawdata!C2442, FIND("'Day':", rawdata!C2442) + 6, 2)) &amp; "-" &amp; (MID(rawdata!C2442, FIND("'Month':", rawdata!C2442) + 9, 3)) &amp; "-" &amp; (MID(rawdata!C2442, FIND("'Year':", rawdata!C2442) + 7, 4))) + MID(rawdata!C2442, FIND("'Time':", rawdata!C2442) + 8, 8)</f>
        <v>43345.6875</v>
      </c>
      <c r="D3044">
        <f>rawdata!D2442</f>
        <v>37</v>
      </c>
      <c r="E3044">
        <f t="shared" si="225"/>
        <v>37</v>
      </c>
      <c r="F3044" t="str">
        <f t="shared" si="224"/>
        <v>4_2</v>
      </c>
      <c r="G3044" t="e">
        <f t="shared" si="226"/>
        <v>#N/A</v>
      </c>
      <c r="H3044" t="e">
        <f t="shared" si="227"/>
        <v>#N/A</v>
      </c>
      <c r="I3044" t="e">
        <f t="shared" si="228"/>
        <v>#N/A</v>
      </c>
    </row>
    <row r="3045" spans="1:9" x14ac:dyDescent="0.2">
      <c r="A3045">
        <f>rawdata!A2457</f>
        <v>4</v>
      </c>
      <c r="B3045">
        <f>rawdata!B2457</f>
        <v>2</v>
      </c>
      <c r="C3045" s="2">
        <f xml:space="preserve"> DATEVALUE((MID(rawdata!C2457, FIND("'Day':", rawdata!C2457) + 6, 2)) &amp; "-" &amp; (MID(rawdata!C2457, FIND("'Month':", rawdata!C2457) + 9, 3)) &amp; "-" &amp; (MID(rawdata!C2457, FIND("'Year':", rawdata!C2457) + 7, 4))) + MID(rawdata!C2457, FIND("'Time':", rawdata!C2457) + 8, 8)</f>
        <v>43345.697916666664</v>
      </c>
      <c r="D3045">
        <f>rawdata!D2457</f>
        <v>37</v>
      </c>
      <c r="E3045">
        <f t="shared" si="225"/>
        <v>37</v>
      </c>
      <c r="F3045" t="str">
        <f t="shared" si="224"/>
        <v>4_2</v>
      </c>
      <c r="G3045" t="e">
        <f t="shared" si="226"/>
        <v>#N/A</v>
      </c>
      <c r="H3045" t="e">
        <f t="shared" si="227"/>
        <v>#N/A</v>
      </c>
      <c r="I3045" t="e">
        <f t="shared" si="228"/>
        <v>#N/A</v>
      </c>
    </row>
    <row r="3046" spans="1:9" x14ac:dyDescent="0.2">
      <c r="A3046">
        <f>rawdata!A2472</f>
        <v>4</v>
      </c>
      <c r="B3046">
        <f>rawdata!B2472</f>
        <v>2</v>
      </c>
      <c r="C3046" s="2">
        <f xml:space="preserve"> DATEVALUE((MID(rawdata!C2472, FIND("'Day':", rawdata!C2472) + 6, 2)) &amp; "-" &amp; (MID(rawdata!C2472, FIND("'Month':", rawdata!C2472) + 9, 3)) &amp; "-" &amp; (MID(rawdata!C2472, FIND("'Year':", rawdata!C2472) + 7, 4))) + MID(rawdata!C2472, FIND("'Time':", rawdata!C2472) + 8, 8)</f>
        <v>43345.708333333336</v>
      </c>
      <c r="D3046">
        <f>rawdata!D2472</f>
        <v>38</v>
      </c>
      <c r="E3046">
        <f t="shared" si="225"/>
        <v>38</v>
      </c>
      <c r="F3046" t="str">
        <f t="shared" si="224"/>
        <v>4_2</v>
      </c>
      <c r="G3046" t="e">
        <f t="shared" si="226"/>
        <v>#N/A</v>
      </c>
      <c r="H3046" t="e">
        <f t="shared" si="227"/>
        <v>#N/A</v>
      </c>
      <c r="I3046" t="e">
        <f t="shared" si="228"/>
        <v>#N/A</v>
      </c>
    </row>
    <row r="3047" spans="1:9" x14ac:dyDescent="0.2">
      <c r="A3047">
        <f>rawdata!A2487</f>
        <v>4</v>
      </c>
      <c r="B3047">
        <f>rawdata!B2487</f>
        <v>2</v>
      </c>
      <c r="C3047" s="2">
        <f xml:space="preserve"> DATEVALUE((MID(rawdata!C2487, FIND("'Day':", rawdata!C2487) + 6, 2)) &amp; "-" &amp; (MID(rawdata!C2487, FIND("'Month':", rawdata!C2487) + 9, 3)) &amp; "-" &amp; (MID(rawdata!C2487, FIND("'Year':", rawdata!C2487) + 7, 4))) + MID(rawdata!C2487, FIND("'Time':", rawdata!C2487) + 8, 8)</f>
        <v>43345.71875</v>
      </c>
      <c r="D3047">
        <f>rawdata!D2487</f>
        <v>38</v>
      </c>
      <c r="E3047">
        <f t="shared" si="225"/>
        <v>38</v>
      </c>
      <c r="F3047" t="str">
        <f t="shared" si="224"/>
        <v>4_2</v>
      </c>
      <c r="G3047" t="e">
        <f t="shared" si="226"/>
        <v>#N/A</v>
      </c>
      <c r="H3047" t="e">
        <f t="shared" si="227"/>
        <v>#N/A</v>
      </c>
      <c r="I3047" t="e">
        <f t="shared" si="228"/>
        <v>#N/A</v>
      </c>
    </row>
    <row r="3048" spans="1:9" x14ac:dyDescent="0.2">
      <c r="A3048">
        <f>rawdata!A2502</f>
        <v>4</v>
      </c>
      <c r="B3048">
        <f>rawdata!B2502</f>
        <v>2</v>
      </c>
      <c r="C3048" s="2">
        <f xml:space="preserve"> DATEVALUE((MID(rawdata!C2502, FIND("'Day':", rawdata!C2502) + 6, 2)) &amp; "-" &amp; (MID(rawdata!C2502, FIND("'Month':", rawdata!C2502) + 9, 3)) &amp; "-" &amp; (MID(rawdata!C2502, FIND("'Year':", rawdata!C2502) + 7, 4))) + MID(rawdata!C2502, FIND("'Time':", rawdata!C2502) + 8, 8)</f>
        <v>43345.729166666664</v>
      </c>
      <c r="D3048">
        <f>rawdata!D2502</f>
        <v>38</v>
      </c>
      <c r="E3048">
        <f t="shared" si="225"/>
        <v>38</v>
      </c>
      <c r="F3048" t="str">
        <f t="shared" si="224"/>
        <v>4_2</v>
      </c>
      <c r="G3048" t="e">
        <f t="shared" si="226"/>
        <v>#N/A</v>
      </c>
      <c r="H3048" t="e">
        <f t="shared" si="227"/>
        <v>#N/A</v>
      </c>
      <c r="I3048" t="e">
        <f t="shared" si="228"/>
        <v>#N/A</v>
      </c>
    </row>
    <row r="3049" spans="1:9" x14ac:dyDescent="0.2">
      <c r="A3049">
        <f>rawdata!A2517</f>
        <v>4</v>
      </c>
      <c r="B3049">
        <f>rawdata!B2517</f>
        <v>2</v>
      </c>
      <c r="C3049" s="2">
        <f xml:space="preserve"> DATEVALUE((MID(rawdata!C2517, FIND("'Day':", rawdata!C2517) + 6, 2)) &amp; "-" &amp; (MID(rawdata!C2517, FIND("'Month':", rawdata!C2517) + 9, 3)) &amp; "-" &amp; (MID(rawdata!C2517, FIND("'Year':", rawdata!C2517) + 7, 4))) + MID(rawdata!C2517, FIND("'Time':", rawdata!C2517) + 8, 8)</f>
        <v>43345.739583333336</v>
      </c>
      <c r="D3049">
        <f>rawdata!D2517</f>
        <v>38</v>
      </c>
      <c r="E3049">
        <f t="shared" si="225"/>
        <v>38</v>
      </c>
      <c r="F3049" t="str">
        <f t="shared" si="224"/>
        <v>4_2</v>
      </c>
      <c r="G3049" t="e">
        <f t="shared" si="226"/>
        <v>#N/A</v>
      </c>
      <c r="H3049" t="e">
        <f t="shared" si="227"/>
        <v>#N/A</v>
      </c>
      <c r="I3049" t="e">
        <f t="shared" si="228"/>
        <v>#N/A</v>
      </c>
    </row>
    <row r="3050" spans="1:9" x14ac:dyDescent="0.2">
      <c r="A3050">
        <f>rawdata!A2532</f>
        <v>4</v>
      </c>
      <c r="B3050">
        <f>rawdata!B2532</f>
        <v>2</v>
      </c>
      <c r="C3050" s="2">
        <f xml:space="preserve"> DATEVALUE((MID(rawdata!C2532, FIND("'Day':", rawdata!C2532) + 6, 2)) &amp; "-" &amp; (MID(rawdata!C2532, FIND("'Month':", rawdata!C2532) + 9, 3)) &amp; "-" &amp; (MID(rawdata!C2532, FIND("'Year':", rawdata!C2532) + 7, 4))) + MID(rawdata!C2532, FIND("'Time':", rawdata!C2532) + 8, 8)</f>
        <v>43345.75</v>
      </c>
      <c r="D3050">
        <f>rawdata!D2532</f>
        <v>38</v>
      </c>
      <c r="E3050">
        <f t="shared" si="225"/>
        <v>38</v>
      </c>
      <c r="F3050" t="str">
        <f t="shared" si="224"/>
        <v>4_2</v>
      </c>
      <c r="G3050" t="e">
        <f t="shared" si="226"/>
        <v>#N/A</v>
      </c>
      <c r="H3050" t="e">
        <f t="shared" si="227"/>
        <v>#N/A</v>
      </c>
      <c r="I3050" t="e">
        <f t="shared" si="228"/>
        <v>#N/A</v>
      </c>
    </row>
    <row r="3051" spans="1:9" x14ac:dyDescent="0.2">
      <c r="A3051">
        <f>rawdata!A2547</f>
        <v>4</v>
      </c>
      <c r="B3051">
        <f>rawdata!B2547</f>
        <v>2</v>
      </c>
      <c r="C3051" s="2">
        <f xml:space="preserve"> DATEVALUE((MID(rawdata!C2547, FIND("'Day':", rawdata!C2547) + 6, 2)) &amp; "-" &amp; (MID(rawdata!C2547, FIND("'Month':", rawdata!C2547) + 9, 3)) &amp; "-" &amp; (MID(rawdata!C2547, FIND("'Year':", rawdata!C2547) + 7, 4))) + MID(rawdata!C2547, FIND("'Time':", rawdata!C2547) + 8, 8)</f>
        <v>43345.760416666664</v>
      </c>
      <c r="D3051">
        <f>rawdata!D2547</f>
        <v>39</v>
      </c>
      <c r="E3051">
        <f t="shared" si="225"/>
        <v>39</v>
      </c>
      <c r="F3051" t="str">
        <f t="shared" si="224"/>
        <v>4_2</v>
      </c>
      <c r="G3051" t="e">
        <f t="shared" si="226"/>
        <v>#N/A</v>
      </c>
      <c r="H3051" t="e">
        <f t="shared" si="227"/>
        <v>#N/A</v>
      </c>
      <c r="I3051" t="e">
        <f t="shared" si="228"/>
        <v>#N/A</v>
      </c>
    </row>
    <row r="3052" spans="1:9" x14ac:dyDescent="0.2">
      <c r="A3052">
        <f>rawdata!A2562</f>
        <v>4</v>
      </c>
      <c r="B3052">
        <f>rawdata!B2562</f>
        <v>2</v>
      </c>
      <c r="C3052" s="2">
        <f xml:space="preserve"> DATEVALUE((MID(rawdata!C2562, FIND("'Day':", rawdata!C2562) + 6, 2)) &amp; "-" &amp; (MID(rawdata!C2562, FIND("'Month':", rawdata!C2562) + 9, 3)) &amp; "-" &amp; (MID(rawdata!C2562, FIND("'Year':", rawdata!C2562) + 7, 4))) + MID(rawdata!C2562, FIND("'Time':", rawdata!C2562) + 8, 8)</f>
        <v>43345.770833333336</v>
      </c>
      <c r="D3052">
        <f>rawdata!D2562</f>
        <v>190</v>
      </c>
      <c r="E3052" t="e">
        <f t="shared" si="225"/>
        <v>#N/A</v>
      </c>
      <c r="F3052" t="str">
        <f t="shared" si="224"/>
        <v>4_2</v>
      </c>
      <c r="G3052" t="e">
        <f t="shared" si="226"/>
        <v>#N/A</v>
      </c>
      <c r="H3052" t="e">
        <f t="shared" si="227"/>
        <v>#N/A</v>
      </c>
      <c r="I3052" t="e">
        <f t="shared" si="228"/>
        <v>#N/A</v>
      </c>
    </row>
    <row r="3053" spans="1:9" x14ac:dyDescent="0.2">
      <c r="A3053">
        <f>rawdata!A2577</f>
        <v>4</v>
      </c>
      <c r="B3053">
        <f>rawdata!B2577</f>
        <v>2</v>
      </c>
      <c r="C3053" s="2">
        <f xml:space="preserve"> DATEVALUE((MID(rawdata!C2577, FIND("'Day':", rawdata!C2577) + 6, 2)) &amp; "-" &amp; (MID(rawdata!C2577, FIND("'Month':", rawdata!C2577) + 9, 3)) &amp; "-" &amp; (MID(rawdata!C2577, FIND("'Year':", rawdata!C2577) + 7, 4))) + MID(rawdata!C2577, FIND("'Time':", rawdata!C2577) + 8, 8)</f>
        <v>43345.78125</v>
      </c>
      <c r="D3053">
        <f>rawdata!D2577</f>
        <v>39</v>
      </c>
      <c r="E3053">
        <f t="shared" si="225"/>
        <v>39</v>
      </c>
      <c r="F3053" t="str">
        <f t="shared" si="224"/>
        <v>4_2</v>
      </c>
      <c r="G3053" t="e">
        <f t="shared" si="226"/>
        <v>#N/A</v>
      </c>
      <c r="H3053" t="e">
        <f t="shared" si="227"/>
        <v>#N/A</v>
      </c>
      <c r="I3053" t="e">
        <f t="shared" si="228"/>
        <v>#N/A</v>
      </c>
    </row>
    <row r="3054" spans="1:9" x14ac:dyDescent="0.2">
      <c r="A3054">
        <f>rawdata!A2592</f>
        <v>4</v>
      </c>
      <c r="B3054">
        <f>rawdata!B2592</f>
        <v>2</v>
      </c>
      <c r="C3054" s="2">
        <f xml:space="preserve"> DATEVALUE((MID(rawdata!C2592, FIND("'Day':", rawdata!C2592) + 6, 2)) &amp; "-" &amp; (MID(rawdata!C2592, FIND("'Month':", rawdata!C2592) + 9, 3)) &amp; "-" &amp; (MID(rawdata!C2592, FIND("'Year':", rawdata!C2592) + 7, 4))) + MID(rawdata!C2592, FIND("'Time':", rawdata!C2592) + 8, 8)</f>
        <v>43345.791666666664</v>
      </c>
      <c r="D3054">
        <f>rawdata!D2592</f>
        <v>136</v>
      </c>
      <c r="E3054" t="e">
        <f t="shared" si="225"/>
        <v>#N/A</v>
      </c>
      <c r="F3054" t="str">
        <f t="shared" si="224"/>
        <v>4_2</v>
      </c>
      <c r="G3054" t="e">
        <f t="shared" si="226"/>
        <v>#N/A</v>
      </c>
      <c r="H3054" t="e">
        <f t="shared" si="227"/>
        <v>#N/A</v>
      </c>
      <c r="I3054" t="e">
        <f t="shared" si="228"/>
        <v>#N/A</v>
      </c>
    </row>
    <row r="3055" spans="1:9" x14ac:dyDescent="0.2">
      <c r="A3055">
        <f>rawdata!A2607</f>
        <v>4</v>
      </c>
      <c r="B3055">
        <f>rawdata!B2607</f>
        <v>2</v>
      </c>
      <c r="C3055" s="2">
        <f xml:space="preserve"> DATEVALUE((MID(rawdata!C2607, FIND("'Day':", rawdata!C2607) + 6, 2)) &amp; "-" &amp; (MID(rawdata!C2607, FIND("'Month':", rawdata!C2607) + 9, 3)) &amp; "-" &amp; (MID(rawdata!C2607, FIND("'Year':", rawdata!C2607) + 7, 4))) + MID(rawdata!C2607, FIND("'Time':", rawdata!C2607) + 8, 8)</f>
        <v>43345.802083333336</v>
      </c>
      <c r="D3055">
        <f>rawdata!D2607</f>
        <v>39</v>
      </c>
      <c r="E3055">
        <f t="shared" si="225"/>
        <v>39</v>
      </c>
      <c r="F3055" t="str">
        <f t="shared" si="224"/>
        <v>4_2</v>
      </c>
      <c r="G3055" t="e">
        <f t="shared" si="226"/>
        <v>#N/A</v>
      </c>
      <c r="H3055" t="e">
        <f t="shared" si="227"/>
        <v>#N/A</v>
      </c>
      <c r="I3055" t="e">
        <f t="shared" si="228"/>
        <v>#N/A</v>
      </c>
    </row>
    <row r="3056" spans="1:9" x14ac:dyDescent="0.2">
      <c r="A3056">
        <f>rawdata!A2622</f>
        <v>4</v>
      </c>
      <c r="B3056">
        <f>rawdata!B2622</f>
        <v>2</v>
      </c>
      <c r="C3056" s="2">
        <f xml:space="preserve"> DATEVALUE((MID(rawdata!C2622, FIND("'Day':", rawdata!C2622) + 6, 2)) &amp; "-" &amp; (MID(rawdata!C2622, FIND("'Month':", rawdata!C2622) + 9, 3)) &amp; "-" &amp; (MID(rawdata!C2622, FIND("'Year':", rawdata!C2622) + 7, 4))) + MID(rawdata!C2622, FIND("'Time':", rawdata!C2622) + 8, 8)</f>
        <v>43345.8125</v>
      </c>
      <c r="D3056">
        <f>rawdata!D2622</f>
        <v>40</v>
      </c>
      <c r="E3056">
        <f t="shared" si="225"/>
        <v>40</v>
      </c>
      <c r="F3056" t="str">
        <f t="shared" si="224"/>
        <v>4_2</v>
      </c>
      <c r="G3056" t="e">
        <f t="shared" si="226"/>
        <v>#N/A</v>
      </c>
      <c r="H3056" t="e">
        <f t="shared" si="227"/>
        <v>#N/A</v>
      </c>
      <c r="I3056" t="e">
        <f t="shared" si="228"/>
        <v>#N/A</v>
      </c>
    </row>
    <row r="3057" spans="1:9" x14ac:dyDescent="0.2">
      <c r="A3057">
        <f>rawdata!A2637</f>
        <v>4</v>
      </c>
      <c r="B3057">
        <f>rawdata!B2637</f>
        <v>2</v>
      </c>
      <c r="C3057" s="2">
        <f xml:space="preserve"> DATEVALUE((MID(rawdata!C2637, FIND("'Day':", rawdata!C2637) + 6, 2)) &amp; "-" &amp; (MID(rawdata!C2637, FIND("'Month':", rawdata!C2637) + 9, 3)) &amp; "-" &amp; (MID(rawdata!C2637, FIND("'Year':", rawdata!C2637) + 7, 4))) + MID(rawdata!C2637, FIND("'Time':", rawdata!C2637) + 8, 8)</f>
        <v>43345.822916666664</v>
      </c>
      <c r="D3057">
        <f>rawdata!D2637</f>
        <v>40</v>
      </c>
      <c r="E3057">
        <f t="shared" si="225"/>
        <v>40</v>
      </c>
      <c r="F3057" t="str">
        <f t="shared" si="224"/>
        <v>4_2</v>
      </c>
      <c r="G3057" t="e">
        <f t="shared" si="226"/>
        <v>#N/A</v>
      </c>
      <c r="H3057" t="e">
        <f t="shared" si="227"/>
        <v>#N/A</v>
      </c>
      <c r="I3057" t="e">
        <f t="shared" si="228"/>
        <v>#N/A</v>
      </c>
    </row>
    <row r="3058" spans="1:9" x14ac:dyDescent="0.2">
      <c r="A3058">
        <f>rawdata!A2652</f>
        <v>4</v>
      </c>
      <c r="B3058">
        <f>rawdata!B2652</f>
        <v>2</v>
      </c>
      <c r="C3058" s="2">
        <f xml:space="preserve"> DATEVALUE((MID(rawdata!C2652, FIND("'Day':", rawdata!C2652) + 6, 2)) &amp; "-" &amp; (MID(rawdata!C2652, FIND("'Month':", rawdata!C2652) + 9, 3)) &amp; "-" &amp; (MID(rawdata!C2652, FIND("'Year':", rawdata!C2652) + 7, 4))) + MID(rawdata!C2652, FIND("'Time':", rawdata!C2652) + 8, 8)</f>
        <v>43345.833333333336</v>
      </c>
      <c r="D3058">
        <f>rawdata!D2652</f>
        <v>40</v>
      </c>
      <c r="E3058">
        <f t="shared" si="225"/>
        <v>40</v>
      </c>
      <c r="F3058" t="str">
        <f t="shared" si="224"/>
        <v>4_2</v>
      </c>
      <c r="G3058" t="e">
        <f t="shared" si="226"/>
        <v>#N/A</v>
      </c>
      <c r="H3058" t="e">
        <f t="shared" si="227"/>
        <v>#N/A</v>
      </c>
      <c r="I3058" t="e">
        <f t="shared" si="228"/>
        <v>#N/A</v>
      </c>
    </row>
    <row r="3059" spans="1:9" x14ac:dyDescent="0.2">
      <c r="A3059">
        <f>rawdata!A2667</f>
        <v>4</v>
      </c>
      <c r="B3059">
        <f>rawdata!B2667</f>
        <v>2</v>
      </c>
      <c r="C3059" s="2">
        <f xml:space="preserve"> DATEVALUE((MID(rawdata!C2667, FIND("'Day':", rawdata!C2667) + 6, 2)) &amp; "-" &amp; (MID(rawdata!C2667, FIND("'Month':", rawdata!C2667) + 9, 3)) &amp; "-" &amp; (MID(rawdata!C2667, FIND("'Year':", rawdata!C2667) + 7, 4))) + MID(rawdata!C2667, FIND("'Time':", rawdata!C2667) + 8, 8)</f>
        <v>43345.84375</v>
      </c>
      <c r="D3059">
        <f>rawdata!D2667</f>
        <v>40</v>
      </c>
      <c r="E3059">
        <f t="shared" si="225"/>
        <v>40</v>
      </c>
      <c r="F3059" t="str">
        <f t="shared" si="224"/>
        <v>4_2</v>
      </c>
      <c r="G3059" t="e">
        <f t="shared" si="226"/>
        <v>#N/A</v>
      </c>
      <c r="H3059" t="e">
        <f t="shared" si="227"/>
        <v>#N/A</v>
      </c>
      <c r="I3059" t="e">
        <f t="shared" si="228"/>
        <v>#N/A</v>
      </c>
    </row>
    <row r="3060" spans="1:9" x14ac:dyDescent="0.2">
      <c r="A3060">
        <f>rawdata!A2682</f>
        <v>4</v>
      </c>
      <c r="B3060">
        <f>rawdata!B2682</f>
        <v>2</v>
      </c>
      <c r="C3060" s="2">
        <f xml:space="preserve"> DATEVALUE((MID(rawdata!C2682, FIND("'Day':", rawdata!C2682) + 6, 2)) &amp; "-" &amp; (MID(rawdata!C2682, FIND("'Month':", rawdata!C2682) + 9, 3)) &amp; "-" &amp; (MID(rawdata!C2682, FIND("'Year':", rawdata!C2682) + 7, 4))) + MID(rawdata!C2682, FIND("'Time':", rawdata!C2682) + 8, 8)</f>
        <v>43345.854166666664</v>
      </c>
      <c r="D3060">
        <f>rawdata!D2682</f>
        <v>40</v>
      </c>
      <c r="E3060">
        <f t="shared" si="225"/>
        <v>40</v>
      </c>
      <c r="F3060" t="str">
        <f t="shared" si="224"/>
        <v>4_2</v>
      </c>
      <c r="G3060" t="e">
        <f t="shared" si="226"/>
        <v>#N/A</v>
      </c>
      <c r="H3060" t="e">
        <f t="shared" si="227"/>
        <v>#N/A</v>
      </c>
      <c r="I3060" t="e">
        <f t="shared" si="228"/>
        <v>#N/A</v>
      </c>
    </row>
    <row r="3061" spans="1:9" x14ac:dyDescent="0.2">
      <c r="A3061">
        <f>rawdata!A2697</f>
        <v>4</v>
      </c>
      <c r="B3061">
        <f>rawdata!B2697</f>
        <v>2</v>
      </c>
      <c r="C3061" s="2">
        <f xml:space="preserve"> DATEVALUE((MID(rawdata!C2697, FIND("'Day':", rawdata!C2697) + 6, 2)) &amp; "-" &amp; (MID(rawdata!C2697, FIND("'Month':", rawdata!C2697) + 9, 3)) &amp; "-" &amp; (MID(rawdata!C2697, FIND("'Year':", rawdata!C2697) + 7, 4))) + MID(rawdata!C2697, FIND("'Time':", rawdata!C2697) + 8, 8)</f>
        <v>43345.864583333336</v>
      </c>
      <c r="D3061">
        <f>rawdata!D2697</f>
        <v>41</v>
      </c>
      <c r="E3061">
        <f t="shared" si="225"/>
        <v>41</v>
      </c>
      <c r="F3061" t="str">
        <f t="shared" si="224"/>
        <v>4_2</v>
      </c>
      <c r="G3061" t="e">
        <f t="shared" si="226"/>
        <v>#N/A</v>
      </c>
      <c r="H3061" t="e">
        <f t="shared" si="227"/>
        <v>#N/A</v>
      </c>
      <c r="I3061" t="e">
        <f t="shared" si="228"/>
        <v>#N/A</v>
      </c>
    </row>
    <row r="3062" spans="1:9" x14ac:dyDescent="0.2">
      <c r="A3062">
        <f>rawdata!A2712</f>
        <v>4</v>
      </c>
      <c r="B3062">
        <f>rawdata!B2712</f>
        <v>2</v>
      </c>
      <c r="C3062" s="2">
        <f xml:space="preserve"> DATEVALUE((MID(rawdata!C2712, FIND("'Day':", rawdata!C2712) + 6, 2)) &amp; "-" &amp; (MID(rawdata!C2712, FIND("'Month':", rawdata!C2712) + 9, 3)) &amp; "-" &amp; (MID(rawdata!C2712, FIND("'Year':", rawdata!C2712) + 7, 4))) + MID(rawdata!C2712, FIND("'Time':", rawdata!C2712) + 8, 8)</f>
        <v>43345.875</v>
      </c>
      <c r="D3062">
        <f>rawdata!D2712</f>
        <v>41</v>
      </c>
      <c r="E3062">
        <f t="shared" si="225"/>
        <v>41</v>
      </c>
      <c r="F3062" t="str">
        <f t="shared" si="224"/>
        <v>4_2</v>
      </c>
      <c r="G3062" t="e">
        <f t="shared" si="226"/>
        <v>#N/A</v>
      </c>
      <c r="H3062" t="e">
        <f t="shared" si="227"/>
        <v>#N/A</v>
      </c>
      <c r="I3062" t="e">
        <f t="shared" si="228"/>
        <v>#N/A</v>
      </c>
    </row>
    <row r="3063" spans="1:9" x14ac:dyDescent="0.2">
      <c r="A3063">
        <f>rawdata!A2727</f>
        <v>4</v>
      </c>
      <c r="B3063">
        <f>rawdata!B2727</f>
        <v>2</v>
      </c>
      <c r="C3063" s="2">
        <f xml:space="preserve"> DATEVALUE((MID(rawdata!C2727, FIND("'Day':", rawdata!C2727) + 6, 2)) &amp; "-" &amp; (MID(rawdata!C2727, FIND("'Month':", rawdata!C2727) + 9, 3)) &amp; "-" &amp; (MID(rawdata!C2727, FIND("'Year':", rawdata!C2727) + 7, 4))) + MID(rawdata!C2727, FIND("'Time':", rawdata!C2727) + 8, 8)</f>
        <v>43345.885416666664</v>
      </c>
      <c r="D3063">
        <f>rawdata!D2727</f>
        <v>41</v>
      </c>
      <c r="E3063">
        <f t="shared" si="225"/>
        <v>41</v>
      </c>
      <c r="F3063" t="str">
        <f t="shared" si="224"/>
        <v>4_2</v>
      </c>
      <c r="G3063" t="e">
        <f t="shared" si="226"/>
        <v>#N/A</v>
      </c>
      <c r="H3063" t="e">
        <f t="shared" si="227"/>
        <v>#N/A</v>
      </c>
      <c r="I3063" t="e">
        <f t="shared" si="228"/>
        <v>#N/A</v>
      </c>
    </row>
    <row r="3064" spans="1:9" x14ac:dyDescent="0.2">
      <c r="A3064">
        <f>rawdata!A2742</f>
        <v>4</v>
      </c>
      <c r="B3064">
        <f>rawdata!B2742</f>
        <v>2</v>
      </c>
      <c r="C3064" s="2">
        <f xml:space="preserve"> DATEVALUE((MID(rawdata!C2742, FIND("'Day':", rawdata!C2742) + 6, 2)) &amp; "-" &amp; (MID(rawdata!C2742, FIND("'Month':", rawdata!C2742) + 9, 3)) &amp; "-" &amp; (MID(rawdata!C2742, FIND("'Year':", rawdata!C2742) + 7, 4))) + MID(rawdata!C2742, FIND("'Time':", rawdata!C2742) + 8, 8)</f>
        <v>43345.895833333336</v>
      </c>
      <c r="D3064">
        <f>rawdata!D2742</f>
        <v>41</v>
      </c>
      <c r="E3064">
        <f t="shared" si="225"/>
        <v>41</v>
      </c>
      <c r="F3064" t="str">
        <f t="shared" si="224"/>
        <v>4_2</v>
      </c>
      <c r="G3064" t="e">
        <f t="shared" si="226"/>
        <v>#N/A</v>
      </c>
      <c r="H3064" t="e">
        <f t="shared" si="227"/>
        <v>#N/A</v>
      </c>
      <c r="I3064" t="e">
        <f t="shared" si="228"/>
        <v>#N/A</v>
      </c>
    </row>
    <row r="3065" spans="1:9" x14ac:dyDescent="0.2">
      <c r="A3065">
        <f>rawdata!A2757</f>
        <v>4</v>
      </c>
      <c r="B3065">
        <f>rawdata!B2757</f>
        <v>2</v>
      </c>
      <c r="C3065" s="2">
        <f xml:space="preserve"> DATEVALUE((MID(rawdata!C2757, FIND("'Day':", rawdata!C2757) + 6, 2)) &amp; "-" &amp; (MID(rawdata!C2757, FIND("'Month':", rawdata!C2757) + 9, 3)) &amp; "-" &amp; (MID(rawdata!C2757, FIND("'Year':", rawdata!C2757) + 7, 4))) + MID(rawdata!C2757, FIND("'Time':", rawdata!C2757) + 8, 8)</f>
        <v>43345.90625</v>
      </c>
      <c r="D3065">
        <f>rawdata!D2757</f>
        <v>41</v>
      </c>
      <c r="E3065">
        <f t="shared" si="225"/>
        <v>41</v>
      </c>
      <c r="F3065" t="str">
        <f t="shared" si="224"/>
        <v>4_2</v>
      </c>
      <c r="G3065" t="e">
        <f t="shared" si="226"/>
        <v>#N/A</v>
      </c>
      <c r="H3065" t="e">
        <f t="shared" si="227"/>
        <v>#N/A</v>
      </c>
      <c r="I3065" t="e">
        <f t="shared" si="228"/>
        <v>#N/A</v>
      </c>
    </row>
    <row r="3066" spans="1:9" x14ac:dyDescent="0.2">
      <c r="A3066">
        <f>rawdata!A2772</f>
        <v>4</v>
      </c>
      <c r="B3066">
        <f>rawdata!B2772</f>
        <v>2</v>
      </c>
      <c r="C3066" s="2">
        <f xml:space="preserve"> DATEVALUE((MID(rawdata!C2772, FIND("'Day':", rawdata!C2772) + 6, 2)) &amp; "-" &amp; (MID(rawdata!C2772, FIND("'Month':", rawdata!C2772) + 9, 3)) &amp; "-" &amp; (MID(rawdata!C2772, FIND("'Year':", rawdata!C2772) + 7, 4))) + MID(rawdata!C2772, FIND("'Time':", rawdata!C2772) + 8, 8)</f>
        <v>43345.916666666664</v>
      </c>
      <c r="D3066">
        <f>rawdata!D2772</f>
        <v>42</v>
      </c>
      <c r="E3066">
        <f t="shared" si="225"/>
        <v>42</v>
      </c>
      <c r="F3066" t="str">
        <f t="shared" si="224"/>
        <v>4_2</v>
      </c>
      <c r="G3066" t="e">
        <f t="shared" si="226"/>
        <v>#N/A</v>
      </c>
      <c r="H3066" t="e">
        <f t="shared" si="227"/>
        <v>#N/A</v>
      </c>
      <c r="I3066" t="e">
        <f t="shared" si="228"/>
        <v>#N/A</v>
      </c>
    </row>
    <row r="3067" spans="1:9" x14ac:dyDescent="0.2">
      <c r="A3067">
        <f>rawdata!A2787</f>
        <v>4</v>
      </c>
      <c r="B3067">
        <f>rawdata!B2787</f>
        <v>2</v>
      </c>
      <c r="C3067" s="2">
        <f xml:space="preserve"> DATEVALUE((MID(rawdata!C2787, FIND("'Day':", rawdata!C2787) + 6, 2)) &amp; "-" &amp; (MID(rawdata!C2787, FIND("'Month':", rawdata!C2787) + 9, 3)) &amp; "-" &amp; (MID(rawdata!C2787, FIND("'Year':", rawdata!C2787) + 7, 4))) + MID(rawdata!C2787, FIND("'Time':", rawdata!C2787) + 8, 8)</f>
        <v>43345.927083333336</v>
      </c>
      <c r="D3067">
        <f>rawdata!D2787</f>
        <v>42</v>
      </c>
      <c r="E3067">
        <f t="shared" si="225"/>
        <v>42</v>
      </c>
      <c r="F3067" t="str">
        <f t="shared" si="224"/>
        <v>4_2</v>
      </c>
      <c r="G3067" t="e">
        <f t="shared" si="226"/>
        <v>#N/A</v>
      </c>
      <c r="H3067" t="e">
        <f t="shared" si="227"/>
        <v>#N/A</v>
      </c>
      <c r="I3067" t="e">
        <f t="shared" si="228"/>
        <v>#N/A</v>
      </c>
    </row>
    <row r="3068" spans="1:9" x14ac:dyDescent="0.2">
      <c r="A3068">
        <f>rawdata!A2802</f>
        <v>4</v>
      </c>
      <c r="B3068">
        <f>rawdata!B2802</f>
        <v>2</v>
      </c>
      <c r="C3068" s="2">
        <f xml:space="preserve"> DATEVALUE((MID(rawdata!C2802, FIND("'Day':", rawdata!C2802) + 6, 2)) &amp; "-" &amp; (MID(rawdata!C2802, FIND("'Month':", rawdata!C2802) + 9, 3)) &amp; "-" &amp; (MID(rawdata!C2802, FIND("'Year':", rawdata!C2802) + 7, 4))) + MID(rawdata!C2802, FIND("'Time':", rawdata!C2802) + 8, 8)</f>
        <v>43345.9375</v>
      </c>
      <c r="D3068">
        <f>rawdata!D2802</f>
        <v>42</v>
      </c>
      <c r="E3068">
        <f t="shared" si="225"/>
        <v>42</v>
      </c>
      <c r="F3068" t="str">
        <f t="shared" si="224"/>
        <v>4_2</v>
      </c>
      <c r="G3068" t="e">
        <f t="shared" si="226"/>
        <v>#N/A</v>
      </c>
      <c r="H3068" t="e">
        <f t="shared" si="227"/>
        <v>#N/A</v>
      </c>
      <c r="I3068" t="e">
        <f t="shared" si="228"/>
        <v>#N/A</v>
      </c>
    </row>
    <row r="3069" spans="1:9" x14ac:dyDescent="0.2">
      <c r="A3069">
        <f>rawdata!A2817</f>
        <v>4</v>
      </c>
      <c r="B3069">
        <f>rawdata!B2817</f>
        <v>2</v>
      </c>
      <c r="C3069" s="2">
        <f xml:space="preserve"> DATEVALUE((MID(rawdata!C2817, FIND("'Day':", rawdata!C2817) + 6, 2)) &amp; "-" &amp; (MID(rawdata!C2817, FIND("'Month':", rawdata!C2817) + 9, 3)) &amp; "-" &amp; (MID(rawdata!C2817, FIND("'Year':", rawdata!C2817) + 7, 4))) + MID(rawdata!C2817, FIND("'Time':", rawdata!C2817) + 8, 8)</f>
        <v>43345.947916666664</v>
      </c>
      <c r="D3069">
        <f>rawdata!D2817</f>
        <v>42</v>
      </c>
      <c r="E3069">
        <f t="shared" si="225"/>
        <v>42</v>
      </c>
      <c r="F3069" t="str">
        <f t="shared" si="224"/>
        <v>4_2</v>
      </c>
      <c r="G3069" t="e">
        <f t="shared" si="226"/>
        <v>#N/A</v>
      </c>
      <c r="H3069" t="e">
        <f t="shared" si="227"/>
        <v>#N/A</v>
      </c>
      <c r="I3069" t="e">
        <f t="shared" si="228"/>
        <v>#N/A</v>
      </c>
    </row>
    <row r="3070" spans="1:9" x14ac:dyDescent="0.2">
      <c r="A3070">
        <f>rawdata!A2832</f>
        <v>4</v>
      </c>
      <c r="B3070">
        <f>rawdata!B2832</f>
        <v>2</v>
      </c>
      <c r="C3070" s="2">
        <f xml:space="preserve"> DATEVALUE((MID(rawdata!C2832, FIND("'Day':", rawdata!C2832) + 6, 2)) &amp; "-" &amp; (MID(rawdata!C2832, FIND("'Month':", rawdata!C2832) + 9, 3)) &amp; "-" &amp; (MID(rawdata!C2832, FIND("'Year':", rawdata!C2832) + 7, 4))) + MID(rawdata!C2832, FIND("'Time':", rawdata!C2832) + 8, 8)</f>
        <v>43345.958333333336</v>
      </c>
      <c r="D3070">
        <f>rawdata!D2832</f>
        <v>42</v>
      </c>
      <c r="E3070">
        <f t="shared" si="225"/>
        <v>42</v>
      </c>
      <c r="F3070" t="str">
        <f t="shared" si="224"/>
        <v>4_2</v>
      </c>
      <c r="G3070" t="e">
        <f t="shared" si="226"/>
        <v>#N/A</v>
      </c>
      <c r="H3070" t="e">
        <f t="shared" si="227"/>
        <v>#N/A</v>
      </c>
      <c r="I3070" t="e">
        <f t="shared" si="228"/>
        <v>#N/A</v>
      </c>
    </row>
    <row r="3071" spans="1:9" x14ac:dyDescent="0.2">
      <c r="A3071">
        <f>rawdata!A2847</f>
        <v>4</v>
      </c>
      <c r="B3071">
        <f>rawdata!B2847</f>
        <v>2</v>
      </c>
      <c r="C3071" s="2">
        <f xml:space="preserve"> DATEVALUE((MID(rawdata!C2847, FIND("'Day':", rawdata!C2847) + 6, 2)) &amp; "-" &amp; (MID(rawdata!C2847, FIND("'Month':", rawdata!C2847) + 9, 3)) &amp; "-" &amp; (MID(rawdata!C2847, FIND("'Year':", rawdata!C2847) + 7, 4))) + MID(rawdata!C2847, FIND("'Time':", rawdata!C2847) + 8, 8)</f>
        <v>43345.96875</v>
      </c>
      <c r="D3071">
        <f>rawdata!D2847</f>
        <v>43</v>
      </c>
      <c r="E3071">
        <f t="shared" si="225"/>
        <v>43</v>
      </c>
      <c r="F3071" t="str">
        <f t="shared" si="224"/>
        <v>4_2</v>
      </c>
      <c r="G3071" t="e">
        <f t="shared" si="226"/>
        <v>#N/A</v>
      </c>
      <c r="H3071" t="e">
        <f t="shared" si="227"/>
        <v>#N/A</v>
      </c>
      <c r="I3071" t="e">
        <f t="shared" si="228"/>
        <v>#N/A</v>
      </c>
    </row>
    <row r="3072" spans="1:9" x14ac:dyDescent="0.2">
      <c r="A3072">
        <f>rawdata!A2862</f>
        <v>4</v>
      </c>
      <c r="B3072">
        <f>rawdata!B2862</f>
        <v>2</v>
      </c>
      <c r="C3072" s="2">
        <f xml:space="preserve"> DATEVALUE((MID(rawdata!C2862, FIND("'Day':", rawdata!C2862) + 6, 2)) &amp; "-" &amp; (MID(rawdata!C2862, FIND("'Month':", rawdata!C2862) + 9, 3)) &amp; "-" &amp; (MID(rawdata!C2862, FIND("'Year':", rawdata!C2862) + 7, 4))) + MID(rawdata!C2862, FIND("'Time':", rawdata!C2862) + 8, 8)</f>
        <v>43345.979166666664</v>
      </c>
      <c r="D3072">
        <f>rawdata!D2862</f>
        <v>43</v>
      </c>
      <c r="E3072">
        <f t="shared" si="225"/>
        <v>43</v>
      </c>
      <c r="F3072" t="str">
        <f t="shared" si="224"/>
        <v>4_2</v>
      </c>
      <c r="G3072" t="e">
        <f t="shared" si="226"/>
        <v>#N/A</v>
      </c>
      <c r="H3072" t="e">
        <f t="shared" si="227"/>
        <v>#N/A</v>
      </c>
      <c r="I3072" t="e">
        <f t="shared" si="228"/>
        <v>#N/A</v>
      </c>
    </row>
    <row r="3073" spans="1:9" x14ac:dyDescent="0.2">
      <c r="A3073">
        <f>rawdata!A2877</f>
        <v>4</v>
      </c>
      <c r="B3073">
        <f>rawdata!B2877</f>
        <v>2</v>
      </c>
      <c r="C3073" s="2">
        <f xml:space="preserve"> DATEVALUE((MID(rawdata!C2877, FIND("'Day':", rawdata!C2877) + 6, 2)) &amp; "-" &amp; (MID(rawdata!C2877, FIND("'Month':", rawdata!C2877) + 9, 3)) &amp; "-" &amp; (MID(rawdata!C2877, FIND("'Year':", rawdata!C2877) + 7, 4))) + MID(rawdata!C2877, FIND("'Time':", rawdata!C2877) + 8, 8)</f>
        <v>43345.989583333336</v>
      </c>
      <c r="D3073">
        <f>rawdata!D2877</f>
        <v>43</v>
      </c>
      <c r="E3073">
        <f t="shared" si="225"/>
        <v>43</v>
      </c>
      <c r="F3073" t="str">
        <f t="shared" si="224"/>
        <v>4_2</v>
      </c>
      <c r="G3073" t="e">
        <f t="shared" si="226"/>
        <v>#N/A</v>
      </c>
      <c r="H3073" t="e">
        <f t="shared" si="227"/>
        <v>#N/A</v>
      </c>
      <c r="I3073" t="e">
        <f t="shared" si="228"/>
        <v>#N/A</v>
      </c>
    </row>
    <row r="3074" spans="1:9" x14ac:dyDescent="0.2">
      <c r="A3074">
        <f>rawdata!A2892</f>
        <v>4</v>
      </c>
      <c r="B3074">
        <f>rawdata!B2892</f>
        <v>2</v>
      </c>
      <c r="C3074" s="2">
        <f xml:space="preserve"> DATEVALUE((MID(rawdata!C2892, FIND("'Day':", rawdata!C2892) + 6, 2)) &amp; "-" &amp; (MID(rawdata!C2892, FIND("'Month':", rawdata!C2892) + 9, 3)) &amp; "-" &amp; (MID(rawdata!C2892, FIND("'Year':", rawdata!C2892) + 7, 4))) + MID(rawdata!C2892, FIND("'Time':", rawdata!C2892) + 8, 8)</f>
        <v>43346</v>
      </c>
      <c r="D3074" t="str">
        <f>rawdata!D2892</f>
        <v>#ERROR#</v>
      </c>
      <c r="E3074" t="e">
        <f t="shared" si="225"/>
        <v>#N/A</v>
      </c>
      <c r="F3074" t="str">
        <f t="shared" ref="F3074:F3137" si="229">CONCATENATE(A3074, "_", B3074)</f>
        <v>4_2</v>
      </c>
      <c r="G3074" t="e">
        <f t="shared" si="226"/>
        <v>#N/A</v>
      </c>
      <c r="H3074" t="e">
        <f t="shared" si="227"/>
        <v>#N/A</v>
      </c>
      <c r="I3074" t="e">
        <f t="shared" si="228"/>
        <v>#N/A</v>
      </c>
    </row>
    <row r="3075" spans="1:9" x14ac:dyDescent="0.2">
      <c r="A3075">
        <f>rawdata!A2907</f>
        <v>4</v>
      </c>
      <c r="B3075">
        <f>rawdata!B2907</f>
        <v>2</v>
      </c>
      <c r="C3075" s="2">
        <f xml:space="preserve"> DATEVALUE((MID(rawdata!C2907, FIND("'Day':", rawdata!C2907) + 6, 2)) &amp; "-" &amp; (MID(rawdata!C2907, FIND("'Month':", rawdata!C2907) + 9, 3)) &amp; "-" &amp; (MID(rawdata!C2907, FIND("'Year':", rawdata!C2907) + 7, 4))) + MID(rawdata!C2907, FIND("'Time':", rawdata!C2907) + 8, 8)</f>
        <v>43346.010416666664</v>
      </c>
      <c r="D3075">
        <f>rawdata!D2907</f>
        <v>43</v>
      </c>
      <c r="E3075">
        <f t="shared" si="225"/>
        <v>43</v>
      </c>
      <c r="F3075" t="str">
        <f t="shared" si="229"/>
        <v>4_2</v>
      </c>
      <c r="G3075" t="e">
        <f t="shared" si="226"/>
        <v>#N/A</v>
      </c>
      <c r="H3075" t="e">
        <f t="shared" si="227"/>
        <v>#N/A</v>
      </c>
      <c r="I3075" t="e">
        <f t="shared" si="228"/>
        <v>#N/A</v>
      </c>
    </row>
    <row r="3076" spans="1:9" x14ac:dyDescent="0.2">
      <c r="A3076">
        <f>rawdata!A2922</f>
        <v>4</v>
      </c>
      <c r="B3076">
        <f>rawdata!B2922</f>
        <v>2</v>
      </c>
      <c r="C3076" s="2">
        <f xml:space="preserve"> DATEVALUE((MID(rawdata!C2922, FIND("'Day':", rawdata!C2922) + 6, 2)) &amp; "-" &amp; (MID(rawdata!C2922, FIND("'Month':", rawdata!C2922) + 9, 3)) &amp; "-" &amp; (MID(rawdata!C2922, FIND("'Year':", rawdata!C2922) + 7, 4))) + MID(rawdata!C2922, FIND("'Time':", rawdata!C2922) + 8, 8)</f>
        <v>43346.020833333336</v>
      </c>
      <c r="D3076">
        <f>rawdata!D2922</f>
        <v>44</v>
      </c>
      <c r="E3076">
        <f t="shared" si="225"/>
        <v>44</v>
      </c>
      <c r="F3076" t="str">
        <f t="shared" si="229"/>
        <v>4_2</v>
      </c>
      <c r="G3076" t="e">
        <f t="shared" si="226"/>
        <v>#N/A</v>
      </c>
      <c r="H3076" t="e">
        <f t="shared" si="227"/>
        <v>#N/A</v>
      </c>
      <c r="I3076" t="e">
        <f t="shared" si="228"/>
        <v>#N/A</v>
      </c>
    </row>
    <row r="3077" spans="1:9" x14ac:dyDescent="0.2">
      <c r="A3077">
        <f>rawdata!A2937</f>
        <v>4</v>
      </c>
      <c r="B3077">
        <f>rawdata!B2937</f>
        <v>2</v>
      </c>
      <c r="C3077" s="2">
        <f xml:space="preserve"> DATEVALUE((MID(rawdata!C2937, FIND("'Day':", rawdata!C2937) + 6, 2)) &amp; "-" &amp; (MID(rawdata!C2937, FIND("'Month':", rawdata!C2937) + 9, 3)) &amp; "-" &amp; (MID(rawdata!C2937, FIND("'Year':", rawdata!C2937) + 7, 4))) + MID(rawdata!C2937, FIND("'Time':", rawdata!C2937) + 8, 8)</f>
        <v>43346.03125</v>
      </c>
      <c r="D3077">
        <f>rawdata!D2937</f>
        <v>44</v>
      </c>
      <c r="E3077">
        <f t="shared" si="225"/>
        <v>44</v>
      </c>
      <c r="F3077" t="str">
        <f t="shared" si="229"/>
        <v>4_2</v>
      </c>
      <c r="G3077" t="e">
        <f t="shared" si="226"/>
        <v>#N/A</v>
      </c>
      <c r="H3077" t="e">
        <f t="shared" si="227"/>
        <v>#N/A</v>
      </c>
      <c r="I3077" t="e">
        <f t="shared" si="228"/>
        <v>#N/A</v>
      </c>
    </row>
    <row r="3078" spans="1:9" x14ac:dyDescent="0.2">
      <c r="A3078">
        <f>rawdata!A2952</f>
        <v>4</v>
      </c>
      <c r="B3078">
        <f>rawdata!B2952</f>
        <v>2</v>
      </c>
      <c r="C3078" s="2">
        <f xml:space="preserve"> DATEVALUE((MID(rawdata!C2952, FIND("'Day':", rawdata!C2952) + 6, 2)) &amp; "-" &amp; (MID(rawdata!C2952, FIND("'Month':", rawdata!C2952) + 9, 3)) &amp; "-" &amp; (MID(rawdata!C2952, FIND("'Year':", rawdata!C2952) + 7, 4))) + MID(rawdata!C2952, FIND("'Time':", rawdata!C2952) + 8, 8)</f>
        <v>43346.041666666664</v>
      </c>
      <c r="D3078">
        <f>rawdata!D2952</f>
        <v>44</v>
      </c>
      <c r="E3078">
        <f t="shared" si="225"/>
        <v>44</v>
      </c>
      <c r="F3078" t="str">
        <f t="shared" si="229"/>
        <v>4_2</v>
      </c>
      <c r="G3078" t="e">
        <f t="shared" si="226"/>
        <v>#N/A</v>
      </c>
      <c r="H3078" t="e">
        <f t="shared" si="227"/>
        <v>#N/A</v>
      </c>
      <c r="I3078" t="e">
        <f t="shared" si="228"/>
        <v>#N/A</v>
      </c>
    </row>
    <row r="3079" spans="1:9" x14ac:dyDescent="0.2">
      <c r="A3079">
        <f>rawdata!A2967</f>
        <v>4</v>
      </c>
      <c r="B3079">
        <f>rawdata!B2967</f>
        <v>2</v>
      </c>
      <c r="C3079" s="2">
        <f xml:space="preserve"> DATEVALUE((MID(rawdata!C2967, FIND("'Day':", rawdata!C2967) + 6, 2)) &amp; "-" &amp; (MID(rawdata!C2967, FIND("'Month':", rawdata!C2967) + 9, 3)) &amp; "-" &amp; (MID(rawdata!C2967, FIND("'Year':", rawdata!C2967) + 7, 4))) + MID(rawdata!C2967, FIND("'Time':", rawdata!C2967) + 8, 8)</f>
        <v>43346.052083333336</v>
      </c>
      <c r="D3079">
        <f>rawdata!D2967</f>
        <v>44</v>
      </c>
      <c r="E3079">
        <f t="shared" si="225"/>
        <v>44</v>
      </c>
      <c r="F3079" t="str">
        <f t="shared" si="229"/>
        <v>4_2</v>
      </c>
      <c r="G3079" t="e">
        <f t="shared" si="226"/>
        <v>#N/A</v>
      </c>
      <c r="H3079" t="e">
        <f t="shared" si="227"/>
        <v>#N/A</v>
      </c>
      <c r="I3079" t="e">
        <f t="shared" si="228"/>
        <v>#N/A</v>
      </c>
    </row>
    <row r="3080" spans="1:9" x14ac:dyDescent="0.2">
      <c r="A3080">
        <f>rawdata!A2982</f>
        <v>4</v>
      </c>
      <c r="B3080">
        <f>rawdata!B2982</f>
        <v>2</v>
      </c>
      <c r="C3080" s="2">
        <f xml:space="preserve"> DATEVALUE((MID(rawdata!C2982, FIND("'Day':", rawdata!C2982) + 6, 2)) &amp; "-" &amp; (MID(rawdata!C2982, FIND("'Month':", rawdata!C2982) + 9, 3)) &amp; "-" &amp; (MID(rawdata!C2982, FIND("'Year':", rawdata!C2982) + 7, 4))) + MID(rawdata!C2982, FIND("'Time':", rawdata!C2982) + 8, 8)</f>
        <v>43346.0625</v>
      </c>
      <c r="D3080">
        <f>rawdata!D2982</f>
        <v>44</v>
      </c>
      <c r="E3080">
        <f t="shared" si="225"/>
        <v>44</v>
      </c>
      <c r="F3080" t="str">
        <f t="shared" si="229"/>
        <v>4_2</v>
      </c>
      <c r="G3080" t="e">
        <f t="shared" si="226"/>
        <v>#N/A</v>
      </c>
      <c r="H3080" t="e">
        <f t="shared" si="227"/>
        <v>#N/A</v>
      </c>
      <c r="I3080" t="e">
        <f t="shared" si="228"/>
        <v>#N/A</v>
      </c>
    </row>
    <row r="3081" spans="1:9" x14ac:dyDescent="0.2">
      <c r="A3081">
        <f>rawdata!A2997</f>
        <v>4</v>
      </c>
      <c r="B3081">
        <f>rawdata!B2997</f>
        <v>2</v>
      </c>
      <c r="C3081" s="2">
        <f xml:space="preserve"> DATEVALUE((MID(rawdata!C2997, FIND("'Day':", rawdata!C2997) + 6, 2)) &amp; "-" &amp; (MID(rawdata!C2997, FIND("'Month':", rawdata!C2997) + 9, 3)) &amp; "-" &amp; (MID(rawdata!C2997, FIND("'Year':", rawdata!C2997) + 7, 4))) + MID(rawdata!C2997, FIND("'Time':", rawdata!C2997) + 8, 8)</f>
        <v>43346.072916666664</v>
      </c>
      <c r="D3081">
        <f>rawdata!D2997</f>
        <v>45</v>
      </c>
      <c r="E3081">
        <f t="shared" si="225"/>
        <v>45</v>
      </c>
      <c r="F3081" t="str">
        <f t="shared" si="229"/>
        <v>4_2</v>
      </c>
      <c r="G3081" t="e">
        <f t="shared" si="226"/>
        <v>#N/A</v>
      </c>
      <c r="H3081" t="e">
        <f t="shared" si="227"/>
        <v>#N/A</v>
      </c>
      <c r="I3081" t="e">
        <f t="shared" si="228"/>
        <v>#N/A</v>
      </c>
    </row>
    <row r="3082" spans="1:9" x14ac:dyDescent="0.2">
      <c r="A3082">
        <f>rawdata!A3012</f>
        <v>4</v>
      </c>
      <c r="B3082">
        <f>rawdata!B3012</f>
        <v>2</v>
      </c>
      <c r="C3082" s="2">
        <f xml:space="preserve"> DATEVALUE((MID(rawdata!C3012, FIND("'Day':", rawdata!C3012) + 6, 2)) &amp; "-" &amp; (MID(rawdata!C3012, FIND("'Month':", rawdata!C3012) + 9, 3)) &amp; "-" &amp; (MID(rawdata!C3012, FIND("'Year':", rawdata!C3012) + 7, 4))) + MID(rawdata!C3012, FIND("'Time':", rawdata!C3012) + 8, 8)</f>
        <v>43346.083333333336</v>
      </c>
      <c r="D3082" t="str">
        <f>rawdata!D3012</f>
        <v>#NA#</v>
      </c>
      <c r="E3082" t="e">
        <f t="shared" si="225"/>
        <v>#N/A</v>
      </c>
      <c r="F3082" t="str">
        <f t="shared" si="229"/>
        <v>4_2</v>
      </c>
      <c r="G3082" t="e">
        <f t="shared" si="226"/>
        <v>#N/A</v>
      </c>
      <c r="H3082" t="e">
        <f t="shared" si="227"/>
        <v>#N/A</v>
      </c>
      <c r="I3082" t="e">
        <f t="shared" si="228"/>
        <v>#N/A</v>
      </c>
    </row>
    <row r="3083" spans="1:9" x14ac:dyDescent="0.2">
      <c r="A3083">
        <f>rawdata!A3027</f>
        <v>4</v>
      </c>
      <c r="B3083">
        <f>rawdata!B3027</f>
        <v>2</v>
      </c>
      <c r="C3083" s="2">
        <f xml:space="preserve"> DATEVALUE((MID(rawdata!C3027, FIND("'Day':", rawdata!C3027) + 6, 2)) &amp; "-" &amp; (MID(rawdata!C3027, FIND("'Month':", rawdata!C3027) + 9, 3)) &amp; "-" &amp; (MID(rawdata!C3027, FIND("'Year':", rawdata!C3027) + 7, 4))) + MID(rawdata!C3027, FIND("'Time':", rawdata!C3027) + 8, 8)</f>
        <v>43346.09375</v>
      </c>
      <c r="D3083">
        <f>rawdata!D3027</f>
        <v>45</v>
      </c>
      <c r="E3083">
        <f t="shared" si="225"/>
        <v>45</v>
      </c>
      <c r="F3083" t="str">
        <f t="shared" si="229"/>
        <v>4_2</v>
      </c>
      <c r="G3083" t="e">
        <f t="shared" si="226"/>
        <v>#N/A</v>
      </c>
      <c r="H3083" t="e">
        <f t="shared" si="227"/>
        <v>#N/A</v>
      </c>
      <c r="I3083" t="e">
        <f t="shared" si="228"/>
        <v>#N/A</v>
      </c>
    </row>
    <row r="3084" spans="1:9" x14ac:dyDescent="0.2">
      <c r="A3084">
        <f>rawdata!A3042</f>
        <v>4</v>
      </c>
      <c r="B3084">
        <f>rawdata!B3042</f>
        <v>2</v>
      </c>
      <c r="C3084" s="2">
        <f xml:space="preserve"> DATEVALUE((MID(rawdata!C3042, FIND("'Day':", rawdata!C3042) + 6, 2)) &amp; "-" &amp; (MID(rawdata!C3042, FIND("'Month':", rawdata!C3042) + 9, 3)) &amp; "-" &amp; (MID(rawdata!C3042, FIND("'Year':", rawdata!C3042) + 7, 4))) + MID(rawdata!C3042, FIND("'Time':", rawdata!C3042) + 8, 8)</f>
        <v>43346.104166666664</v>
      </c>
      <c r="D3084">
        <f>rawdata!D3042</f>
        <v>45</v>
      </c>
      <c r="E3084">
        <f t="shared" si="225"/>
        <v>45</v>
      </c>
      <c r="F3084" t="str">
        <f t="shared" si="229"/>
        <v>4_2</v>
      </c>
      <c r="G3084" t="e">
        <f t="shared" si="226"/>
        <v>#N/A</v>
      </c>
      <c r="H3084" t="e">
        <f t="shared" si="227"/>
        <v>#N/A</v>
      </c>
      <c r="I3084" t="e">
        <f t="shared" si="228"/>
        <v>#N/A</v>
      </c>
    </row>
    <row r="3085" spans="1:9" x14ac:dyDescent="0.2">
      <c r="A3085">
        <f>rawdata!A3057</f>
        <v>4</v>
      </c>
      <c r="B3085">
        <f>rawdata!B3057</f>
        <v>2</v>
      </c>
      <c r="C3085" s="2">
        <f xml:space="preserve"> DATEVALUE((MID(rawdata!C3057, FIND("'Day':", rawdata!C3057) + 6, 2)) &amp; "-" &amp; (MID(rawdata!C3057, FIND("'Month':", rawdata!C3057) + 9, 3)) &amp; "-" &amp; (MID(rawdata!C3057, FIND("'Year':", rawdata!C3057) + 7, 4))) + MID(rawdata!C3057, FIND("'Time':", rawdata!C3057) + 8, 8)</f>
        <v>43346.114583333336</v>
      </c>
      <c r="D3085">
        <f>rawdata!D3057</f>
        <v>45</v>
      </c>
      <c r="E3085">
        <f t="shared" si="225"/>
        <v>45</v>
      </c>
      <c r="F3085" t="str">
        <f t="shared" si="229"/>
        <v>4_2</v>
      </c>
      <c r="G3085" t="e">
        <f t="shared" si="226"/>
        <v>#N/A</v>
      </c>
      <c r="H3085" t="e">
        <f t="shared" si="227"/>
        <v>#N/A</v>
      </c>
      <c r="I3085" t="e">
        <f t="shared" si="228"/>
        <v>#N/A</v>
      </c>
    </row>
    <row r="3086" spans="1:9" x14ac:dyDescent="0.2">
      <c r="A3086">
        <f>rawdata!A3072</f>
        <v>4</v>
      </c>
      <c r="B3086">
        <f>rawdata!B3072</f>
        <v>2</v>
      </c>
      <c r="C3086" s="2">
        <f xml:space="preserve"> DATEVALUE((MID(rawdata!C3072, FIND("'Day':", rawdata!C3072) + 6, 2)) &amp; "-" &amp; (MID(rawdata!C3072, FIND("'Month':", rawdata!C3072) + 9, 3)) &amp; "-" &amp; (MID(rawdata!C3072, FIND("'Year':", rawdata!C3072) + 7, 4))) + MID(rawdata!C3072, FIND("'Time':", rawdata!C3072) + 8, 8)</f>
        <v>43346.125</v>
      </c>
      <c r="D3086">
        <f>rawdata!D3072</f>
        <v>46</v>
      </c>
      <c r="E3086">
        <f t="shared" si="225"/>
        <v>46</v>
      </c>
      <c r="F3086" t="str">
        <f t="shared" si="229"/>
        <v>4_2</v>
      </c>
      <c r="G3086" t="e">
        <f t="shared" si="226"/>
        <v>#N/A</v>
      </c>
      <c r="H3086" t="e">
        <f t="shared" si="227"/>
        <v>#N/A</v>
      </c>
      <c r="I3086" t="e">
        <f t="shared" si="228"/>
        <v>#N/A</v>
      </c>
    </row>
    <row r="3087" spans="1:9" x14ac:dyDescent="0.2">
      <c r="A3087">
        <f>rawdata!A3087</f>
        <v>4</v>
      </c>
      <c r="B3087">
        <f>rawdata!B3087</f>
        <v>2</v>
      </c>
      <c r="C3087" s="2">
        <f xml:space="preserve"> DATEVALUE((MID(rawdata!C3087, FIND("'Day':", rawdata!C3087) + 6, 2)) &amp; "-" &amp; (MID(rawdata!C3087, FIND("'Month':", rawdata!C3087) + 9, 3)) &amp; "-" &amp; (MID(rawdata!C3087, FIND("'Year':", rawdata!C3087) + 7, 4))) + MID(rawdata!C3087, FIND("'Time':", rawdata!C3087) + 8, 8)</f>
        <v>43346.135416666664</v>
      </c>
      <c r="D3087">
        <f>rawdata!D3087</f>
        <v>46</v>
      </c>
      <c r="E3087">
        <f t="shared" si="225"/>
        <v>46</v>
      </c>
      <c r="F3087" t="str">
        <f t="shared" si="229"/>
        <v>4_2</v>
      </c>
      <c r="G3087" t="e">
        <f t="shared" si="226"/>
        <v>#N/A</v>
      </c>
      <c r="H3087" t="e">
        <f t="shared" si="227"/>
        <v>#N/A</v>
      </c>
      <c r="I3087" t="e">
        <f t="shared" si="228"/>
        <v>#N/A</v>
      </c>
    </row>
    <row r="3088" spans="1:9" x14ac:dyDescent="0.2">
      <c r="A3088">
        <f>rawdata!A3102</f>
        <v>4</v>
      </c>
      <c r="B3088">
        <f>rawdata!B3102</f>
        <v>2</v>
      </c>
      <c r="C3088" s="2">
        <f xml:space="preserve"> DATEVALUE((MID(rawdata!C3102, FIND("'Day':", rawdata!C3102) + 6, 2)) &amp; "-" &amp; (MID(rawdata!C3102, FIND("'Month':", rawdata!C3102) + 9, 3)) &amp; "-" &amp; (MID(rawdata!C3102, FIND("'Year':", rawdata!C3102) + 7, 4))) + MID(rawdata!C3102, FIND("'Time':", rawdata!C3102) + 8, 8)</f>
        <v>43346.145833333336</v>
      </c>
      <c r="D3088" t="str">
        <f>rawdata!D3102</f>
        <v>#ERROR#</v>
      </c>
      <c r="E3088" t="e">
        <f t="shared" si="225"/>
        <v>#N/A</v>
      </c>
      <c r="F3088" t="str">
        <f t="shared" si="229"/>
        <v>4_2</v>
      </c>
      <c r="G3088" t="e">
        <f t="shared" si="226"/>
        <v>#N/A</v>
      </c>
      <c r="H3088" t="e">
        <f t="shared" si="227"/>
        <v>#N/A</v>
      </c>
      <c r="I3088" t="e">
        <f t="shared" si="228"/>
        <v>#N/A</v>
      </c>
    </row>
    <row r="3089" spans="1:9" x14ac:dyDescent="0.2">
      <c r="A3089">
        <f>rawdata!A3117</f>
        <v>4</v>
      </c>
      <c r="B3089">
        <f>rawdata!B3117</f>
        <v>2</v>
      </c>
      <c r="C3089" s="2">
        <f xml:space="preserve"> DATEVALUE((MID(rawdata!C3117, FIND("'Day':", rawdata!C3117) + 6, 2)) &amp; "-" &amp; (MID(rawdata!C3117, FIND("'Month':", rawdata!C3117) + 9, 3)) &amp; "-" &amp; (MID(rawdata!C3117, FIND("'Year':", rawdata!C3117) + 7, 4))) + MID(rawdata!C3117, FIND("'Time':", rawdata!C3117) + 8, 8)</f>
        <v>43346.15625</v>
      </c>
      <c r="D3089">
        <f>rawdata!D3117</f>
        <v>46</v>
      </c>
      <c r="E3089">
        <f t="shared" si="225"/>
        <v>46</v>
      </c>
      <c r="F3089" t="str">
        <f t="shared" si="229"/>
        <v>4_2</v>
      </c>
      <c r="G3089" t="e">
        <f t="shared" si="226"/>
        <v>#N/A</v>
      </c>
      <c r="H3089" t="e">
        <f t="shared" si="227"/>
        <v>#N/A</v>
      </c>
      <c r="I3089" t="e">
        <f t="shared" si="228"/>
        <v>#N/A</v>
      </c>
    </row>
    <row r="3090" spans="1:9" x14ac:dyDescent="0.2">
      <c r="A3090">
        <f>rawdata!A3132</f>
        <v>4</v>
      </c>
      <c r="B3090">
        <f>rawdata!B3132</f>
        <v>2</v>
      </c>
      <c r="C3090" s="2">
        <f xml:space="preserve"> DATEVALUE((MID(rawdata!C3132, FIND("'Day':", rawdata!C3132) + 6, 2)) &amp; "-" &amp; (MID(rawdata!C3132, FIND("'Month':", rawdata!C3132) + 9, 3)) &amp; "-" &amp; (MID(rawdata!C3132, FIND("'Year':", rawdata!C3132) + 7, 4))) + MID(rawdata!C3132, FIND("'Time':", rawdata!C3132) + 8, 8)</f>
        <v>43346.166666666664</v>
      </c>
      <c r="D3090">
        <f>rawdata!D3132</f>
        <v>46</v>
      </c>
      <c r="E3090">
        <f t="shared" si="225"/>
        <v>46</v>
      </c>
      <c r="F3090" t="str">
        <f t="shared" si="229"/>
        <v>4_2</v>
      </c>
      <c r="G3090" t="e">
        <f t="shared" si="226"/>
        <v>#N/A</v>
      </c>
      <c r="H3090" t="e">
        <f t="shared" si="227"/>
        <v>#N/A</v>
      </c>
      <c r="I3090" t="e">
        <f t="shared" si="228"/>
        <v>#N/A</v>
      </c>
    </row>
    <row r="3091" spans="1:9" x14ac:dyDescent="0.2">
      <c r="A3091">
        <f>rawdata!A3147</f>
        <v>4</v>
      </c>
      <c r="B3091">
        <f>rawdata!B3147</f>
        <v>2</v>
      </c>
      <c r="C3091" s="2">
        <f xml:space="preserve"> DATEVALUE((MID(rawdata!C3147, FIND("'Day':", rawdata!C3147) + 6, 2)) &amp; "-" &amp; (MID(rawdata!C3147, FIND("'Month':", rawdata!C3147) + 9, 3)) &amp; "-" &amp; (MID(rawdata!C3147, FIND("'Year':", rawdata!C3147) + 7, 4))) + MID(rawdata!C3147, FIND("'Time':", rawdata!C3147) + 8, 8)</f>
        <v>43346.177083333336</v>
      </c>
      <c r="D3091">
        <f>rawdata!D3147</f>
        <v>47</v>
      </c>
      <c r="E3091">
        <f t="shared" si="225"/>
        <v>47</v>
      </c>
      <c r="F3091" t="str">
        <f t="shared" si="229"/>
        <v>4_2</v>
      </c>
      <c r="G3091" t="e">
        <f t="shared" si="226"/>
        <v>#N/A</v>
      </c>
      <c r="H3091" t="e">
        <f t="shared" si="227"/>
        <v>#N/A</v>
      </c>
      <c r="I3091" t="e">
        <f t="shared" si="228"/>
        <v>#N/A</v>
      </c>
    </row>
    <row r="3092" spans="1:9" x14ac:dyDescent="0.2">
      <c r="A3092">
        <f>rawdata!A3162</f>
        <v>4</v>
      </c>
      <c r="B3092">
        <f>rawdata!B3162</f>
        <v>2</v>
      </c>
      <c r="C3092" s="2">
        <f xml:space="preserve"> DATEVALUE((MID(rawdata!C3162, FIND("'Day':", rawdata!C3162) + 6, 2)) &amp; "-" &amp; (MID(rawdata!C3162, FIND("'Month':", rawdata!C3162) + 9, 3)) &amp; "-" &amp; (MID(rawdata!C3162, FIND("'Year':", rawdata!C3162) + 7, 4))) + MID(rawdata!C3162, FIND("'Time':", rawdata!C3162) + 8, 8)</f>
        <v>43346.1875</v>
      </c>
      <c r="D3092">
        <f>rawdata!D3162</f>
        <v>47</v>
      </c>
      <c r="E3092">
        <f t="shared" si="225"/>
        <v>47</v>
      </c>
      <c r="F3092" t="str">
        <f t="shared" si="229"/>
        <v>4_2</v>
      </c>
      <c r="G3092" t="e">
        <f t="shared" si="226"/>
        <v>#N/A</v>
      </c>
      <c r="H3092" t="e">
        <f t="shared" si="227"/>
        <v>#N/A</v>
      </c>
      <c r="I3092" t="e">
        <f t="shared" si="228"/>
        <v>#N/A</v>
      </c>
    </row>
    <row r="3093" spans="1:9" x14ac:dyDescent="0.2">
      <c r="A3093">
        <f>rawdata!A3177</f>
        <v>4</v>
      </c>
      <c r="B3093">
        <f>rawdata!B3177</f>
        <v>2</v>
      </c>
      <c r="C3093" s="2">
        <f xml:space="preserve"> DATEVALUE((MID(rawdata!C3177, FIND("'Day':", rawdata!C3177) + 6, 2)) &amp; "-" &amp; (MID(rawdata!C3177, FIND("'Month':", rawdata!C3177) + 9, 3)) &amp; "-" &amp; (MID(rawdata!C3177, FIND("'Year':", rawdata!C3177) + 7, 4))) + MID(rawdata!C3177, FIND("'Time':", rawdata!C3177) + 8, 8)</f>
        <v>43346.197916666664</v>
      </c>
      <c r="D3093">
        <f>rawdata!D3177</f>
        <v>47</v>
      </c>
      <c r="E3093">
        <f t="shared" si="225"/>
        <v>47</v>
      </c>
      <c r="F3093" t="str">
        <f t="shared" si="229"/>
        <v>4_2</v>
      </c>
      <c r="G3093" t="e">
        <f t="shared" si="226"/>
        <v>#N/A</v>
      </c>
      <c r="H3093" t="e">
        <f t="shared" si="227"/>
        <v>#N/A</v>
      </c>
      <c r="I3093" t="e">
        <f t="shared" si="228"/>
        <v>#N/A</v>
      </c>
    </row>
    <row r="3094" spans="1:9" x14ac:dyDescent="0.2">
      <c r="A3094">
        <f>rawdata!A3192</f>
        <v>4</v>
      </c>
      <c r="B3094">
        <f>rawdata!B3192</f>
        <v>2</v>
      </c>
      <c r="C3094" s="2">
        <f xml:space="preserve"> DATEVALUE((MID(rawdata!C3192, FIND("'Day':", rawdata!C3192) + 6, 2)) &amp; "-" &amp; (MID(rawdata!C3192, FIND("'Month':", rawdata!C3192) + 9, 3)) &amp; "-" &amp; (MID(rawdata!C3192, FIND("'Year':", rawdata!C3192) + 7, 4))) + MID(rawdata!C3192, FIND("'Time':", rawdata!C3192) + 8, 8)</f>
        <v>43346.208333333336</v>
      </c>
      <c r="D3094">
        <f>rawdata!D3192</f>
        <v>47</v>
      </c>
      <c r="E3094">
        <f t="shared" si="225"/>
        <v>47</v>
      </c>
      <c r="F3094" t="str">
        <f t="shared" si="229"/>
        <v>4_2</v>
      </c>
      <c r="G3094" t="e">
        <f t="shared" si="226"/>
        <v>#N/A</v>
      </c>
      <c r="H3094" t="e">
        <f t="shared" si="227"/>
        <v>#N/A</v>
      </c>
      <c r="I3094" t="e">
        <f t="shared" si="228"/>
        <v>#N/A</v>
      </c>
    </row>
    <row r="3095" spans="1:9" x14ac:dyDescent="0.2">
      <c r="A3095">
        <f>rawdata!A3207</f>
        <v>4</v>
      </c>
      <c r="B3095">
        <f>rawdata!B3207</f>
        <v>2</v>
      </c>
      <c r="C3095" s="2">
        <f xml:space="preserve"> DATEVALUE((MID(rawdata!C3207, FIND("'Day':", rawdata!C3207) + 6, 2)) &amp; "-" &amp; (MID(rawdata!C3207, FIND("'Month':", rawdata!C3207) + 9, 3)) &amp; "-" &amp; (MID(rawdata!C3207, FIND("'Year':", rawdata!C3207) + 7, 4))) + MID(rawdata!C3207, FIND("'Time':", rawdata!C3207) + 8, 8)</f>
        <v>43346.21875</v>
      </c>
      <c r="D3095">
        <f>rawdata!D3207</f>
        <v>47</v>
      </c>
      <c r="E3095">
        <f t="shared" si="225"/>
        <v>47</v>
      </c>
      <c r="F3095" t="str">
        <f t="shared" si="229"/>
        <v>4_2</v>
      </c>
      <c r="G3095" t="e">
        <f t="shared" si="226"/>
        <v>#N/A</v>
      </c>
      <c r="H3095" t="e">
        <f t="shared" si="227"/>
        <v>#N/A</v>
      </c>
      <c r="I3095" t="e">
        <f t="shared" si="228"/>
        <v>#N/A</v>
      </c>
    </row>
    <row r="3096" spans="1:9" x14ac:dyDescent="0.2">
      <c r="A3096">
        <f>rawdata!A3222</f>
        <v>4</v>
      </c>
      <c r="B3096">
        <f>rawdata!B3222</f>
        <v>2</v>
      </c>
      <c r="C3096" s="2">
        <f xml:space="preserve"> DATEVALUE((MID(rawdata!C3222, FIND("'Day':", rawdata!C3222) + 6, 2)) &amp; "-" &amp; (MID(rawdata!C3222, FIND("'Month':", rawdata!C3222) + 9, 3)) &amp; "-" &amp; (MID(rawdata!C3222, FIND("'Year':", rawdata!C3222) + 7, 4))) + MID(rawdata!C3222, FIND("'Time':", rawdata!C3222) + 8, 8)</f>
        <v>43346.229166666664</v>
      </c>
      <c r="D3096">
        <f>rawdata!D3222</f>
        <v>48</v>
      </c>
      <c r="E3096">
        <f t="shared" si="225"/>
        <v>48</v>
      </c>
      <c r="F3096" t="str">
        <f t="shared" si="229"/>
        <v>4_2</v>
      </c>
      <c r="G3096" t="e">
        <f t="shared" si="226"/>
        <v>#N/A</v>
      </c>
      <c r="H3096" t="e">
        <f t="shared" si="227"/>
        <v>#N/A</v>
      </c>
      <c r="I3096" t="e">
        <f t="shared" si="228"/>
        <v>#N/A</v>
      </c>
    </row>
    <row r="3097" spans="1:9" x14ac:dyDescent="0.2">
      <c r="A3097">
        <f>rawdata!A3237</f>
        <v>4</v>
      </c>
      <c r="B3097">
        <f>rawdata!B3237</f>
        <v>2</v>
      </c>
      <c r="C3097" s="2">
        <f xml:space="preserve"> DATEVALUE((MID(rawdata!C3237, FIND("'Day':", rawdata!C3237) + 6, 2)) &amp; "-" &amp; (MID(rawdata!C3237, FIND("'Month':", rawdata!C3237) + 9, 3)) &amp; "-" &amp; (MID(rawdata!C3237, FIND("'Year':", rawdata!C3237) + 7, 4))) + MID(rawdata!C3237, FIND("'Time':", rawdata!C3237) + 8, 8)</f>
        <v>43346.239583333336</v>
      </c>
      <c r="D3097">
        <f>rawdata!D3237</f>
        <v>48</v>
      </c>
      <c r="E3097">
        <f t="shared" si="225"/>
        <v>48</v>
      </c>
      <c r="F3097" t="str">
        <f t="shared" si="229"/>
        <v>4_2</v>
      </c>
      <c r="G3097" t="e">
        <f t="shared" si="226"/>
        <v>#N/A</v>
      </c>
      <c r="H3097" t="e">
        <f t="shared" si="227"/>
        <v>#N/A</v>
      </c>
      <c r="I3097" t="e">
        <f t="shared" si="228"/>
        <v>#N/A</v>
      </c>
    </row>
    <row r="3098" spans="1:9" x14ac:dyDescent="0.2">
      <c r="A3098">
        <f>rawdata!A3252</f>
        <v>4</v>
      </c>
      <c r="B3098">
        <f>rawdata!B3252</f>
        <v>2</v>
      </c>
      <c r="C3098" s="2">
        <f xml:space="preserve"> DATEVALUE((MID(rawdata!C3252, FIND("'Day':", rawdata!C3252) + 6, 2)) &amp; "-" &amp; (MID(rawdata!C3252, FIND("'Month':", rawdata!C3252) + 9, 3)) &amp; "-" &amp; (MID(rawdata!C3252, FIND("'Year':", rawdata!C3252) + 7, 4))) + MID(rawdata!C3252, FIND("'Time':", rawdata!C3252) + 8, 8)</f>
        <v>43346.25</v>
      </c>
      <c r="D3098">
        <f>rawdata!D3252</f>
        <v>48</v>
      </c>
      <c r="E3098">
        <f t="shared" si="225"/>
        <v>48</v>
      </c>
      <c r="F3098" t="str">
        <f t="shared" si="229"/>
        <v>4_2</v>
      </c>
      <c r="G3098" t="e">
        <f t="shared" si="226"/>
        <v>#N/A</v>
      </c>
      <c r="H3098" t="e">
        <f t="shared" si="227"/>
        <v>#N/A</v>
      </c>
      <c r="I3098" t="e">
        <f t="shared" si="228"/>
        <v>#N/A</v>
      </c>
    </row>
    <row r="3099" spans="1:9" x14ac:dyDescent="0.2">
      <c r="A3099">
        <f>rawdata!A3267</f>
        <v>4</v>
      </c>
      <c r="B3099">
        <f>rawdata!B3267</f>
        <v>2</v>
      </c>
      <c r="C3099" s="2">
        <f xml:space="preserve"> DATEVALUE((MID(rawdata!C3267, FIND("'Day':", rawdata!C3267) + 6, 2)) &amp; "-" &amp; (MID(rawdata!C3267, FIND("'Month':", rawdata!C3267) + 9, 3)) &amp; "-" &amp; (MID(rawdata!C3267, FIND("'Year':", rawdata!C3267) + 7, 4))) + MID(rawdata!C3267, FIND("'Time':", rawdata!C3267) + 8, 8)</f>
        <v>43346.260416666664</v>
      </c>
      <c r="D3099">
        <f>rawdata!D3267</f>
        <v>48</v>
      </c>
      <c r="E3099">
        <f t="shared" si="225"/>
        <v>48</v>
      </c>
      <c r="F3099" t="str">
        <f t="shared" si="229"/>
        <v>4_2</v>
      </c>
      <c r="G3099" t="e">
        <f t="shared" si="226"/>
        <v>#N/A</v>
      </c>
      <c r="H3099" t="e">
        <f t="shared" si="227"/>
        <v>#N/A</v>
      </c>
      <c r="I3099" t="e">
        <f t="shared" si="228"/>
        <v>#N/A</v>
      </c>
    </row>
    <row r="3100" spans="1:9" x14ac:dyDescent="0.2">
      <c r="A3100">
        <f>rawdata!A3282</f>
        <v>4</v>
      </c>
      <c r="B3100">
        <f>rawdata!B3282</f>
        <v>2</v>
      </c>
      <c r="C3100" s="2">
        <f xml:space="preserve"> DATEVALUE((MID(rawdata!C3282, FIND("'Day':", rawdata!C3282) + 6, 2)) &amp; "-" &amp; (MID(rawdata!C3282, FIND("'Month':", rawdata!C3282) + 9, 3)) &amp; "-" &amp; (MID(rawdata!C3282, FIND("'Year':", rawdata!C3282) + 7, 4))) + MID(rawdata!C3282, FIND("'Time':", rawdata!C3282) + 8, 8)</f>
        <v>43346.270833333336</v>
      </c>
      <c r="D3100">
        <f>rawdata!D3282</f>
        <v>48</v>
      </c>
      <c r="E3100">
        <f t="shared" si="225"/>
        <v>48</v>
      </c>
      <c r="F3100" t="str">
        <f t="shared" si="229"/>
        <v>4_2</v>
      </c>
      <c r="G3100" t="e">
        <f t="shared" si="226"/>
        <v>#N/A</v>
      </c>
      <c r="H3100" t="e">
        <f t="shared" si="227"/>
        <v>#N/A</v>
      </c>
      <c r="I3100" t="e">
        <f t="shared" si="228"/>
        <v>#N/A</v>
      </c>
    </row>
    <row r="3101" spans="1:9" x14ac:dyDescent="0.2">
      <c r="A3101">
        <f>rawdata!A3297</f>
        <v>4</v>
      </c>
      <c r="B3101">
        <f>rawdata!B3297</f>
        <v>2</v>
      </c>
      <c r="C3101" s="2">
        <f xml:space="preserve"> DATEVALUE((MID(rawdata!C3297, FIND("'Day':", rawdata!C3297) + 6, 2)) &amp; "-" &amp; (MID(rawdata!C3297, FIND("'Month':", rawdata!C3297) + 9, 3)) &amp; "-" &amp; (MID(rawdata!C3297, FIND("'Year':", rawdata!C3297) + 7, 4))) + MID(rawdata!C3297, FIND("'Time':", rawdata!C3297) + 8, 8)</f>
        <v>43346.28125</v>
      </c>
      <c r="D3101">
        <f>rawdata!D3297</f>
        <v>49</v>
      </c>
      <c r="E3101">
        <f t="shared" si="225"/>
        <v>49</v>
      </c>
      <c r="F3101" t="str">
        <f t="shared" si="229"/>
        <v>4_2</v>
      </c>
      <c r="G3101" t="e">
        <f t="shared" si="226"/>
        <v>#N/A</v>
      </c>
      <c r="H3101" t="e">
        <f t="shared" si="227"/>
        <v>#N/A</v>
      </c>
      <c r="I3101" t="e">
        <f t="shared" si="228"/>
        <v>#N/A</v>
      </c>
    </row>
    <row r="3102" spans="1:9" x14ac:dyDescent="0.2">
      <c r="A3102">
        <f>rawdata!A3312</f>
        <v>4</v>
      </c>
      <c r="B3102">
        <f>rawdata!B3312</f>
        <v>2</v>
      </c>
      <c r="C3102" s="2">
        <f xml:space="preserve"> DATEVALUE((MID(rawdata!C3312, FIND("'Day':", rawdata!C3312) + 6, 2)) &amp; "-" &amp; (MID(rawdata!C3312, FIND("'Month':", rawdata!C3312) + 9, 3)) &amp; "-" &amp; (MID(rawdata!C3312, FIND("'Year':", rawdata!C3312) + 7, 4))) + MID(rawdata!C3312, FIND("'Time':", rawdata!C3312) + 8, 8)</f>
        <v>43346.291666666664</v>
      </c>
      <c r="D3102">
        <f>rawdata!D3312</f>
        <v>49</v>
      </c>
      <c r="E3102">
        <f t="shared" si="225"/>
        <v>49</v>
      </c>
      <c r="F3102" t="str">
        <f t="shared" si="229"/>
        <v>4_2</v>
      </c>
      <c r="G3102" t="e">
        <f t="shared" si="226"/>
        <v>#N/A</v>
      </c>
      <c r="H3102" t="e">
        <f t="shared" si="227"/>
        <v>#N/A</v>
      </c>
      <c r="I3102" t="e">
        <f t="shared" si="228"/>
        <v>#N/A</v>
      </c>
    </row>
    <row r="3103" spans="1:9" x14ac:dyDescent="0.2">
      <c r="A3103">
        <f>rawdata!A3327</f>
        <v>4</v>
      </c>
      <c r="B3103">
        <f>rawdata!B3327</f>
        <v>2</v>
      </c>
      <c r="C3103" s="2">
        <f xml:space="preserve"> DATEVALUE((MID(rawdata!C3327, FIND("'Day':", rawdata!C3327) + 6, 2)) &amp; "-" &amp; (MID(rawdata!C3327, FIND("'Month':", rawdata!C3327) + 9, 3)) &amp; "-" &amp; (MID(rawdata!C3327, FIND("'Year':", rawdata!C3327) + 7, 4))) + MID(rawdata!C3327, FIND("'Time':", rawdata!C3327) + 8, 8)</f>
        <v>43346.302083333336</v>
      </c>
      <c r="D3103">
        <f>rawdata!D3327</f>
        <v>49</v>
      </c>
      <c r="E3103">
        <f t="shared" si="225"/>
        <v>49</v>
      </c>
      <c r="F3103" t="str">
        <f t="shared" si="229"/>
        <v>4_2</v>
      </c>
      <c r="G3103" t="e">
        <f t="shared" si="226"/>
        <v>#N/A</v>
      </c>
      <c r="H3103" t="e">
        <f t="shared" si="227"/>
        <v>#N/A</v>
      </c>
      <c r="I3103" t="e">
        <f t="shared" si="228"/>
        <v>#N/A</v>
      </c>
    </row>
    <row r="3104" spans="1:9" x14ac:dyDescent="0.2">
      <c r="A3104">
        <f>rawdata!A3342</f>
        <v>4</v>
      </c>
      <c r="B3104">
        <f>rawdata!B3342</f>
        <v>2</v>
      </c>
      <c r="C3104" s="2">
        <f xml:space="preserve"> DATEVALUE((MID(rawdata!C3342, FIND("'Day':", rawdata!C3342) + 6, 2)) &amp; "-" &amp; (MID(rawdata!C3342, FIND("'Month':", rawdata!C3342) + 9, 3)) &amp; "-" &amp; (MID(rawdata!C3342, FIND("'Year':", rawdata!C3342) + 7, 4))) + MID(rawdata!C3342, FIND("'Time':", rawdata!C3342) + 8, 8)</f>
        <v>43346.3125</v>
      </c>
      <c r="D3104">
        <f>rawdata!D3342</f>
        <v>49</v>
      </c>
      <c r="E3104">
        <f t="shared" si="225"/>
        <v>49</v>
      </c>
      <c r="F3104" t="str">
        <f t="shared" si="229"/>
        <v>4_2</v>
      </c>
      <c r="G3104" t="e">
        <f t="shared" si="226"/>
        <v>#N/A</v>
      </c>
      <c r="H3104" t="e">
        <f t="shared" si="227"/>
        <v>#N/A</v>
      </c>
      <c r="I3104" t="e">
        <f t="shared" si="228"/>
        <v>#N/A</v>
      </c>
    </row>
    <row r="3105" spans="1:9" x14ac:dyDescent="0.2">
      <c r="A3105">
        <f>rawdata!A3357</f>
        <v>4</v>
      </c>
      <c r="B3105">
        <f>rawdata!B3357</f>
        <v>2</v>
      </c>
      <c r="C3105" s="2">
        <f xml:space="preserve"> DATEVALUE((MID(rawdata!C3357, FIND("'Day':", rawdata!C3357) + 6, 2)) &amp; "-" &amp; (MID(rawdata!C3357, FIND("'Month':", rawdata!C3357) + 9, 3)) &amp; "-" &amp; (MID(rawdata!C3357, FIND("'Year':", rawdata!C3357) + 7, 4))) + MID(rawdata!C3357, FIND("'Time':", rawdata!C3357) + 8, 8)</f>
        <v>43346.322916666664</v>
      </c>
      <c r="D3105">
        <f>rawdata!D3357</f>
        <v>49</v>
      </c>
      <c r="E3105">
        <f t="shared" si="225"/>
        <v>49</v>
      </c>
      <c r="F3105" t="str">
        <f t="shared" si="229"/>
        <v>4_2</v>
      </c>
      <c r="G3105" t="e">
        <f t="shared" si="226"/>
        <v>#N/A</v>
      </c>
      <c r="H3105" t="e">
        <f t="shared" si="227"/>
        <v>#N/A</v>
      </c>
      <c r="I3105" t="e">
        <f t="shared" si="228"/>
        <v>#N/A</v>
      </c>
    </row>
    <row r="3106" spans="1:9" x14ac:dyDescent="0.2">
      <c r="A3106">
        <f>rawdata!A3372</f>
        <v>4</v>
      </c>
      <c r="B3106">
        <f>rawdata!B3372</f>
        <v>2</v>
      </c>
      <c r="C3106" s="2">
        <f xml:space="preserve"> DATEVALUE((MID(rawdata!C3372, FIND("'Day':", rawdata!C3372) + 6, 2)) &amp; "-" &amp; (MID(rawdata!C3372, FIND("'Month':", rawdata!C3372) + 9, 3)) &amp; "-" &amp; (MID(rawdata!C3372, FIND("'Year':", rawdata!C3372) + 7, 4))) + MID(rawdata!C3372, FIND("'Time':", rawdata!C3372) + 8, 8)</f>
        <v>43346.333333333336</v>
      </c>
      <c r="D3106">
        <f>rawdata!D3372</f>
        <v>50</v>
      </c>
      <c r="E3106">
        <f t="shared" ref="E3106:E3169" si="230">IF(AND(ISNUMBER(D3106), AND(D3106&gt;=0,D3106&lt;=100)), D3106, NA())</f>
        <v>50</v>
      </c>
      <c r="F3106" t="str">
        <f t="shared" si="229"/>
        <v>4_2</v>
      </c>
      <c r="G3106" t="e">
        <f t="shared" ref="G3106:G3169" si="231">IF(AND($A3106=2, $B3106=1), $E3106, NA())</f>
        <v>#N/A</v>
      </c>
      <c r="H3106" t="e">
        <f t="shared" ref="H3106:H3169" si="232">IF(AND($A3106=2, $B3106=2), $E3106, NA())</f>
        <v>#N/A</v>
      </c>
      <c r="I3106" t="e">
        <f t="shared" ref="I3106:I3169" si="233">IF(AND($A3106=2, $B3106=3), $E3106, NA())</f>
        <v>#N/A</v>
      </c>
    </row>
    <row r="3107" spans="1:9" x14ac:dyDescent="0.2">
      <c r="A3107">
        <f>rawdata!A3387</f>
        <v>4</v>
      </c>
      <c r="B3107">
        <f>rawdata!B3387</f>
        <v>2</v>
      </c>
      <c r="C3107" s="2">
        <f xml:space="preserve"> DATEVALUE((MID(rawdata!C3387, FIND("'Day':", rawdata!C3387) + 6, 2)) &amp; "-" &amp; (MID(rawdata!C3387, FIND("'Month':", rawdata!C3387) + 9, 3)) &amp; "-" &amp; (MID(rawdata!C3387, FIND("'Year':", rawdata!C3387) + 7, 4))) + MID(rawdata!C3387, FIND("'Time':", rawdata!C3387) + 8, 8)</f>
        <v>43346.34375</v>
      </c>
      <c r="D3107">
        <f>rawdata!D3387</f>
        <v>50</v>
      </c>
      <c r="E3107">
        <f t="shared" si="230"/>
        <v>50</v>
      </c>
      <c r="F3107" t="str">
        <f t="shared" si="229"/>
        <v>4_2</v>
      </c>
      <c r="G3107" t="e">
        <f t="shared" si="231"/>
        <v>#N/A</v>
      </c>
      <c r="H3107" t="e">
        <f t="shared" si="232"/>
        <v>#N/A</v>
      </c>
      <c r="I3107" t="e">
        <f t="shared" si="233"/>
        <v>#N/A</v>
      </c>
    </row>
    <row r="3108" spans="1:9" x14ac:dyDescent="0.2">
      <c r="A3108">
        <f>rawdata!A3402</f>
        <v>4</v>
      </c>
      <c r="B3108">
        <f>rawdata!B3402</f>
        <v>2</v>
      </c>
      <c r="C3108" s="2">
        <f xml:space="preserve"> DATEVALUE((MID(rawdata!C3402, FIND("'Day':", rawdata!C3402) + 6, 2)) &amp; "-" &amp; (MID(rawdata!C3402, FIND("'Month':", rawdata!C3402) + 9, 3)) &amp; "-" &amp; (MID(rawdata!C3402, FIND("'Year':", rawdata!C3402) + 7, 4))) + MID(rawdata!C3402, FIND("'Time':", rawdata!C3402) + 8, 8)</f>
        <v>43346.354166666664</v>
      </c>
      <c r="D3108">
        <f>rawdata!D3402</f>
        <v>50</v>
      </c>
      <c r="E3108">
        <f t="shared" si="230"/>
        <v>50</v>
      </c>
      <c r="F3108" t="str">
        <f t="shared" si="229"/>
        <v>4_2</v>
      </c>
      <c r="G3108" t="e">
        <f t="shared" si="231"/>
        <v>#N/A</v>
      </c>
      <c r="H3108" t="e">
        <f t="shared" si="232"/>
        <v>#N/A</v>
      </c>
      <c r="I3108" t="e">
        <f t="shared" si="233"/>
        <v>#N/A</v>
      </c>
    </row>
    <row r="3109" spans="1:9" x14ac:dyDescent="0.2">
      <c r="A3109">
        <f>rawdata!A3417</f>
        <v>4</v>
      </c>
      <c r="B3109">
        <f>rawdata!B3417</f>
        <v>2</v>
      </c>
      <c r="C3109" s="2">
        <f xml:space="preserve"> DATEVALUE((MID(rawdata!C3417, FIND("'Day':", rawdata!C3417) + 6, 2)) &amp; "-" &amp; (MID(rawdata!C3417, FIND("'Month':", rawdata!C3417) + 9, 3)) &amp; "-" &amp; (MID(rawdata!C3417, FIND("'Year':", rawdata!C3417) + 7, 4))) + MID(rawdata!C3417, FIND("'Time':", rawdata!C3417) + 8, 8)</f>
        <v>43346.364583333336</v>
      </c>
      <c r="D3109">
        <f>rawdata!D3417</f>
        <v>50</v>
      </c>
      <c r="E3109">
        <f t="shared" si="230"/>
        <v>50</v>
      </c>
      <c r="F3109" t="str">
        <f t="shared" si="229"/>
        <v>4_2</v>
      </c>
      <c r="G3109" t="e">
        <f t="shared" si="231"/>
        <v>#N/A</v>
      </c>
      <c r="H3109" t="e">
        <f t="shared" si="232"/>
        <v>#N/A</v>
      </c>
      <c r="I3109" t="e">
        <f t="shared" si="233"/>
        <v>#N/A</v>
      </c>
    </row>
    <row r="3110" spans="1:9" x14ac:dyDescent="0.2">
      <c r="A3110">
        <f>rawdata!A3432</f>
        <v>4</v>
      </c>
      <c r="B3110">
        <f>rawdata!B3432</f>
        <v>2</v>
      </c>
      <c r="C3110" s="2">
        <f xml:space="preserve"> DATEVALUE((MID(rawdata!C3432, FIND("'Day':", rawdata!C3432) + 6, 2)) &amp; "-" &amp; (MID(rawdata!C3432, FIND("'Month':", rawdata!C3432) + 9, 3)) &amp; "-" &amp; (MID(rawdata!C3432, FIND("'Year':", rawdata!C3432) + 7, 4))) + MID(rawdata!C3432, FIND("'Time':", rawdata!C3432) + 8, 8)</f>
        <v>43346.375</v>
      </c>
      <c r="D3110" t="str">
        <f>rawdata!D3432</f>
        <v>#ERROR#</v>
      </c>
      <c r="E3110" t="e">
        <f t="shared" si="230"/>
        <v>#N/A</v>
      </c>
      <c r="F3110" t="str">
        <f t="shared" si="229"/>
        <v>4_2</v>
      </c>
      <c r="G3110" t="e">
        <f t="shared" si="231"/>
        <v>#N/A</v>
      </c>
      <c r="H3110" t="e">
        <f t="shared" si="232"/>
        <v>#N/A</v>
      </c>
      <c r="I3110" t="e">
        <f t="shared" si="233"/>
        <v>#N/A</v>
      </c>
    </row>
    <row r="3111" spans="1:9" x14ac:dyDescent="0.2">
      <c r="A3111">
        <f>rawdata!A3447</f>
        <v>4</v>
      </c>
      <c r="B3111">
        <f>rawdata!B3447</f>
        <v>2</v>
      </c>
      <c r="C3111" s="2">
        <f xml:space="preserve"> DATEVALUE((MID(rawdata!C3447, FIND("'Day':", rawdata!C3447) + 6, 2)) &amp; "-" &amp; (MID(rawdata!C3447, FIND("'Month':", rawdata!C3447) + 9, 3)) &amp; "-" &amp; (MID(rawdata!C3447, FIND("'Year':", rawdata!C3447) + 7, 4))) + MID(rawdata!C3447, FIND("'Time':", rawdata!C3447) + 8, 8)</f>
        <v>43346.385416666664</v>
      </c>
      <c r="D3111">
        <f>rawdata!D3447</f>
        <v>51</v>
      </c>
      <c r="E3111">
        <f t="shared" si="230"/>
        <v>51</v>
      </c>
      <c r="F3111" t="str">
        <f t="shared" si="229"/>
        <v>4_2</v>
      </c>
      <c r="G3111" t="e">
        <f t="shared" si="231"/>
        <v>#N/A</v>
      </c>
      <c r="H3111" t="e">
        <f t="shared" si="232"/>
        <v>#N/A</v>
      </c>
      <c r="I3111" t="e">
        <f t="shared" si="233"/>
        <v>#N/A</v>
      </c>
    </row>
    <row r="3112" spans="1:9" x14ac:dyDescent="0.2">
      <c r="A3112">
        <f>rawdata!A3462</f>
        <v>4</v>
      </c>
      <c r="B3112">
        <f>rawdata!B3462</f>
        <v>2</v>
      </c>
      <c r="C3112" s="2">
        <f xml:space="preserve"> DATEVALUE((MID(rawdata!C3462, FIND("'Day':", rawdata!C3462) + 6, 2)) &amp; "-" &amp; (MID(rawdata!C3462, FIND("'Month':", rawdata!C3462) + 9, 3)) &amp; "-" &amp; (MID(rawdata!C3462, FIND("'Year':", rawdata!C3462) + 7, 4))) + MID(rawdata!C3462, FIND("'Time':", rawdata!C3462) + 8, 8)</f>
        <v>43346.395833333336</v>
      </c>
      <c r="D3112">
        <f>rawdata!D3462</f>
        <v>51</v>
      </c>
      <c r="E3112">
        <f t="shared" si="230"/>
        <v>51</v>
      </c>
      <c r="F3112" t="str">
        <f t="shared" si="229"/>
        <v>4_2</v>
      </c>
      <c r="G3112" t="e">
        <f t="shared" si="231"/>
        <v>#N/A</v>
      </c>
      <c r="H3112" t="e">
        <f t="shared" si="232"/>
        <v>#N/A</v>
      </c>
      <c r="I3112" t="e">
        <f t="shared" si="233"/>
        <v>#N/A</v>
      </c>
    </row>
    <row r="3113" spans="1:9" x14ac:dyDescent="0.2">
      <c r="A3113">
        <f>rawdata!A3477</f>
        <v>4</v>
      </c>
      <c r="B3113">
        <f>rawdata!B3477</f>
        <v>2</v>
      </c>
      <c r="C3113" s="2">
        <f xml:space="preserve"> DATEVALUE((MID(rawdata!C3477, FIND("'Day':", rawdata!C3477) + 6, 2)) &amp; "-" &amp; (MID(rawdata!C3477, FIND("'Month':", rawdata!C3477) + 9, 3)) &amp; "-" &amp; (MID(rawdata!C3477, FIND("'Year':", rawdata!C3477) + 7, 4))) + MID(rawdata!C3477, FIND("'Time':", rawdata!C3477) + 8, 8)</f>
        <v>43346.40625</v>
      </c>
      <c r="D3113">
        <f>rawdata!D3477</f>
        <v>51</v>
      </c>
      <c r="E3113">
        <f t="shared" si="230"/>
        <v>51</v>
      </c>
      <c r="F3113" t="str">
        <f t="shared" si="229"/>
        <v>4_2</v>
      </c>
      <c r="G3113" t="e">
        <f t="shared" si="231"/>
        <v>#N/A</v>
      </c>
      <c r="H3113" t="e">
        <f t="shared" si="232"/>
        <v>#N/A</v>
      </c>
      <c r="I3113" t="e">
        <f t="shared" si="233"/>
        <v>#N/A</v>
      </c>
    </row>
    <row r="3114" spans="1:9" x14ac:dyDescent="0.2">
      <c r="A3114">
        <f>rawdata!A3492</f>
        <v>4</v>
      </c>
      <c r="B3114">
        <f>rawdata!B3492</f>
        <v>2</v>
      </c>
      <c r="C3114" s="2">
        <f xml:space="preserve"> DATEVALUE((MID(rawdata!C3492, FIND("'Day':", rawdata!C3492) + 6, 2)) &amp; "-" &amp; (MID(rawdata!C3492, FIND("'Month':", rawdata!C3492) + 9, 3)) &amp; "-" &amp; (MID(rawdata!C3492, FIND("'Year':", rawdata!C3492) + 7, 4))) + MID(rawdata!C3492, FIND("'Time':", rawdata!C3492) + 8, 8)</f>
        <v>43346.416666666664</v>
      </c>
      <c r="D3114">
        <f>rawdata!D3492</f>
        <v>51</v>
      </c>
      <c r="E3114">
        <f t="shared" si="230"/>
        <v>51</v>
      </c>
      <c r="F3114" t="str">
        <f t="shared" si="229"/>
        <v>4_2</v>
      </c>
      <c r="G3114" t="e">
        <f t="shared" si="231"/>
        <v>#N/A</v>
      </c>
      <c r="H3114" t="e">
        <f t="shared" si="232"/>
        <v>#N/A</v>
      </c>
      <c r="I3114" t="e">
        <f t="shared" si="233"/>
        <v>#N/A</v>
      </c>
    </row>
    <row r="3115" spans="1:9" x14ac:dyDescent="0.2">
      <c r="A3115">
        <f>rawdata!A3507</f>
        <v>4</v>
      </c>
      <c r="B3115">
        <f>rawdata!B3507</f>
        <v>2</v>
      </c>
      <c r="C3115" s="2">
        <f xml:space="preserve"> DATEVALUE((MID(rawdata!C3507, FIND("'Day':", rawdata!C3507) + 6, 2)) &amp; "-" &amp; (MID(rawdata!C3507, FIND("'Month':", rawdata!C3507) + 9, 3)) &amp; "-" &amp; (MID(rawdata!C3507, FIND("'Year':", rawdata!C3507) + 7, 4))) + MID(rawdata!C3507, FIND("'Time':", rawdata!C3507) + 8, 8)</f>
        <v>43346.427083333336</v>
      </c>
      <c r="D3115">
        <f>rawdata!D3507</f>
        <v>51</v>
      </c>
      <c r="E3115">
        <f t="shared" si="230"/>
        <v>51</v>
      </c>
      <c r="F3115" t="str">
        <f t="shared" si="229"/>
        <v>4_2</v>
      </c>
      <c r="G3115" t="e">
        <f t="shared" si="231"/>
        <v>#N/A</v>
      </c>
      <c r="H3115" t="e">
        <f t="shared" si="232"/>
        <v>#N/A</v>
      </c>
      <c r="I3115" t="e">
        <f t="shared" si="233"/>
        <v>#N/A</v>
      </c>
    </row>
    <row r="3116" spans="1:9" x14ac:dyDescent="0.2">
      <c r="A3116">
        <f>rawdata!A3522</f>
        <v>4</v>
      </c>
      <c r="B3116">
        <f>rawdata!B3522</f>
        <v>2</v>
      </c>
      <c r="C3116" s="2">
        <f xml:space="preserve"> DATEVALUE((MID(rawdata!C3522, FIND("'Day':", rawdata!C3522) + 6, 2)) &amp; "-" &amp; (MID(rawdata!C3522, FIND("'Month':", rawdata!C3522) + 9, 3)) &amp; "-" &amp; (MID(rawdata!C3522, FIND("'Year':", rawdata!C3522) + 7, 4))) + MID(rawdata!C3522, FIND("'Time':", rawdata!C3522) + 8, 8)</f>
        <v>43346.4375</v>
      </c>
      <c r="D3116">
        <f>rawdata!D3522</f>
        <v>52</v>
      </c>
      <c r="E3116">
        <f t="shared" si="230"/>
        <v>52</v>
      </c>
      <c r="F3116" t="str">
        <f t="shared" si="229"/>
        <v>4_2</v>
      </c>
      <c r="G3116" t="e">
        <f t="shared" si="231"/>
        <v>#N/A</v>
      </c>
      <c r="H3116" t="e">
        <f t="shared" si="232"/>
        <v>#N/A</v>
      </c>
      <c r="I3116" t="e">
        <f t="shared" si="233"/>
        <v>#N/A</v>
      </c>
    </row>
    <row r="3117" spans="1:9" x14ac:dyDescent="0.2">
      <c r="A3117">
        <f>rawdata!A3537</f>
        <v>4</v>
      </c>
      <c r="B3117">
        <f>rawdata!B3537</f>
        <v>2</v>
      </c>
      <c r="C3117" s="2">
        <f xml:space="preserve"> DATEVALUE((MID(rawdata!C3537, FIND("'Day':", rawdata!C3537) + 6, 2)) &amp; "-" &amp; (MID(rawdata!C3537, FIND("'Month':", rawdata!C3537) + 9, 3)) &amp; "-" &amp; (MID(rawdata!C3537, FIND("'Year':", rawdata!C3537) + 7, 4))) + MID(rawdata!C3537, FIND("'Time':", rawdata!C3537) + 8, 8)</f>
        <v>43346.447916666664</v>
      </c>
      <c r="D3117">
        <f>rawdata!D3537</f>
        <v>52</v>
      </c>
      <c r="E3117">
        <f t="shared" si="230"/>
        <v>52</v>
      </c>
      <c r="F3117" t="str">
        <f t="shared" si="229"/>
        <v>4_2</v>
      </c>
      <c r="G3117" t="e">
        <f t="shared" si="231"/>
        <v>#N/A</v>
      </c>
      <c r="H3117" t="e">
        <f t="shared" si="232"/>
        <v>#N/A</v>
      </c>
      <c r="I3117" t="e">
        <f t="shared" si="233"/>
        <v>#N/A</v>
      </c>
    </row>
    <row r="3118" spans="1:9" x14ac:dyDescent="0.2">
      <c r="A3118">
        <f>rawdata!A3552</f>
        <v>4</v>
      </c>
      <c r="B3118">
        <f>rawdata!B3552</f>
        <v>2</v>
      </c>
      <c r="C3118" s="2">
        <f xml:space="preserve"> DATEVALUE((MID(rawdata!C3552, FIND("'Day':", rawdata!C3552) + 6, 2)) &amp; "-" &amp; (MID(rawdata!C3552, FIND("'Month':", rawdata!C3552) + 9, 3)) &amp; "-" &amp; (MID(rawdata!C3552, FIND("'Year':", rawdata!C3552) + 7, 4))) + MID(rawdata!C3552, FIND("'Time':", rawdata!C3552) + 8, 8)</f>
        <v>43346.458333333336</v>
      </c>
      <c r="D3118" t="str">
        <f>rawdata!D3552</f>
        <v>#ERROR#</v>
      </c>
      <c r="E3118" t="e">
        <f t="shared" si="230"/>
        <v>#N/A</v>
      </c>
      <c r="F3118" t="str">
        <f t="shared" si="229"/>
        <v>4_2</v>
      </c>
      <c r="G3118" t="e">
        <f t="shared" si="231"/>
        <v>#N/A</v>
      </c>
      <c r="H3118" t="e">
        <f t="shared" si="232"/>
        <v>#N/A</v>
      </c>
      <c r="I3118" t="e">
        <f t="shared" si="233"/>
        <v>#N/A</v>
      </c>
    </row>
    <row r="3119" spans="1:9" x14ac:dyDescent="0.2">
      <c r="A3119">
        <f>rawdata!A3567</f>
        <v>4</v>
      </c>
      <c r="B3119">
        <f>rawdata!B3567</f>
        <v>2</v>
      </c>
      <c r="C3119" s="2">
        <f xml:space="preserve"> DATEVALUE((MID(rawdata!C3567, FIND("'Day':", rawdata!C3567) + 6, 2)) &amp; "-" &amp; (MID(rawdata!C3567, FIND("'Month':", rawdata!C3567) + 9, 3)) &amp; "-" &amp; (MID(rawdata!C3567, FIND("'Year':", rawdata!C3567) + 7, 4))) + MID(rawdata!C3567, FIND("'Time':", rawdata!C3567) + 8, 8)</f>
        <v>43346.46875</v>
      </c>
      <c r="D3119">
        <f>rawdata!D3567</f>
        <v>52</v>
      </c>
      <c r="E3119">
        <f t="shared" si="230"/>
        <v>52</v>
      </c>
      <c r="F3119" t="str">
        <f t="shared" si="229"/>
        <v>4_2</v>
      </c>
      <c r="G3119" t="e">
        <f t="shared" si="231"/>
        <v>#N/A</v>
      </c>
      <c r="H3119" t="e">
        <f t="shared" si="232"/>
        <v>#N/A</v>
      </c>
      <c r="I3119" t="e">
        <f t="shared" si="233"/>
        <v>#N/A</v>
      </c>
    </row>
    <row r="3120" spans="1:9" x14ac:dyDescent="0.2">
      <c r="A3120">
        <f>rawdata!A3582</f>
        <v>4</v>
      </c>
      <c r="B3120">
        <f>rawdata!B3582</f>
        <v>2</v>
      </c>
      <c r="C3120" s="2">
        <f xml:space="preserve"> DATEVALUE((MID(rawdata!C3582, FIND("'Day':", rawdata!C3582) + 6, 2)) &amp; "-" &amp; (MID(rawdata!C3582, FIND("'Month':", rawdata!C3582) + 9, 3)) &amp; "-" &amp; (MID(rawdata!C3582, FIND("'Year':", rawdata!C3582) + 7, 4))) + MID(rawdata!C3582, FIND("'Time':", rawdata!C3582) + 8, 8)</f>
        <v>43346.479166666664</v>
      </c>
      <c r="D3120" t="str">
        <f>rawdata!D3582</f>
        <v>#INFO#</v>
      </c>
      <c r="E3120" t="e">
        <f t="shared" si="230"/>
        <v>#N/A</v>
      </c>
      <c r="F3120" t="str">
        <f t="shared" si="229"/>
        <v>4_2</v>
      </c>
      <c r="G3120" t="e">
        <f t="shared" si="231"/>
        <v>#N/A</v>
      </c>
      <c r="H3120" t="e">
        <f t="shared" si="232"/>
        <v>#N/A</v>
      </c>
      <c r="I3120" t="e">
        <f t="shared" si="233"/>
        <v>#N/A</v>
      </c>
    </row>
    <row r="3121" spans="1:9" x14ac:dyDescent="0.2">
      <c r="A3121">
        <f>rawdata!A3597</f>
        <v>4</v>
      </c>
      <c r="B3121">
        <f>rawdata!B3597</f>
        <v>2</v>
      </c>
      <c r="C3121" s="2">
        <f xml:space="preserve"> DATEVALUE((MID(rawdata!C3597, FIND("'Day':", rawdata!C3597) + 6, 2)) &amp; "-" &amp; (MID(rawdata!C3597, FIND("'Month':", rawdata!C3597) + 9, 3)) &amp; "-" &amp; (MID(rawdata!C3597, FIND("'Year':", rawdata!C3597) + 7, 4))) + MID(rawdata!C3597, FIND("'Time':", rawdata!C3597) + 8, 8)</f>
        <v>43346.489583333336</v>
      </c>
      <c r="D3121">
        <f>rawdata!D3597</f>
        <v>53</v>
      </c>
      <c r="E3121">
        <f t="shared" si="230"/>
        <v>53</v>
      </c>
      <c r="F3121" t="str">
        <f t="shared" si="229"/>
        <v>4_2</v>
      </c>
      <c r="G3121" t="e">
        <f t="shared" si="231"/>
        <v>#N/A</v>
      </c>
      <c r="H3121" t="e">
        <f t="shared" si="232"/>
        <v>#N/A</v>
      </c>
      <c r="I3121" t="e">
        <f t="shared" si="233"/>
        <v>#N/A</v>
      </c>
    </row>
    <row r="3122" spans="1:9" x14ac:dyDescent="0.2">
      <c r="A3122">
        <f>rawdata!A3612</f>
        <v>4</v>
      </c>
      <c r="B3122">
        <f>rawdata!B3612</f>
        <v>2</v>
      </c>
      <c r="C3122" s="2">
        <f xml:space="preserve"> DATEVALUE((MID(rawdata!C3612, FIND("'Day':", rawdata!C3612) + 6, 2)) &amp; "-" &amp; (MID(rawdata!C3612, FIND("'Month':", rawdata!C3612) + 9, 3)) &amp; "-" &amp; (MID(rawdata!C3612, FIND("'Year':", rawdata!C3612) + 7, 4))) + MID(rawdata!C3612, FIND("'Time':", rawdata!C3612) + 8, 8)</f>
        <v>43346.5</v>
      </c>
      <c r="D3122">
        <f>rawdata!D3612</f>
        <v>53</v>
      </c>
      <c r="E3122">
        <f t="shared" si="230"/>
        <v>53</v>
      </c>
      <c r="F3122" t="str">
        <f t="shared" si="229"/>
        <v>4_2</v>
      </c>
      <c r="G3122" t="e">
        <f t="shared" si="231"/>
        <v>#N/A</v>
      </c>
      <c r="H3122" t="e">
        <f t="shared" si="232"/>
        <v>#N/A</v>
      </c>
      <c r="I3122" t="e">
        <f t="shared" si="233"/>
        <v>#N/A</v>
      </c>
    </row>
    <row r="3123" spans="1:9" x14ac:dyDescent="0.2">
      <c r="A3123">
        <f>rawdata!A3627</f>
        <v>4</v>
      </c>
      <c r="B3123">
        <f>rawdata!B3627</f>
        <v>2</v>
      </c>
      <c r="C3123" s="2">
        <f xml:space="preserve"> DATEVALUE((MID(rawdata!C3627, FIND("'Day':", rawdata!C3627) + 6, 2)) &amp; "-" &amp; (MID(rawdata!C3627, FIND("'Month':", rawdata!C3627) + 9, 3)) &amp; "-" &amp; (MID(rawdata!C3627, FIND("'Year':", rawdata!C3627) + 7, 4))) + MID(rawdata!C3627, FIND("'Time':", rawdata!C3627) + 8, 8)</f>
        <v>43346.510416666664</v>
      </c>
      <c r="D3123" t="str">
        <f>rawdata!D3627</f>
        <v>#ERROR#</v>
      </c>
      <c r="E3123" t="e">
        <f t="shared" si="230"/>
        <v>#N/A</v>
      </c>
      <c r="F3123" t="str">
        <f t="shared" si="229"/>
        <v>4_2</v>
      </c>
      <c r="G3123" t="e">
        <f t="shared" si="231"/>
        <v>#N/A</v>
      </c>
      <c r="H3123" t="e">
        <f t="shared" si="232"/>
        <v>#N/A</v>
      </c>
      <c r="I3123" t="e">
        <f t="shared" si="233"/>
        <v>#N/A</v>
      </c>
    </row>
    <row r="3124" spans="1:9" x14ac:dyDescent="0.2">
      <c r="A3124">
        <f>rawdata!A3642</f>
        <v>4</v>
      </c>
      <c r="B3124">
        <f>rawdata!B3642</f>
        <v>2</v>
      </c>
      <c r="C3124" s="2">
        <f xml:space="preserve"> DATEVALUE((MID(rawdata!C3642, FIND("'Day':", rawdata!C3642) + 6, 2)) &amp; "-" &amp; (MID(rawdata!C3642, FIND("'Month':", rawdata!C3642) + 9, 3)) &amp; "-" &amp; (MID(rawdata!C3642, FIND("'Year':", rawdata!C3642) + 7, 4))) + MID(rawdata!C3642, FIND("'Time':", rawdata!C3642) + 8, 8)</f>
        <v>43346.520833333336</v>
      </c>
      <c r="D3124">
        <f>rawdata!D3642</f>
        <v>53</v>
      </c>
      <c r="E3124">
        <f t="shared" si="230"/>
        <v>53</v>
      </c>
      <c r="F3124" t="str">
        <f t="shared" si="229"/>
        <v>4_2</v>
      </c>
      <c r="G3124" t="e">
        <f t="shared" si="231"/>
        <v>#N/A</v>
      </c>
      <c r="H3124" t="e">
        <f t="shared" si="232"/>
        <v>#N/A</v>
      </c>
      <c r="I3124" t="e">
        <f t="shared" si="233"/>
        <v>#N/A</v>
      </c>
    </row>
    <row r="3125" spans="1:9" x14ac:dyDescent="0.2">
      <c r="A3125">
        <f>rawdata!A3657</f>
        <v>4</v>
      </c>
      <c r="B3125">
        <f>rawdata!B3657</f>
        <v>2</v>
      </c>
      <c r="C3125" s="2">
        <f xml:space="preserve"> DATEVALUE((MID(rawdata!C3657, FIND("'Day':", rawdata!C3657) + 6, 2)) &amp; "-" &amp; (MID(rawdata!C3657, FIND("'Month':", rawdata!C3657) + 9, 3)) &amp; "-" &amp; (MID(rawdata!C3657, FIND("'Year':", rawdata!C3657) + 7, 4))) + MID(rawdata!C3657, FIND("'Time':", rawdata!C3657) + 8, 8)</f>
        <v>43346.53125</v>
      </c>
      <c r="D3125" t="str">
        <f>rawdata!D3657</f>
        <v>#ERROR#</v>
      </c>
      <c r="E3125" t="e">
        <f t="shared" si="230"/>
        <v>#N/A</v>
      </c>
      <c r="F3125" t="str">
        <f t="shared" si="229"/>
        <v>4_2</v>
      </c>
      <c r="G3125" t="e">
        <f t="shared" si="231"/>
        <v>#N/A</v>
      </c>
      <c r="H3125" t="e">
        <f t="shared" si="232"/>
        <v>#N/A</v>
      </c>
      <c r="I3125" t="e">
        <f t="shared" si="233"/>
        <v>#N/A</v>
      </c>
    </row>
    <row r="3126" spans="1:9" x14ac:dyDescent="0.2">
      <c r="A3126">
        <f>rawdata!A3672</f>
        <v>4</v>
      </c>
      <c r="B3126">
        <f>rawdata!B3672</f>
        <v>2</v>
      </c>
      <c r="C3126" s="2">
        <f xml:space="preserve"> DATEVALUE((MID(rawdata!C3672, FIND("'Day':", rawdata!C3672) + 6, 2)) &amp; "-" &amp; (MID(rawdata!C3672, FIND("'Month':", rawdata!C3672) + 9, 3)) &amp; "-" &amp; (MID(rawdata!C3672, FIND("'Year':", rawdata!C3672) + 7, 4))) + MID(rawdata!C3672, FIND("'Time':", rawdata!C3672) + 8, 8)</f>
        <v>43346.541666666664</v>
      </c>
      <c r="D3126">
        <f>rawdata!D3672</f>
        <v>54</v>
      </c>
      <c r="E3126">
        <f t="shared" si="230"/>
        <v>54</v>
      </c>
      <c r="F3126" t="str">
        <f t="shared" si="229"/>
        <v>4_2</v>
      </c>
      <c r="G3126" t="e">
        <f t="shared" si="231"/>
        <v>#N/A</v>
      </c>
      <c r="H3126" t="e">
        <f t="shared" si="232"/>
        <v>#N/A</v>
      </c>
      <c r="I3126" t="e">
        <f t="shared" si="233"/>
        <v>#N/A</v>
      </c>
    </row>
    <row r="3127" spans="1:9" x14ac:dyDescent="0.2">
      <c r="A3127">
        <f>rawdata!A3687</f>
        <v>4</v>
      </c>
      <c r="B3127">
        <f>rawdata!B3687</f>
        <v>2</v>
      </c>
      <c r="C3127" s="2">
        <f xml:space="preserve"> DATEVALUE((MID(rawdata!C3687, FIND("'Day':", rawdata!C3687) + 6, 2)) &amp; "-" &amp; (MID(rawdata!C3687, FIND("'Month':", rawdata!C3687) + 9, 3)) &amp; "-" &amp; (MID(rawdata!C3687, FIND("'Year':", rawdata!C3687) + 7, 4))) + MID(rawdata!C3687, FIND("'Time':", rawdata!C3687) + 8, 8)</f>
        <v>43346.552083333336</v>
      </c>
      <c r="D3127">
        <f>rawdata!D3687</f>
        <v>54</v>
      </c>
      <c r="E3127">
        <f t="shared" si="230"/>
        <v>54</v>
      </c>
      <c r="F3127" t="str">
        <f t="shared" si="229"/>
        <v>4_2</v>
      </c>
      <c r="G3127" t="e">
        <f t="shared" si="231"/>
        <v>#N/A</v>
      </c>
      <c r="H3127" t="e">
        <f t="shared" si="232"/>
        <v>#N/A</v>
      </c>
      <c r="I3127" t="e">
        <f t="shared" si="233"/>
        <v>#N/A</v>
      </c>
    </row>
    <row r="3128" spans="1:9" x14ac:dyDescent="0.2">
      <c r="A3128">
        <f>rawdata!A3702</f>
        <v>4</v>
      </c>
      <c r="B3128">
        <f>rawdata!B3702</f>
        <v>2</v>
      </c>
      <c r="C3128" s="2">
        <f xml:space="preserve"> DATEVALUE((MID(rawdata!C3702, FIND("'Day':", rawdata!C3702) + 6, 2)) &amp; "-" &amp; (MID(rawdata!C3702, FIND("'Month':", rawdata!C3702) + 9, 3)) &amp; "-" &amp; (MID(rawdata!C3702, FIND("'Year':", rawdata!C3702) + 7, 4))) + MID(rawdata!C3702, FIND("'Time':", rawdata!C3702) + 8, 8)</f>
        <v>43346.5625</v>
      </c>
      <c r="D3128">
        <f>rawdata!D3702</f>
        <v>54</v>
      </c>
      <c r="E3128">
        <f t="shared" si="230"/>
        <v>54</v>
      </c>
      <c r="F3128" t="str">
        <f t="shared" si="229"/>
        <v>4_2</v>
      </c>
      <c r="G3128" t="e">
        <f t="shared" si="231"/>
        <v>#N/A</v>
      </c>
      <c r="H3128" t="e">
        <f t="shared" si="232"/>
        <v>#N/A</v>
      </c>
      <c r="I3128" t="e">
        <f t="shared" si="233"/>
        <v>#N/A</v>
      </c>
    </row>
    <row r="3129" spans="1:9" x14ac:dyDescent="0.2">
      <c r="A3129">
        <f>rawdata!A3717</f>
        <v>4</v>
      </c>
      <c r="B3129">
        <f>rawdata!B3717</f>
        <v>2</v>
      </c>
      <c r="C3129" s="2">
        <f xml:space="preserve"> DATEVALUE((MID(rawdata!C3717, FIND("'Day':", rawdata!C3717) + 6, 2)) &amp; "-" &amp; (MID(rawdata!C3717, FIND("'Month':", rawdata!C3717) + 9, 3)) &amp; "-" &amp; (MID(rawdata!C3717, FIND("'Year':", rawdata!C3717) + 7, 4))) + MID(rawdata!C3717, FIND("'Time':", rawdata!C3717) + 8, 8)</f>
        <v>43346.572916666664</v>
      </c>
      <c r="D3129">
        <f>rawdata!D3717</f>
        <v>54</v>
      </c>
      <c r="E3129">
        <f t="shared" si="230"/>
        <v>54</v>
      </c>
      <c r="F3129" t="str">
        <f t="shared" si="229"/>
        <v>4_2</v>
      </c>
      <c r="G3129" t="e">
        <f t="shared" si="231"/>
        <v>#N/A</v>
      </c>
      <c r="H3129" t="e">
        <f t="shared" si="232"/>
        <v>#N/A</v>
      </c>
      <c r="I3129" t="e">
        <f t="shared" si="233"/>
        <v>#N/A</v>
      </c>
    </row>
    <row r="3130" spans="1:9" x14ac:dyDescent="0.2">
      <c r="A3130">
        <f>rawdata!A3732</f>
        <v>4</v>
      </c>
      <c r="B3130">
        <f>rawdata!B3732</f>
        <v>2</v>
      </c>
      <c r="C3130" s="2">
        <f xml:space="preserve"> DATEVALUE((MID(rawdata!C3732, FIND("'Day':", rawdata!C3732) + 6, 2)) &amp; "-" &amp; (MID(rawdata!C3732, FIND("'Month':", rawdata!C3732) + 9, 3)) &amp; "-" &amp; (MID(rawdata!C3732, FIND("'Year':", rawdata!C3732) + 7, 4))) + MID(rawdata!C3732, FIND("'Time':", rawdata!C3732) + 8, 8)</f>
        <v>43346.583333333336</v>
      </c>
      <c r="D3130">
        <f>rawdata!D3732</f>
        <v>-54</v>
      </c>
      <c r="E3130" t="e">
        <f t="shared" si="230"/>
        <v>#N/A</v>
      </c>
      <c r="F3130" t="str">
        <f t="shared" si="229"/>
        <v>4_2</v>
      </c>
      <c r="G3130" t="e">
        <f t="shared" si="231"/>
        <v>#N/A</v>
      </c>
      <c r="H3130" t="e">
        <f t="shared" si="232"/>
        <v>#N/A</v>
      </c>
      <c r="I3130" t="e">
        <f t="shared" si="233"/>
        <v>#N/A</v>
      </c>
    </row>
    <row r="3131" spans="1:9" x14ac:dyDescent="0.2">
      <c r="A3131">
        <f>rawdata!A3747</f>
        <v>4</v>
      </c>
      <c r="B3131">
        <f>rawdata!B3747</f>
        <v>2</v>
      </c>
      <c r="C3131" s="2">
        <f xml:space="preserve"> DATEVALUE((MID(rawdata!C3747, FIND("'Day':", rawdata!C3747) + 6, 2)) &amp; "-" &amp; (MID(rawdata!C3747, FIND("'Month':", rawdata!C3747) + 9, 3)) &amp; "-" &amp; (MID(rawdata!C3747, FIND("'Year':", rawdata!C3747) + 7, 4))) + MID(rawdata!C3747, FIND("'Time':", rawdata!C3747) + 8, 8)</f>
        <v>43346.59375</v>
      </c>
      <c r="D3131">
        <f>rawdata!D3747</f>
        <v>55</v>
      </c>
      <c r="E3131">
        <f t="shared" si="230"/>
        <v>55</v>
      </c>
      <c r="F3131" t="str">
        <f t="shared" si="229"/>
        <v>4_2</v>
      </c>
      <c r="G3131" t="e">
        <f t="shared" si="231"/>
        <v>#N/A</v>
      </c>
      <c r="H3131" t="e">
        <f t="shared" si="232"/>
        <v>#N/A</v>
      </c>
      <c r="I3131" t="e">
        <f t="shared" si="233"/>
        <v>#N/A</v>
      </c>
    </row>
    <row r="3132" spans="1:9" x14ac:dyDescent="0.2">
      <c r="A3132">
        <f>rawdata!A3762</f>
        <v>4</v>
      </c>
      <c r="B3132">
        <f>rawdata!B3762</f>
        <v>2</v>
      </c>
      <c r="C3132" s="2">
        <f xml:space="preserve"> DATEVALUE((MID(rawdata!C3762, FIND("'Day':", rawdata!C3762) + 6, 2)) &amp; "-" &amp; (MID(rawdata!C3762, FIND("'Month':", rawdata!C3762) + 9, 3)) &amp; "-" &amp; (MID(rawdata!C3762, FIND("'Year':", rawdata!C3762) + 7, 4))) + MID(rawdata!C3762, FIND("'Time':", rawdata!C3762) + 8, 8)</f>
        <v>43346.604166666664</v>
      </c>
      <c r="D3132" t="str">
        <f>rawdata!D3762</f>
        <v>#INFO#</v>
      </c>
      <c r="E3132" t="e">
        <f t="shared" si="230"/>
        <v>#N/A</v>
      </c>
      <c r="F3132" t="str">
        <f t="shared" si="229"/>
        <v>4_2</v>
      </c>
      <c r="G3132" t="e">
        <f t="shared" si="231"/>
        <v>#N/A</v>
      </c>
      <c r="H3132" t="e">
        <f t="shared" si="232"/>
        <v>#N/A</v>
      </c>
      <c r="I3132" t="e">
        <f t="shared" si="233"/>
        <v>#N/A</v>
      </c>
    </row>
    <row r="3133" spans="1:9" x14ac:dyDescent="0.2">
      <c r="A3133">
        <f>rawdata!A3777</f>
        <v>4</v>
      </c>
      <c r="B3133">
        <f>rawdata!B3777</f>
        <v>2</v>
      </c>
      <c r="C3133" s="2">
        <f xml:space="preserve"> DATEVALUE((MID(rawdata!C3777, FIND("'Day':", rawdata!C3777) + 6, 2)) &amp; "-" &amp; (MID(rawdata!C3777, FIND("'Month':", rawdata!C3777) + 9, 3)) &amp; "-" &amp; (MID(rawdata!C3777, FIND("'Year':", rawdata!C3777) + 7, 4))) + MID(rawdata!C3777, FIND("'Time':", rawdata!C3777) + 8, 8)</f>
        <v>43346.614583333336</v>
      </c>
      <c r="D3133">
        <f>rawdata!D3777</f>
        <v>55</v>
      </c>
      <c r="E3133">
        <f t="shared" si="230"/>
        <v>55</v>
      </c>
      <c r="F3133" t="str">
        <f t="shared" si="229"/>
        <v>4_2</v>
      </c>
      <c r="G3133" t="e">
        <f t="shared" si="231"/>
        <v>#N/A</v>
      </c>
      <c r="H3133" t="e">
        <f t="shared" si="232"/>
        <v>#N/A</v>
      </c>
      <c r="I3133" t="e">
        <f t="shared" si="233"/>
        <v>#N/A</v>
      </c>
    </row>
    <row r="3134" spans="1:9" x14ac:dyDescent="0.2">
      <c r="A3134">
        <f>rawdata!A3792</f>
        <v>4</v>
      </c>
      <c r="B3134">
        <f>rawdata!B3792</f>
        <v>2</v>
      </c>
      <c r="C3134" s="2">
        <f xml:space="preserve"> DATEVALUE((MID(rawdata!C3792, FIND("'Day':", rawdata!C3792) + 6, 2)) &amp; "-" &amp; (MID(rawdata!C3792, FIND("'Month':", rawdata!C3792) + 9, 3)) &amp; "-" &amp; (MID(rawdata!C3792, FIND("'Year':", rawdata!C3792) + 7, 4))) + MID(rawdata!C3792, FIND("'Time':", rawdata!C3792) + 8, 8)</f>
        <v>43346.625</v>
      </c>
      <c r="D3134">
        <f>rawdata!D3792</f>
        <v>55</v>
      </c>
      <c r="E3134">
        <f t="shared" si="230"/>
        <v>55</v>
      </c>
      <c r="F3134" t="str">
        <f t="shared" si="229"/>
        <v>4_2</v>
      </c>
      <c r="G3134" t="e">
        <f t="shared" si="231"/>
        <v>#N/A</v>
      </c>
      <c r="H3134" t="e">
        <f t="shared" si="232"/>
        <v>#N/A</v>
      </c>
      <c r="I3134" t="e">
        <f t="shared" si="233"/>
        <v>#N/A</v>
      </c>
    </row>
    <row r="3135" spans="1:9" x14ac:dyDescent="0.2">
      <c r="A3135">
        <f>rawdata!A3807</f>
        <v>4</v>
      </c>
      <c r="B3135">
        <f>rawdata!B3807</f>
        <v>2</v>
      </c>
      <c r="C3135" s="2">
        <f xml:space="preserve"> DATEVALUE((MID(rawdata!C3807, FIND("'Day':", rawdata!C3807) + 6, 2)) &amp; "-" &amp; (MID(rawdata!C3807, FIND("'Month':", rawdata!C3807) + 9, 3)) &amp; "-" &amp; (MID(rawdata!C3807, FIND("'Year':", rawdata!C3807) + 7, 4))) + MID(rawdata!C3807, FIND("'Time':", rawdata!C3807) + 8, 8)</f>
        <v>43346.635416666664</v>
      </c>
      <c r="D3135">
        <f>rawdata!D3807</f>
        <v>55</v>
      </c>
      <c r="E3135">
        <f t="shared" si="230"/>
        <v>55</v>
      </c>
      <c r="F3135" t="str">
        <f t="shared" si="229"/>
        <v>4_2</v>
      </c>
      <c r="G3135" t="e">
        <f t="shared" si="231"/>
        <v>#N/A</v>
      </c>
      <c r="H3135" t="e">
        <f t="shared" si="232"/>
        <v>#N/A</v>
      </c>
      <c r="I3135" t="e">
        <f t="shared" si="233"/>
        <v>#N/A</v>
      </c>
    </row>
    <row r="3136" spans="1:9" x14ac:dyDescent="0.2">
      <c r="A3136">
        <f>rawdata!A3822</f>
        <v>4</v>
      </c>
      <c r="B3136">
        <f>rawdata!B3822</f>
        <v>2</v>
      </c>
      <c r="C3136" s="2">
        <f xml:space="preserve"> DATEVALUE((MID(rawdata!C3822, FIND("'Day':", rawdata!C3822) + 6, 2)) &amp; "-" &amp; (MID(rawdata!C3822, FIND("'Month':", rawdata!C3822) + 9, 3)) &amp; "-" &amp; (MID(rawdata!C3822, FIND("'Year':", rawdata!C3822) + 7, 4))) + MID(rawdata!C3822, FIND("'Time':", rawdata!C3822) + 8, 8)</f>
        <v>43346.645833333336</v>
      </c>
      <c r="D3136">
        <f>rawdata!D3822</f>
        <v>56</v>
      </c>
      <c r="E3136">
        <f t="shared" si="230"/>
        <v>56</v>
      </c>
      <c r="F3136" t="str">
        <f t="shared" si="229"/>
        <v>4_2</v>
      </c>
      <c r="G3136" t="e">
        <f t="shared" si="231"/>
        <v>#N/A</v>
      </c>
      <c r="H3136" t="e">
        <f t="shared" si="232"/>
        <v>#N/A</v>
      </c>
      <c r="I3136" t="e">
        <f t="shared" si="233"/>
        <v>#N/A</v>
      </c>
    </row>
    <row r="3137" spans="1:9" x14ac:dyDescent="0.2">
      <c r="A3137">
        <f>rawdata!A3837</f>
        <v>4</v>
      </c>
      <c r="B3137">
        <f>rawdata!B3837</f>
        <v>2</v>
      </c>
      <c r="C3137" s="2">
        <f xml:space="preserve"> DATEVALUE((MID(rawdata!C3837, FIND("'Day':", rawdata!C3837) + 6, 2)) &amp; "-" &amp; (MID(rawdata!C3837, FIND("'Month':", rawdata!C3837) + 9, 3)) &amp; "-" &amp; (MID(rawdata!C3837, FIND("'Year':", rawdata!C3837) + 7, 4))) + MID(rawdata!C3837, FIND("'Time':", rawdata!C3837) + 8, 8)</f>
        <v>43346.65625</v>
      </c>
      <c r="D3137">
        <f>rawdata!D3837</f>
        <v>56</v>
      </c>
      <c r="E3137">
        <f t="shared" si="230"/>
        <v>56</v>
      </c>
      <c r="F3137" t="str">
        <f t="shared" si="229"/>
        <v>4_2</v>
      </c>
      <c r="G3137" t="e">
        <f t="shared" si="231"/>
        <v>#N/A</v>
      </c>
      <c r="H3137" t="e">
        <f t="shared" si="232"/>
        <v>#N/A</v>
      </c>
      <c r="I3137" t="e">
        <f t="shared" si="233"/>
        <v>#N/A</v>
      </c>
    </row>
    <row r="3138" spans="1:9" x14ac:dyDescent="0.2">
      <c r="A3138">
        <f>rawdata!A3852</f>
        <v>4</v>
      </c>
      <c r="B3138">
        <f>rawdata!B3852</f>
        <v>2</v>
      </c>
      <c r="C3138" s="2">
        <f xml:space="preserve"> DATEVALUE((MID(rawdata!C3852, FIND("'Day':", rawdata!C3852) + 6, 2)) &amp; "-" &amp; (MID(rawdata!C3852, FIND("'Month':", rawdata!C3852) + 9, 3)) &amp; "-" &amp; (MID(rawdata!C3852, FIND("'Year':", rawdata!C3852) + 7, 4))) + MID(rawdata!C3852, FIND("'Time':", rawdata!C3852) + 8, 8)</f>
        <v>43346.666666666664</v>
      </c>
      <c r="D3138">
        <f>rawdata!D3852</f>
        <v>56</v>
      </c>
      <c r="E3138">
        <f t="shared" si="230"/>
        <v>56</v>
      </c>
      <c r="F3138" t="str">
        <f t="shared" ref="F3138:F3201" si="234">CONCATENATE(A3138, "_", B3138)</f>
        <v>4_2</v>
      </c>
      <c r="G3138" t="e">
        <f t="shared" si="231"/>
        <v>#N/A</v>
      </c>
      <c r="H3138" t="e">
        <f t="shared" si="232"/>
        <v>#N/A</v>
      </c>
      <c r="I3138" t="e">
        <f t="shared" si="233"/>
        <v>#N/A</v>
      </c>
    </row>
    <row r="3139" spans="1:9" x14ac:dyDescent="0.2">
      <c r="A3139">
        <f>rawdata!A3867</f>
        <v>4</v>
      </c>
      <c r="B3139">
        <f>rawdata!B3867</f>
        <v>2</v>
      </c>
      <c r="C3139" s="2">
        <f xml:space="preserve"> DATEVALUE((MID(rawdata!C3867, FIND("'Day':", rawdata!C3867) + 6, 2)) &amp; "-" &amp; (MID(rawdata!C3867, FIND("'Month':", rawdata!C3867) + 9, 3)) &amp; "-" &amp; (MID(rawdata!C3867, FIND("'Year':", rawdata!C3867) + 7, 4))) + MID(rawdata!C3867, FIND("'Time':", rawdata!C3867) + 8, 8)</f>
        <v>43346.677083333336</v>
      </c>
      <c r="D3139">
        <f>rawdata!D3867</f>
        <v>56</v>
      </c>
      <c r="E3139">
        <f t="shared" si="230"/>
        <v>56</v>
      </c>
      <c r="F3139" t="str">
        <f t="shared" si="234"/>
        <v>4_2</v>
      </c>
      <c r="G3139" t="e">
        <f t="shared" si="231"/>
        <v>#N/A</v>
      </c>
      <c r="H3139" t="e">
        <f t="shared" si="232"/>
        <v>#N/A</v>
      </c>
      <c r="I3139" t="e">
        <f t="shared" si="233"/>
        <v>#N/A</v>
      </c>
    </row>
    <row r="3140" spans="1:9" x14ac:dyDescent="0.2">
      <c r="A3140">
        <f>rawdata!A3882</f>
        <v>4</v>
      </c>
      <c r="B3140">
        <f>rawdata!B3882</f>
        <v>2</v>
      </c>
      <c r="C3140" s="2">
        <f xml:space="preserve"> DATEVALUE((MID(rawdata!C3882, FIND("'Day':", rawdata!C3882) + 6, 2)) &amp; "-" &amp; (MID(rawdata!C3882, FIND("'Month':", rawdata!C3882) + 9, 3)) &amp; "-" &amp; (MID(rawdata!C3882, FIND("'Year':", rawdata!C3882) + 7, 4))) + MID(rawdata!C3882, FIND("'Time':", rawdata!C3882) + 8, 8)</f>
        <v>43346.6875</v>
      </c>
      <c r="D3140">
        <f>rawdata!D3882</f>
        <v>56</v>
      </c>
      <c r="E3140">
        <f t="shared" si="230"/>
        <v>56</v>
      </c>
      <c r="F3140" t="str">
        <f t="shared" si="234"/>
        <v>4_2</v>
      </c>
      <c r="G3140" t="e">
        <f t="shared" si="231"/>
        <v>#N/A</v>
      </c>
      <c r="H3140" t="e">
        <f t="shared" si="232"/>
        <v>#N/A</v>
      </c>
      <c r="I3140" t="e">
        <f t="shared" si="233"/>
        <v>#N/A</v>
      </c>
    </row>
    <row r="3141" spans="1:9" x14ac:dyDescent="0.2">
      <c r="A3141">
        <f>rawdata!A3897</f>
        <v>4</v>
      </c>
      <c r="B3141">
        <f>rawdata!B3897</f>
        <v>2</v>
      </c>
      <c r="C3141" s="2">
        <f xml:space="preserve"> DATEVALUE((MID(rawdata!C3897, FIND("'Day':", rawdata!C3897) + 6, 2)) &amp; "-" &amp; (MID(rawdata!C3897, FIND("'Month':", rawdata!C3897) + 9, 3)) &amp; "-" &amp; (MID(rawdata!C3897, FIND("'Year':", rawdata!C3897) + 7, 4))) + MID(rawdata!C3897, FIND("'Time':", rawdata!C3897) + 8, 8)</f>
        <v>43346.697916666664</v>
      </c>
      <c r="D3141">
        <f>rawdata!D3897</f>
        <v>57</v>
      </c>
      <c r="E3141">
        <f t="shared" si="230"/>
        <v>57</v>
      </c>
      <c r="F3141" t="str">
        <f t="shared" si="234"/>
        <v>4_2</v>
      </c>
      <c r="G3141" t="e">
        <f t="shared" si="231"/>
        <v>#N/A</v>
      </c>
      <c r="H3141" t="e">
        <f t="shared" si="232"/>
        <v>#N/A</v>
      </c>
      <c r="I3141" t="e">
        <f t="shared" si="233"/>
        <v>#N/A</v>
      </c>
    </row>
    <row r="3142" spans="1:9" x14ac:dyDescent="0.2">
      <c r="A3142">
        <f>rawdata!A3912</f>
        <v>4</v>
      </c>
      <c r="B3142">
        <f>rawdata!B3912</f>
        <v>2</v>
      </c>
      <c r="C3142" s="2">
        <f xml:space="preserve"> DATEVALUE((MID(rawdata!C3912, FIND("'Day':", rawdata!C3912) + 6, 2)) &amp; "-" &amp; (MID(rawdata!C3912, FIND("'Month':", rawdata!C3912) + 9, 3)) &amp; "-" &amp; (MID(rawdata!C3912, FIND("'Year':", rawdata!C3912) + 7, 4))) + MID(rawdata!C3912, FIND("'Time':", rawdata!C3912) + 8, 8)</f>
        <v>43346.708333333336</v>
      </c>
      <c r="D3142">
        <f>rawdata!D3912</f>
        <v>57</v>
      </c>
      <c r="E3142">
        <f t="shared" si="230"/>
        <v>57</v>
      </c>
      <c r="F3142" t="str">
        <f t="shared" si="234"/>
        <v>4_2</v>
      </c>
      <c r="G3142" t="e">
        <f t="shared" si="231"/>
        <v>#N/A</v>
      </c>
      <c r="H3142" t="e">
        <f t="shared" si="232"/>
        <v>#N/A</v>
      </c>
      <c r="I3142" t="e">
        <f t="shared" si="233"/>
        <v>#N/A</v>
      </c>
    </row>
    <row r="3143" spans="1:9" x14ac:dyDescent="0.2">
      <c r="A3143">
        <f>rawdata!A3927</f>
        <v>4</v>
      </c>
      <c r="B3143">
        <f>rawdata!B3927</f>
        <v>2</v>
      </c>
      <c r="C3143" s="2">
        <f xml:space="preserve"> DATEVALUE((MID(rawdata!C3927, FIND("'Day':", rawdata!C3927) + 6, 2)) &amp; "-" &amp; (MID(rawdata!C3927, FIND("'Month':", rawdata!C3927) + 9, 3)) &amp; "-" &amp; (MID(rawdata!C3927, FIND("'Year':", rawdata!C3927) + 7, 4))) + MID(rawdata!C3927, FIND("'Time':", rawdata!C3927) + 8, 8)</f>
        <v>43346.71875</v>
      </c>
      <c r="D3143">
        <f>rawdata!D3927</f>
        <v>57</v>
      </c>
      <c r="E3143">
        <f t="shared" si="230"/>
        <v>57</v>
      </c>
      <c r="F3143" t="str">
        <f t="shared" si="234"/>
        <v>4_2</v>
      </c>
      <c r="G3143" t="e">
        <f t="shared" si="231"/>
        <v>#N/A</v>
      </c>
      <c r="H3143" t="e">
        <f t="shared" si="232"/>
        <v>#N/A</v>
      </c>
      <c r="I3143" t="e">
        <f t="shared" si="233"/>
        <v>#N/A</v>
      </c>
    </row>
    <row r="3144" spans="1:9" x14ac:dyDescent="0.2">
      <c r="A3144">
        <f>rawdata!A3942</f>
        <v>4</v>
      </c>
      <c r="B3144">
        <f>rawdata!B3942</f>
        <v>2</v>
      </c>
      <c r="C3144" s="2">
        <f xml:space="preserve"> DATEVALUE((MID(rawdata!C3942, FIND("'Day':", rawdata!C3942) + 6, 2)) &amp; "-" &amp; (MID(rawdata!C3942, FIND("'Month':", rawdata!C3942) + 9, 3)) &amp; "-" &amp; (MID(rawdata!C3942, FIND("'Year':", rawdata!C3942) + 7, 4))) + MID(rawdata!C3942, FIND("'Time':", rawdata!C3942) + 8, 8)</f>
        <v>43346.729166666664</v>
      </c>
      <c r="D3144">
        <f>rawdata!D3942</f>
        <v>57</v>
      </c>
      <c r="E3144">
        <f t="shared" si="230"/>
        <v>57</v>
      </c>
      <c r="F3144" t="str">
        <f t="shared" si="234"/>
        <v>4_2</v>
      </c>
      <c r="G3144" t="e">
        <f t="shared" si="231"/>
        <v>#N/A</v>
      </c>
      <c r="H3144" t="e">
        <f t="shared" si="232"/>
        <v>#N/A</v>
      </c>
      <c r="I3144" t="e">
        <f t="shared" si="233"/>
        <v>#N/A</v>
      </c>
    </row>
    <row r="3145" spans="1:9" x14ac:dyDescent="0.2">
      <c r="A3145">
        <f>rawdata!A3957</f>
        <v>4</v>
      </c>
      <c r="B3145">
        <f>rawdata!B3957</f>
        <v>2</v>
      </c>
      <c r="C3145" s="2">
        <f xml:space="preserve"> DATEVALUE((MID(rawdata!C3957, FIND("'Day':", rawdata!C3957) + 6, 2)) &amp; "-" &amp; (MID(rawdata!C3957, FIND("'Month':", rawdata!C3957) + 9, 3)) &amp; "-" &amp; (MID(rawdata!C3957, FIND("'Year':", rawdata!C3957) + 7, 4))) + MID(rawdata!C3957, FIND("'Time':", rawdata!C3957) + 8, 8)</f>
        <v>43346.739583333336</v>
      </c>
      <c r="D3145">
        <f>rawdata!D3957</f>
        <v>57</v>
      </c>
      <c r="E3145">
        <f t="shared" si="230"/>
        <v>57</v>
      </c>
      <c r="F3145" t="str">
        <f t="shared" si="234"/>
        <v>4_2</v>
      </c>
      <c r="G3145" t="e">
        <f t="shared" si="231"/>
        <v>#N/A</v>
      </c>
      <c r="H3145" t="e">
        <f t="shared" si="232"/>
        <v>#N/A</v>
      </c>
      <c r="I3145" t="e">
        <f t="shared" si="233"/>
        <v>#N/A</v>
      </c>
    </row>
    <row r="3146" spans="1:9" x14ac:dyDescent="0.2">
      <c r="A3146">
        <f>rawdata!A3972</f>
        <v>4</v>
      </c>
      <c r="B3146">
        <f>rawdata!B3972</f>
        <v>2</v>
      </c>
      <c r="C3146" s="2">
        <f xml:space="preserve"> DATEVALUE((MID(rawdata!C3972, FIND("'Day':", rawdata!C3972) + 6, 2)) &amp; "-" &amp; (MID(rawdata!C3972, FIND("'Month':", rawdata!C3972) + 9, 3)) &amp; "-" &amp; (MID(rawdata!C3972, FIND("'Year':", rawdata!C3972) + 7, 4))) + MID(rawdata!C3972, FIND("'Time':", rawdata!C3972) + 8, 8)</f>
        <v>43346.75</v>
      </c>
      <c r="D3146">
        <f>rawdata!D3972</f>
        <v>127</v>
      </c>
      <c r="E3146" t="e">
        <f t="shared" si="230"/>
        <v>#N/A</v>
      </c>
      <c r="F3146" t="str">
        <f t="shared" si="234"/>
        <v>4_2</v>
      </c>
      <c r="G3146" t="e">
        <f t="shared" si="231"/>
        <v>#N/A</v>
      </c>
      <c r="H3146" t="e">
        <f t="shared" si="232"/>
        <v>#N/A</v>
      </c>
      <c r="I3146" t="e">
        <f t="shared" si="233"/>
        <v>#N/A</v>
      </c>
    </row>
    <row r="3147" spans="1:9" x14ac:dyDescent="0.2">
      <c r="A3147">
        <f>rawdata!A3987</f>
        <v>4</v>
      </c>
      <c r="B3147">
        <f>rawdata!B3987</f>
        <v>2</v>
      </c>
      <c r="C3147" s="2">
        <f xml:space="preserve"> DATEVALUE((MID(rawdata!C3987, FIND("'Day':", rawdata!C3987) + 6, 2)) &amp; "-" &amp; (MID(rawdata!C3987, FIND("'Month':", rawdata!C3987) + 9, 3)) &amp; "-" &amp; (MID(rawdata!C3987, FIND("'Year':", rawdata!C3987) + 7, 4))) + MID(rawdata!C3987, FIND("'Time':", rawdata!C3987) + 8, 8)</f>
        <v>43346.760416666664</v>
      </c>
      <c r="D3147">
        <f>rawdata!D3987</f>
        <v>58</v>
      </c>
      <c r="E3147">
        <f t="shared" si="230"/>
        <v>58</v>
      </c>
      <c r="F3147" t="str">
        <f t="shared" si="234"/>
        <v>4_2</v>
      </c>
      <c r="G3147" t="e">
        <f t="shared" si="231"/>
        <v>#N/A</v>
      </c>
      <c r="H3147" t="e">
        <f t="shared" si="232"/>
        <v>#N/A</v>
      </c>
      <c r="I3147" t="e">
        <f t="shared" si="233"/>
        <v>#N/A</v>
      </c>
    </row>
    <row r="3148" spans="1:9" x14ac:dyDescent="0.2">
      <c r="A3148">
        <f>rawdata!A4002</f>
        <v>4</v>
      </c>
      <c r="B3148">
        <f>rawdata!B4002</f>
        <v>2</v>
      </c>
      <c r="C3148" s="2">
        <f xml:space="preserve"> DATEVALUE((MID(rawdata!C4002, FIND("'Day':", rawdata!C4002) + 6, 2)) &amp; "-" &amp; (MID(rawdata!C4002, FIND("'Month':", rawdata!C4002) + 9, 3)) &amp; "-" &amp; (MID(rawdata!C4002, FIND("'Year':", rawdata!C4002) + 7, 4))) + MID(rawdata!C4002, FIND("'Time':", rawdata!C4002) + 8, 8)</f>
        <v>43346.770833333336</v>
      </c>
      <c r="D3148">
        <f>rawdata!D4002</f>
        <v>58</v>
      </c>
      <c r="E3148">
        <f t="shared" si="230"/>
        <v>58</v>
      </c>
      <c r="F3148" t="str">
        <f t="shared" si="234"/>
        <v>4_2</v>
      </c>
      <c r="G3148" t="e">
        <f t="shared" si="231"/>
        <v>#N/A</v>
      </c>
      <c r="H3148" t="e">
        <f t="shared" si="232"/>
        <v>#N/A</v>
      </c>
      <c r="I3148" t="e">
        <f t="shared" si="233"/>
        <v>#N/A</v>
      </c>
    </row>
    <row r="3149" spans="1:9" x14ac:dyDescent="0.2">
      <c r="A3149">
        <f>rawdata!A4017</f>
        <v>4</v>
      </c>
      <c r="B3149">
        <f>rawdata!B4017</f>
        <v>2</v>
      </c>
      <c r="C3149" s="2">
        <f xml:space="preserve"> DATEVALUE((MID(rawdata!C4017, FIND("'Day':", rawdata!C4017) + 6, 2)) &amp; "-" &amp; (MID(rawdata!C4017, FIND("'Month':", rawdata!C4017) + 9, 3)) &amp; "-" &amp; (MID(rawdata!C4017, FIND("'Year':", rawdata!C4017) + 7, 4))) + MID(rawdata!C4017, FIND("'Time':", rawdata!C4017) + 8, 8)</f>
        <v>43346.78125</v>
      </c>
      <c r="D3149">
        <f>rawdata!D4017</f>
        <v>58</v>
      </c>
      <c r="E3149">
        <f t="shared" si="230"/>
        <v>58</v>
      </c>
      <c r="F3149" t="str">
        <f t="shared" si="234"/>
        <v>4_2</v>
      </c>
      <c r="G3149" t="e">
        <f t="shared" si="231"/>
        <v>#N/A</v>
      </c>
      <c r="H3149" t="e">
        <f t="shared" si="232"/>
        <v>#N/A</v>
      </c>
      <c r="I3149" t="e">
        <f t="shared" si="233"/>
        <v>#N/A</v>
      </c>
    </row>
    <row r="3150" spans="1:9" x14ac:dyDescent="0.2">
      <c r="A3150">
        <f>rawdata!A4032</f>
        <v>4</v>
      </c>
      <c r="B3150">
        <f>rawdata!B4032</f>
        <v>2</v>
      </c>
      <c r="C3150" s="2">
        <f xml:space="preserve"> DATEVALUE((MID(rawdata!C4032, FIND("'Day':", rawdata!C4032) + 6, 2)) &amp; "-" &amp; (MID(rawdata!C4032, FIND("'Month':", rawdata!C4032) + 9, 3)) &amp; "-" &amp; (MID(rawdata!C4032, FIND("'Year':", rawdata!C4032) + 7, 4))) + MID(rawdata!C4032, FIND("'Time':", rawdata!C4032) + 8, 8)</f>
        <v>43346.791666666664</v>
      </c>
      <c r="D3150">
        <f>rawdata!D4032</f>
        <v>58</v>
      </c>
      <c r="E3150">
        <f t="shared" si="230"/>
        <v>58</v>
      </c>
      <c r="F3150" t="str">
        <f t="shared" si="234"/>
        <v>4_2</v>
      </c>
      <c r="G3150" t="e">
        <f t="shared" si="231"/>
        <v>#N/A</v>
      </c>
      <c r="H3150" t="e">
        <f t="shared" si="232"/>
        <v>#N/A</v>
      </c>
      <c r="I3150" t="e">
        <f t="shared" si="233"/>
        <v>#N/A</v>
      </c>
    </row>
    <row r="3151" spans="1:9" x14ac:dyDescent="0.2">
      <c r="A3151">
        <f>rawdata!A4047</f>
        <v>4</v>
      </c>
      <c r="B3151">
        <f>rawdata!B4047</f>
        <v>2</v>
      </c>
      <c r="C3151" s="2">
        <f xml:space="preserve"> DATEVALUE((MID(rawdata!C4047, FIND("'Day':", rawdata!C4047) + 6, 2)) &amp; "-" &amp; (MID(rawdata!C4047, FIND("'Month':", rawdata!C4047) + 9, 3)) &amp; "-" &amp; (MID(rawdata!C4047, FIND("'Year':", rawdata!C4047) + 7, 4))) + MID(rawdata!C4047, FIND("'Time':", rawdata!C4047) + 8, 8)</f>
        <v>43346.802083333336</v>
      </c>
      <c r="D3151">
        <f>rawdata!D4047</f>
        <v>59</v>
      </c>
      <c r="E3151">
        <f t="shared" si="230"/>
        <v>59</v>
      </c>
      <c r="F3151" t="str">
        <f t="shared" si="234"/>
        <v>4_2</v>
      </c>
      <c r="G3151" t="e">
        <f t="shared" si="231"/>
        <v>#N/A</v>
      </c>
      <c r="H3151" t="e">
        <f t="shared" si="232"/>
        <v>#N/A</v>
      </c>
      <c r="I3151" t="e">
        <f t="shared" si="233"/>
        <v>#N/A</v>
      </c>
    </row>
    <row r="3152" spans="1:9" x14ac:dyDescent="0.2">
      <c r="A3152">
        <f>rawdata!A4062</f>
        <v>4</v>
      </c>
      <c r="B3152">
        <f>rawdata!B4062</f>
        <v>2</v>
      </c>
      <c r="C3152" s="2">
        <f xml:space="preserve"> DATEVALUE((MID(rawdata!C4062, FIND("'Day':", rawdata!C4062) + 6, 2)) &amp; "-" &amp; (MID(rawdata!C4062, FIND("'Month':", rawdata!C4062) + 9, 3)) &amp; "-" &amp; (MID(rawdata!C4062, FIND("'Year':", rawdata!C4062) + 7, 4))) + MID(rawdata!C4062, FIND("'Time':", rawdata!C4062) + 8, 8)</f>
        <v>43346.8125</v>
      </c>
      <c r="D3152">
        <f>rawdata!D4062</f>
        <v>59</v>
      </c>
      <c r="E3152">
        <f t="shared" si="230"/>
        <v>59</v>
      </c>
      <c r="F3152" t="str">
        <f t="shared" si="234"/>
        <v>4_2</v>
      </c>
      <c r="G3152" t="e">
        <f t="shared" si="231"/>
        <v>#N/A</v>
      </c>
      <c r="H3152" t="e">
        <f t="shared" si="232"/>
        <v>#N/A</v>
      </c>
      <c r="I3152" t="e">
        <f t="shared" si="233"/>
        <v>#N/A</v>
      </c>
    </row>
    <row r="3153" spans="1:9" x14ac:dyDescent="0.2">
      <c r="A3153">
        <f>rawdata!A4077</f>
        <v>4</v>
      </c>
      <c r="B3153">
        <f>rawdata!B4077</f>
        <v>2</v>
      </c>
      <c r="C3153" s="2">
        <f xml:space="preserve"> DATEVALUE((MID(rawdata!C4077, FIND("'Day':", rawdata!C4077) + 6, 2)) &amp; "-" &amp; (MID(rawdata!C4077, FIND("'Month':", rawdata!C4077) + 9, 3)) &amp; "-" &amp; (MID(rawdata!C4077, FIND("'Year':", rawdata!C4077) + 7, 4))) + MID(rawdata!C4077, FIND("'Time':", rawdata!C4077) + 8, 8)</f>
        <v>43346.822916666664</v>
      </c>
      <c r="D3153" t="str">
        <f>rawdata!D4077</f>
        <v>#NA#</v>
      </c>
      <c r="E3153" t="e">
        <f t="shared" si="230"/>
        <v>#N/A</v>
      </c>
      <c r="F3153" t="str">
        <f t="shared" si="234"/>
        <v>4_2</v>
      </c>
      <c r="G3153" t="e">
        <f t="shared" si="231"/>
        <v>#N/A</v>
      </c>
      <c r="H3153" t="e">
        <f t="shared" si="232"/>
        <v>#N/A</v>
      </c>
      <c r="I3153" t="e">
        <f t="shared" si="233"/>
        <v>#N/A</v>
      </c>
    </row>
    <row r="3154" spans="1:9" x14ac:dyDescent="0.2">
      <c r="A3154">
        <f>rawdata!A4092</f>
        <v>4</v>
      </c>
      <c r="B3154">
        <f>rawdata!B4092</f>
        <v>2</v>
      </c>
      <c r="C3154" s="2">
        <f xml:space="preserve"> DATEVALUE((MID(rawdata!C4092, FIND("'Day':", rawdata!C4092) + 6, 2)) &amp; "-" &amp; (MID(rawdata!C4092, FIND("'Month':", rawdata!C4092) + 9, 3)) &amp; "-" &amp; (MID(rawdata!C4092, FIND("'Year':", rawdata!C4092) + 7, 4))) + MID(rawdata!C4092, FIND("'Time':", rawdata!C4092) + 8, 8)</f>
        <v>43346.833333333336</v>
      </c>
      <c r="D3154">
        <f>rawdata!D4092</f>
        <v>199</v>
      </c>
      <c r="E3154" t="e">
        <f t="shared" si="230"/>
        <v>#N/A</v>
      </c>
      <c r="F3154" t="str">
        <f t="shared" si="234"/>
        <v>4_2</v>
      </c>
      <c r="G3154" t="e">
        <f t="shared" si="231"/>
        <v>#N/A</v>
      </c>
      <c r="H3154" t="e">
        <f t="shared" si="232"/>
        <v>#N/A</v>
      </c>
      <c r="I3154" t="e">
        <f t="shared" si="233"/>
        <v>#N/A</v>
      </c>
    </row>
    <row r="3155" spans="1:9" x14ac:dyDescent="0.2">
      <c r="A3155">
        <f>rawdata!A4107</f>
        <v>4</v>
      </c>
      <c r="B3155">
        <f>rawdata!B4107</f>
        <v>2</v>
      </c>
      <c r="C3155" s="2">
        <f xml:space="preserve"> DATEVALUE((MID(rawdata!C4107, FIND("'Day':", rawdata!C4107) + 6, 2)) &amp; "-" &amp; (MID(rawdata!C4107, FIND("'Month':", rawdata!C4107) + 9, 3)) &amp; "-" &amp; (MID(rawdata!C4107, FIND("'Year':", rawdata!C4107) + 7, 4))) + MID(rawdata!C4107, FIND("'Time':", rawdata!C4107) + 8, 8)</f>
        <v>43346.84375</v>
      </c>
      <c r="D3155">
        <f>rawdata!D4107</f>
        <v>59</v>
      </c>
      <c r="E3155">
        <f t="shared" si="230"/>
        <v>59</v>
      </c>
      <c r="F3155" t="str">
        <f t="shared" si="234"/>
        <v>4_2</v>
      </c>
      <c r="G3155" t="e">
        <f t="shared" si="231"/>
        <v>#N/A</v>
      </c>
      <c r="H3155" t="e">
        <f t="shared" si="232"/>
        <v>#N/A</v>
      </c>
      <c r="I3155" t="e">
        <f t="shared" si="233"/>
        <v>#N/A</v>
      </c>
    </row>
    <row r="3156" spans="1:9" x14ac:dyDescent="0.2">
      <c r="A3156">
        <f>rawdata!A4122</f>
        <v>4</v>
      </c>
      <c r="B3156">
        <f>rawdata!B4122</f>
        <v>2</v>
      </c>
      <c r="C3156" s="2">
        <f xml:space="preserve"> DATEVALUE((MID(rawdata!C4122, FIND("'Day':", rawdata!C4122) + 6, 2)) &amp; "-" &amp; (MID(rawdata!C4122, FIND("'Month':", rawdata!C4122) + 9, 3)) &amp; "-" &amp; (MID(rawdata!C4122, FIND("'Year':", rawdata!C4122) + 7, 4))) + MID(rawdata!C4122, FIND("'Time':", rawdata!C4122) + 8, 8)</f>
        <v>43346.854166666664</v>
      </c>
      <c r="D3156">
        <f>rawdata!D4122</f>
        <v>60</v>
      </c>
      <c r="E3156">
        <f t="shared" si="230"/>
        <v>60</v>
      </c>
      <c r="F3156" t="str">
        <f t="shared" si="234"/>
        <v>4_2</v>
      </c>
      <c r="G3156" t="e">
        <f t="shared" si="231"/>
        <v>#N/A</v>
      </c>
      <c r="H3156" t="e">
        <f t="shared" si="232"/>
        <v>#N/A</v>
      </c>
      <c r="I3156" t="e">
        <f t="shared" si="233"/>
        <v>#N/A</v>
      </c>
    </row>
    <row r="3157" spans="1:9" x14ac:dyDescent="0.2">
      <c r="A3157">
        <f>rawdata!A4137</f>
        <v>4</v>
      </c>
      <c r="B3157">
        <f>rawdata!B4137</f>
        <v>2</v>
      </c>
      <c r="C3157" s="2">
        <f xml:space="preserve"> DATEVALUE((MID(rawdata!C4137, FIND("'Day':", rawdata!C4137) + 6, 2)) &amp; "-" &amp; (MID(rawdata!C4137, FIND("'Month':", rawdata!C4137) + 9, 3)) &amp; "-" &amp; (MID(rawdata!C4137, FIND("'Year':", rawdata!C4137) + 7, 4))) + MID(rawdata!C4137, FIND("'Time':", rawdata!C4137) + 8, 8)</f>
        <v>43346.864583333336</v>
      </c>
      <c r="D3157">
        <f>rawdata!D4137</f>
        <v>60</v>
      </c>
      <c r="E3157">
        <f t="shared" si="230"/>
        <v>60</v>
      </c>
      <c r="F3157" t="str">
        <f t="shared" si="234"/>
        <v>4_2</v>
      </c>
      <c r="G3157" t="e">
        <f t="shared" si="231"/>
        <v>#N/A</v>
      </c>
      <c r="H3157" t="e">
        <f t="shared" si="232"/>
        <v>#N/A</v>
      </c>
      <c r="I3157" t="e">
        <f t="shared" si="233"/>
        <v>#N/A</v>
      </c>
    </row>
    <row r="3158" spans="1:9" x14ac:dyDescent="0.2">
      <c r="A3158">
        <f>rawdata!A4152</f>
        <v>4</v>
      </c>
      <c r="B3158">
        <f>rawdata!B4152</f>
        <v>2</v>
      </c>
      <c r="C3158" s="2">
        <f xml:space="preserve"> DATEVALUE((MID(rawdata!C4152, FIND("'Day':", rawdata!C4152) + 6, 2)) &amp; "-" &amp; (MID(rawdata!C4152, FIND("'Month':", rawdata!C4152) + 9, 3)) &amp; "-" &amp; (MID(rawdata!C4152, FIND("'Year':", rawdata!C4152) + 7, 4))) + MID(rawdata!C4152, FIND("'Time':", rawdata!C4152) + 8, 8)</f>
        <v>43346.875</v>
      </c>
      <c r="D3158">
        <f>rawdata!D4152</f>
        <v>60</v>
      </c>
      <c r="E3158">
        <f t="shared" si="230"/>
        <v>60</v>
      </c>
      <c r="F3158" t="str">
        <f t="shared" si="234"/>
        <v>4_2</v>
      </c>
      <c r="G3158" t="e">
        <f t="shared" si="231"/>
        <v>#N/A</v>
      </c>
      <c r="H3158" t="e">
        <f t="shared" si="232"/>
        <v>#N/A</v>
      </c>
      <c r="I3158" t="e">
        <f t="shared" si="233"/>
        <v>#N/A</v>
      </c>
    </row>
    <row r="3159" spans="1:9" x14ac:dyDescent="0.2">
      <c r="A3159">
        <f>rawdata!A4167</f>
        <v>4</v>
      </c>
      <c r="B3159">
        <f>rawdata!B4167</f>
        <v>2</v>
      </c>
      <c r="C3159" s="2">
        <f xml:space="preserve"> DATEVALUE((MID(rawdata!C4167, FIND("'Day':", rawdata!C4167) + 6, 2)) &amp; "-" &amp; (MID(rawdata!C4167, FIND("'Month':", rawdata!C4167) + 9, 3)) &amp; "-" &amp; (MID(rawdata!C4167, FIND("'Year':", rawdata!C4167) + 7, 4))) + MID(rawdata!C4167, FIND("'Time':", rawdata!C4167) + 8, 8)</f>
        <v>43346.885416666664</v>
      </c>
      <c r="D3159">
        <f>rawdata!D4167</f>
        <v>60</v>
      </c>
      <c r="E3159">
        <f t="shared" si="230"/>
        <v>60</v>
      </c>
      <c r="F3159" t="str">
        <f t="shared" si="234"/>
        <v>4_2</v>
      </c>
      <c r="G3159" t="e">
        <f t="shared" si="231"/>
        <v>#N/A</v>
      </c>
      <c r="H3159" t="e">
        <f t="shared" si="232"/>
        <v>#N/A</v>
      </c>
      <c r="I3159" t="e">
        <f t="shared" si="233"/>
        <v>#N/A</v>
      </c>
    </row>
    <row r="3160" spans="1:9" x14ac:dyDescent="0.2">
      <c r="A3160">
        <f>rawdata!A4182</f>
        <v>4</v>
      </c>
      <c r="B3160">
        <f>rawdata!B4182</f>
        <v>2</v>
      </c>
      <c r="C3160" s="2">
        <f xml:space="preserve"> DATEVALUE((MID(rawdata!C4182, FIND("'Day':", rawdata!C4182) + 6, 2)) &amp; "-" &amp; (MID(rawdata!C4182, FIND("'Month':", rawdata!C4182) + 9, 3)) &amp; "-" &amp; (MID(rawdata!C4182, FIND("'Year':", rawdata!C4182) + 7, 4))) + MID(rawdata!C4182, FIND("'Time':", rawdata!C4182) + 8, 8)</f>
        <v>43346.895833333336</v>
      </c>
      <c r="D3160">
        <f>rawdata!D4182</f>
        <v>60</v>
      </c>
      <c r="E3160">
        <f t="shared" si="230"/>
        <v>60</v>
      </c>
      <c r="F3160" t="str">
        <f t="shared" si="234"/>
        <v>4_2</v>
      </c>
      <c r="G3160" t="e">
        <f t="shared" si="231"/>
        <v>#N/A</v>
      </c>
      <c r="H3160" t="e">
        <f t="shared" si="232"/>
        <v>#N/A</v>
      </c>
      <c r="I3160" t="e">
        <f t="shared" si="233"/>
        <v>#N/A</v>
      </c>
    </row>
    <row r="3161" spans="1:9" x14ac:dyDescent="0.2">
      <c r="A3161">
        <f>rawdata!A4197</f>
        <v>4</v>
      </c>
      <c r="B3161">
        <f>rawdata!B4197</f>
        <v>2</v>
      </c>
      <c r="C3161" s="2">
        <f xml:space="preserve"> DATEVALUE((MID(rawdata!C4197, FIND("'Day':", rawdata!C4197) + 6, 2)) &amp; "-" &amp; (MID(rawdata!C4197, FIND("'Month':", rawdata!C4197) + 9, 3)) &amp; "-" &amp; (MID(rawdata!C4197, FIND("'Year':", rawdata!C4197) + 7, 4))) + MID(rawdata!C4197, FIND("'Time':", rawdata!C4197) + 8, 8)</f>
        <v>43346.90625</v>
      </c>
      <c r="D3161">
        <f>rawdata!D4197</f>
        <v>61</v>
      </c>
      <c r="E3161">
        <f t="shared" si="230"/>
        <v>61</v>
      </c>
      <c r="F3161" t="str">
        <f t="shared" si="234"/>
        <v>4_2</v>
      </c>
      <c r="G3161" t="e">
        <f t="shared" si="231"/>
        <v>#N/A</v>
      </c>
      <c r="H3161" t="e">
        <f t="shared" si="232"/>
        <v>#N/A</v>
      </c>
      <c r="I3161" t="e">
        <f t="shared" si="233"/>
        <v>#N/A</v>
      </c>
    </row>
    <row r="3162" spans="1:9" x14ac:dyDescent="0.2">
      <c r="A3162">
        <f>rawdata!A4212</f>
        <v>4</v>
      </c>
      <c r="B3162">
        <f>rawdata!B4212</f>
        <v>2</v>
      </c>
      <c r="C3162" s="2">
        <f xml:space="preserve"> DATEVALUE((MID(rawdata!C4212, FIND("'Day':", rawdata!C4212) + 6, 2)) &amp; "-" &amp; (MID(rawdata!C4212, FIND("'Month':", rawdata!C4212) + 9, 3)) &amp; "-" &amp; (MID(rawdata!C4212, FIND("'Year':", rawdata!C4212) + 7, 4))) + MID(rawdata!C4212, FIND("'Time':", rawdata!C4212) + 8, 8)</f>
        <v>43346.916666666664</v>
      </c>
      <c r="D3162">
        <f>rawdata!D4212</f>
        <v>61</v>
      </c>
      <c r="E3162">
        <f t="shared" si="230"/>
        <v>61</v>
      </c>
      <c r="F3162" t="str">
        <f t="shared" si="234"/>
        <v>4_2</v>
      </c>
      <c r="G3162" t="e">
        <f t="shared" si="231"/>
        <v>#N/A</v>
      </c>
      <c r="H3162" t="e">
        <f t="shared" si="232"/>
        <v>#N/A</v>
      </c>
      <c r="I3162" t="e">
        <f t="shared" si="233"/>
        <v>#N/A</v>
      </c>
    </row>
    <row r="3163" spans="1:9" x14ac:dyDescent="0.2">
      <c r="A3163">
        <f>rawdata!A4227</f>
        <v>4</v>
      </c>
      <c r="B3163">
        <f>rawdata!B4227</f>
        <v>2</v>
      </c>
      <c r="C3163" s="2">
        <f xml:space="preserve"> DATEVALUE((MID(rawdata!C4227, FIND("'Day':", rawdata!C4227) + 6, 2)) &amp; "-" &amp; (MID(rawdata!C4227, FIND("'Month':", rawdata!C4227) + 9, 3)) &amp; "-" &amp; (MID(rawdata!C4227, FIND("'Year':", rawdata!C4227) + 7, 4))) + MID(rawdata!C4227, FIND("'Time':", rawdata!C4227) + 8, 8)</f>
        <v>43346.927083333336</v>
      </c>
      <c r="D3163">
        <f>rawdata!D4227</f>
        <v>112</v>
      </c>
      <c r="E3163" t="e">
        <f t="shared" si="230"/>
        <v>#N/A</v>
      </c>
      <c r="F3163" t="str">
        <f t="shared" si="234"/>
        <v>4_2</v>
      </c>
      <c r="G3163" t="e">
        <f t="shared" si="231"/>
        <v>#N/A</v>
      </c>
      <c r="H3163" t="e">
        <f t="shared" si="232"/>
        <v>#N/A</v>
      </c>
      <c r="I3163" t="e">
        <f t="shared" si="233"/>
        <v>#N/A</v>
      </c>
    </row>
    <row r="3164" spans="1:9" x14ac:dyDescent="0.2">
      <c r="A3164">
        <f>rawdata!A4242</f>
        <v>4</v>
      </c>
      <c r="B3164">
        <f>rawdata!B4242</f>
        <v>2</v>
      </c>
      <c r="C3164" s="2">
        <f xml:space="preserve"> DATEVALUE((MID(rawdata!C4242, FIND("'Day':", rawdata!C4242) + 6, 2)) &amp; "-" &amp; (MID(rawdata!C4242, FIND("'Month':", rawdata!C4242) + 9, 3)) &amp; "-" &amp; (MID(rawdata!C4242, FIND("'Year':", rawdata!C4242) + 7, 4))) + MID(rawdata!C4242, FIND("'Time':", rawdata!C4242) + 8, 8)</f>
        <v>43346.9375</v>
      </c>
      <c r="D3164">
        <f>rawdata!D4242</f>
        <v>61</v>
      </c>
      <c r="E3164">
        <f t="shared" si="230"/>
        <v>61</v>
      </c>
      <c r="F3164" t="str">
        <f t="shared" si="234"/>
        <v>4_2</v>
      </c>
      <c r="G3164" t="e">
        <f t="shared" si="231"/>
        <v>#N/A</v>
      </c>
      <c r="H3164" t="e">
        <f t="shared" si="232"/>
        <v>#N/A</v>
      </c>
      <c r="I3164" t="e">
        <f t="shared" si="233"/>
        <v>#N/A</v>
      </c>
    </row>
    <row r="3165" spans="1:9" x14ac:dyDescent="0.2">
      <c r="A3165">
        <f>rawdata!A4257</f>
        <v>4</v>
      </c>
      <c r="B3165">
        <f>rawdata!B4257</f>
        <v>2</v>
      </c>
      <c r="C3165" s="2">
        <f xml:space="preserve"> DATEVALUE((MID(rawdata!C4257, FIND("'Day':", rawdata!C4257) + 6, 2)) &amp; "-" &amp; (MID(rawdata!C4257, FIND("'Month':", rawdata!C4257) + 9, 3)) &amp; "-" &amp; (MID(rawdata!C4257, FIND("'Year':", rawdata!C4257) + 7, 4))) + MID(rawdata!C4257, FIND("'Time':", rawdata!C4257) + 8, 8)</f>
        <v>43346.947916666664</v>
      </c>
      <c r="D3165">
        <f>rawdata!D4257</f>
        <v>61</v>
      </c>
      <c r="E3165">
        <f t="shared" si="230"/>
        <v>61</v>
      </c>
      <c r="F3165" t="str">
        <f t="shared" si="234"/>
        <v>4_2</v>
      </c>
      <c r="G3165" t="e">
        <f t="shared" si="231"/>
        <v>#N/A</v>
      </c>
      <c r="H3165" t="e">
        <f t="shared" si="232"/>
        <v>#N/A</v>
      </c>
      <c r="I3165" t="e">
        <f t="shared" si="233"/>
        <v>#N/A</v>
      </c>
    </row>
    <row r="3166" spans="1:9" x14ac:dyDescent="0.2">
      <c r="A3166">
        <f>rawdata!A4272</f>
        <v>4</v>
      </c>
      <c r="B3166">
        <f>rawdata!B4272</f>
        <v>2</v>
      </c>
      <c r="C3166" s="2">
        <f xml:space="preserve"> DATEVALUE((MID(rawdata!C4272, FIND("'Day':", rawdata!C4272) + 6, 2)) &amp; "-" &amp; (MID(rawdata!C4272, FIND("'Month':", rawdata!C4272) + 9, 3)) &amp; "-" &amp; (MID(rawdata!C4272, FIND("'Year':", rawdata!C4272) + 7, 4))) + MID(rawdata!C4272, FIND("'Time':", rawdata!C4272) + 8, 8)</f>
        <v>43346.958333333336</v>
      </c>
      <c r="D3166">
        <f>rawdata!D4272</f>
        <v>62</v>
      </c>
      <c r="E3166">
        <f t="shared" si="230"/>
        <v>62</v>
      </c>
      <c r="F3166" t="str">
        <f t="shared" si="234"/>
        <v>4_2</v>
      </c>
      <c r="G3166" t="e">
        <f t="shared" si="231"/>
        <v>#N/A</v>
      </c>
      <c r="H3166" t="e">
        <f t="shared" si="232"/>
        <v>#N/A</v>
      </c>
      <c r="I3166" t="e">
        <f t="shared" si="233"/>
        <v>#N/A</v>
      </c>
    </row>
    <row r="3167" spans="1:9" x14ac:dyDescent="0.2">
      <c r="A3167">
        <f>rawdata!A4287</f>
        <v>4</v>
      </c>
      <c r="B3167">
        <f>rawdata!B4287</f>
        <v>2</v>
      </c>
      <c r="C3167" s="2">
        <f xml:space="preserve"> DATEVALUE((MID(rawdata!C4287, FIND("'Day':", rawdata!C4287) + 6, 2)) &amp; "-" &amp; (MID(rawdata!C4287, FIND("'Month':", rawdata!C4287) + 9, 3)) &amp; "-" &amp; (MID(rawdata!C4287, FIND("'Year':", rawdata!C4287) + 7, 4))) + MID(rawdata!C4287, FIND("'Time':", rawdata!C4287) + 8, 8)</f>
        <v>43346.96875</v>
      </c>
      <c r="D3167">
        <f>rawdata!D4287</f>
        <v>62</v>
      </c>
      <c r="E3167">
        <f t="shared" si="230"/>
        <v>62</v>
      </c>
      <c r="F3167" t="str">
        <f t="shared" si="234"/>
        <v>4_2</v>
      </c>
      <c r="G3167" t="e">
        <f t="shared" si="231"/>
        <v>#N/A</v>
      </c>
      <c r="H3167" t="e">
        <f t="shared" si="232"/>
        <v>#N/A</v>
      </c>
      <c r="I3167" t="e">
        <f t="shared" si="233"/>
        <v>#N/A</v>
      </c>
    </row>
    <row r="3168" spans="1:9" x14ac:dyDescent="0.2">
      <c r="A3168">
        <f>rawdata!A4302</f>
        <v>4</v>
      </c>
      <c r="B3168">
        <f>rawdata!B4302</f>
        <v>2</v>
      </c>
      <c r="C3168" s="2">
        <f xml:space="preserve"> DATEVALUE((MID(rawdata!C4302, FIND("'Day':", rawdata!C4302) + 6, 2)) &amp; "-" &amp; (MID(rawdata!C4302, FIND("'Month':", rawdata!C4302) + 9, 3)) &amp; "-" &amp; (MID(rawdata!C4302, FIND("'Year':", rawdata!C4302) + 7, 4))) + MID(rawdata!C4302, FIND("'Time':", rawdata!C4302) + 8, 8)</f>
        <v>43346.979166666664</v>
      </c>
      <c r="D3168">
        <f>rawdata!D4302</f>
        <v>62</v>
      </c>
      <c r="E3168">
        <f t="shared" si="230"/>
        <v>62</v>
      </c>
      <c r="F3168" t="str">
        <f t="shared" si="234"/>
        <v>4_2</v>
      </c>
      <c r="G3168" t="e">
        <f t="shared" si="231"/>
        <v>#N/A</v>
      </c>
      <c r="H3168" t="e">
        <f t="shared" si="232"/>
        <v>#N/A</v>
      </c>
      <c r="I3168" t="e">
        <f t="shared" si="233"/>
        <v>#N/A</v>
      </c>
    </row>
    <row r="3169" spans="1:9" x14ac:dyDescent="0.2">
      <c r="A3169">
        <f>rawdata!A4317</f>
        <v>4</v>
      </c>
      <c r="B3169">
        <f>rawdata!B4317</f>
        <v>2</v>
      </c>
      <c r="C3169" s="2">
        <f xml:space="preserve"> DATEVALUE((MID(rawdata!C4317, FIND("'Day':", rawdata!C4317) + 6, 2)) &amp; "-" &amp; (MID(rawdata!C4317, FIND("'Month':", rawdata!C4317) + 9, 3)) &amp; "-" &amp; (MID(rawdata!C4317, FIND("'Year':", rawdata!C4317) + 7, 4))) + MID(rawdata!C4317, FIND("'Time':", rawdata!C4317) + 8, 8)</f>
        <v>43346.989583333336</v>
      </c>
      <c r="D3169">
        <f>rawdata!D4317</f>
        <v>62</v>
      </c>
      <c r="E3169">
        <f t="shared" si="230"/>
        <v>62</v>
      </c>
      <c r="F3169" t="str">
        <f t="shared" si="234"/>
        <v>4_2</v>
      </c>
      <c r="G3169" t="e">
        <f t="shared" si="231"/>
        <v>#N/A</v>
      </c>
      <c r="H3169" t="e">
        <f t="shared" si="232"/>
        <v>#N/A</v>
      </c>
      <c r="I3169" t="e">
        <f t="shared" si="233"/>
        <v>#N/A</v>
      </c>
    </row>
    <row r="3170" spans="1:9" x14ac:dyDescent="0.2">
      <c r="A3170">
        <f>rawdata!A11</f>
        <v>4</v>
      </c>
      <c r="B3170">
        <f>rawdata!B11</f>
        <v>1</v>
      </c>
      <c r="C3170" s="2">
        <f xml:space="preserve"> DATEVALUE((MID(rawdata!C11, FIND("'Day':", rawdata!C11) + 6, 2)) &amp; "-" &amp; (MID(rawdata!C11, FIND("'Month':", rawdata!C11) + 9, 3)) &amp; "-" &amp; (MID(rawdata!C11, FIND("'Year':", rawdata!C11) + 7, 4))) + MID(rawdata!C11, FIND("'Time':", rawdata!C11) + 8, 8)</f>
        <v>43344</v>
      </c>
      <c r="D3170">
        <f>rawdata!D11</f>
        <v>99</v>
      </c>
      <c r="E3170">
        <f t="shared" ref="E3170:E3233" si="235">IF(AND(ISNUMBER(D3170), AND(D3170&gt;=0,D3170&lt;=100)), D3170, NA())</f>
        <v>99</v>
      </c>
      <c r="F3170" t="str">
        <f t="shared" si="234"/>
        <v>4_1</v>
      </c>
      <c r="G3170" t="e">
        <f t="shared" ref="G3170:G3233" si="236">IF(AND($A3170=2, $B3170=1), $E3170, NA())</f>
        <v>#N/A</v>
      </c>
      <c r="H3170" t="e">
        <f t="shared" ref="H3170:H3233" si="237">IF(AND($A3170=2, $B3170=2), $E3170, NA())</f>
        <v>#N/A</v>
      </c>
      <c r="I3170" t="e">
        <f t="shared" ref="I3170:I3233" si="238">IF(AND($A3170=2, $B3170=3), $E3170, NA())</f>
        <v>#N/A</v>
      </c>
    </row>
    <row r="3171" spans="1:9" x14ac:dyDescent="0.2">
      <c r="A3171">
        <f>rawdata!A26</f>
        <v>4</v>
      </c>
      <c r="B3171">
        <f>rawdata!B26</f>
        <v>1</v>
      </c>
      <c r="C3171" s="2">
        <f xml:space="preserve"> DATEVALUE((MID(rawdata!C26, FIND("'Day':", rawdata!C26) + 6, 2)) &amp; "-" &amp; (MID(rawdata!C26, FIND("'Month':", rawdata!C26) + 9, 3)) &amp; "-" &amp; (MID(rawdata!C26, FIND("'Year':", rawdata!C26) + 7, 4))) + MID(rawdata!C26, FIND("'Time':", rawdata!C26) + 8, 8)</f>
        <v>43344.010416666664</v>
      </c>
      <c r="D3171">
        <f>rawdata!D26</f>
        <v>-59</v>
      </c>
      <c r="E3171" t="e">
        <f t="shared" si="235"/>
        <v>#N/A</v>
      </c>
      <c r="F3171" t="str">
        <f t="shared" si="234"/>
        <v>4_1</v>
      </c>
      <c r="G3171" t="e">
        <f t="shared" si="236"/>
        <v>#N/A</v>
      </c>
      <c r="H3171" t="e">
        <f t="shared" si="237"/>
        <v>#N/A</v>
      </c>
      <c r="I3171" t="e">
        <f t="shared" si="238"/>
        <v>#N/A</v>
      </c>
    </row>
    <row r="3172" spans="1:9" x14ac:dyDescent="0.2">
      <c r="A3172">
        <f>rawdata!A41</f>
        <v>4</v>
      </c>
      <c r="B3172">
        <f>rawdata!B41</f>
        <v>1</v>
      </c>
      <c r="C3172" s="2">
        <f xml:space="preserve"> DATEVALUE((MID(rawdata!C41, FIND("'Day':", rawdata!C41) + 6, 2)) &amp; "-" &amp; (MID(rawdata!C41, FIND("'Month':", rawdata!C41) + 9, 3)) &amp; "-" &amp; (MID(rawdata!C41, FIND("'Year':", rawdata!C41) + 7, 4))) + MID(rawdata!C41, FIND("'Time':", rawdata!C41) + 8, 8)</f>
        <v>43344.020833333336</v>
      </c>
      <c r="D3172">
        <f>rawdata!D41</f>
        <v>56</v>
      </c>
      <c r="E3172">
        <f t="shared" si="235"/>
        <v>56</v>
      </c>
      <c r="F3172" t="str">
        <f t="shared" si="234"/>
        <v>4_1</v>
      </c>
      <c r="G3172" t="e">
        <f t="shared" si="236"/>
        <v>#N/A</v>
      </c>
      <c r="H3172" t="e">
        <f t="shared" si="237"/>
        <v>#N/A</v>
      </c>
      <c r="I3172" t="e">
        <f t="shared" si="238"/>
        <v>#N/A</v>
      </c>
    </row>
    <row r="3173" spans="1:9" x14ac:dyDescent="0.2">
      <c r="A3173">
        <f>rawdata!A56</f>
        <v>4</v>
      </c>
      <c r="B3173">
        <f>rawdata!B56</f>
        <v>1</v>
      </c>
      <c r="C3173" s="2">
        <f xml:space="preserve"> DATEVALUE((MID(rawdata!C56, FIND("'Day':", rawdata!C56) + 6, 2)) &amp; "-" &amp; (MID(rawdata!C56, FIND("'Month':", rawdata!C56) + 9, 3)) &amp; "-" &amp; (MID(rawdata!C56, FIND("'Year':", rawdata!C56) + 7, 4))) + MID(rawdata!C56, FIND("'Time':", rawdata!C56) + 8, 8)</f>
        <v>43344.03125</v>
      </c>
      <c r="D3173">
        <f>rawdata!D56</f>
        <v>50</v>
      </c>
      <c r="E3173">
        <f t="shared" si="235"/>
        <v>50</v>
      </c>
      <c r="F3173" t="str">
        <f t="shared" si="234"/>
        <v>4_1</v>
      </c>
      <c r="G3173" t="e">
        <f t="shared" si="236"/>
        <v>#N/A</v>
      </c>
      <c r="H3173" t="e">
        <f t="shared" si="237"/>
        <v>#N/A</v>
      </c>
      <c r="I3173" t="e">
        <f t="shared" si="238"/>
        <v>#N/A</v>
      </c>
    </row>
    <row r="3174" spans="1:9" x14ac:dyDescent="0.2">
      <c r="A3174">
        <f>rawdata!A71</f>
        <v>4</v>
      </c>
      <c r="B3174">
        <f>rawdata!B71</f>
        <v>1</v>
      </c>
      <c r="C3174" s="2">
        <f xml:space="preserve"> DATEVALUE((MID(rawdata!C71, FIND("'Day':", rawdata!C71) + 6, 2)) &amp; "-" &amp; (MID(rawdata!C71, FIND("'Month':", rawdata!C71) + 9, 3)) &amp; "-" &amp; (MID(rawdata!C71, FIND("'Year':", rawdata!C71) + 7, 4))) + MID(rawdata!C71, FIND("'Time':", rawdata!C71) + 8, 8)</f>
        <v>43344.041666666664</v>
      </c>
      <c r="D3174">
        <f>rawdata!D71</f>
        <v>31</v>
      </c>
      <c r="E3174">
        <f t="shared" si="235"/>
        <v>31</v>
      </c>
      <c r="F3174" t="str">
        <f t="shared" si="234"/>
        <v>4_1</v>
      </c>
      <c r="G3174" t="e">
        <f t="shared" si="236"/>
        <v>#N/A</v>
      </c>
      <c r="H3174" t="e">
        <f t="shared" si="237"/>
        <v>#N/A</v>
      </c>
      <c r="I3174" t="e">
        <f t="shared" si="238"/>
        <v>#N/A</v>
      </c>
    </row>
    <row r="3175" spans="1:9" x14ac:dyDescent="0.2">
      <c r="A3175">
        <f>rawdata!A86</f>
        <v>4</v>
      </c>
      <c r="B3175">
        <f>rawdata!B86</f>
        <v>1</v>
      </c>
      <c r="C3175" s="2">
        <f xml:space="preserve"> DATEVALUE((MID(rawdata!C86, FIND("'Day':", rawdata!C86) + 6, 2)) &amp; "-" &amp; (MID(rawdata!C86, FIND("'Month':", rawdata!C86) + 9, 3)) &amp; "-" &amp; (MID(rawdata!C86, FIND("'Year':", rawdata!C86) + 7, 4))) + MID(rawdata!C86, FIND("'Time':", rawdata!C86) + 8, 8)</f>
        <v>43344.052083333336</v>
      </c>
      <c r="D3175">
        <f>rawdata!D86</f>
        <v>98</v>
      </c>
      <c r="E3175">
        <f t="shared" si="235"/>
        <v>98</v>
      </c>
      <c r="F3175" t="str">
        <f t="shared" si="234"/>
        <v>4_1</v>
      </c>
      <c r="G3175" t="e">
        <f t="shared" si="236"/>
        <v>#N/A</v>
      </c>
      <c r="H3175" t="e">
        <f t="shared" si="237"/>
        <v>#N/A</v>
      </c>
      <c r="I3175" t="e">
        <f t="shared" si="238"/>
        <v>#N/A</v>
      </c>
    </row>
    <row r="3176" spans="1:9" x14ac:dyDescent="0.2">
      <c r="A3176">
        <f>rawdata!A101</f>
        <v>4</v>
      </c>
      <c r="B3176">
        <f>rawdata!B101</f>
        <v>1</v>
      </c>
      <c r="C3176" s="2">
        <f xml:space="preserve"> DATEVALUE((MID(rawdata!C101, FIND("'Day':", rawdata!C101) + 6, 2)) &amp; "-" &amp; (MID(rawdata!C101, FIND("'Month':", rawdata!C101) + 9, 3)) &amp; "-" &amp; (MID(rawdata!C101, FIND("'Year':", rawdata!C101) + 7, 4))) + MID(rawdata!C101, FIND("'Time':", rawdata!C101) + 8, 8)</f>
        <v>43344.0625</v>
      </c>
      <c r="D3176">
        <f>rawdata!D101</f>
        <v>94</v>
      </c>
      <c r="E3176">
        <f t="shared" si="235"/>
        <v>94</v>
      </c>
      <c r="F3176" t="str">
        <f t="shared" si="234"/>
        <v>4_1</v>
      </c>
      <c r="G3176" t="e">
        <f t="shared" si="236"/>
        <v>#N/A</v>
      </c>
      <c r="H3176" t="e">
        <f t="shared" si="237"/>
        <v>#N/A</v>
      </c>
      <c r="I3176" t="e">
        <f t="shared" si="238"/>
        <v>#N/A</v>
      </c>
    </row>
    <row r="3177" spans="1:9" x14ac:dyDescent="0.2">
      <c r="A3177">
        <f>rawdata!A116</f>
        <v>4</v>
      </c>
      <c r="B3177">
        <f>rawdata!B116</f>
        <v>1</v>
      </c>
      <c r="C3177" s="2">
        <f xml:space="preserve"> DATEVALUE((MID(rawdata!C116, FIND("'Day':", rawdata!C116) + 6, 2)) &amp; "-" &amp; (MID(rawdata!C116, FIND("'Month':", rawdata!C116) + 9, 3)) &amp; "-" &amp; (MID(rawdata!C116, FIND("'Year':", rawdata!C116) + 7, 4))) + MID(rawdata!C116, FIND("'Time':", rawdata!C116) + 8, 8)</f>
        <v>43344.072916666664</v>
      </c>
      <c r="D3177">
        <f>rawdata!D116</f>
        <v>40</v>
      </c>
      <c r="E3177">
        <f t="shared" si="235"/>
        <v>40</v>
      </c>
      <c r="F3177" t="str">
        <f t="shared" si="234"/>
        <v>4_1</v>
      </c>
      <c r="G3177" t="e">
        <f t="shared" si="236"/>
        <v>#N/A</v>
      </c>
      <c r="H3177" t="e">
        <f t="shared" si="237"/>
        <v>#N/A</v>
      </c>
      <c r="I3177" t="e">
        <f t="shared" si="238"/>
        <v>#N/A</v>
      </c>
    </row>
    <row r="3178" spans="1:9" x14ac:dyDescent="0.2">
      <c r="A3178">
        <f>rawdata!A131</f>
        <v>4</v>
      </c>
      <c r="B3178">
        <f>rawdata!B131</f>
        <v>1</v>
      </c>
      <c r="C3178" s="2">
        <f xml:space="preserve"> DATEVALUE((MID(rawdata!C131, FIND("'Day':", rawdata!C131) + 6, 2)) &amp; "-" &amp; (MID(rawdata!C131, FIND("'Month':", rawdata!C131) + 9, 3)) &amp; "-" &amp; (MID(rawdata!C131, FIND("'Year':", rawdata!C131) + 7, 4))) + MID(rawdata!C131, FIND("'Time':", rawdata!C131) + 8, 8)</f>
        <v>43344.083333333336</v>
      </c>
      <c r="D3178">
        <f>rawdata!D131</f>
        <v>38</v>
      </c>
      <c r="E3178">
        <f t="shared" si="235"/>
        <v>38</v>
      </c>
      <c r="F3178" t="str">
        <f t="shared" si="234"/>
        <v>4_1</v>
      </c>
      <c r="G3178" t="e">
        <f t="shared" si="236"/>
        <v>#N/A</v>
      </c>
      <c r="H3178" t="e">
        <f t="shared" si="237"/>
        <v>#N/A</v>
      </c>
      <c r="I3178" t="e">
        <f t="shared" si="238"/>
        <v>#N/A</v>
      </c>
    </row>
    <row r="3179" spans="1:9" x14ac:dyDescent="0.2">
      <c r="A3179">
        <f>rawdata!A146</f>
        <v>4</v>
      </c>
      <c r="B3179">
        <f>rawdata!B146</f>
        <v>1</v>
      </c>
      <c r="C3179" s="2">
        <f xml:space="preserve"> DATEVALUE((MID(rawdata!C146, FIND("'Day':", rawdata!C146) + 6, 2)) &amp; "-" &amp; (MID(rawdata!C146, FIND("'Month':", rawdata!C146) + 9, 3)) &amp; "-" &amp; (MID(rawdata!C146, FIND("'Year':", rawdata!C146) + 7, 4))) + MID(rawdata!C146, FIND("'Time':", rawdata!C146) + 8, 8)</f>
        <v>43344.09375</v>
      </c>
      <c r="D3179">
        <f>rawdata!D146</f>
        <v>21</v>
      </c>
      <c r="E3179">
        <f t="shared" si="235"/>
        <v>21</v>
      </c>
      <c r="F3179" t="str">
        <f t="shared" si="234"/>
        <v>4_1</v>
      </c>
      <c r="G3179" t="e">
        <f t="shared" si="236"/>
        <v>#N/A</v>
      </c>
      <c r="H3179" t="e">
        <f t="shared" si="237"/>
        <v>#N/A</v>
      </c>
      <c r="I3179" t="e">
        <f t="shared" si="238"/>
        <v>#N/A</v>
      </c>
    </row>
    <row r="3180" spans="1:9" x14ac:dyDescent="0.2">
      <c r="A3180">
        <f>rawdata!A161</f>
        <v>4</v>
      </c>
      <c r="B3180">
        <f>rawdata!B161</f>
        <v>1</v>
      </c>
      <c r="C3180" s="2">
        <f xml:space="preserve"> DATEVALUE((MID(rawdata!C161, FIND("'Day':", rawdata!C161) + 6, 2)) &amp; "-" &amp; (MID(rawdata!C161, FIND("'Month':", rawdata!C161) + 9, 3)) &amp; "-" &amp; (MID(rawdata!C161, FIND("'Year':", rawdata!C161) + 7, 4))) + MID(rawdata!C161, FIND("'Time':", rawdata!C161) + 8, 8)</f>
        <v>43344.104166666664</v>
      </c>
      <c r="D3180">
        <f>rawdata!D161</f>
        <v>96</v>
      </c>
      <c r="E3180">
        <f t="shared" si="235"/>
        <v>96</v>
      </c>
      <c r="F3180" t="str">
        <f t="shared" si="234"/>
        <v>4_1</v>
      </c>
      <c r="G3180" t="e">
        <f t="shared" si="236"/>
        <v>#N/A</v>
      </c>
      <c r="H3180" t="e">
        <f t="shared" si="237"/>
        <v>#N/A</v>
      </c>
      <c r="I3180" t="e">
        <f t="shared" si="238"/>
        <v>#N/A</v>
      </c>
    </row>
    <row r="3181" spans="1:9" x14ac:dyDescent="0.2">
      <c r="A3181">
        <f>rawdata!A176</f>
        <v>4</v>
      </c>
      <c r="B3181">
        <f>rawdata!B176</f>
        <v>1</v>
      </c>
      <c r="C3181" s="2">
        <f xml:space="preserve"> DATEVALUE((MID(rawdata!C176, FIND("'Day':", rawdata!C176) + 6, 2)) &amp; "-" &amp; (MID(rawdata!C176, FIND("'Month':", rawdata!C176) + 9, 3)) &amp; "-" &amp; (MID(rawdata!C176, FIND("'Year':", rawdata!C176) + 7, 4))) + MID(rawdata!C176, FIND("'Time':", rawdata!C176) + 8, 8)</f>
        <v>43344.114583333336</v>
      </c>
      <c r="D3181">
        <f>rawdata!D176</f>
        <v>69</v>
      </c>
      <c r="E3181">
        <f t="shared" si="235"/>
        <v>69</v>
      </c>
      <c r="F3181" t="str">
        <f t="shared" si="234"/>
        <v>4_1</v>
      </c>
      <c r="G3181" t="e">
        <f t="shared" si="236"/>
        <v>#N/A</v>
      </c>
      <c r="H3181" t="e">
        <f t="shared" si="237"/>
        <v>#N/A</v>
      </c>
      <c r="I3181" t="e">
        <f t="shared" si="238"/>
        <v>#N/A</v>
      </c>
    </row>
    <row r="3182" spans="1:9" x14ac:dyDescent="0.2">
      <c r="A3182">
        <f>rawdata!A191</f>
        <v>4</v>
      </c>
      <c r="B3182">
        <f>rawdata!B191</f>
        <v>1</v>
      </c>
      <c r="C3182" s="2">
        <f xml:space="preserve"> DATEVALUE((MID(rawdata!C191, FIND("'Day':", rawdata!C191) + 6, 2)) &amp; "-" &amp; (MID(rawdata!C191, FIND("'Month':", rawdata!C191) + 9, 3)) &amp; "-" &amp; (MID(rawdata!C191, FIND("'Year':", rawdata!C191) + 7, 4))) + MID(rawdata!C191, FIND("'Time':", rawdata!C191) + 8, 8)</f>
        <v>43344.125</v>
      </c>
      <c r="D3182">
        <f>rawdata!D191</f>
        <v>17</v>
      </c>
      <c r="E3182">
        <f t="shared" si="235"/>
        <v>17</v>
      </c>
      <c r="F3182" t="str">
        <f t="shared" si="234"/>
        <v>4_1</v>
      </c>
      <c r="G3182" t="e">
        <f t="shared" si="236"/>
        <v>#N/A</v>
      </c>
      <c r="H3182" t="e">
        <f t="shared" si="237"/>
        <v>#N/A</v>
      </c>
      <c r="I3182" t="e">
        <f t="shared" si="238"/>
        <v>#N/A</v>
      </c>
    </row>
    <row r="3183" spans="1:9" x14ac:dyDescent="0.2">
      <c r="A3183">
        <f>rawdata!A206</f>
        <v>4</v>
      </c>
      <c r="B3183">
        <f>rawdata!B206</f>
        <v>1</v>
      </c>
      <c r="C3183" s="2">
        <f xml:space="preserve"> DATEVALUE((MID(rawdata!C206, FIND("'Day':", rawdata!C206) + 6, 2)) &amp; "-" &amp; (MID(rawdata!C206, FIND("'Month':", rawdata!C206) + 9, 3)) &amp; "-" &amp; (MID(rawdata!C206, FIND("'Year':", rawdata!C206) + 7, 4))) + MID(rawdata!C206, FIND("'Time':", rawdata!C206) + 8, 8)</f>
        <v>43344.135416666664</v>
      </c>
      <c r="D3183">
        <f>rawdata!D206</f>
        <v>12</v>
      </c>
      <c r="E3183">
        <f t="shared" si="235"/>
        <v>12</v>
      </c>
      <c r="F3183" t="str">
        <f t="shared" si="234"/>
        <v>4_1</v>
      </c>
      <c r="G3183" t="e">
        <f t="shared" si="236"/>
        <v>#N/A</v>
      </c>
      <c r="H3183" t="e">
        <f t="shared" si="237"/>
        <v>#N/A</v>
      </c>
      <c r="I3183" t="e">
        <f t="shared" si="238"/>
        <v>#N/A</v>
      </c>
    </row>
    <row r="3184" spans="1:9" x14ac:dyDescent="0.2">
      <c r="A3184">
        <f>rawdata!A221</f>
        <v>4</v>
      </c>
      <c r="B3184">
        <f>rawdata!B221</f>
        <v>1</v>
      </c>
      <c r="C3184" s="2">
        <f xml:space="preserve"> DATEVALUE((MID(rawdata!C221, FIND("'Day':", rawdata!C221) + 6, 2)) &amp; "-" &amp; (MID(rawdata!C221, FIND("'Month':", rawdata!C221) + 9, 3)) &amp; "-" &amp; (MID(rawdata!C221, FIND("'Year':", rawdata!C221) + 7, 4))) + MID(rawdata!C221, FIND("'Time':", rawdata!C221) + 8, 8)</f>
        <v>43344.145833333336</v>
      </c>
      <c r="D3184">
        <f>rawdata!D221</f>
        <v>62</v>
      </c>
      <c r="E3184">
        <f t="shared" si="235"/>
        <v>62</v>
      </c>
      <c r="F3184" t="str">
        <f t="shared" si="234"/>
        <v>4_1</v>
      </c>
      <c r="G3184" t="e">
        <f t="shared" si="236"/>
        <v>#N/A</v>
      </c>
      <c r="H3184" t="e">
        <f t="shared" si="237"/>
        <v>#N/A</v>
      </c>
      <c r="I3184" t="e">
        <f t="shared" si="238"/>
        <v>#N/A</v>
      </c>
    </row>
    <row r="3185" spans="1:9" x14ac:dyDescent="0.2">
      <c r="A3185">
        <f>rawdata!A236</f>
        <v>4</v>
      </c>
      <c r="B3185">
        <f>rawdata!B236</f>
        <v>1</v>
      </c>
      <c r="C3185" s="2">
        <f xml:space="preserve"> DATEVALUE((MID(rawdata!C236, FIND("'Day':", rawdata!C236) + 6, 2)) &amp; "-" &amp; (MID(rawdata!C236, FIND("'Month':", rawdata!C236) + 9, 3)) &amp; "-" &amp; (MID(rawdata!C236, FIND("'Year':", rawdata!C236) + 7, 4))) + MID(rawdata!C236, FIND("'Time':", rawdata!C236) + 8, 8)</f>
        <v>43344.15625</v>
      </c>
      <c r="D3185">
        <f>rawdata!D236</f>
        <v>14</v>
      </c>
      <c r="E3185">
        <f t="shared" si="235"/>
        <v>14</v>
      </c>
      <c r="F3185" t="str">
        <f t="shared" si="234"/>
        <v>4_1</v>
      </c>
      <c r="G3185" t="e">
        <f t="shared" si="236"/>
        <v>#N/A</v>
      </c>
      <c r="H3185" t="e">
        <f t="shared" si="237"/>
        <v>#N/A</v>
      </c>
      <c r="I3185" t="e">
        <f t="shared" si="238"/>
        <v>#N/A</v>
      </c>
    </row>
    <row r="3186" spans="1:9" x14ac:dyDescent="0.2">
      <c r="A3186">
        <f>rawdata!A251</f>
        <v>4</v>
      </c>
      <c r="B3186">
        <f>rawdata!B251</f>
        <v>1</v>
      </c>
      <c r="C3186" s="2">
        <f xml:space="preserve"> DATEVALUE((MID(rawdata!C251, FIND("'Day':", rawdata!C251) + 6, 2)) &amp; "-" &amp; (MID(rawdata!C251, FIND("'Month':", rawdata!C251) + 9, 3)) &amp; "-" &amp; (MID(rawdata!C251, FIND("'Year':", rawdata!C251) + 7, 4))) + MID(rawdata!C251, FIND("'Time':", rawdata!C251) + 8, 8)</f>
        <v>43344.166666666664</v>
      </c>
      <c r="D3186">
        <f>rawdata!D251</f>
        <v>48</v>
      </c>
      <c r="E3186">
        <f t="shared" si="235"/>
        <v>48</v>
      </c>
      <c r="F3186" t="str">
        <f t="shared" si="234"/>
        <v>4_1</v>
      </c>
      <c r="G3186" t="e">
        <f t="shared" si="236"/>
        <v>#N/A</v>
      </c>
      <c r="H3186" t="e">
        <f t="shared" si="237"/>
        <v>#N/A</v>
      </c>
      <c r="I3186" t="e">
        <f t="shared" si="238"/>
        <v>#N/A</v>
      </c>
    </row>
    <row r="3187" spans="1:9" x14ac:dyDescent="0.2">
      <c r="A3187">
        <f>rawdata!A266</f>
        <v>4</v>
      </c>
      <c r="B3187">
        <f>rawdata!B266</f>
        <v>1</v>
      </c>
      <c r="C3187" s="2">
        <f xml:space="preserve"> DATEVALUE((MID(rawdata!C266, FIND("'Day':", rawdata!C266) + 6, 2)) &amp; "-" &amp; (MID(rawdata!C266, FIND("'Month':", rawdata!C266) + 9, 3)) &amp; "-" &amp; (MID(rawdata!C266, FIND("'Year':", rawdata!C266) + 7, 4))) + MID(rawdata!C266, FIND("'Time':", rawdata!C266) + 8, 8)</f>
        <v>43344.177083333336</v>
      </c>
      <c r="D3187" t="str">
        <f>rawdata!D266</f>
        <v>#ERROR#</v>
      </c>
      <c r="E3187" t="e">
        <f t="shared" si="235"/>
        <v>#N/A</v>
      </c>
      <c r="F3187" t="str">
        <f t="shared" si="234"/>
        <v>4_1</v>
      </c>
      <c r="G3187" t="e">
        <f t="shared" si="236"/>
        <v>#N/A</v>
      </c>
      <c r="H3187" t="e">
        <f t="shared" si="237"/>
        <v>#N/A</v>
      </c>
      <c r="I3187" t="e">
        <f t="shared" si="238"/>
        <v>#N/A</v>
      </c>
    </row>
    <row r="3188" spans="1:9" x14ac:dyDescent="0.2">
      <c r="A3188">
        <f>rawdata!A281</f>
        <v>4</v>
      </c>
      <c r="B3188">
        <f>rawdata!B281</f>
        <v>1</v>
      </c>
      <c r="C3188" s="2">
        <f xml:space="preserve"> DATEVALUE((MID(rawdata!C281, FIND("'Day':", rawdata!C281) + 6, 2)) &amp; "-" &amp; (MID(rawdata!C281, FIND("'Month':", rawdata!C281) + 9, 3)) &amp; "-" &amp; (MID(rawdata!C281, FIND("'Year':", rawdata!C281) + 7, 4))) + MID(rawdata!C281, FIND("'Time':", rawdata!C281) + 8, 8)</f>
        <v>43344.1875</v>
      </c>
      <c r="D3188">
        <f>rawdata!D281</f>
        <v>166</v>
      </c>
      <c r="E3188" t="e">
        <f t="shared" si="235"/>
        <v>#N/A</v>
      </c>
      <c r="F3188" t="str">
        <f t="shared" si="234"/>
        <v>4_1</v>
      </c>
      <c r="G3188" t="e">
        <f t="shared" si="236"/>
        <v>#N/A</v>
      </c>
      <c r="H3188" t="e">
        <f t="shared" si="237"/>
        <v>#N/A</v>
      </c>
      <c r="I3188" t="e">
        <f t="shared" si="238"/>
        <v>#N/A</v>
      </c>
    </row>
    <row r="3189" spans="1:9" x14ac:dyDescent="0.2">
      <c r="A3189">
        <f>rawdata!A296</f>
        <v>4</v>
      </c>
      <c r="B3189">
        <f>rawdata!B296</f>
        <v>1</v>
      </c>
      <c r="C3189" s="2">
        <f xml:space="preserve"> DATEVALUE((MID(rawdata!C296, FIND("'Day':", rawdata!C296) + 6, 2)) &amp; "-" &amp; (MID(rawdata!C296, FIND("'Month':", rawdata!C296) + 9, 3)) &amp; "-" &amp; (MID(rawdata!C296, FIND("'Year':", rawdata!C296) + 7, 4))) + MID(rawdata!C296, FIND("'Time':", rawdata!C296) + 8, 8)</f>
        <v>43344.197916666664</v>
      </c>
      <c r="D3189">
        <f>rawdata!D296</f>
        <v>63</v>
      </c>
      <c r="E3189">
        <f t="shared" si="235"/>
        <v>63</v>
      </c>
      <c r="F3189" t="str">
        <f t="shared" si="234"/>
        <v>4_1</v>
      </c>
      <c r="G3189" t="e">
        <f t="shared" si="236"/>
        <v>#N/A</v>
      </c>
      <c r="H3189" t="e">
        <f t="shared" si="237"/>
        <v>#N/A</v>
      </c>
      <c r="I3189" t="e">
        <f t="shared" si="238"/>
        <v>#N/A</v>
      </c>
    </row>
    <row r="3190" spans="1:9" x14ac:dyDescent="0.2">
      <c r="A3190">
        <f>rawdata!A311</f>
        <v>4</v>
      </c>
      <c r="B3190">
        <f>rawdata!B311</f>
        <v>1</v>
      </c>
      <c r="C3190" s="2">
        <f xml:space="preserve"> DATEVALUE((MID(rawdata!C311, FIND("'Day':", rawdata!C311) + 6, 2)) &amp; "-" &amp; (MID(rawdata!C311, FIND("'Month':", rawdata!C311) + 9, 3)) &amp; "-" &amp; (MID(rawdata!C311, FIND("'Year':", rawdata!C311) + 7, 4))) + MID(rawdata!C311, FIND("'Time':", rawdata!C311) + 8, 8)</f>
        <v>43344.208333333336</v>
      </c>
      <c r="D3190">
        <f>rawdata!D311</f>
        <v>64</v>
      </c>
      <c r="E3190">
        <f t="shared" si="235"/>
        <v>64</v>
      </c>
      <c r="F3190" t="str">
        <f t="shared" si="234"/>
        <v>4_1</v>
      </c>
      <c r="G3190" t="e">
        <f t="shared" si="236"/>
        <v>#N/A</v>
      </c>
      <c r="H3190" t="e">
        <f t="shared" si="237"/>
        <v>#N/A</v>
      </c>
      <c r="I3190" t="e">
        <f t="shared" si="238"/>
        <v>#N/A</v>
      </c>
    </row>
    <row r="3191" spans="1:9" x14ac:dyDescent="0.2">
      <c r="A3191">
        <f>rawdata!A326</f>
        <v>4</v>
      </c>
      <c r="B3191">
        <f>rawdata!B326</f>
        <v>1</v>
      </c>
      <c r="C3191" s="2">
        <f xml:space="preserve"> DATEVALUE((MID(rawdata!C326, FIND("'Day':", rawdata!C326) + 6, 2)) &amp; "-" &amp; (MID(rawdata!C326, FIND("'Month':", rawdata!C326) + 9, 3)) &amp; "-" &amp; (MID(rawdata!C326, FIND("'Year':", rawdata!C326) + 7, 4))) + MID(rawdata!C326, FIND("'Time':", rawdata!C326) + 8, 8)</f>
        <v>43344.21875</v>
      </c>
      <c r="D3191">
        <f>rawdata!D326</f>
        <v>26</v>
      </c>
      <c r="E3191">
        <f t="shared" si="235"/>
        <v>26</v>
      </c>
      <c r="F3191" t="str">
        <f t="shared" si="234"/>
        <v>4_1</v>
      </c>
      <c r="G3191" t="e">
        <f t="shared" si="236"/>
        <v>#N/A</v>
      </c>
      <c r="H3191" t="e">
        <f t="shared" si="237"/>
        <v>#N/A</v>
      </c>
      <c r="I3191" t="e">
        <f t="shared" si="238"/>
        <v>#N/A</v>
      </c>
    </row>
    <row r="3192" spans="1:9" x14ac:dyDescent="0.2">
      <c r="A3192">
        <f>rawdata!A341</f>
        <v>4</v>
      </c>
      <c r="B3192">
        <f>rawdata!B341</f>
        <v>1</v>
      </c>
      <c r="C3192" s="2">
        <f xml:space="preserve"> DATEVALUE((MID(rawdata!C341, FIND("'Day':", rawdata!C341) + 6, 2)) &amp; "-" &amp; (MID(rawdata!C341, FIND("'Month':", rawdata!C341) + 9, 3)) &amp; "-" &amp; (MID(rawdata!C341, FIND("'Year':", rawdata!C341) + 7, 4))) + MID(rawdata!C341, FIND("'Time':", rawdata!C341) + 8, 8)</f>
        <v>43344.229166666664</v>
      </c>
      <c r="D3192">
        <f>rawdata!D341</f>
        <v>62</v>
      </c>
      <c r="E3192">
        <f t="shared" si="235"/>
        <v>62</v>
      </c>
      <c r="F3192" t="str">
        <f t="shared" si="234"/>
        <v>4_1</v>
      </c>
      <c r="G3192" t="e">
        <f t="shared" si="236"/>
        <v>#N/A</v>
      </c>
      <c r="H3192" t="e">
        <f t="shared" si="237"/>
        <v>#N/A</v>
      </c>
      <c r="I3192" t="e">
        <f t="shared" si="238"/>
        <v>#N/A</v>
      </c>
    </row>
    <row r="3193" spans="1:9" x14ac:dyDescent="0.2">
      <c r="A3193">
        <f>rawdata!A356</f>
        <v>4</v>
      </c>
      <c r="B3193">
        <f>rawdata!B356</f>
        <v>1</v>
      </c>
      <c r="C3193" s="2">
        <f xml:space="preserve"> DATEVALUE((MID(rawdata!C356, FIND("'Day':", rawdata!C356) + 6, 2)) &amp; "-" &amp; (MID(rawdata!C356, FIND("'Month':", rawdata!C356) + 9, 3)) &amp; "-" &amp; (MID(rawdata!C356, FIND("'Year':", rawdata!C356) + 7, 4))) + MID(rawdata!C356, FIND("'Time':", rawdata!C356) + 8, 8)</f>
        <v>43344.239583333336</v>
      </c>
      <c r="D3193" t="str">
        <f>rawdata!D356</f>
        <v>#INFO#</v>
      </c>
      <c r="E3193" t="e">
        <f t="shared" si="235"/>
        <v>#N/A</v>
      </c>
      <c r="F3193" t="str">
        <f t="shared" si="234"/>
        <v>4_1</v>
      </c>
      <c r="G3193" t="e">
        <f t="shared" si="236"/>
        <v>#N/A</v>
      </c>
      <c r="H3193" t="e">
        <f t="shared" si="237"/>
        <v>#N/A</v>
      </c>
      <c r="I3193" t="e">
        <f t="shared" si="238"/>
        <v>#N/A</v>
      </c>
    </row>
    <row r="3194" spans="1:9" x14ac:dyDescent="0.2">
      <c r="A3194">
        <f>rawdata!A371</f>
        <v>4</v>
      </c>
      <c r="B3194">
        <f>rawdata!B371</f>
        <v>1</v>
      </c>
      <c r="C3194" s="2">
        <f xml:space="preserve"> DATEVALUE((MID(rawdata!C371, FIND("'Day':", rawdata!C371) + 6, 2)) &amp; "-" &amp; (MID(rawdata!C371, FIND("'Month':", rawdata!C371) + 9, 3)) &amp; "-" &amp; (MID(rawdata!C371, FIND("'Year':", rawdata!C371) + 7, 4))) + MID(rawdata!C371, FIND("'Time':", rawdata!C371) + 8, 8)</f>
        <v>43344.25</v>
      </c>
      <c r="D3194">
        <f>rawdata!D371</f>
        <v>98</v>
      </c>
      <c r="E3194">
        <f t="shared" si="235"/>
        <v>98</v>
      </c>
      <c r="F3194" t="str">
        <f t="shared" si="234"/>
        <v>4_1</v>
      </c>
      <c r="G3194" t="e">
        <f t="shared" si="236"/>
        <v>#N/A</v>
      </c>
      <c r="H3194" t="e">
        <f t="shared" si="237"/>
        <v>#N/A</v>
      </c>
      <c r="I3194" t="e">
        <f t="shared" si="238"/>
        <v>#N/A</v>
      </c>
    </row>
    <row r="3195" spans="1:9" x14ac:dyDescent="0.2">
      <c r="A3195">
        <f>rawdata!A386</f>
        <v>4</v>
      </c>
      <c r="B3195">
        <f>rawdata!B386</f>
        <v>1</v>
      </c>
      <c r="C3195" s="2">
        <f xml:space="preserve"> DATEVALUE((MID(rawdata!C386, FIND("'Day':", rawdata!C386) + 6, 2)) &amp; "-" &amp; (MID(rawdata!C386, FIND("'Month':", rawdata!C386) + 9, 3)) &amp; "-" &amp; (MID(rawdata!C386, FIND("'Year':", rawdata!C386) + 7, 4))) + MID(rawdata!C386, FIND("'Time':", rawdata!C386) + 8, 8)</f>
        <v>43344.260416666664</v>
      </c>
      <c r="D3195">
        <f>rawdata!D386</f>
        <v>81</v>
      </c>
      <c r="E3195">
        <f t="shared" si="235"/>
        <v>81</v>
      </c>
      <c r="F3195" t="str">
        <f t="shared" si="234"/>
        <v>4_1</v>
      </c>
      <c r="G3195" t="e">
        <f t="shared" si="236"/>
        <v>#N/A</v>
      </c>
      <c r="H3195" t="e">
        <f t="shared" si="237"/>
        <v>#N/A</v>
      </c>
      <c r="I3195" t="e">
        <f t="shared" si="238"/>
        <v>#N/A</v>
      </c>
    </row>
    <row r="3196" spans="1:9" x14ac:dyDescent="0.2">
      <c r="A3196">
        <f>rawdata!A401</f>
        <v>4</v>
      </c>
      <c r="B3196">
        <f>rawdata!B401</f>
        <v>1</v>
      </c>
      <c r="C3196" s="2">
        <f xml:space="preserve"> DATEVALUE((MID(rawdata!C401, FIND("'Day':", rawdata!C401) + 6, 2)) &amp; "-" &amp; (MID(rawdata!C401, FIND("'Month':", rawdata!C401) + 9, 3)) &amp; "-" &amp; (MID(rawdata!C401, FIND("'Year':", rawdata!C401) + 7, 4))) + MID(rawdata!C401, FIND("'Time':", rawdata!C401) + 8, 8)</f>
        <v>43344.270833333336</v>
      </c>
      <c r="D3196">
        <f>rawdata!D401</f>
        <v>32</v>
      </c>
      <c r="E3196">
        <f t="shared" si="235"/>
        <v>32</v>
      </c>
      <c r="F3196" t="str">
        <f t="shared" si="234"/>
        <v>4_1</v>
      </c>
      <c r="G3196" t="e">
        <f t="shared" si="236"/>
        <v>#N/A</v>
      </c>
      <c r="H3196" t="e">
        <f t="shared" si="237"/>
        <v>#N/A</v>
      </c>
      <c r="I3196" t="e">
        <f t="shared" si="238"/>
        <v>#N/A</v>
      </c>
    </row>
    <row r="3197" spans="1:9" x14ac:dyDescent="0.2">
      <c r="A3197">
        <f>rawdata!A416</f>
        <v>4</v>
      </c>
      <c r="B3197">
        <f>rawdata!B416</f>
        <v>1</v>
      </c>
      <c r="C3197" s="2">
        <f xml:space="preserve"> DATEVALUE((MID(rawdata!C416, FIND("'Day':", rawdata!C416) + 6, 2)) &amp; "-" &amp; (MID(rawdata!C416, FIND("'Month':", rawdata!C416) + 9, 3)) &amp; "-" &amp; (MID(rawdata!C416, FIND("'Year':", rawdata!C416) + 7, 4))) + MID(rawdata!C416, FIND("'Time':", rawdata!C416) + 8, 8)</f>
        <v>43344.28125</v>
      </c>
      <c r="D3197">
        <f>rawdata!D416</f>
        <v>96</v>
      </c>
      <c r="E3197">
        <f t="shared" si="235"/>
        <v>96</v>
      </c>
      <c r="F3197" t="str">
        <f t="shared" si="234"/>
        <v>4_1</v>
      </c>
      <c r="G3197" t="e">
        <f t="shared" si="236"/>
        <v>#N/A</v>
      </c>
      <c r="H3197" t="e">
        <f t="shared" si="237"/>
        <v>#N/A</v>
      </c>
      <c r="I3197" t="e">
        <f t="shared" si="238"/>
        <v>#N/A</v>
      </c>
    </row>
    <row r="3198" spans="1:9" x14ac:dyDescent="0.2">
      <c r="A3198">
        <f>rawdata!A431</f>
        <v>4</v>
      </c>
      <c r="B3198">
        <f>rawdata!B431</f>
        <v>1</v>
      </c>
      <c r="C3198" s="2">
        <f xml:space="preserve"> DATEVALUE((MID(rawdata!C431, FIND("'Day':", rawdata!C431) + 6, 2)) &amp; "-" &amp; (MID(rawdata!C431, FIND("'Month':", rawdata!C431) + 9, 3)) &amp; "-" &amp; (MID(rawdata!C431, FIND("'Year':", rawdata!C431) + 7, 4))) + MID(rawdata!C431, FIND("'Time':", rawdata!C431) + 8, 8)</f>
        <v>43344.291666666664</v>
      </c>
      <c r="D3198">
        <f>rawdata!D431</f>
        <v>48</v>
      </c>
      <c r="E3198">
        <f t="shared" si="235"/>
        <v>48</v>
      </c>
      <c r="F3198" t="str">
        <f t="shared" si="234"/>
        <v>4_1</v>
      </c>
      <c r="G3198" t="e">
        <f t="shared" si="236"/>
        <v>#N/A</v>
      </c>
      <c r="H3198" t="e">
        <f t="shared" si="237"/>
        <v>#N/A</v>
      </c>
      <c r="I3198" t="e">
        <f t="shared" si="238"/>
        <v>#N/A</v>
      </c>
    </row>
    <row r="3199" spans="1:9" x14ac:dyDescent="0.2">
      <c r="A3199">
        <f>rawdata!A446</f>
        <v>4</v>
      </c>
      <c r="B3199">
        <f>rawdata!B446</f>
        <v>1</v>
      </c>
      <c r="C3199" s="2">
        <f xml:space="preserve"> DATEVALUE((MID(rawdata!C446, FIND("'Day':", rawdata!C446) + 6, 2)) &amp; "-" &amp; (MID(rawdata!C446, FIND("'Month':", rawdata!C446) + 9, 3)) &amp; "-" &amp; (MID(rawdata!C446, FIND("'Year':", rawdata!C446) + 7, 4))) + MID(rawdata!C446, FIND("'Time':", rawdata!C446) + 8, 8)</f>
        <v>43344.302083333336</v>
      </c>
      <c r="D3199">
        <f>rawdata!D446</f>
        <v>31</v>
      </c>
      <c r="E3199">
        <f t="shared" si="235"/>
        <v>31</v>
      </c>
      <c r="F3199" t="str">
        <f t="shared" si="234"/>
        <v>4_1</v>
      </c>
      <c r="G3199" t="e">
        <f t="shared" si="236"/>
        <v>#N/A</v>
      </c>
      <c r="H3199" t="e">
        <f t="shared" si="237"/>
        <v>#N/A</v>
      </c>
      <c r="I3199" t="e">
        <f t="shared" si="238"/>
        <v>#N/A</v>
      </c>
    </row>
    <row r="3200" spans="1:9" x14ac:dyDescent="0.2">
      <c r="A3200">
        <f>rawdata!A461</f>
        <v>4</v>
      </c>
      <c r="B3200">
        <f>rawdata!B461</f>
        <v>1</v>
      </c>
      <c r="C3200" s="2">
        <f xml:space="preserve"> DATEVALUE((MID(rawdata!C461, FIND("'Day':", rawdata!C461) + 6, 2)) &amp; "-" &amp; (MID(rawdata!C461, FIND("'Month':", rawdata!C461) + 9, 3)) &amp; "-" &amp; (MID(rawdata!C461, FIND("'Year':", rawdata!C461) + 7, 4))) + MID(rawdata!C461, FIND("'Time':", rawdata!C461) + 8, 8)</f>
        <v>43344.3125</v>
      </c>
      <c r="D3200">
        <f>rawdata!D461</f>
        <v>39</v>
      </c>
      <c r="E3200">
        <f t="shared" si="235"/>
        <v>39</v>
      </c>
      <c r="F3200" t="str">
        <f t="shared" si="234"/>
        <v>4_1</v>
      </c>
      <c r="G3200" t="e">
        <f t="shared" si="236"/>
        <v>#N/A</v>
      </c>
      <c r="H3200" t="e">
        <f t="shared" si="237"/>
        <v>#N/A</v>
      </c>
      <c r="I3200" t="e">
        <f t="shared" si="238"/>
        <v>#N/A</v>
      </c>
    </row>
    <row r="3201" spans="1:9" x14ac:dyDescent="0.2">
      <c r="A3201">
        <f>rawdata!A476</f>
        <v>4</v>
      </c>
      <c r="B3201">
        <f>rawdata!B476</f>
        <v>1</v>
      </c>
      <c r="C3201" s="2">
        <f xml:space="preserve"> DATEVALUE((MID(rawdata!C476, FIND("'Day':", rawdata!C476) + 6, 2)) &amp; "-" &amp; (MID(rawdata!C476, FIND("'Month':", rawdata!C476) + 9, 3)) &amp; "-" &amp; (MID(rawdata!C476, FIND("'Year':", rawdata!C476) + 7, 4))) + MID(rawdata!C476, FIND("'Time':", rawdata!C476) + 8, 8)</f>
        <v>43344.322916666664</v>
      </c>
      <c r="D3201">
        <f>rawdata!D476</f>
        <v>68</v>
      </c>
      <c r="E3201">
        <f t="shared" si="235"/>
        <v>68</v>
      </c>
      <c r="F3201" t="str">
        <f t="shared" si="234"/>
        <v>4_1</v>
      </c>
      <c r="G3201" t="e">
        <f t="shared" si="236"/>
        <v>#N/A</v>
      </c>
      <c r="H3201" t="e">
        <f t="shared" si="237"/>
        <v>#N/A</v>
      </c>
      <c r="I3201" t="e">
        <f t="shared" si="238"/>
        <v>#N/A</v>
      </c>
    </row>
    <row r="3202" spans="1:9" x14ac:dyDescent="0.2">
      <c r="A3202">
        <f>rawdata!A491</f>
        <v>4</v>
      </c>
      <c r="B3202">
        <f>rawdata!B491</f>
        <v>1</v>
      </c>
      <c r="C3202" s="2">
        <f xml:space="preserve"> DATEVALUE((MID(rawdata!C491, FIND("'Day':", rawdata!C491) + 6, 2)) &amp; "-" &amp; (MID(rawdata!C491, FIND("'Month':", rawdata!C491) + 9, 3)) &amp; "-" &amp; (MID(rawdata!C491, FIND("'Year':", rawdata!C491) + 7, 4))) + MID(rawdata!C491, FIND("'Time':", rawdata!C491) + 8, 8)</f>
        <v>43344.333333333336</v>
      </c>
      <c r="D3202">
        <f>rawdata!D491</f>
        <v>-37</v>
      </c>
      <c r="E3202" t="e">
        <f t="shared" si="235"/>
        <v>#N/A</v>
      </c>
      <c r="F3202" t="str">
        <f t="shared" ref="F3202:F3265" si="239">CONCATENATE(A3202, "_", B3202)</f>
        <v>4_1</v>
      </c>
      <c r="G3202" t="e">
        <f t="shared" si="236"/>
        <v>#N/A</v>
      </c>
      <c r="H3202" t="e">
        <f t="shared" si="237"/>
        <v>#N/A</v>
      </c>
      <c r="I3202" t="e">
        <f t="shared" si="238"/>
        <v>#N/A</v>
      </c>
    </row>
    <row r="3203" spans="1:9" x14ac:dyDescent="0.2">
      <c r="A3203">
        <f>rawdata!A506</f>
        <v>4</v>
      </c>
      <c r="B3203">
        <f>rawdata!B506</f>
        <v>1</v>
      </c>
      <c r="C3203" s="2">
        <f xml:space="preserve"> DATEVALUE((MID(rawdata!C506, FIND("'Day':", rawdata!C506) + 6, 2)) &amp; "-" &amp; (MID(rawdata!C506, FIND("'Month':", rawdata!C506) + 9, 3)) &amp; "-" &amp; (MID(rawdata!C506, FIND("'Year':", rawdata!C506) + 7, 4))) + MID(rawdata!C506, FIND("'Time':", rawdata!C506) + 8, 8)</f>
        <v>43344.34375</v>
      </c>
      <c r="D3203">
        <f>rawdata!D506</f>
        <v>84</v>
      </c>
      <c r="E3203">
        <f t="shared" si="235"/>
        <v>84</v>
      </c>
      <c r="F3203" t="str">
        <f t="shared" si="239"/>
        <v>4_1</v>
      </c>
      <c r="G3203" t="e">
        <f t="shared" si="236"/>
        <v>#N/A</v>
      </c>
      <c r="H3203" t="e">
        <f t="shared" si="237"/>
        <v>#N/A</v>
      </c>
      <c r="I3203" t="e">
        <f t="shared" si="238"/>
        <v>#N/A</v>
      </c>
    </row>
    <row r="3204" spans="1:9" x14ac:dyDescent="0.2">
      <c r="A3204">
        <f>rawdata!A521</f>
        <v>4</v>
      </c>
      <c r="B3204">
        <f>rawdata!B521</f>
        <v>1</v>
      </c>
      <c r="C3204" s="2">
        <f xml:space="preserve"> DATEVALUE((MID(rawdata!C521, FIND("'Day':", rawdata!C521) + 6, 2)) &amp; "-" &amp; (MID(rawdata!C521, FIND("'Month':", rawdata!C521) + 9, 3)) &amp; "-" &amp; (MID(rawdata!C521, FIND("'Year':", rawdata!C521) + 7, 4))) + MID(rawdata!C521, FIND("'Time':", rawdata!C521) + 8, 8)</f>
        <v>43344.354166666664</v>
      </c>
      <c r="D3204">
        <f>rawdata!D521</f>
        <v>70</v>
      </c>
      <c r="E3204">
        <f t="shared" si="235"/>
        <v>70</v>
      </c>
      <c r="F3204" t="str">
        <f t="shared" si="239"/>
        <v>4_1</v>
      </c>
      <c r="G3204" t="e">
        <f t="shared" si="236"/>
        <v>#N/A</v>
      </c>
      <c r="H3204" t="e">
        <f t="shared" si="237"/>
        <v>#N/A</v>
      </c>
      <c r="I3204" t="e">
        <f t="shared" si="238"/>
        <v>#N/A</v>
      </c>
    </row>
    <row r="3205" spans="1:9" x14ac:dyDescent="0.2">
      <c r="A3205">
        <f>rawdata!A536</f>
        <v>4</v>
      </c>
      <c r="B3205">
        <f>rawdata!B536</f>
        <v>1</v>
      </c>
      <c r="C3205" s="2">
        <f xml:space="preserve"> DATEVALUE((MID(rawdata!C536, FIND("'Day':", rawdata!C536) + 6, 2)) &amp; "-" &amp; (MID(rawdata!C536, FIND("'Month':", rawdata!C536) + 9, 3)) &amp; "-" &amp; (MID(rawdata!C536, FIND("'Year':", rawdata!C536) + 7, 4))) + MID(rawdata!C536, FIND("'Time':", rawdata!C536) + 8, 8)</f>
        <v>43344.364583333336</v>
      </c>
      <c r="D3205">
        <f>rawdata!D536</f>
        <v>16</v>
      </c>
      <c r="E3205">
        <f t="shared" si="235"/>
        <v>16</v>
      </c>
      <c r="F3205" t="str">
        <f t="shared" si="239"/>
        <v>4_1</v>
      </c>
      <c r="G3205" t="e">
        <f t="shared" si="236"/>
        <v>#N/A</v>
      </c>
      <c r="H3205" t="e">
        <f t="shared" si="237"/>
        <v>#N/A</v>
      </c>
      <c r="I3205" t="e">
        <f t="shared" si="238"/>
        <v>#N/A</v>
      </c>
    </row>
    <row r="3206" spans="1:9" x14ac:dyDescent="0.2">
      <c r="A3206">
        <f>rawdata!A551</f>
        <v>4</v>
      </c>
      <c r="B3206">
        <f>rawdata!B551</f>
        <v>1</v>
      </c>
      <c r="C3206" s="2">
        <f xml:space="preserve"> DATEVALUE((MID(rawdata!C551, FIND("'Day':", rawdata!C551) + 6, 2)) &amp; "-" &amp; (MID(rawdata!C551, FIND("'Month':", rawdata!C551) + 9, 3)) &amp; "-" &amp; (MID(rawdata!C551, FIND("'Year':", rawdata!C551) + 7, 4))) + MID(rawdata!C551, FIND("'Time':", rawdata!C551) + 8, 8)</f>
        <v>43344.375</v>
      </c>
      <c r="D3206">
        <f>rawdata!D551</f>
        <v>80</v>
      </c>
      <c r="E3206">
        <f t="shared" si="235"/>
        <v>80</v>
      </c>
      <c r="F3206" t="str">
        <f t="shared" si="239"/>
        <v>4_1</v>
      </c>
      <c r="G3206" t="e">
        <f t="shared" si="236"/>
        <v>#N/A</v>
      </c>
      <c r="H3206" t="e">
        <f t="shared" si="237"/>
        <v>#N/A</v>
      </c>
      <c r="I3206" t="e">
        <f t="shared" si="238"/>
        <v>#N/A</v>
      </c>
    </row>
    <row r="3207" spans="1:9" x14ac:dyDescent="0.2">
      <c r="A3207">
        <f>rawdata!A566</f>
        <v>4</v>
      </c>
      <c r="B3207">
        <f>rawdata!B566</f>
        <v>1</v>
      </c>
      <c r="C3207" s="2">
        <f xml:space="preserve"> DATEVALUE((MID(rawdata!C566, FIND("'Day':", rawdata!C566) + 6, 2)) &amp; "-" &amp; (MID(rawdata!C566, FIND("'Month':", rawdata!C566) + 9, 3)) &amp; "-" &amp; (MID(rawdata!C566, FIND("'Year':", rawdata!C566) + 7, 4))) + MID(rawdata!C566, FIND("'Time':", rawdata!C566) + 8, 8)</f>
        <v>43344.385416666664</v>
      </c>
      <c r="D3207">
        <f>rawdata!D566</f>
        <v>74</v>
      </c>
      <c r="E3207">
        <f t="shared" si="235"/>
        <v>74</v>
      </c>
      <c r="F3207" t="str">
        <f t="shared" si="239"/>
        <v>4_1</v>
      </c>
      <c r="G3207" t="e">
        <f t="shared" si="236"/>
        <v>#N/A</v>
      </c>
      <c r="H3207" t="e">
        <f t="shared" si="237"/>
        <v>#N/A</v>
      </c>
      <c r="I3207" t="e">
        <f t="shared" si="238"/>
        <v>#N/A</v>
      </c>
    </row>
    <row r="3208" spans="1:9" x14ac:dyDescent="0.2">
      <c r="A3208">
        <f>rawdata!A581</f>
        <v>4</v>
      </c>
      <c r="B3208">
        <f>rawdata!B581</f>
        <v>1</v>
      </c>
      <c r="C3208" s="2">
        <f xml:space="preserve"> DATEVALUE((MID(rawdata!C581, FIND("'Day':", rawdata!C581) + 6, 2)) &amp; "-" &amp; (MID(rawdata!C581, FIND("'Month':", rawdata!C581) + 9, 3)) &amp; "-" &amp; (MID(rawdata!C581, FIND("'Year':", rawdata!C581) + 7, 4))) + MID(rawdata!C581, FIND("'Time':", rawdata!C581) + 8, 8)</f>
        <v>43344.395833333336</v>
      </c>
      <c r="D3208" t="str">
        <f>rawdata!D581</f>
        <v>#INFO#</v>
      </c>
      <c r="E3208" t="e">
        <f t="shared" si="235"/>
        <v>#N/A</v>
      </c>
      <c r="F3208" t="str">
        <f t="shared" si="239"/>
        <v>4_1</v>
      </c>
      <c r="G3208" t="e">
        <f t="shared" si="236"/>
        <v>#N/A</v>
      </c>
      <c r="H3208" t="e">
        <f t="shared" si="237"/>
        <v>#N/A</v>
      </c>
      <c r="I3208" t="e">
        <f t="shared" si="238"/>
        <v>#N/A</v>
      </c>
    </row>
    <row r="3209" spans="1:9" x14ac:dyDescent="0.2">
      <c r="A3209">
        <f>rawdata!A596</f>
        <v>4</v>
      </c>
      <c r="B3209">
        <f>rawdata!B596</f>
        <v>1</v>
      </c>
      <c r="C3209" s="2">
        <f xml:space="preserve"> DATEVALUE((MID(rawdata!C596, FIND("'Day':", rawdata!C596) + 6, 2)) &amp; "-" &amp; (MID(rawdata!C596, FIND("'Month':", rawdata!C596) + 9, 3)) &amp; "-" &amp; (MID(rawdata!C596, FIND("'Year':", rawdata!C596) + 7, 4))) + MID(rawdata!C596, FIND("'Time':", rawdata!C596) + 8, 8)</f>
        <v>43344.40625</v>
      </c>
      <c r="D3209">
        <f>rawdata!D596</f>
        <v>86</v>
      </c>
      <c r="E3209">
        <f t="shared" si="235"/>
        <v>86</v>
      </c>
      <c r="F3209" t="str">
        <f t="shared" si="239"/>
        <v>4_1</v>
      </c>
      <c r="G3209" t="e">
        <f t="shared" si="236"/>
        <v>#N/A</v>
      </c>
      <c r="H3209" t="e">
        <f t="shared" si="237"/>
        <v>#N/A</v>
      </c>
      <c r="I3209" t="e">
        <f t="shared" si="238"/>
        <v>#N/A</v>
      </c>
    </row>
    <row r="3210" spans="1:9" x14ac:dyDescent="0.2">
      <c r="A3210">
        <f>rawdata!A611</f>
        <v>4</v>
      </c>
      <c r="B3210">
        <f>rawdata!B611</f>
        <v>1</v>
      </c>
      <c r="C3210" s="2">
        <f xml:space="preserve"> DATEVALUE((MID(rawdata!C611, FIND("'Day':", rawdata!C611) + 6, 2)) &amp; "-" &amp; (MID(rawdata!C611, FIND("'Month':", rawdata!C611) + 9, 3)) &amp; "-" &amp; (MID(rawdata!C611, FIND("'Year':", rawdata!C611) + 7, 4))) + MID(rawdata!C611, FIND("'Time':", rawdata!C611) + 8, 8)</f>
        <v>43344.416666666664</v>
      </c>
      <c r="D3210">
        <f>rawdata!D611</f>
        <v>30</v>
      </c>
      <c r="E3210">
        <f t="shared" si="235"/>
        <v>30</v>
      </c>
      <c r="F3210" t="str">
        <f t="shared" si="239"/>
        <v>4_1</v>
      </c>
      <c r="G3210" t="e">
        <f t="shared" si="236"/>
        <v>#N/A</v>
      </c>
      <c r="H3210" t="e">
        <f t="shared" si="237"/>
        <v>#N/A</v>
      </c>
      <c r="I3210" t="e">
        <f t="shared" si="238"/>
        <v>#N/A</v>
      </c>
    </row>
    <row r="3211" spans="1:9" x14ac:dyDescent="0.2">
      <c r="A3211">
        <f>rawdata!A626</f>
        <v>4</v>
      </c>
      <c r="B3211">
        <f>rawdata!B626</f>
        <v>1</v>
      </c>
      <c r="C3211" s="2">
        <f xml:space="preserve"> DATEVALUE((MID(rawdata!C626, FIND("'Day':", rawdata!C626) + 6, 2)) &amp; "-" &amp; (MID(rawdata!C626, FIND("'Month':", rawdata!C626) + 9, 3)) &amp; "-" &amp; (MID(rawdata!C626, FIND("'Year':", rawdata!C626) + 7, 4))) + MID(rawdata!C626, FIND("'Time':", rawdata!C626) + 8, 8)</f>
        <v>43344.427083333336</v>
      </c>
      <c r="D3211">
        <f>rawdata!D626</f>
        <v>19</v>
      </c>
      <c r="E3211">
        <f t="shared" si="235"/>
        <v>19</v>
      </c>
      <c r="F3211" t="str">
        <f t="shared" si="239"/>
        <v>4_1</v>
      </c>
      <c r="G3211" t="e">
        <f t="shared" si="236"/>
        <v>#N/A</v>
      </c>
      <c r="H3211" t="e">
        <f t="shared" si="237"/>
        <v>#N/A</v>
      </c>
      <c r="I3211" t="e">
        <f t="shared" si="238"/>
        <v>#N/A</v>
      </c>
    </row>
    <row r="3212" spans="1:9" x14ac:dyDescent="0.2">
      <c r="A3212">
        <f>rawdata!A641</f>
        <v>4</v>
      </c>
      <c r="B3212">
        <f>rawdata!B641</f>
        <v>1</v>
      </c>
      <c r="C3212" s="2">
        <f xml:space="preserve"> DATEVALUE((MID(rawdata!C641, FIND("'Day':", rawdata!C641) + 6, 2)) &amp; "-" &amp; (MID(rawdata!C641, FIND("'Month':", rawdata!C641) + 9, 3)) &amp; "-" &amp; (MID(rawdata!C641, FIND("'Year':", rawdata!C641) + 7, 4))) + MID(rawdata!C641, FIND("'Time':", rawdata!C641) + 8, 8)</f>
        <v>43344.4375</v>
      </c>
      <c r="D3212">
        <f>rawdata!D641</f>
        <v>20</v>
      </c>
      <c r="E3212">
        <f t="shared" si="235"/>
        <v>20</v>
      </c>
      <c r="F3212" t="str">
        <f t="shared" si="239"/>
        <v>4_1</v>
      </c>
      <c r="G3212" t="e">
        <f t="shared" si="236"/>
        <v>#N/A</v>
      </c>
      <c r="H3212" t="e">
        <f t="shared" si="237"/>
        <v>#N/A</v>
      </c>
      <c r="I3212" t="e">
        <f t="shared" si="238"/>
        <v>#N/A</v>
      </c>
    </row>
    <row r="3213" spans="1:9" x14ac:dyDescent="0.2">
      <c r="A3213">
        <f>rawdata!A656</f>
        <v>4</v>
      </c>
      <c r="B3213">
        <f>rawdata!B656</f>
        <v>1</v>
      </c>
      <c r="C3213" s="2">
        <f xml:space="preserve"> DATEVALUE((MID(rawdata!C656, FIND("'Day':", rawdata!C656) + 6, 2)) &amp; "-" &amp; (MID(rawdata!C656, FIND("'Month':", rawdata!C656) + 9, 3)) &amp; "-" &amp; (MID(rawdata!C656, FIND("'Year':", rawdata!C656) + 7, 4))) + MID(rawdata!C656, FIND("'Time':", rawdata!C656) + 8, 8)</f>
        <v>43344.447916666664</v>
      </c>
      <c r="D3213">
        <f>rawdata!D656</f>
        <v>1</v>
      </c>
      <c r="E3213">
        <f t="shared" si="235"/>
        <v>1</v>
      </c>
      <c r="F3213" t="str">
        <f t="shared" si="239"/>
        <v>4_1</v>
      </c>
      <c r="G3213" t="e">
        <f t="shared" si="236"/>
        <v>#N/A</v>
      </c>
      <c r="H3213" t="e">
        <f t="shared" si="237"/>
        <v>#N/A</v>
      </c>
      <c r="I3213" t="e">
        <f t="shared" si="238"/>
        <v>#N/A</v>
      </c>
    </row>
    <row r="3214" spans="1:9" x14ac:dyDescent="0.2">
      <c r="A3214">
        <f>rawdata!A671</f>
        <v>4</v>
      </c>
      <c r="B3214">
        <f>rawdata!B671</f>
        <v>1</v>
      </c>
      <c r="C3214" s="2">
        <f xml:space="preserve"> DATEVALUE((MID(rawdata!C671, FIND("'Day':", rawdata!C671) + 6, 2)) &amp; "-" &amp; (MID(rawdata!C671, FIND("'Month':", rawdata!C671) + 9, 3)) &amp; "-" &amp; (MID(rawdata!C671, FIND("'Year':", rawdata!C671) + 7, 4))) + MID(rawdata!C671, FIND("'Time':", rawdata!C671) + 8, 8)</f>
        <v>43344.458333333336</v>
      </c>
      <c r="D3214">
        <f>rawdata!D671</f>
        <v>83</v>
      </c>
      <c r="E3214">
        <f t="shared" si="235"/>
        <v>83</v>
      </c>
      <c r="F3214" t="str">
        <f t="shared" si="239"/>
        <v>4_1</v>
      </c>
      <c r="G3214" t="e">
        <f t="shared" si="236"/>
        <v>#N/A</v>
      </c>
      <c r="H3214" t="e">
        <f t="shared" si="237"/>
        <v>#N/A</v>
      </c>
      <c r="I3214" t="e">
        <f t="shared" si="238"/>
        <v>#N/A</v>
      </c>
    </row>
    <row r="3215" spans="1:9" x14ac:dyDescent="0.2">
      <c r="A3215">
        <f>rawdata!A686</f>
        <v>4</v>
      </c>
      <c r="B3215">
        <f>rawdata!B686</f>
        <v>1</v>
      </c>
      <c r="C3215" s="2">
        <f xml:space="preserve"> DATEVALUE((MID(rawdata!C686, FIND("'Day':", rawdata!C686) + 6, 2)) &amp; "-" &amp; (MID(rawdata!C686, FIND("'Month':", rawdata!C686) + 9, 3)) &amp; "-" &amp; (MID(rawdata!C686, FIND("'Year':", rawdata!C686) + 7, 4))) + MID(rawdata!C686, FIND("'Time':", rawdata!C686) + 8, 8)</f>
        <v>43344.46875</v>
      </c>
      <c r="D3215">
        <f>rawdata!D686</f>
        <v>24</v>
      </c>
      <c r="E3215">
        <f t="shared" si="235"/>
        <v>24</v>
      </c>
      <c r="F3215" t="str">
        <f t="shared" si="239"/>
        <v>4_1</v>
      </c>
      <c r="G3215" t="e">
        <f t="shared" si="236"/>
        <v>#N/A</v>
      </c>
      <c r="H3215" t="e">
        <f t="shared" si="237"/>
        <v>#N/A</v>
      </c>
      <c r="I3215" t="e">
        <f t="shared" si="238"/>
        <v>#N/A</v>
      </c>
    </row>
    <row r="3216" spans="1:9" x14ac:dyDescent="0.2">
      <c r="A3216">
        <f>rawdata!A701</f>
        <v>4</v>
      </c>
      <c r="B3216">
        <f>rawdata!B701</f>
        <v>1</v>
      </c>
      <c r="C3216" s="2">
        <f xml:space="preserve"> DATEVALUE((MID(rawdata!C701, FIND("'Day':", rawdata!C701) + 6, 2)) &amp; "-" &amp; (MID(rawdata!C701, FIND("'Month':", rawdata!C701) + 9, 3)) &amp; "-" &amp; (MID(rawdata!C701, FIND("'Year':", rawdata!C701) + 7, 4))) + MID(rawdata!C701, FIND("'Time':", rawdata!C701) + 8, 8)</f>
        <v>43344.479166666664</v>
      </c>
      <c r="D3216">
        <f>rawdata!D701</f>
        <v>2</v>
      </c>
      <c r="E3216">
        <f t="shared" si="235"/>
        <v>2</v>
      </c>
      <c r="F3216" t="str">
        <f t="shared" si="239"/>
        <v>4_1</v>
      </c>
      <c r="G3216" t="e">
        <f t="shared" si="236"/>
        <v>#N/A</v>
      </c>
      <c r="H3216" t="e">
        <f t="shared" si="237"/>
        <v>#N/A</v>
      </c>
      <c r="I3216" t="e">
        <f t="shared" si="238"/>
        <v>#N/A</v>
      </c>
    </row>
    <row r="3217" spans="1:9" x14ac:dyDescent="0.2">
      <c r="A3217">
        <f>rawdata!A716</f>
        <v>4</v>
      </c>
      <c r="B3217">
        <f>rawdata!B716</f>
        <v>1</v>
      </c>
      <c r="C3217" s="2">
        <f xml:space="preserve"> DATEVALUE((MID(rawdata!C716, FIND("'Day':", rawdata!C716) + 6, 2)) &amp; "-" &amp; (MID(rawdata!C716, FIND("'Month':", rawdata!C716) + 9, 3)) &amp; "-" &amp; (MID(rawdata!C716, FIND("'Year':", rawdata!C716) + 7, 4))) + MID(rawdata!C716, FIND("'Time':", rawdata!C716) + 8, 8)</f>
        <v>43344.489583333336</v>
      </c>
      <c r="D3217">
        <f>rawdata!D716</f>
        <v>96</v>
      </c>
      <c r="E3217">
        <f t="shared" si="235"/>
        <v>96</v>
      </c>
      <c r="F3217" t="str">
        <f t="shared" si="239"/>
        <v>4_1</v>
      </c>
      <c r="G3217" t="e">
        <f t="shared" si="236"/>
        <v>#N/A</v>
      </c>
      <c r="H3217" t="e">
        <f t="shared" si="237"/>
        <v>#N/A</v>
      </c>
      <c r="I3217" t="e">
        <f t="shared" si="238"/>
        <v>#N/A</v>
      </c>
    </row>
    <row r="3218" spans="1:9" x14ac:dyDescent="0.2">
      <c r="A3218">
        <f>rawdata!A731</f>
        <v>4</v>
      </c>
      <c r="B3218">
        <f>rawdata!B731</f>
        <v>1</v>
      </c>
      <c r="C3218" s="2">
        <f xml:space="preserve"> DATEVALUE((MID(rawdata!C731, FIND("'Day':", rawdata!C731) + 6, 2)) &amp; "-" &amp; (MID(rawdata!C731, FIND("'Month':", rawdata!C731) + 9, 3)) &amp; "-" &amp; (MID(rawdata!C731, FIND("'Year':", rawdata!C731) + 7, 4))) + MID(rawdata!C731, FIND("'Time':", rawdata!C731) + 8, 8)</f>
        <v>43344.5</v>
      </c>
      <c r="D3218" t="str">
        <f>rawdata!D731</f>
        <v>#INFO#</v>
      </c>
      <c r="E3218" t="e">
        <f t="shared" si="235"/>
        <v>#N/A</v>
      </c>
      <c r="F3218" t="str">
        <f t="shared" si="239"/>
        <v>4_1</v>
      </c>
      <c r="G3218" t="e">
        <f t="shared" si="236"/>
        <v>#N/A</v>
      </c>
      <c r="H3218" t="e">
        <f t="shared" si="237"/>
        <v>#N/A</v>
      </c>
      <c r="I3218" t="e">
        <f t="shared" si="238"/>
        <v>#N/A</v>
      </c>
    </row>
    <row r="3219" spans="1:9" x14ac:dyDescent="0.2">
      <c r="A3219">
        <f>rawdata!A746</f>
        <v>4</v>
      </c>
      <c r="B3219">
        <f>rawdata!B746</f>
        <v>1</v>
      </c>
      <c r="C3219" s="2">
        <f xml:space="preserve"> DATEVALUE((MID(rawdata!C746, FIND("'Day':", rawdata!C746) + 6, 2)) &amp; "-" &amp; (MID(rawdata!C746, FIND("'Month':", rawdata!C746) + 9, 3)) &amp; "-" &amp; (MID(rawdata!C746, FIND("'Year':", rawdata!C746) + 7, 4))) + MID(rawdata!C746, FIND("'Time':", rawdata!C746) + 8, 8)</f>
        <v>43344.510416666664</v>
      </c>
      <c r="D3219" t="str">
        <f>rawdata!D746</f>
        <v>#NA#</v>
      </c>
      <c r="E3219" t="e">
        <f t="shared" si="235"/>
        <v>#N/A</v>
      </c>
      <c r="F3219" t="str">
        <f t="shared" si="239"/>
        <v>4_1</v>
      </c>
      <c r="G3219" t="e">
        <f t="shared" si="236"/>
        <v>#N/A</v>
      </c>
      <c r="H3219" t="e">
        <f t="shared" si="237"/>
        <v>#N/A</v>
      </c>
      <c r="I3219" t="e">
        <f t="shared" si="238"/>
        <v>#N/A</v>
      </c>
    </row>
    <row r="3220" spans="1:9" x14ac:dyDescent="0.2">
      <c r="A3220">
        <f>rawdata!A761</f>
        <v>4</v>
      </c>
      <c r="B3220">
        <f>rawdata!B761</f>
        <v>1</v>
      </c>
      <c r="C3220" s="2">
        <f xml:space="preserve"> DATEVALUE((MID(rawdata!C761, FIND("'Day':", rawdata!C761) + 6, 2)) &amp; "-" &amp; (MID(rawdata!C761, FIND("'Month':", rawdata!C761) + 9, 3)) &amp; "-" &amp; (MID(rawdata!C761, FIND("'Year':", rawdata!C761) + 7, 4))) + MID(rawdata!C761, FIND("'Time':", rawdata!C761) + 8, 8)</f>
        <v>43344.520833333336</v>
      </c>
      <c r="D3220">
        <f>rawdata!D761</f>
        <v>16</v>
      </c>
      <c r="E3220">
        <f t="shared" si="235"/>
        <v>16</v>
      </c>
      <c r="F3220" t="str">
        <f t="shared" si="239"/>
        <v>4_1</v>
      </c>
      <c r="G3220" t="e">
        <f t="shared" si="236"/>
        <v>#N/A</v>
      </c>
      <c r="H3220" t="e">
        <f t="shared" si="237"/>
        <v>#N/A</v>
      </c>
      <c r="I3220" t="e">
        <f t="shared" si="238"/>
        <v>#N/A</v>
      </c>
    </row>
    <row r="3221" spans="1:9" x14ac:dyDescent="0.2">
      <c r="A3221">
        <f>rawdata!A776</f>
        <v>4</v>
      </c>
      <c r="B3221">
        <f>rawdata!B776</f>
        <v>1</v>
      </c>
      <c r="C3221" s="2">
        <f xml:space="preserve"> DATEVALUE((MID(rawdata!C776, FIND("'Day':", rawdata!C776) + 6, 2)) &amp; "-" &amp; (MID(rawdata!C776, FIND("'Month':", rawdata!C776) + 9, 3)) &amp; "-" &amp; (MID(rawdata!C776, FIND("'Year':", rawdata!C776) + 7, 4))) + MID(rawdata!C776, FIND("'Time':", rawdata!C776) + 8, 8)</f>
        <v>43344.53125</v>
      </c>
      <c r="D3221">
        <f>rawdata!D776</f>
        <v>55</v>
      </c>
      <c r="E3221">
        <f t="shared" si="235"/>
        <v>55</v>
      </c>
      <c r="F3221" t="str">
        <f t="shared" si="239"/>
        <v>4_1</v>
      </c>
      <c r="G3221" t="e">
        <f t="shared" si="236"/>
        <v>#N/A</v>
      </c>
      <c r="H3221" t="e">
        <f t="shared" si="237"/>
        <v>#N/A</v>
      </c>
      <c r="I3221" t="e">
        <f t="shared" si="238"/>
        <v>#N/A</v>
      </c>
    </row>
    <row r="3222" spans="1:9" x14ac:dyDescent="0.2">
      <c r="A3222">
        <f>rawdata!A791</f>
        <v>4</v>
      </c>
      <c r="B3222">
        <f>rawdata!B791</f>
        <v>1</v>
      </c>
      <c r="C3222" s="2">
        <f xml:space="preserve"> DATEVALUE((MID(rawdata!C791, FIND("'Day':", rawdata!C791) + 6, 2)) &amp; "-" &amp; (MID(rawdata!C791, FIND("'Month':", rawdata!C791) + 9, 3)) &amp; "-" &amp; (MID(rawdata!C791, FIND("'Year':", rawdata!C791) + 7, 4))) + MID(rawdata!C791, FIND("'Time':", rawdata!C791) + 8, 8)</f>
        <v>43344.541666666664</v>
      </c>
      <c r="D3222">
        <f>rawdata!D791</f>
        <v>69</v>
      </c>
      <c r="E3222">
        <f t="shared" si="235"/>
        <v>69</v>
      </c>
      <c r="F3222" t="str">
        <f t="shared" si="239"/>
        <v>4_1</v>
      </c>
      <c r="G3222" t="e">
        <f t="shared" si="236"/>
        <v>#N/A</v>
      </c>
      <c r="H3222" t="e">
        <f t="shared" si="237"/>
        <v>#N/A</v>
      </c>
      <c r="I3222" t="e">
        <f t="shared" si="238"/>
        <v>#N/A</v>
      </c>
    </row>
    <row r="3223" spans="1:9" x14ac:dyDescent="0.2">
      <c r="A3223">
        <f>rawdata!A806</f>
        <v>4</v>
      </c>
      <c r="B3223">
        <f>rawdata!B806</f>
        <v>1</v>
      </c>
      <c r="C3223" s="2">
        <f xml:space="preserve"> DATEVALUE((MID(rawdata!C806, FIND("'Day':", rawdata!C806) + 6, 2)) &amp; "-" &amp; (MID(rawdata!C806, FIND("'Month':", rawdata!C806) + 9, 3)) &amp; "-" &amp; (MID(rawdata!C806, FIND("'Year':", rawdata!C806) + 7, 4))) + MID(rawdata!C806, FIND("'Time':", rawdata!C806) + 8, 8)</f>
        <v>43344.552083333336</v>
      </c>
      <c r="D3223">
        <f>rawdata!D806</f>
        <v>60</v>
      </c>
      <c r="E3223">
        <f t="shared" si="235"/>
        <v>60</v>
      </c>
      <c r="F3223" t="str">
        <f t="shared" si="239"/>
        <v>4_1</v>
      </c>
      <c r="G3223" t="e">
        <f t="shared" si="236"/>
        <v>#N/A</v>
      </c>
      <c r="H3223" t="e">
        <f t="shared" si="237"/>
        <v>#N/A</v>
      </c>
      <c r="I3223" t="e">
        <f t="shared" si="238"/>
        <v>#N/A</v>
      </c>
    </row>
    <row r="3224" spans="1:9" x14ac:dyDescent="0.2">
      <c r="A3224">
        <f>rawdata!A821</f>
        <v>4</v>
      </c>
      <c r="B3224">
        <f>rawdata!B821</f>
        <v>1</v>
      </c>
      <c r="C3224" s="2">
        <f xml:space="preserve"> DATEVALUE((MID(rawdata!C821, FIND("'Day':", rawdata!C821) + 6, 2)) &amp; "-" &amp; (MID(rawdata!C821, FIND("'Month':", rawdata!C821) + 9, 3)) &amp; "-" &amp; (MID(rawdata!C821, FIND("'Year':", rawdata!C821) + 7, 4))) + MID(rawdata!C821, FIND("'Time':", rawdata!C821) + 8, 8)</f>
        <v>43344.5625</v>
      </c>
      <c r="D3224">
        <f>rawdata!D821</f>
        <v>48</v>
      </c>
      <c r="E3224">
        <f t="shared" si="235"/>
        <v>48</v>
      </c>
      <c r="F3224" t="str">
        <f t="shared" si="239"/>
        <v>4_1</v>
      </c>
      <c r="G3224" t="e">
        <f t="shared" si="236"/>
        <v>#N/A</v>
      </c>
      <c r="H3224" t="e">
        <f t="shared" si="237"/>
        <v>#N/A</v>
      </c>
      <c r="I3224" t="e">
        <f t="shared" si="238"/>
        <v>#N/A</v>
      </c>
    </row>
    <row r="3225" spans="1:9" x14ac:dyDescent="0.2">
      <c r="A3225">
        <f>rawdata!A836</f>
        <v>4</v>
      </c>
      <c r="B3225">
        <f>rawdata!B836</f>
        <v>1</v>
      </c>
      <c r="C3225" s="2">
        <f xml:space="preserve"> DATEVALUE((MID(rawdata!C836, FIND("'Day':", rawdata!C836) + 6, 2)) &amp; "-" &amp; (MID(rawdata!C836, FIND("'Month':", rawdata!C836) + 9, 3)) &amp; "-" &amp; (MID(rawdata!C836, FIND("'Year':", rawdata!C836) + 7, 4))) + MID(rawdata!C836, FIND("'Time':", rawdata!C836) + 8, 8)</f>
        <v>43344.572916666664</v>
      </c>
      <c r="D3225">
        <f>rawdata!D836</f>
        <v>41</v>
      </c>
      <c r="E3225">
        <f t="shared" si="235"/>
        <v>41</v>
      </c>
      <c r="F3225" t="str">
        <f t="shared" si="239"/>
        <v>4_1</v>
      </c>
      <c r="G3225" t="e">
        <f t="shared" si="236"/>
        <v>#N/A</v>
      </c>
      <c r="H3225" t="e">
        <f t="shared" si="237"/>
        <v>#N/A</v>
      </c>
      <c r="I3225" t="e">
        <f t="shared" si="238"/>
        <v>#N/A</v>
      </c>
    </row>
    <row r="3226" spans="1:9" x14ac:dyDescent="0.2">
      <c r="A3226">
        <f>rawdata!A851</f>
        <v>4</v>
      </c>
      <c r="B3226">
        <f>rawdata!B851</f>
        <v>1</v>
      </c>
      <c r="C3226" s="2">
        <f xml:space="preserve"> DATEVALUE((MID(rawdata!C851, FIND("'Day':", rawdata!C851) + 6, 2)) &amp; "-" &amp; (MID(rawdata!C851, FIND("'Month':", rawdata!C851) + 9, 3)) &amp; "-" &amp; (MID(rawdata!C851, FIND("'Year':", rawdata!C851) + 7, 4))) + MID(rawdata!C851, FIND("'Time':", rawdata!C851) + 8, 8)</f>
        <v>43344.583333333336</v>
      </c>
      <c r="D3226">
        <f>rawdata!D851</f>
        <v>96</v>
      </c>
      <c r="E3226">
        <f t="shared" si="235"/>
        <v>96</v>
      </c>
      <c r="F3226" t="str">
        <f t="shared" si="239"/>
        <v>4_1</v>
      </c>
      <c r="G3226" t="e">
        <f t="shared" si="236"/>
        <v>#N/A</v>
      </c>
      <c r="H3226" t="e">
        <f t="shared" si="237"/>
        <v>#N/A</v>
      </c>
      <c r="I3226" t="e">
        <f t="shared" si="238"/>
        <v>#N/A</v>
      </c>
    </row>
    <row r="3227" spans="1:9" x14ac:dyDescent="0.2">
      <c r="A3227">
        <f>rawdata!A866</f>
        <v>4</v>
      </c>
      <c r="B3227">
        <f>rawdata!B866</f>
        <v>1</v>
      </c>
      <c r="C3227" s="2">
        <f xml:space="preserve"> DATEVALUE((MID(rawdata!C866, FIND("'Day':", rawdata!C866) + 6, 2)) &amp; "-" &amp; (MID(rawdata!C866, FIND("'Month':", rawdata!C866) + 9, 3)) &amp; "-" &amp; (MID(rawdata!C866, FIND("'Year':", rawdata!C866) + 7, 4))) + MID(rawdata!C866, FIND("'Time':", rawdata!C866) + 8, 8)</f>
        <v>43344.59375</v>
      </c>
      <c r="D3227" t="str">
        <f>rawdata!D866</f>
        <v>#INFO#</v>
      </c>
      <c r="E3227" t="e">
        <f t="shared" si="235"/>
        <v>#N/A</v>
      </c>
      <c r="F3227" t="str">
        <f t="shared" si="239"/>
        <v>4_1</v>
      </c>
      <c r="G3227" t="e">
        <f t="shared" si="236"/>
        <v>#N/A</v>
      </c>
      <c r="H3227" t="e">
        <f t="shared" si="237"/>
        <v>#N/A</v>
      </c>
      <c r="I3227" t="e">
        <f t="shared" si="238"/>
        <v>#N/A</v>
      </c>
    </row>
    <row r="3228" spans="1:9" x14ac:dyDescent="0.2">
      <c r="A3228">
        <f>rawdata!A881</f>
        <v>4</v>
      </c>
      <c r="B3228">
        <f>rawdata!B881</f>
        <v>1</v>
      </c>
      <c r="C3228" s="2">
        <f xml:space="preserve"> DATEVALUE((MID(rawdata!C881, FIND("'Day':", rawdata!C881) + 6, 2)) &amp; "-" &amp; (MID(rawdata!C881, FIND("'Month':", rawdata!C881) + 9, 3)) &amp; "-" &amp; (MID(rawdata!C881, FIND("'Year':", rawdata!C881) + 7, 4))) + MID(rawdata!C881, FIND("'Time':", rawdata!C881) + 8, 8)</f>
        <v>43344.604166666664</v>
      </c>
      <c r="D3228">
        <f>rawdata!D881</f>
        <v>51</v>
      </c>
      <c r="E3228">
        <f t="shared" si="235"/>
        <v>51</v>
      </c>
      <c r="F3228" t="str">
        <f t="shared" si="239"/>
        <v>4_1</v>
      </c>
      <c r="G3228" t="e">
        <f t="shared" si="236"/>
        <v>#N/A</v>
      </c>
      <c r="H3228" t="e">
        <f t="shared" si="237"/>
        <v>#N/A</v>
      </c>
      <c r="I3228" t="e">
        <f t="shared" si="238"/>
        <v>#N/A</v>
      </c>
    </row>
    <row r="3229" spans="1:9" x14ac:dyDescent="0.2">
      <c r="A3229">
        <f>rawdata!A896</f>
        <v>4</v>
      </c>
      <c r="B3229">
        <f>rawdata!B896</f>
        <v>1</v>
      </c>
      <c r="C3229" s="2">
        <f xml:space="preserve"> DATEVALUE((MID(rawdata!C896, FIND("'Day':", rawdata!C896) + 6, 2)) &amp; "-" &amp; (MID(rawdata!C896, FIND("'Month':", rawdata!C896) + 9, 3)) &amp; "-" &amp; (MID(rawdata!C896, FIND("'Year':", rawdata!C896) + 7, 4))) + MID(rawdata!C896, FIND("'Time':", rawdata!C896) + 8, 8)</f>
        <v>43344.614583333336</v>
      </c>
      <c r="D3229">
        <f>rawdata!D896</f>
        <v>13</v>
      </c>
      <c r="E3229">
        <f t="shared" si="235"/>
        <v>13</v>
      </c>
      <c r="F3229" t="str">
        <f t="shared" si="239"/>
        <v>4_1</v>
      </c>
      <c r="G3229" t="e">
        <f t="shared" si="236"/>
        <v>#N/A</v>
      </c>
      <c r="H3229" t="e">
        <f t="shared" si="237"/>
        <v>#N/A</v>
      </c>
      <c r="I3229" t="e">
        <f t="shared" si="238"/>
        <v>#N/A</v>
      </c>
    </row>
    <row r="3230" spans="1:9" x14ac:dyDescent="0.2">
      <c r="A3230">
        <f>rawdata!A911</f>
        <v>4</v>
      </c>
      <c r="B3230">
        <f>rawdata!B911</f>
        <v>1</v>
      </c>
      <c r="C3230" s="2">
        <f xml:space="preserve"> DATEVALUE((MID(rawdata!C911, FIND("'Day':", rawdata!C911) + 6, 2)) &amp; "-" &amp; (MID(rawdata!C911, FIND("'Month':", rawdata!C911) + 9, 3)) &amp; "-" &amp; (MID(rawdata!C911, FIND("'Year':", rawdata!C911) + 7, 4))) + MID(rawdata!C911, FIND("'Time':", rawdata!C911) + 8, 8)</f>
        <v>43344.625</v>
      </c>
      <c r="D3230">
        <f>rawdata!D911</f>
        <v>-28</v>
      </c>
      <c r="E3230" t="e">
        <f t="shared" si="235"/>
        <v>#N/A</v>
      </c>
      <c r="F3230" t="str">
        <f t="shared" si="239"/>
        <v>4_1</v>
      </c>
      <c r="G3230" t="e">
        <f t="shared" si="236"/>
        <v>#N/A</v>
      </c>
      <c r="H3230" t="e">
        <f t="shared" si="237"/>
        <v>#N/A</v>
      </c>
      <c r="I3230" t="e">
        <f t="shared" si="238"/>
        <v>#N/A</v>
      </c>
    </row>
    <row r="3231" spans="1:9" x14ac:dyDescent="0.2">
      <c r="A3231">
        <f>rawdata!A926</f>
        <v>4</v>
      </c>
      <c r="B3231">
        <f>rawdata!B926</f>
        <v>1</v>
      </c>
      <c r="C3231" s="2">
        <f xml:space="preserve"> DATEVALUE((MID(rawdata!C926, FIND("'Day':", rawdata!C926) + 6, 2)) &amp; "-" &amp; (MID(rawdata!C926, FIND("'Month':", rawdata!C926) + 9, 3)) &amp; "-" &amp; (MID(rawdata!C926, FIND("'Year':", rawdata!C926) + 7, 4))) + MID(rawdata!C926, FIND("'Time':", rawdata!C926) + 8, 8)</f>
        <v>43344.635416666664</v>
      </c>
      <c r="D3231">
        <f>rawdata!D926</f>
        <v>43</v>
      </c>
      <c r="E3231">
        <f t="shared" si="235"/>
        <v>43</v>
      </c>
      <c r="F3231" t="str">
        <f t="shared" si="239"/>
        <v>4_1</v>
      </c>
      <c r="G3231" t="e">
        <f t="shared" si="236"/>
        <v>#N/A</v>
      </c>
      <c r="H3231" t="e">
        <f t="shared" si="237"/>
        <v>#N/A</v>
      </c>
      <c r="I3231" t="e">
        <f t="shared" si="238"/>
        <v>#N/A</v>
      </c>
    </row>
    <row r="3232" spans="1:9" x14ac:dyDescent="0.2">
      <c r="A3232">
        <f>rawdata!A941</f>
        <v>4</v>
      </c>
      <c r="B3232">
        <f>rawdata!B941</f>
        <v>1</v>
      </c>
      <c r="C3232" s="2">
        <f xml:space="preserve"> DATEVALUE((MID(rawdata!C941, FIND("'Day':", rawdata!C941) + 6, 2)) &amp; "-" &amp; (MID(rawdata!C941, FIND("'Month':", rawdata!C941) + 9, 3)) &amp; "-" &amp; (MID(rawdata!C941, FIND("'Year':", rawdata!C941) + 7, 4))) + MID(rawdata!C941, FIND("'Time':", rawdata!C941) + 8, 8)</f>
        <v>43344.645833333336</v>
      </c>
      <c r="D3232">
        <f>rawdata!D941</f>
        <v>49</v>
      </c>
      <c r="E3232">
        <f t="shared" si="235"/>
        <v>49</v>
      </c>
      <c r="F3232" t="str">
        <f t="shared" si="239"/>
        <v>4_1</v>
      </c>
      <c r="G3232" t="e">
        <f t="shared" si="236"/>
        <v>#N/A</v>
      </c>
      <c r="H3232" t="e">
        <f t="shared" si="237"/>
        <v>#N/A</v>
      </c>
      <c r="I3232" t="e">
        <f t="shared" si="238"/>
        <v>#N/A</v>
      </c>
    </row>
    <row r="3233" spans="1:9" x14ac:dyDescent="0.2">
      <c r="A3233">
        <f>rawdata!A956</f>
        <v>4</v>
      </c>
      <c r="B3233">
        <f>rawdata!B956</f>
        <v>1</v>
      </c>
      <c r="C3233" s="2">
        <f xml:space="preserve"> DATEVALUE((MID(rawdata!C956, FIND("'Day':", rawdata!C956) + 6, 2)) &amp; "-" &amp; (MID(rawdata!C956, FIND("'Month':", rawdata!C956) + 9, 3)) &amp; "-" &amp; (MID(rawdata!C956, FIND("'Year':", rawdata!C956) + 7, 4))) + MID(rawdata!C956, FIND("'Time':", rawdata!C956) + 8, 8)</f>
        <v>43344.65625</v>
      </c>
      <c r="D3233">
        <f>rawdata!D956</f>
        <v>3</v>
      </c>
      <c r="E3233">
        <f t="shared" si="235"/>
        <v>3</v>
      </c>
      <c r="F3233" t="str">
        <f t="shared" si="239"/>
        <v>4_1</v>
      </c>
      <c r="G3233" t="e">
        <f t="shared" si="236"/>
        <v>#N/A</v>
      </c>
      <c r="H3233" t="e">
        <f t="shared" si="237"/>
        <v>#N/A</v>
      </c>
      <c r="I3233" t="e">
        <f t="shared" si="238"/>
        <v>#N/A</v>
      </c>
    </row>
    <row r="3234" spans="1:9" x14ac:dyDescent="0.2">
      <c r="A3234">
        <f>rawdata!A971</f>
        <v>4</v>
      </c>
      <c r="B3234">
        <f>rawdata!B971</f>
        <v>1</v>
      </c>
      <c r="C3234" s="2">
        <f xml:space="preserve"> DATEVALUE((MID(rawdata!C971, FIND("'Day':", rawdata!C971) + 6, 2)) &amp; "-" &amp; (MID(rawdata!C971, FIND("'Month':", rawdata!C971) + 9, 3)) &amp; "-" &amp; (MID(rawdata!C971, FIND("'Year':", rawdata!C971) + 7, 4))) + MID(rawdata!C971, FIND("'Time':", rawdata!C971) + 8, 8)</f>
        <v>43344.666666666664</v>
      </c>
      <c r="D3234">
        <f>rawdata!D971</f>
        <v>86</v>
      </c>
      <c r="E3234">
        <f t="shared" ref="E3234:E3297" si="240">IF(AND(ISNUMBER(D3234), AND(D3234&gt;=0,D3234&lt;=100)), D3234, NA())</f>
        <v>86</v>
      </c>
      <c r="F3234" t="str">
        <f t="shared" si="239"/>
        <v>4_1</v>
      </c>
      <c r="G3234" t="e">
        <f t="shared" ref="G3234:G3297" si="241">IF(AND($A3234=2, $B3234=1), $E3234, NA())</f>
        <v>#N/A</v>
      </c>
      <c r="H3234" t="e">
        <f t="shared" ref="H3234:H3297" si="242">IF(AND($A3234=2, $B3234=2), $E3234, NA())</f>
        <v>#N/A</v>
      </c>
      <c r="I3234" t="e">
        <f t="shared" ref="I3234:I3297" si="243">IF(AND($A3234=2, $B3234=3), $E3234, NA())</f>
        <v>#N/A</v>
      </c>
    </row>
    <row r="3235" spans="1:9" x14ac:dyDescent="0.2">
      <c r="A3235">
        <f>rawdata!A986</f>
        <v>4</v>
      </c>
      <c r="B3235">
        <f>rawdata!B986</f>
        <v>1</v>
      </c>
      <c r="C3235" s="2">
        <f xml:space="preserve"> DATEVALUE((MID(rawdata!C986, FIND("'Day':", rawdata!C986) + 6, 2)) &amp; "-" &amp; (MID(rawdata!C986, FIND("'Month':", rawdata!C986) + 9, 3)) &amp; "-" &amp; (MID(rawdata!C986, FIND("'Year':", rawdata!C986) + 7, 4))) + MID(rawdata!C986, FIND("'Time':", rawdata!C986) + 8, 8)</f>
        <v>43344.677083333336</v>
      </c>
      <c r="D3235">
        <f>rawdata!D986</f>
        <v>10</v>
      </c>
      <c r="E3235">
        <f t="shared" si="240"/>
        <v>10</v>
      </c>
      <c r="F3235" t="str">
        <f t="shared" si="239"/>
        <v>4_1</v>
      </c>
      <c r="G3235" t="e">
        <f t="shared" si="241"/>
        <v>#N/A</v>
      </c>
      <c r="H3235" t="e">
        <f t="shared" si="242"/>
        <v>#N/A</v>
      </c>
      <c r="I3235" t="e">
        <f t="shared" si="243"/>
        <v>#N/A</v>
      </c>
    </row>
    <row r="3236" spans="1:9" x14ac:dyDescent="0.2">
      <c r="A3236">
        <f>rawdata!A1001</f>
        <v>4</v>
      </c>
      <c r="B3236">
        <f>rawdata!B1001</f>
        <v>1</v>
      </c>
      <c r="C3236" s="2">
        <f xml:space="preserve"> DATEVALUE((MID(rawdata!C1001, FIND("'Day':", rawdata!C1001) + 6, 2)) &amp; "-" &amp; (MID(rawdata!C1001, FIND("'Month':", rawdata!C1001) + 9, 3)) &amp; "-" &amp; (MID(rawdata!C1001, FIND("'Year':", rawdata!C1001) + 7, 4))) + MID(rawdata!C1001, FIND("'Time':", rawdata!C1001) + 8, 8)</f>
        <v>43344.6875</v>
      </c>
      <c r="D3236">
        <f>rawdata!D1001</f>
        <v>69</v>
      </c>
      <c r="E3236">
        <f t="shared" si="240"/>
        <v>69</v>
      </c>
      <c r="F3236" t="str">
        <f t="shared" si="239"/>
        <v>4_1</v>
      </c>
      <c r="G3236" t="e">
        <f t="shared" si="241"/>
        <v>#N/A</v>
      </c>
      <c r="H3236" t="e">
        <f t="shared" si="242"/>
        <v>#N/A</v>
      </c>
      <c r="I3236" t="e">
        <f t="shared" si="243"/>
        <v>#N/A</v>
      </c>
    </row>
    <row r="3237" spans="1:9" x14ac:dyDescent="0.2">
      <c r="A3237">
        <f>rawdata!A1016</f>
        <v>4</v>
      </c>
      <c r="B3237">
        <f>rawdata!B1016</f>
        <v>1</v>
      </c>
      <c r="C3237" s="2">
        <f xml:space="preserve"> DATEVALUE((MID(rawdata!C1016, FIND("'Day':", rawdata!C1016) + 6, 2)) &amp; "-" &amp; (MID(rawdata!C1016, FIND("'Month':", rawdata!C1016) + 9, 3)) &amp; "-" &amp; (MID(rawdata!C1016, FIND("'Year':", rawdata!C1016) + 7, 4))) + MID(rawdata!C1016, FIND("'Time':", rawdata!C1016) + 8, 8)</f>
        <v>43344.697916666664</v>
      </c>
      <c r="D3237">
        <f>rawdata!D1016</f>
        <v>30</v>
      </c>
      <c r="E3237">
        <f t="shared" si="240"/>
        <v>30</v>
      </c>
      <c r="F3237" t="str">
        <f t="shared" si="239"/>
        <v>4_1</v>
      </c>
      <c r="G3237" t="e">
        <f t="shared" si="241"/>
        <v>#N/A</v>
      </c>
      <c r="H3237" t="e">
        <f t="shared" si="242"/>
        <v>#N/A</v>
      </c>
      <c r="I3237" t="e">
        <f t="shared" si="243"/>
        <v>#N/A</v>
      </c>
    </row>
    <row r="3238" spans="1:9" x14ac:dyDescent="0.2">
      <c r="A3238">
        <f>rawdata!A1031</f>
        <v>4</v>
      </c>
      <c r="B3238">
        <f>rawdata!B1031</f>
        <v>1</v>
      </c>
      <c r="C3238" s="2">
        <f xml:space="preserve"> DATEVALUE((MID(rawdata!C1031, FIND("'Day':", rawdata!C1031) + 6, 2)) &amp; "-" &amp; (MID(rawdata!C1031, FIND("'Month':", rawdata!C1031) + 9, 3)) &amp; "-" &amp; (MID(rawdata!C1031, FIND("'Year':", rawdata!C1031) + 7, 4))) + MID(rawdata!C1031, FIND("'Time':", rawdata!C1031) + 8, 8)</f>
        <v>43344.708333333336</v>
      </c>
      <c r="D3238">
        <f>rawdata!D1031</f>
        <v>53</v>
      </c>
      <c r="E3238">
        <f t="shared" si="240"/>
        <v>53</v>
      </c>
      <c r="F3238" t="str">
        <f t="shared" si="239"/>
        <v>4_1</v>
      </c>
      <c r="G3238" t="e">
        <f t="shared" si="241"/>
        <v>#N/A</v>
      </c>
      <c r="H3238" t="e">
        <f t="shared" si="242"/>
        <v>#N/A</v>
      </c>
      <c r="I3238" t="e">
        <f t="shared" si="243"/>
        <v>#N/A</v>
      </c>
    </row>
    <row r="3239" spans="1:9" x14ac:dyDescent="0.2">
      <c r="A3239">
        <f>rawdata!A1046</f>
        <v>4</v>
      </c>
      <c r="B3239">
        <f>rawdata!B1046</f>
        <v>1</v>
      </c>
      <c r="C3239" s="2">
        <f xml:space="preserve"> DATEVALUE((MID(rawdata!C1046, FIND("'Day':", rawdata!C1046) + 6, 2)) &amp; "-" &amp; (MID(rawdata!C1046, FIND("'Month':", rawdata!C1046) + 9, 3)) &amp; "-" &amp; (MID(rawdata!C1046, FIND("'Year':", rawdata!C1046) + 7, 4))) + MID(rawdata!C1046, FIND("'Time':", rawdata!C1046) + 8, 8)</f>
        <v>43344.71875</v>
      </c>
      <c r="D3239">
        <f>rawdata!D1046</f>
        <v>80</v>
      </c>
      <c r="E3239">
        <f t="shared" si="240"/>
        <v>80</v>
      </c>
      <c r="F3239" t="str">
        <f t="shared" si="239"/>
        <v>4_1</v>
      </c>
      <c r="G3239" t="e">
        <f t="shared" si="241"/>
        <v>#N/A</v>
      </c>
      <c r="H3239" t="e">
        <f t="shared" si="242"/>
        <v>#N/A</v>
      </c>
      <c r="I3239" t="e">
        <f t="shared" si="243"/>
        <v>#N/A</v>
      </c>
    </row>
    <row r="3240" spans="1:9" x14ac:dyDescent="0.2">
      <c r="A3240">
        <f>rawdata!A1061</f>
        <v>4</v>
      </c>
      <c r="B3240">
        <f>rawdata!B1061</f>
        <v>1</v>
      </c>
      <c r="C3240" s="2">
        <f xml:space="preserve"> DATEVALUE((MID(rawdata!C1061, FIND("'Day':", rawdata!C1061) + 6, 2)) &amp; "-" &amp; (MID(rawdata!C1061, FIND("'Month':", rawdata!C1061) + 9, 3)) &amp; "-" &amp; (MID(rawdata!C1061, FIND("'Year':", rawdata!C1061) + 7, 4))) + MID(rawdata!C1061, FIND("'Time':", rawdata!C1061) + 8, 8)</f>
        <v>43344.729166666664</v>
      </c>
      <c r="D3240">
        <f>rawdata!D1061</f>
        <v>61</v>
      </c>
      <c r="E3240">
        <f t="shared" si="240"/>
        <v>61</v>
      </c>
      <c r="F3240" t="str">
        <f t="shared" si="239"/>
        <v>4_1</v>
      </c>
      <c r="G3240" t="e">
        <f t="shared" si="241"/>
        <v>#N/A</v>
      </c>
      <c r="H3240" t="e">
        <f t="shared" si="242"/>
        <v>#N/A</v>
      </c>
      <c r="I3240" t="e">
        <f t="shared" si="243"/>
        <v>#N/A</v>
      </c>
    </row>
    <row r="3241" spans="1:9" x14ac:dyDescent="0.2">
      <c r="A3241">
        <f>rawdata!A1076</f>
        <v>4</v>
      </c>
      <c r="B3241">
        <f>rawdata!B1076</f>
        <v>1</v>
      </c>
      <c r="C3241" s="2">
        <f xml:space="preserve"> DATEVALUE((MID(rawdata!C1076, FIND("'Day':", rawdata!C1076) + 6, 2)) &amp; "-" &amp; (MID(rawdata!C1076, FIND("'Month':", rawdata!C1076) + 9, 3)) &amp; "-" &amp; (MID(rawdata!C1076, FIND("'Year':", rawdata!C1076) + 7, 4))) + MID(rawdata!C1076, FIND("'Time':", rawdata!C1076) + 8, 8)</f>
        <v>43344.739583333336</v>
      </c>
      <c r="D3241">
        <f>rawdata!D1076</f>
        <v>6</v>
      </c>
      <c r="E3241">
        <f t="shared" si="240"/>
        <v>6</v>
      </c>
      <c r="F3241" t="str">
        <f t="shared" si="239"/>
        <v>4_1</v>
      </c>
      <c r="G3241" t="e">
        <f t="shared" si="241"/>
        <v>#N/A</v>
      </c>
      <c r="H3241" t="e">
        <f t="shared" si="242"/>
        <v>#N/A</v>
      </c>
      <c r="I3241" t="e">
        <f t="shared" si="243"/>
        <v>#N/A</v>
      </c>
    </row>
    <row r="3242" spans="1:9" x14ac:dyDescent="0.2">
      <c r="A3242">
        <f>rawdata!A1091</f>
        <v>4</v>
      </c>
      <c r="B3242">
        <f>rawdata!B1091</f>
        <v>1</v>
      </c>
      <c r="C3242" s="2">
        <f xml:space="preserve"> DATEVALUE((MID(rawdata!C1091, FIND("'Day':", rawdata!C1091) + 6, 2)) &amp; "-" &amp; (MID(rawdata!C1091, FIND("'Month':", rawdata!C1091) + 9, 3)) &amp; "-" &amp; (MID(rawdata!C1091, FIND("'Year':", rawdata!C1091) + 7, 4))) + MID(rawdata!C1091, FIND("'Time':", rawdata!C1091) + 8, 8)</f>
        <v>43344.75</v>
      </c>
      <c r="D3242">
        <f>rawdata!D1091</f>
        <v>22</v>
      </c>
      <c r="E3242">
        <f t="shared" si="240"/>
        <v>22</v>
      </c>
      <c r="F3242" t="str">
        <f t="shared" si="239"/>
        <v>4_1</v>
      </c>
      <c r="G3242" t="e">
        <f t="shared" si="241"/>
        <v>#N/A</v>
      </c>
      <c r="H3242" t="e">
        <f t="shared" si="242"/>
        <v>#N/A</v>
      </c>
      <c r="I3242" t="e">
        <f t="shared" si="243"/>
        <v>#N/A</v>
      </c>
    </row>
    <row r="3243" spans="1:9" x14ac:dyDescent="0.2">
      <c r="A3243">
        <f>rawdata!A1106</f>
        <v>4</v>
      </c>
      <c r="B3243">
        <f>rawdata!B1106</f>
        <v>1</v>
      </c>
      <c r="C3243" s="2">
        <f xml:space="preserve"> DATEVALUE((MID(rawdata!C1106, FIND("'Day':", rawdata!C1106) + 6, 2)) &amp; "-" &amp; (MID(rawdata!C1106, FIND("'Month':", rawdata!C1106) + 9, 3)) &amp; "-" &amp; (MID(rawdata!C1106, FIND("'Year':", rawdata!C1106) + 7, 4))) + MID(rawdata!C1106, FIND("'Time':", rawdata!C1106) + 8, 8)</f>
        <v>43344.760416666664</v>
      </c>
      <c r="D3243">
        <f>rawdata!D1106</f>
        <v>72</v>
      </c>
      <c r="E3243">
        <f t="shared" si="240"/>
        <v>72</v>
      </c>
      <c r="F3243" t="str">
        <f t="shared" si="239"/>
        <v>4_1</v>
      </c>
      <c r="G3243" t="e">
        <f t="shared" si="241"/>
        <v>#N/A</v>
      </c>
      <c r="H3243" t="e">
        <f t="shared" si="242"/>
        <v>#N/A</v>
      </c>
      <c r="I3243" t="e">
        <f t="shared" si="243"/>
        <v>#N/A</v>
      </c>
    </row>
    <row r="3244" spans="1:9" x14ac:dyDescent="0.2">
      <c r="A3244">
        <f>rawdata!A1121</f>
        <v>4</v>
      </c>
      <c r="B3244">
        <f>rawdata!B1121</f>
        <v>1</v>
      </c>
      <c r="C3244" s="2">
        <f xml:space="preserve"> DATEVALUE((MID(rawdata!C1121, FIND("'Day':", rawdata!C1121) + 6, 2)) &amp; "-" &amp; (MID(rawdata!C1121, FIND("'Month':", rawdata!C1121) + 9, 3)) &amp; "-" &amp; (MID(rawdata!C1121, FIND("'Year':", rawdata!C1121) + 7, 4))) + MID(rawdata!C1121, FIND("'Time':", rawdata!C1121) + 8, 8)</f>
        <v>43344.770833333336</v>
      </c>
      <c r="D3244">
        <f>rawdata!D1121</f>
        <v>19</v>
      </c>
      <c r="E3244">
        <f t="shared" si="240"/>
        <v>19</v>
      </c>
      <c r="F3244" t="str">
        <f t="shared" si="239"/>
        <v>4_1</v>
      </c>
      <c r="G3244" t="e">
        <f t="shared" si="241"/>
        <v>#N/A</v>
      </c>
      <c r="H3244" t="e">
        <f t="shared" si="242"/>
        <v>#N/A</v>
      </c>
      <c r="I3244" t="e">
        <f t="shared" si="243"/>
        <v>#N/A</v>
      </c>
    </row>
    <row r="3245" spans="1:9" x14ac:dyDescent="0.2">
      <c r="A3245">
        <f>rawdata!A1136</f>
        <v>4</v>
      </c>
      <c r="B3245">
        <f>rawdata!B1136</f>
        <v>1</v>
      </c>
      <c r="C3245" s="2">
        <f xml:space="preserve"> DATEVALUE((MID(rawdata!C1136, FIND("'Day':", rawdata!C1136) + 6, 2)) &amp; "-" &amp; (MID(rawdata!C1136, FIND("'Month':", rawdata!C1136) + 9, 3)) &amp; "-" &amp; (MID(rawdata!C1136, FIND("'Year':", rawdata!C1136) + 7, 4))) + MID(rawdata!C1136, FIND("'Time':", rawdata!C1136) + 8, 8)</f>
        <v>43344.78125</v>
      </c>
      <c r="D3245" t="str">
        <f>rawdata!D1136</f>
        <v>#INFO#</v>
      </c>
      <c r="E3245" t="e">
        <f t="shared" si="240"/>
        <v>#N/A</v>
      </c>
      <c r="F3245" t="str">
        <f t="shared" si="239"/>
        <v>4_1</v>
      </c>
      <c r="G3245" t="e">
        <f t="shared" si="241"/>
        <v>#N/A</v>
      </c>
      <c r="H3245" t="e">
        <f t="shared" si="242"/>
        <v>#N/A</v>
      </c>
      <c r="I3245" t="e">
        <f t="shared" si="243"/>
        <v>#N/A</v>
      </c>
    </row>
    <row r="3246" spans="1:9" x14ac:dyDescent="0.2">
      <c r="A3246">
        <f>rawdata!A1151</f>
        <v>4</v>
      </c>
      <c r="B3246">
        <f>rawdata!B1151</f>
        <v>1</v>
      </c>
      <c r="C3246" s="2">
        <f xml:space="preserve"> DATEVALUE((MID(rawdata!C1151, FIND("'Day':", rawdata!C1151) + 6, 2)) &amp; "-" &amp; (MID(rawdata!C1151, FIND("'Month':", rawdata!C1151) + 9, 3)) &amp; "-" &amp; (MID(rawdata!C1151, FIND("'Year':", rawdata!C1151) + 7, 4))) + MID(rawdata!C1151, FIND("'Time':", rawdata!C1151) + 8, 8)</f>
        <v>43344.791666666664</v>
      </c>
      <c r="D3246">
        <f>rawdata!D1151</f>
        <v>53</v>
      </c>
      <c r="E3246">
        <f t="shared" si="240"/>
        <v>53</v>
      </c>
      <c r="F3246" t="str">
        <f t="shared" si="239"/>
        <v>4_1</v>
      </c>
      <c r="G3246" t="e">
        <f t="shared" si="241"/>
        <v>#N/A</v>
      </c>
      <c r="H3246" t="e">
        <f t="shared" si="242"/>
        <v>#N/A</v>
      </c>
      <c r="I3246" t="e">
        <f t="shared" si="243"/>
        <v>#N/A</v>
      </c>
    </row>
    <row r="3247" spans="1:9" x14ac:dyDescent="0.2">
      <c r="A3247">
        <f>rawdata!A1166</f>
        <v>4</v>
      </c>
      <c r="B3247">
        <f>rawdata!B1166</f>
        <v>1</v>
      </c>
      <c r="C3247" s="2">
        <f xml:space="preserve"> DATEVALUE((MID(rawdata!C1166, FIND("'Day':", rawdata!C1166) + 6, 2)) &amp; "-" &amp; (MID(rawdata!C1166, FIND("'Month':", rawdata!C1166) + 9, 3)) &amp; "-" &amp; (MID(rawdata!C1166, FIND("'Year':", rawdata!C1166) + 7, 4))) + MID(rawdata!C1166, FIND("'Time':", rawdata!C1166) + 8, 8)</f>
        <v>43344.802083333336</v>
      </c>
      <c r="D3247">
        <f>rawdata!D1166</f>
        <v>58</v>
      </c>
      <c r="E3247">
        <f t="shared" si="240"/>
        <v>58</v>
      </c>
      <c r="F3247" t="str">
        <f t="shared" si="239"/>
        <v>4_1</v>
      </c>
      <c r="G3247" t="e">
        <f t="shared" si="241"/>
        <v>#N/A</v>
      </c>
      <c r="H3247" t="e">
        <f t="shared" si="242"/>
        <v>#N/A</v>
      </c>
      <c r="I3247" t="e">
        <f t="shared" si="243"/>
        <v>#N/A</v>
      </c>
    </row>
    <row r="3248" spans="1:9" x14ac:dyDescent="0.2">
      <c r="A3248">
        <f>rawdata!A1181</f>
        <v>4</v>
      </c>
      <c r="B3248">
        <f>rawdata!B1181</f>
        <v>1</v>
      </c>
      <c r="C3248" s="2">
        <f xml:space="preserve"> DATEVALUE((MID(rawdata!C1181, FIND("'Day':", rawdata!C1181) + 6, 2)) &amp; "-" &amp; (MID(rawdata!C1181, FIND("'Month':", rawdata!C1181) + 9, 3)) &amp; "-" &amp; (MID(rawdata!C1181, FIND("'Year':", rawdata!C1181) + 7, 4))) + MID(rawdata!C1181, FIND("'Time':", rawdata!C1181) + 8, 8)</f>
        <v>43344.8125</v>
      </c>
      <c r="D3248" t="str">
        <f>rawdata!D1181</f>
        <v>#INFO#</v>
      </c>
      <c r="E3248" t="e">
        <f t="shared" si="240"/>
        <v>#N/A</v>
      </c>
      <c r="F3248" t="str">
        <f t="shared" si="239"/>
        <v>4_1</v>
      </c>
      <c r="G3248" t="e">
        <f t="shared" si="241"/>
        <v>#N/A</v>
      </c>
      <c r="H3248" t="e">
        <f t="shared" si="242"/>
        <v>#N/A</v>
      </c>
      <c r="I3248" t="e">
        <f t="shared" si="243"/>
        <v>#N/A</v>
      </c>
    </row>
    <row r="3249" spans="1:9" x14ac:dyDescent="0.2">
      <c r="A3249">
        <f>rawdata!A1196</f>
        <v>4</v>
      </c>
      <c r="B3249">
        <f>rawdata!B1196</f>
        <v>1</v>
      </c>
      <c r="C3249" s="2">
        <f xml:space="preserve"> DATEVALUE((MID(rawdata!C1196, FIND("'Day':", rawdata!C1196) + 6, 2)) &amp; "-" &amp; (MID(rawdata!C1196, FIND("'Month':", rawdata!C1196) + 9, 3)) &amp; "-" &amp; (MID(rawdata!C1196, FIND("'Year':", rawdata!C1196) + 7, 4))) + MID(rawdata!C1196, FIND("'Time':", rawdata!C1196) + 8, 8)</f>
        <v>43344.822916666664</v>
      </c>
      <c r="D3249">
        <f>rawdata!D1196</f>
        <v>8</v>
      </c>
      <c r="E3249">
        <f t="shared" si="240"/>
        <v>8</v>
      </c>
      <c r="F3249" t="str">
        <f t="shared" si="239"/>
        <v>4_1</v>
      </c>
      <c r="G3249" t="e">
        <f t="shared" si="241"/>
        <v>#N/A</v>
      </c>
      <c r="H3249" t="e">
        <f t="shared" si="242"/>
        <v>#N/A</v>
      </c>
      <c r="I3249" t="e">
        <f t="shared" si="243"/>
        <v>#N/A</v>
      </c>
    </row>
    <row r="3250" spans="1:9" x14ac:dyDescent="0.2">
      <c r="A3250">
        <f>rawdata!A1211</f>
        <v>4</v>
      </c>
      <c r="B3250">
        <f>rawdata!B1211</f>
        <v>1</v>
      </c>
      <c r="C3250" s="2">
        <f xml:space="preserve"> DATEVALUE((MID(rawdata!C1211, FIND("'Day':", rawdata!C1211) + 6, 2)) &amp; "-" &amp; (MID(rawdata!C1211, FIND("'Month':", rawdata!C1211) + 9, 3)) &amp; "-" &amp; (MID(rawdata!C1211, FIND("'Year':", rawdata!C1211) + 7, 4))) + MID(rawdata!C1211, FIND("'Time':", rawdata!C1211) + 8, 8)</f>
        <v>43344.833333333336</v>
      </c>
      <c r="D3250">
        <f>rawdata!D1211</f>
        <v>3</v>
      </c>
      <c r="E3250">
        <f t="shared" si="240"/>
        <v>3</v>
      </c>
      <c r="F3250" t="str">
        <f t="shared" si="239"/>
        <v>4_1</v>
      </c>
      <c r="G3250" t="e">
        <f t="shared" si="241"/>
        <v>#N/A</v>
      </c>
      <c r="H3250" t="e">
        <f t="shared" si="242"/>
        <v>#N/A</v>
      </c>
      <c r="I3250" t="e">
        <f t="shared" si="243"/>
        <v>#N/A</v>
      </c>
    </row>
    <row r="3251" spans="1:9" x14ac:dyDescent="0.2">
      <c r="A3251">
        <f>rawdata!A1226</f>
        <v>4</v>
      </c>
      <c r="B3251">
        <f>rawdata!B1226</f>
        <v>1</v>
      </c>
      <c r="C3251" s="2">
        <f xml:space="preserve"> DATEVALUE((MID(rawdata!C1226, FIND("'Day':", rawdata!C1226) + 6, 2)) &amp; "-" &amp; (MID(rawdata!C1226, FIND("'Month':", rawdata!C1226) + 9, 3)) &amp; "-" &amp; (MID(rawdata!C1226, FIND("'Year':", rawdata!C1226) + 7, 4))) + MID(rawdata!C1226, FIND("'Time':", rawdata!C1226) + 8, 8)</f>
        <v>43344.84375</v>
      </c>
      <c r="D3251">
        <f>rawdata!D1226</f>
        <v>30</v>
      </c>
      <c r="E3251">
        <f t="shared" si="240"/>
        <v>30</v>
      </c>
      <c r="F3251" t="str">
        <f t="shared" si="239"/>
        <v>4_1</v>
      </c>
      <c r="G3251" t="e">
        <f t="shared" si="241"/>
        <v>#N/A</v>
      </c>
      <c r="H3251" t="e">
        <f t="shared" si="242"/>
        <v>#N/A</v>
      </c>
      <c r="I3251" t="e">
        <f t="shared" si="243"/>
        <v>#N/A</v>
      </c>
    </row>
    <row r="3252" spans="1:9" x14ac:dyDescent="0.2">
      <c r="A3252">
        <f>rawdata!A1241</f>
        <v>4</v>
      </c>
      <c r="B3252">
        <f>rawdata!B1241</f>
        <v>1</v>
      </c>
      <c r="C3252" s="2">
        <f xml:space="preserve"> DATEVALUE((MID(rawdata!C1241, FIND("'Day':", rawdata!C1241) + 6, 2)) &amp; "-" &amp; (MID(rawdata!C1241, FIND("'Month':", rawdata!C1241) + 9, 3)) &amp; "-" &amp; (MID(rawdata!C1241, FIND("'Year':", rawdata!C1241) + 7, 4))) + MID(rawdata!C1241, FIND("'Time':", rawdata!C1241) + 8, 8)</f>
        <v>43344.854166666664</v>
      </c>
      <c r="D3252">
        <f>rawdata!D1241</f>
        <v>13</v>
      </c>
      <c r="E3252">
        <f t="shared" si="240"/>
        <v>13</v>
      </c>
      <c r="F3252" t="str">
        <f t="shared" si="239"/>
        <v>4_1</v>
      </c>
      <c r="G3252" t="e">
        <f t="shared" si="241"/>
        <v>#N/A</v>
      </c>
      <c r="H3252" t="e">
        <f t="shared" si="242"/>
        <v>#N/A</v>
      </c>
      <c r="I3252" t="e">
        <f t="shared" si="243"/>
        <v>#N/A</v>
      </c>
    </row>
    <row r="3253" spans="1:9" x14ac:dyDescent="0.2">
      <c r="A3253">
        <f>rawdata!A1256</f>
        <v>4</v>
      </c>
      <c r="B3253">
        <f>rawdata!B1256</f>
        <v>1</v>
      </c>
      <c r="C3253" s="2">
        <f xml:space="preserve"> DATEVALUE((MID(rawdata!C1256, FIND("'Day':", rawdata!C1256) + 6, 2)) &amp; "-" &amp; (MID(rawdata!C1256, FIND("'Month':", rawdata!C1256) + 9, 3)) &amp; "-" &amp; (MID(rawdata!C1256, FIND("'Year':", rawdata!C1256) + 7, 4))) + MID(rawdata!C1256, FIND("'Time':", rawdata!C1256) + 8, 8)</f>
        <v>43344.864583333336</v>
      </c>
      <c r="D3253">
        <f>rawdata!D1256</f>
        <v>94</v>
      </c>
      <c r="E3253">
        <f t="shared" si="240"/>
        <v>94</v>
      </c>
      <c r="F3253" t="str">
        <f t="shared" si="239"/>
        <v>4_1</v>
      </c>
      <c r="G3253" t="e">
        <f t="shared" si="241"/>
        <v>#N/A</v>
      </c>
      <c r="H3253" t="e">
        <f t="shared" si="242"/>
        <v>#N/A</v>
      </c>
      <c r="I3253" t="e">
        <f t="shared" si="243"/>
        <v>#N/A</v>
      </c>
    </row>
    <row r="3254" spans="1:9" x14ac:dyDescent="0.2">
      <c r="A3254">
        <f>rawdata!A1271</f>
        <v>4</v>
      </c>
      <c r="B3254">
        <f>rawdata!B1271</f>
        <v>1</v>
      </c>
      <c r="C3254" s="2">
        <f xml:space="preserve"> DATEVALUE((MID(rawdata!C1271, FIND("'Day':", rawdata!C1271) + 6, 2)) &amp; "-" &amp; (MID(rawdata!C1271, FIND("'Month':", rawdata!C1271) + 9, 3)) &amp; "-" &amp; (MID(rawdata!C1271, FIND("'Year':", rawdata!C1271) + 7, 4))) + MID(rawdata!C1271, FIND("'Time':", rawdata!C1271) + 8, 8)</f>
        <v>43344.875</v>
      </c>
      <c r="D3254">
        <f>rawdata!D1271</f>
        <v>-8</v>
      </c>
      <c r="E3254" t="e">
        <f t="shared" si="240"/>
        <v>#N/A</v>
      </c>
      <c r="F3254" t="str">
        <f t="shared" si="239"/>
        <v>4_1</v>
      </c>
      <c r="G3254" t="e">
        <f t="shared" si="241"/>
        <v>#N/A</v>
      </c>
      <c r="H3254" t="e">
        <f t="shared" si="242"/>
        <v>#N/A</v>
      </c>
      <c r="I3254" t="e">
        <f t="shared" si="243"/>
        <v>#N/A</v>
      </c>
    </row>
    <row r="3255" spans="1:9" x14ac:dyDescent="0.2">
      <c r="A3255">
        <f>rawdata!A1286</f>
        <v>4</v>
      </c>
      <c r="B3255">
        <f>rawdata!B1286</f>
        <v>1</v>
      </c>
      <c r="C3255" s="2">
        <f xml:space="preserve"> DATEVALUE((MID(rawdata!C1286, FIND("'Day':", rawdata!C1286) + 6, 2)) &amp; "-" &amp; (MID(rawdata!C1286, FIND("'Month':", rawdata!C1286) + 9, 3)) &amp; "-" &amp; (MID(rawdata!C1286, FIND("'Year':", rawdata!C1286) + 7, 4))) + MID(rawdata!C1286, FIND("'Time':", rawdata!C1286) + 8, 8)</f>
        <v>43344.885416666664</v>
      </c>
      <c r="D3255" t="str">
        <f>rawdata!D1286</f>
        <v>#INFO#</v>
      </c>
      <c r="E3255" t="e">
        <f t="shared" si="240"/>
        <v>#N/A</v>
      </c>
      <c r="F3255" t="str">
        <f t="shared" si="239"/>
        <v>4_1</v>
      </c>
      <c r="G3255" t="e">
        <f t="shared" si="241"/>
        <v>#N/A</v>
      </c>
      <c r="H3255" t="e">
        <f t="shared" si="242"/>
        <v>#N/A</v>
      </c>
      <c r="I3255" t="e">
        <f t="shared" si="243"/>
        <v>#N/A</v>
      </c>
    </row>
    <row r="3256" spans="1:9" x14ac:dyDescent="0.2">
      <c r="A3256">
        <f>rawdata!A1301</f>
        <v>4</v>
      </c>
      <c r="B3256">
        <f>rawdata!B1301</f>
        <v>1</v>
      </c>
      <c r="C3256" s="2">
        <f xml:space="preserve"> DATEVALUE((MID(rawdata!C1301, FIND("'Day':", rawdata!C1301) + 6, 2)) &amp; "-" &amp; (MID(rawdata!C1301, FIND("'Month':", rawdata!C1301) + 9, 3)) &amp; "-" &amp; (MID(rawdata!C1301, FIND("'Year':", rawdata!C1301) + 7, 4))) + MID(rawdata!C1301, FIND("'Time':", rawdata!C1301) + 8, 8)</f>
        <v>43344.895833333336</v>
      </c>
      <c r="D3256">
        <f>rawdata!D1301</f>
        <v>26</v>
      </c>
      <c r="E3256">
        <f t="shared" si="240"/>
        <v>26</v>
      </c>
      <c r="F3256" t="str">
        <f t="shared" si="239"/>
        <v>4_1</v>
      </c>
      <c r="G3256" t="e">
        <f t="shared" si="241"/>
        <v>#N/A</v>
      </c>
      <c r="H3256" t="e">
        <f t="shared" si="242"/>
        <v>#N/A</v>
      </c>
      <c r="I3256" t="e">
        <f t="shared" si="243"/>
        <v>#N/A</v>
      </c>
    </row>
    <row r="3257" spans="1:9" x14ac:dyDescent="0.2">
      <c r="A3257">
        <f>rawdata!A1316</f>
        <v>4</v>
      </c>
      <c r="B3257">
        <f>rawdata!B1316</f>
        <v>1</v>
      </c>
      <c r="C3257" s="2">
        <f xml:space="preserve"> DATEVALUE((MID(rawdata!C1316, FIND("'Day':", rawdata!C1316) + 6, 2)) &amp; "-" &amp; (MID(rawdata!C1316, FIND("'Month':", rawdata!C1316) + 9, 3)) &amp; "-" &amp; (MID(rawdata!C1316, FIND("'Year':", rawdata!C1316) + 7, 4))) + MID(rawdata!C1316, FIND("'Time':", rawdata!C1316) + 8, 8)</f>
        <v>43344.90625</v>
      </c>
      <c r="D3257">
        <f>rawdata!D1316</f>
        <v>48</v>
      </c>
      <c r="E3257">
        <f t="shared" si="240"/>
        <v>48</v>
      </c>
      <c r="F3257" t="str">
        <f t="shared" si="239"/>
        <v>4_1</v>
      </c>
      <c r="G3257" t="e">
        <f t="shared" si="241"/>
        <v>#N/A</v>
      </c>
      <c r="H3257" t="e">
        <f t="shared" si="242"/>
        <v>#N/A</v>
      </c>
      <c r="I3257" t="e">
        <f t="shared" si="243"/>
        <v>#N/A</v>
      </c>
    </row>
    <row r="3258" spans="1:9" x14ac:dyDescent="0.2">
      <c r="A3258">
        <f>rawdata!A1331</f>
        <v>4</v>
      </c>
      <c r="B3258">
        <f>rawdata!B1331</f>
        <v>1</v>
      </c>
      <c r="C3258" s="2">
        <f xml:space="preserve"> DATEVALUE((MID(rawdata!C1331, FIND("'Day':", rawdata!C1331) + 6, 2)) &amp; "-" &amp; (MID(rawdata!C1331, FIND("'Month':", rawdata!C1331) + 9, 3)) &amp; "-" &amp; (MID(rawdata!C1331, FIND("'Year':", rawdata!C1331) + 7, 4))) + MID(rawdata!C1331, FIND("'Time':", rawdata!C1331) + 8, 8)</f>
        <v>43344.916666666664</v>
      </c>
      <c r="D3258">
        <f>rawdata!D1331</f>
        <v>91</v>
      </c>
      <c r="E3258">
        <f t="shared" si="240"/>
        <v>91</v>
      </c>
      <c r="F3258" t="str">
        <f t="shared" si="239"/>
        <v>4_1</v>
      </c>
      <c r="G3258" t="e">
        <f t="shared" si="241"/>
        <v>#N/A</v>
      </c>
      <c r="H3258" t="e">
        <f t="shared" si="242"/>
        <v>#N/A</v>
      </c>
      <c r="I3258" t="e">
        <f t="shared" si="243"/>
        <v>#N/A</v>
      </c>
    </row>
    <row r="3259" spans="1:9" x14ac:dyDescent="0.2">
      <c r="A3259">
        <f>rawdata!A1346</f>
        <v>4</v>
      </c>
      <c r="B3259">
        <f>rawdata!B1346</f>
        <v>1</v>
      </c>
      <c r="C3259" s="2">
        <f xml:space="preserve"> DATEVALUE((MID(rawdata!C1346, FIND("'Day':", rawdata!C1346) + 6, 2)) &amp; "-" &amp; (MID(rawdata!C1346, FIND("'Month':", rawdata!C1346) + 9, 3)) &amp; "-" &amp; (MID(rawdata!C1346, FIND("'Year':", rawdata!C1346) + 7, 4))) + MID(rawdata!C1346, FIND("'Time':", rawdata!C1346) + 8, 8)</f>
        <v>43344.927083333336</v>
      </c>
      <c r="D3259" t="str">
        <f>rawdata!D1346</f>
        <v>#NA#</v>
      </c>
      <c r="E3259" t="e">
        <f t="shared" si="240"/>
        <v>#N/A</v>
      </c>
      <c r="F3259" t="str">
        <f t="shared" si="239"/>
        <v>4_1</v>
      </c>
      <c r="G3259" t="e">
        <f t="shared" si="241"/>
        <v>#N/A</v>
      </c>
      <c r="H3259" t="e">
        <f t="shared" si="242"/>
        <v>#N/A</v>
      </c>
      <c r="I3259" t="e">
        <f t="shared" si="243"/>
        <v>#N/A</v>
      </c>
    </row>
    <row r="3260" spans="1:9" x14ac:dyDescent="0.2">
      <c r="A3260">
        <f>rawdata!A1361</f>
        <v>4</v>
      </c>
      <c r="B3260">
        <f>rawdata!B1361</f>
        <v>1</v>
      </c>
      <c r="C3260" s="2">
        <f xml:space="preserve"> DATEVALUE((MID(rawdata!C1361, FIND("'Day':", rawdata!C1361) + 6, 2)) &amp; "-" &amp; (MID(rawdata!C1361, FIND("'Month':", rawdata!C1361) + 9, 3)) &amp; "-" &amp; (MID(rawdata!C1361, FIND("'Year':", rawdata!C1361) + 7, 4))) + MID(rawdata!C1361, FIND("'Time':", rawdata!C1361) + 8, 8)</f>
        <v>43344.9375</v>
      </c>
      <c r="D3260">
        <f>rawdata!D1361</f>
        <v>31</v>
      </c>
      <c r="E3260">
        <f t="shared" si="240"/>
        <v>31</v>
      </c>
      <c r="F3260" t="str">
        <f t="shared" si="239"/>
        <v>4_1</v>
      </c>
      <c r="G3260" t="e">
        <f t="shared" si="241"/>
        <v>#N/A</v>
      </c>
      <c r="H3260" t="e">
        <f t="shared" si="242"/>
        <v>#N/A</v>
      </c>
      <c r="I3260" t="e">
        <f t="shared" si="243"/>
        <v>#N/A</v>
      </c>
    </row>
    <row r="3261" spans="1:9" x14ac:dyDescent="0.2">
      <c r="A3261">
        <f>rawdata!A1376</f>
        <v>4</v>
      </c>
      <c r="B3261">
        <f>rawdata!B1376</f>
        <v>1</v>
      </c>
      <c r="C3261" s="2">
        <f xml:space="preserve"> DATEVALUE((MID(rawdata!C1376, FIND("'Day':", rawdata!C1376) + 6, 2)) &amp; "-" &amp; (MID(rawdata!C1376, FIND("'Month':", rawdata!C1376) + 9, 3)) &amp; "-" &amp; (MID(rawdata!C1376, FIND("'Year':", rawdata!C1376) + 7, 4))) + MID(rawdata!C1376, FIND("'Time':", rawdata!C1376) + 8, 8)</f>
        <v>43344.947916666664</v>
      </c>
      <c r="D3261">
        <f>rawdata!D1376</f>
        <v>39</v>
      </c>
      <c r="E3261">
        <f t="shared" si="240"/>
        <v>39</v>
      </c>
      <c r="F3261" t="str">
        <f t="shared" si="239"/>
        <v>4_1</v>
      </c>
      <c r="G3261" t="e">
        <f t="shared" si="241"/>
        <v>#N/A</v>
      </c>
      <c r="H3261" t="e">
        <f t="shared" si="242"/>
        <v>#N/A</v>
      </c>
      <c r="I3261" t="e">
        <f t="shared" si="243"/>
        <v>#N/A</v>
      </c>
    </row>
    <row r="3262" spans="1:9" x14ac:dyDescent="0.2">
      <c r="A3262">
        <f>rawdata!A1391</f>
        <v>4</v>
      </c>
      <c r="B3262">
        <f>rawdata!B1391</f>
        <v>1</v>
      </c>
      <c r="C3262" s="2">
        <f xml:space="preserve"> DATEVALUE((MID(rawdata!C1391, FIND("'Day':", rawdata!C1391) + 6, 2)) &amp; "-" &amp; (MID(rawdata!C1391, FIND("'Month':", rawdata!C1391) + 9, 3)) &amp; "-" &amp; (MID(rawdata!C1391, FIND("'Year':", rawdata!C1391) + 7, 4))) + MID(rawdata!C1391, FIND("'Time':", rawdata!C1391) + 8, 8)</f>
        <v>43344.958333333336</v>
      </c>
      <c r="D3262">
        <f>rawdata!D1391</f>
        <v>23</v>
      </c>
      <c r="E3262">
        <f t="shared" si="240"/>
        <v>23</v>
      </c>
      <c r="F3262" t="str">
        <f t="shared" si="239"/>
        <v>4_1</v>
      </c>
      <c r="G3262" t="e">
        <f t="shared" si="241"/>
        <v>#N/A</v>
      </c>
      <c r="H3262" t="e">
        <f t="shared" si="242"/>
        <v>#N/A</v>
      </c>
      <c r="I3262" t="e">
        <f t="shared" si="243"/>
        <v>#N/A</v>
      </c>
    </row>
    <row r="3263" spans="1:9" x14ac:dyDescent="0.2">
      <c r="A3263">
        <f>rawdata!A1406</f>
        <v>4</v>
      </c>
      <c r="B3263">
        <f>rawdata!B1406</f>
        <v>1</v>
      </c>
      <c r="C3263" s="2">
        <f xml:space="preserve"> DATEVALUE((MID(rawdata!C1406, FIND("'Day':", rawdata!C1406) + 6, 2)) &amp; "-" &amp; (MID(rawdata!C1406, FIND("'Month':", rawdata!C1406) + 9, 3)) &amp; "-" &amp; (MID(rawdata!C1406, FIND("'Year':", rawdata!C1406) + 7, 4))) + MID(rawdata!C1406, FIND("'Time':", rawdata!C1406) + 8, 8)</f>
        <v>43344.96875</v>
      </c>
      <c r="D3263">
        <f>rawdata!D1406</f>
        <v>21</v>
      </c>
      <c r="E3263">
        <f t="shared" si="240"/>
        <v>21</v>
      </c>
      <c r="F3263" t="str">
        <f t="shared" si="239"/>
        <v>4_1</v>
      </c>
      <c r="G3263" t="e">
        <f t="shared" si="241"/>
        <v>#N/A</v>
      </c>
      <c r="H3263" t="e">
        <f t="shared" si="242"/>
        <v>#N/A</v>
      </c>
      <c r="I3263" t="e">
        <f t="shared" si="243"/>
        <v>#N/A</v>
      </c>
    </row>
    <row r="3264" spans="1:9" x14ac:dyDescent="0.2">
      <c r="A3264">
        <f>rawdata!A1421</f>
        <v>4</v>
      </c>
      <c r="B3264">
        <f>rawdata!B1421</f>
        <v>1</v>
      </c>
      <c r="C3264" s="2">
        <f xml:space="preserve"> DATEVALUE((MID(rawdata!C1421, FIND("'Day':", rawdata!C1421) + 6, 2)) &amp; "-" &amp; (MID(rawdata!C1421, FIND("'Month':", rawdata!C1421) + 9, 3)) &amp; "-" &amp; (MID(rawdata!C1421, FIND("'Year':", rawdata!C1421) + 7, 4))) + MID(rawdata!C1421, FIND("'Time':", rawdata!C1421) + 8, 8)</f>
        <v>43344.979166666664</v>
      </c>
      <c r="D3264">
        <f>rawdata!D1421</f>
        <v>56</v>
      </c>
      <c r="E3264">
        <f t="shared" si="240"/>
        <v>56</v>
      </c>
      <c r="F3264" t="str">
        <f t="shared" si="239"/>
        <v>4_1</v>
      </c>
      <c r="G3264" t="e">
        <f t="shared" si="241"/>
        <v>#N/A</v>
      </c>
      <c r="H3264" t="e">
        <f t="shared" si="242"/>
        <v>#N/A</v>
      </c>
      <c r="I3264" t="e">
        <f t="shared" si="243"/>
        <v>#N/A</v>
      </c>
    </row>
    <row r="3265" spans="1:9" x14ac:dyDescent="0.2">
      <c r="A3265">
        <f>rawdata!A1436</f>
        <v>4</v>
      </c>
      <c r="B3265">
        <f>rawdata!B1436</f>
        <v>1</v>
      </c>
      <c r="C3265" s="2">
        <f xml:space="preserve"> DATEVALUE((MID(rawdata!C1436, FIND("'Day':", rawdata!C1436) + 6, 2)) &amp; "-" &amp; (MID(rawdata!C1436, FIND("'Month':", rawdata!C1436) + 9, 3)) &amp; "-" &amp; (MID(rawdata!C1436, FIND("'Year':", rawdata!C1436) + 7, 4))) + MID(rawdata!C1436, FIND("'Time':", rawdata!C1436) + 8, 8)</f>
        <v>43344.989583333336</v>
      </c>
      <c r="D3265">
        <f>rawdata!D1436</f>
        <v>44</v>
      </c>
      <c r="E3265">
        <f t="shared" si="240"/>
        <v>44</v>
      </c>
      <c r="F3265" t="str">
        <f t="shared" si="239"/>
        <v>4_1</v>
      </c>
      <c r="G3265" t="e">
        <f t="shared" si="241"/>
        <v>#N/A</v>
      </c>
      <c r="H3265" t="e">
        <f t="shared" si="242"/>
        <v>#N/A</v>
      </c>
      <c r="I3265" t="e">
        <f t="shared" si="243"/>
        <v>#N/A</v>
      </c>
    </row>
    <row r="3266" spans="1:9" x14ac:dyDescent="0.2">
      <c r="A3266">
        <f>rawdata!A1451</f>
        <v>4</v>
      </c>
      <c r="B3266">
        <f>rawdata!B1451</f>
        <v>1</v>
      </c>
      <c r="C3266" s="2">
        <f xml:space="preserve"> DATEVALUE((MID(rawdata!C1451, FIND("'Day':", rawdata!C1451) + 6, 2)) &amp; "-" &amp; (MID(rawdata!C1451, FIND("'Month':", rawdata!C1451) + 9, 3)) &amp; "-" &amp; (MID(rawdata!C1451, FIND("'Year':", rawdata!C1451) + 7, 4))) + MID(rawdata!C1451, FIND("'Time':", rawdata!C1451) + 8, 8)</f>
        <v>43345</v>
      </c>
      <c r="D3266">
        <f>rawdata!D1451</f>
        <v>42</v>
      </c>
      <c r="E3266">
        <f t="shared" si="240"/>
        <v>42</v>
      </c>
      <c r="F3266" t="str">
        <f t="shared" ref="F3266:F3329" si="244">CONCATENATE(A3266, "_", B3266)</f>
        <v>4_1</v>
      </c>
      <c r="G3266" t="e">
        <f t="shared" si="241"/>
        <v>#N/A</v>
      </c>
      <c r="H3266" t="e">
        <f t="shared" si="242"/>
        <v>#N/A</v>
      </c>
      <c r="I3266" t="e">
        <f t="shared" si="243"/>
        <v>#N/A</v>
      </c>
    </row>
    <row r="3267" spans="1:9" x14ac:dyDescent="0.2">
      <c r="A3267">
        <f>rawdata!A1466</f>
        <v>4</v>
      </c>
      <c r="B3267">
        <f>rawdata!B1466</f>
        <v>1</v>
      </c>
      <c r="C3267" s="2">
        <f xml:space="preserve"> DATEVALUE((MID(rawdata!C1466, FIND("'Day':", rawdata!C1466) + 6, 2)) &amp; "-" &amp; (MID(rawdata!C1466, FIND("'Month':", rawdata!C1466) + 9, 3)) &amp; "-" &amp; (MID(rawdata!C1466, FIND("'Year':", rawdata!C1466) + 7, 4))) + MID(rawdata!C1466, FIND("'Time':", rawdata!C1466) + 8, 8)</f>
        <v>43345.010416666664</v>
      </c>
      <c r="D3267">
        <f>rawdata!D1466</f>
        <v>67</v>
      </c>
      <c r="E3267">
        <f t="shared" si="240"/>
        <v>67</v>
      </c>
      <c r="F3267" t="str">
        <f t="shared" si="244"/>
        <v>4_1</v>
      </c>
      <c r="G3267" t="e">
        <f t="shared" si="241"/>
        <v>#N/A</v>
      </c>
      <c r="H3267" t="e">
        <f t="shared" si="242"/>
        <v>#N/A</v>
      </c>
      <c r="I3267" t="e">
        <f t="shared" si="243"/>
        <v>#N/A</v>
      </c>
    </row>
    <row r="3268" spans="1:9" x14ac:dyDescent="0.2">
      <c r="A3268">
        <f>rawdata!A1481</f>
        <v>4</v>
      </c>
      <c r="B3268">
        <f>rawdata!B1481</f>
        <v>1</v>
      </c>
      <c r="C3268" s="2">
        <f xml:space="preserve"> DATEVALUE((MID(rawdata!C1481, FIND("'Day':", rawdata!C1481) + 6, 2)) &amp; "-" &amp; (MID(rawdata!C1481, FIND("'Month':", rawdata!C1481) + 9, 3)) &amp; "-" &amp; (MID(rawdata!C1481, FIND("'Year':", rawdata!C1481) + 7, 4))) + MID(rawdata!C1481, FIND("'Time':", rawdata!C1481) + 8, 8)</f>
        <v>43345.020833333336</v>
      </c>
      <c r="D3268">
        <f>rawdata!D1481</f>
        <v>17</v>
      </c>
      <c r="E3268">
        <f t="shared" si="240"/>
        <v>17</v>
      </c>
      <c r="F3268" t="str">
        <f t="shared" si="244"/>
        <v>4_1</v>
      </c>
      <c r="G3268" t="e">
        <f t="shared" si="241"/>
        <v>#N/A</v>
      </c>
      <c r="H3268" t="e">
        <f t="shared" si="242"/>
        <v>#N/A</v>
      </c>
      <c r="I3268" t="e">
        <f t="shared" si="243"/>
        <v>#N/A</v>
      </c>
    </row>
    <row r="3269" spans="1:9" x14ac:dyDescent="0.2">
      <c r="A3269">
        <f>rawdata!A1496</f>
        <v>4</v>
      </c>
      <c r="B3269">
        <f>rawdata!B1496</f>
        <v>1</v>
      </c>
      <c r="C3269" s="2">
        <f xml:space="preserve"> DATEVALUE((MID(rawdata!C1496, FIND("'Day':", rawdata!C1496) + 6, 2)) &amp; "-" &amp; (MID(rawdata!C1496, FIND("'Month':", rawdata!C1496) + 9, 3)) &amp; "-" &amp; (MID(rawdata!C1496, FIND("'Year':", rawdata!C1496) + 7, 4))) + MID(rawdata!C1496, FIND("'Time':", rawdata!C1496) + 8, 8)</f>
        <v>43345.03125</v>
      </c>
      <c r="D3269">
        <f>rawdata!D1496</f>
        <v>49</v>
      </c>
      <c r="E3269">
        <f t="shared" si="240"/>
        <v>49</v>
      </c>
      <c r="F3269" t="str">
        <f t="shared" si="244"/>
        <v>4_1</v>
      </c>
      <c r="G3269" t="e">
        <f t="shared" si="241"/>
        <v>#N/A</v>
      </c>
      <c r="H3269" t="e">
        <f t="shared" si="242"/>
        <v>#N/A</v>
      </c>
      <c r="I3269" t="e">
        <f t="shared" si="243"/>
        <v>#N/A</v>
      </c>
    </row>
    <row r="3270" spans="1:9" x14ac:dyDescent="0.2">
      <c r="A3270">
        <f>rawdata!A1511</f>
        <v>4</v>
      </c>
      <c r="B3270">
        <f>rawdata!B1511</f>
        <v>1</v>
      </c>
      <c r="C3270" s="2">
        <f xml:space="preserve"> DATEVALUE((MID(rawdata!C1511, FIND("'Day':", rawdata!C1511) + 6, 2)) &amp; "-" &amp; (MID(rawdata!C1511, FIND("'Month':", rawdata!C1511) + 9, 3)) &amp; "-" &amp; (MID(rawdata!C1511, FIND("'Year':", rawdata!C1511) + 7, 4))) + MID(rawdata!C1511, FIND("'Time':", rawdata!C1511) + 8, 8)</f>
        <v>43345.041666666664</v>
      </c>
      <c r="D3270">
        <f>rawdata!D1511</f>
        <v>79</v>
      </c>
      <c r="E3270">
        <f t="shared" si="240"/>
        <v>79</v>
      </c>
      <c r="F3270" t="str">
        <f t="shared" si="244"/>
        <v>4_1</v>
      </c>
      <c r="G3270" t="e">
        <f t="shared" si="241"/>
        <v>#N/A</v>
      </c>
      <c r="H3270" t="e">
        <f t="shared" si="242"/>
        <v>#N/A</v>
      </c>
      <c r="I3270" t="e">
        <f t="shared" si="243"/>
        <v>#N/A</v>
      </c>
    </row>
    <row r="3271" spans="1:9" x14ac:dyDescent="0.2">
      <c r="A3271">
        <f>rawdata!A1526</f>
        <v>4</v>
      </c>
      <c r="B3271">
        <f>rawdata!B1526</f>
        <v>1</v>
      </c>
      <c r="C3271" s="2">
        <f xml:space="preserve"> DATEVALUE((MID(rawdata!C1526, FIND("'Day':", rawdata!C1526) + 6, 2)) &amp; "-" &amp; (MID(rawdata!C1526, FIND("'Month':", rawdata!C1526) + 9, 3)) &amp; "-" &amp; (MID(rawdata!C1526, FIND("'Year':", rawdata!C1526) + 7, 4))) + MID(rawdata!C1526, FIND("'Time':", rawdata!C1526) + 8, 8)</f>
        <v>43345.052083333336</v>
      </c>
      <c r="D3271">
        <f>rawdata!D1526</f>
        <v>35</v>
      </c>
      <c r="E3271">
        <f t="shared" si="240"/>
        <v>35</v>
      </c>
      <c r="F3271" t="str">
        <f t="shared" si="244"/>
        <v>4_1</v>
      </c>
      <c r="G3271" t="e">
        <f t="shared" si="241"/>
        <v>#N/A</v>
      </c>
      <c r="H3271" t="e">
        <f t="shared" si="242"/>
        <v>#N/A</v>
      </c>
      <c r="I3271" t="e">
        <f t="shared" si="243"/>
        <v>#N/A</v>
      </c>
    </row>
    <row r="3272" spans="1:9" x14ac:dyDescent="0.2">
      <c r="A3272">
        <f>rawdata!A1541</f>
        <v>4</v>
      </c>
      <c r="B3272">
        <f>rawdata!B1541</f>
        <v>1</v>
      </c>
      <c r="C3272" s="2">
        <f xml:space="preserve"> DATEVALUE((MID(rawdata!C1541, FIND("'Day':", rawdata!C1541) + 6, 2)) &amp; "-" &amp; (MID(rawdata!C1541, FIND("'Month':", rawdata!C1541) + 9, 3)) &amp; "-" &amp; (MID(rawdata!C1541, FIND("'Year':", rawdata!C1541) + 7, 4))) + MID(rawdata!C1541, FIND("'Time':", rawdata!C1541) + 8, 8)</f>
        <v>43345.0625</v>
      </c>
      <c r="D3272" t="str">
        <f>rawdata!D1541</f>
        <v>#ERROR#</v>
      </c>
      <c r="E3272" t="e">
        <f t="shared" si="240"/>
        <v>#N/A</v>
      </c>
      <c r="F3272" t="str">
        <f t="shared" si="244"/>
        <v>4_1</v>
      </c>
      <c r="G3272" t="e">
        <f t="shared" si="241"/>
        <v>#N/A</v>
      </c>
      <c r="H3272" t="e">
        <f t="shared" si="242"/>
        <v>#N/A</v>
      </c>
      <c r="I3272" t="e">
        <f t="shared" si="243"/>
        <v>#N/A</v>
      </c>
    </row>
    <row r="3273" spans="1:9" x14ac:dyDescent="0.2">
      <c r="A3273">
        <f>rawdata!A1556</f>
        <v>4</v>
      </c>
      <c r="B3273">
        <f>rawdata!B1556</f>
        <v>1</v>
      </c>
      <c r="C3273" s="2">
        <f xml:space="preserve"> DATEVALUE((MID(rawdata!C1556, FIND("'Day':", rawdata!C1556) + 6, 2)) &amp; "-" &amp; (MID(rawdata!C1556, FIND("'Month':", rawdata!C1556) + 9, 3)) &amp; "-" &amp; (MID(rawdata!C1556, FIND("'Year':", rawdata!C1556) + 7, 4))) + MID(rawdata!C1556, FIND("'Time':", rawdata!C1556) + 8, 8)</f>
        <v>43345.072916666664</v>
      </c>
      <c r="D3273">
        <f>rawdata!D1556</f>
        <v>70</v>
      </c>
      <c r="E3273">
        <f t="shared" si="240"/>
        <v>70</v>
      </c>
      <c r="F3273" t="str">
        <f t="shared" si="244"/>
        <v>4_1</v>
      </c>
      <c r="G3273" t="e">
        <f t="shared" si="241"/>
        <v>#N/A</v>
      </c>
      <c r="H3273" t="e">
        <f t="shared" si="242"/>
        <v>#N/A</v>
      </c>
      <c r="I3273" t="e">
        <f t="shared" si="243"/>
        <v>#N/A</v>
      </c>
    </row>
    <row r="3274" spans="1:9" x14ac:dyDescent="0.2">
      <c r="A3274">
        <f>rawdata!A1571</f>
        <v>4</v>
      </c>
      <c r="B3274">
        <f>rawdata!B1571</f>
        <v>1</v>
      </c>
      <c r="C3274" s="2">
        <f xml:space="preserve"> DATEVALUE((MID(rawdata!C1571, FIND("'Day':", rawdata!C1571) + 6, 2)) &amp; "-" &amp; (MID(rawdata!C1571, FIND("'Month':", rawdata!C1571) + 9, 3)) &amp; "-" &amp; (MID(rawdata!C1571, FIND("'Year':", rawdata!C1571) + 7, 4))) + MID(rawdata!C1571, FIND("'Time':", rawdata!C1571) + 8, 8)</f>
        <v>43345.083333333336</v>
      </c>
      <c r="D3274">
        <f>rawdata!D1571</f>
        <v>79</v>
      </c>
      <c r="E3274">
        <f t="shared" si="240"/>
        <v>79</v>
      </c>
      <c r="F3274" t="str">
        <f t="shared" si="244"/>
        <v>4_1</v>
      </c>
      <c r="G3274" t="e">
        <f t="shared" si="241"/>
        <v>#N/A</v>
      </c>
      <c r="H3274" t="e">
        <f t="shared" si="242"/>
        <v>#N/A</v>
      </c>
      <c r="I3274" t="e">
        <f t="shared" si="243"/>
        <v>#N/A</v>
      </c>
    </row>
    <row r="3275" spans="1:9" x14ac:dyDescent="0.2">
      <c r="A3275">
        <f>rawdata!A1586</f>
        <v>4</v>
      </c>
      <c r="B3275">
        <f>rawdata!B1586</f>
        <v>1</v>
      </c>
      <c r="C3275" s="2">
        <f xml:space="preserve"> DATEVALUE((MID(rawdata!C1586, FIND("'Day':", rawdata!C1586) + 6, 2)) &amp; "-" &amp; (MID(rawdata!C1586, FIND("'Month':", rawdata!C1586) + 9, 3)) &amp; "-" &amp; (MID(rawdata!C1586, FIND("'Year':", rawdata!C1586) + 7, 4))) + MID(rawdata!C1586, FIND("'Time':", rawdata!C1586) + 8, 8)</f>
        <v>43345.09375</v>
      </c>
      <c r="D3275">
        <f>rawdata!D1586</f>
        <v>88</v>
      </c>
      <c r="E3275">
        <f t="shared" si="240"/>
        <v>88</v>
      </c>
      <c r="F3275" t="str">
        <f t="shared" si="244"/>
        <v>4_1</v>
      </c>
      <c r="G3275" t="e">
        <f t="shared" si="241"/>
        <v>#N/A</v>
      </c>
      <c r="H3275" t="e">
        <f t="shared" si="242"/>
        <v>#N/A</v>
      </c>
      <c r="I3275" t="e">
        <f t="shared" si="243"/>
        <v>#N/A</v>
      </c>
    </row>
    <row r="3276" spans="1:9" x14ac:dyDescent="0.2">
      <c r="A3276">
        <f>rawdata!A1601</f>
        <v>4</v>
      </c>
      <c r="B3276">
        <f>rawdata!B1601</f>
        <v>1</v>
      </c>
      <c r="C3276" s="2">
        <f xml:space="preserve"> DATEVALUE((MID(rawdata!C1601, FIND("'Day':", rawdata!C1601) + 6, 2)) &amp; "-" &amp; (MID(rawdata!C1601, FIND("'Month':", rawdata!C1601) + 9, 3)) &amp; "-" &amp; (MID(rawdata!C1601, FIND("'Year':", rawdata!C1601) + 7, 4))) + MID(rawdata!C1601, FIND("'Time':", rawdata!C1601) + 8, 8)</f>
        <v>43345.104166666664</v>
      </c>
      <c r="D3276">
        <f>rawdata!D1601</f>
        <v>9</v>
      </c>
      <c r="E3276">
        <f t="shared" si="240"/>
        <v>9</v>
      </c>
      <c r="F3276" t="str">
        <f t="shared" si="244"/>
        <v>4_1</v>
      </c>
      <c r="G3276" t="e">
        <f t="shared" si="241"/>
        <v>#N/A</v>
      </c>
      <c r="H3276" t="e">
        <f t="shared" si="242"/>
        <v>#N/A</v>
      </c>
      <c r="I3276" t="e">
        <f t="shared" si="243"/>
        <v>#N/A</v>
      </c>
    </row>
    <row r="3277" spans="1:9" x14ac:dyDescent="0.2">
      <c r="A3277">
        <f>rawdata!A1616</f>
        <v>4</v>
      </c>
      <c r="B3277">
        <f>rawdata!B1616</f>
        <v>1</v>
      </c>
      <c r="C3277" s="2">
        <f xml:space="preserve"> DATEVALUE((MID(rawdata!C1616, FIND("'Day':", rawdata!C1616) + 6, 2)) &amp; "-" &amp; (MID(rawdata!C1616, FIND("'Month':", rawdata!C1616) + 9, 3)) &amp; "-" &amp; (MID(rawdata!C1616, FIND("'Year':", rawdata!C1616) + 7, 4))) + MID(rawdata!C1616, FIND("'Time':", rawdata!C1616) + 8, 8)</f>
        <v>43345.114583333336</v>
      </c>
      <c r="D3277">
        <f>rawdata!D1616</f>
        <v>1</v>
      </c>
      <c r="E3277">
        <f t="shared" si="240"/>
        <v>1</v>
      </c>
      <c r="F3277" t="str">
        <f t="shared" si="244"/>
        <v>4_1</v>
      </c>
      <c r="G3277" t="e">
        <f t="shared" si="241"/>
        <v>#N/A</v>
      </c>
      <c r="H3277" t="e">
        <f t="shared" si="242"/>
        <v>#N/A</v>
      </c>
      <c r="I3277" t="e">
        <f t="shared" si="243"/>
        <v>#N/A</v>
      </c>
    </row>
    <row r="3278" spans="1:9" x14ac:dyDescent="0.2">
      <c r="A3278">
        <f>rawdata!A1631</f>
        <v>4</v>
      </c>
      <c r="B3278">
        <f>rawdata!B1631</f>
        <v>1</v>
      </c>
      <c r="C3278" s="2">
        <f xml:space="preserve"> DATEVALUE((MID(rawdata!C1631, FIND("'Day':", rawdata!C1631) + 6, 2)) &amp; "-" &amp; (MID(rawdata!C1631, FIND("'Month':", rawdata!C1631) + 9, 3)) &amp; "-" &amp; (MID(rawdata!C1631, FIND("'Year':", rawdata!C1631) + 7, 4))) + MID(rawdata!C1631, FIND("'Time':", rawdata!C1631) + 8, 8)</f>
        <v>43345.125</v>
      </c>
      <c r="D3278">
        <f>rawdata!D1631</f>
        <v>27</v>
      </c>
      <c r="E3278">
        <f t="shared" si="240"/>
        <v>27</v>
      </c>
      <c r="F3278" t="str">
        <f t="shared" si="244"/>
        <v>4_1</v>
      </c>
      <c r="G3278" t="e">
        <f t="shared" si="241"/>
        <v>#N/A</v>
      </c>
      <c r="H3278" t="e">
        <f t="shared" si="242"/>
        <v>#N/A</v>
      </c>
      <c r="I3278" t="e">
        <f t="shared" si="243"/>
        <v>#N/A</v>
      </c>
    </row>
    <row r="3279" spans="1:9" x14ac:dyDescent="0.2">
      <c r="A3279">
        <f>rawdata!A1646</f>
        <v>4</v>
      </c>
      <c r="B3279">
        <f>rawdata!B1646</f>
        <v>1</v>
      </c>
      <c r="C3279" s="2">
        <f xml:space="preserve"> DATEVALUE((MID(rawdata!C1646, FIND("'Day':", rawdata!C1646) + 6, 2)) &amp; "-" &amp; (MID(rawdata!C1646, FIND("'Month':", rawdata!C1646) + 9, 3)) &amp; "-" &amp; (MID(rawdata!C1646, FIND("'Year':", rawdata!C1646) + 7, 4))) + MID(rawdata!C1646, FIND("'Time':", rawdata!C1646) + 8, 8)</f>
        <v>43345.135416666664</v>
      </c>
      <c r="D3279">
        <f>rawdata!D1646</f>
        <v>84</v>
      </c>
      <c r="E3279">
        <f t="shared" si="240"/>
        <v>84</v>
      </c>
      <c r="F3279" t="str">
        <f t="shared" si="244"/>
        <v>4_1</v>
      </c>
      <c r="G3279" t="e">
        <f t="shared" si="241"/>
        <v>#N/A</v>
      </c>
      <c r="H3279" t="e">
        <f t="shared" si="242"/>
        <v>#N/A</v>
      </c>
      <c r="I3279" t="e">
        <f t="shared" si="243"/>
        <v>#N/A</v>
      </c>
    </row>
    <row r="3280" spans="1:9" x14ac:dyDescent="0.2">
      <c r="A3280">
        <f>rawdata!A1661</f>
        <v>4</v>
      </c>
      <c r="B3280">
        <f>rawdata!B1661</f>
        <v>1</v>
      </c>
      <c r="C3280" s="2">
        <f xml:space="preserve"> DATEVALUE((MID(rawdata!C1661, FIND("'Day':", rawdata!C1661) + 6, 2)) &amp; "-" &amp; (MID(rawdata!C1661, FIND("'Month':", rawdata!C1661) + 9, 3)) &amp; "-" &amp; (MID(rawdata!C1661, FIND("'Year':", rawdata!C1661) + 7, 4))) + MID(rawdata!C1661, FIND("'Time':", rawdata!C1661) + 8, 8)</f>
        <v>43345.145833333336</v>
      </c>
      <c r="D3280">
        <f>rawdata!D1661</f>
        <v>25</v>
      </c>
      <c r="E3280">
        <f t="shared" si="240"/>
        <v>25</v>
      </c>
      <c r="F3280" t="str">
        <f t="shared" si="244"/>
        <v>4_1</v>
      </c>
      <c r="G3280" t="e">
        <f t="shared" si="241"/>
        <v>#N/A</v>
      </c>
      <c r="H3280" t="e">
        <f t="shared" si="242"/>
        <v>#N/A</v>
      </c>
      <c r="I3280" t="e">
        <f t="shared" si="243"/>
        <v>#N/A</v>
      </c>
    </row>
    <row r="3281" spans="1:9" x14ac:dyDescent="0.2">
      <c r="A3281">
        <f>rawdata!A1676</f>
        <v>4</v>
      </c>
      <c r="B3281">
        <f>rawdata!B1676</f>
        <v>1</v>
      </c>
      <c r="C3281" s="2">
        <f xml:space="preserve"> DATEVALUE((MID(rawdata!C1676, FIND("'Day':", rawdata!C1676) + 6, 2)) &amp; "-" &amp; (MID(rawdata!C1676, FIND("'Month':", rawdata!C1676) + 9, 3)) &amp; "-" &amp; (MID(rawdata!C1676, FIND("'Year':", rawdata!C1676) + 7, 4))) + MID(rawdata!C1676, FIND("'Time':", rawdata!C1676) + 8, 8)</f>
        <v>43345.15625</v>
      </c>
      <c r="D3281" t="str">
        <f>rawdata!D1676</f>
        <v>#ERROR#</v>
      </c>
      <c r="E3281" t="e">
        <f t="shared" si="240"/>
        <v>#N/A</v>
      </c>
      <c r="F3281" t="str">
        <f t="shared" si="244"/>
        <v>4_1</v>
      </c>
      <c r="G3281" t="e">
        <f t="shared" si="241"/>
        <v>#N/A</v>
      </c>
      <c r="H3281" t="e">
        <f t="shared" si="242"/>
        <v>#N/A</v>
      </c>
      <c r="I3281" t="e">
        <f t="shared" si="243"/>
        <v>#N/A</v>
      </c>
    </row>
    <row r="3282" spans="1:9" x14ac:dyDescent="0.2">
      <c r="A3282">
        <f>rawdata!A1691</f>
        <v>4</v>
      </c>
      <c r="B3282">
        <f>rawdata!B1691</f>
        <v>1</v>
      </c>
      <c r="C3282" s="2">
        <f xml:space="preserve"> DATEVALUE((MID(rawdata!C1691, FIND("'Day':", rawdata!C1691) + 6, 2)) &amp; "-" &amp; (MID(rawdata!C1691, FIND("'Month':", rawdata!C1691) + 9, 3)) &amp; "-" &amp; (MID(rawdata!C1691, FIND("'Year':", rawdata!C1691) + 7, 4))) + MID(rawdata!C1691, FIND("'Time':", rawdata!C1691) + 8, 8)</f>
        <v>43345.166666666664</v>
      </c>
      <c r="D3282">
        <f>rawdata!D1691</f>
        <v>0</v>
      </c>
      <c r="E3282">
        <f t="shared" si="240"/>
        <v>0</v>
      </c>
      <c r="F3282" t="str">
        <f t="shared" si="244"/>
        <v>4_1</v>
      </c>
      <c r="G3282" t="e">
        <f t="shared" si="241"/>
        <v>#N/A</v>
      </c>
      <c r="H3282" t="e">
        <f t="shared" si="242"/>
        <v>#N/A</v>
      </c>
      <c r="I3282" t="e">
        <f t="shared" si="243"/>
        <v>#N/A</v>
      </c>
    </row>
    <row r="3283" spans="1:9" x14ac:dyDescent="0.2">
      <c r="A3283">
        <f>rawdata!A1706</f>
        <v>4</v>
      </c>
      <c r="B3283">
        <f>rawdata!B1706</f>
        <v>1</v>
      </c>
      <c r="C3283" s="2">
        <f xml:space="preserve"> DATEVALUE((MID(rawdata!C1706, FIND("'Day':", rawdata!C1706) + 6, 2)) &amp; "-" &amp; (MID(rawdata!C1706, FIND("'Month':", rawdata!C1706) + 9, 3)) &amp; "-" &amp; (MID(rawdata!C1706, FIND("'Year':", rawdata!C1706) + 7, 4))) + MID(rawdata!C1706, FIND("'Time':", rawdata!C1706) + 8, 8)</f>
        <v>43345.177083333336</v>
      </c>
      <c r="D3283">
        <f>rawdata!D1706</f>
        <v>82</v>
      </c>
      <c r="E3283">
        <f t="shared" si="240"/>
        <v>82</v>
      </c>
      <c r="F3283" t="str">
        <f t="shared" si="244"/>
        <v>4_1</v>
      </c>
      <c r="G3283" t="e">
        <f t="shared" si="241"/>
        <v>#N/A</v>
      </c>
      <c r="H3283" t="e">
        <f t="shared" si="242"/>
        <v>#N/A</v>
      </c>
      <c r="I3283" t="e">
        <f t="shared" si="243"/>
        <v>#N/A</v>
      </c>
    </row>
    <row r="3284" spans="1:9" x14ac:dyDescent="0.2">
      <c r="A3284">
        <f>rawdata!A1721</f>
        <v>4</v>
      </c>
      <c r="B3284">
        <f>rawdata!B1721</f>
        <v>1</v>
      </c>
      <c r="C3284" s="2">
        <f xml:space="preserve"> DATEVALUE((MID(rawdata!C1721, FIND("'Day':", rawdata!C1721) + 6, 2)) &amp; "-" &amp; (MID(rawdata!C1721, FIND("'Month':", rawdata!C1721) + 9, 3)) &amp; "-" &amp; (MID(rawdata!C1721, FIND("'Year':", rawdata!C1721) + 7, 4))) + MID(rawdata!C1721, FIND("'Time':", rawdata!C1721) + 8, 8)</f>
        <v>43345.1875</v>
      </c>
      <c r="D3284">
        <f>rawdata!D1721</f>
        <v>11</v>
      </c>
      <c r="E3284">
        <f t="shared" si="240"/>
        <v>11</v>
      </c>
      <c r="F3284" t="str">
        <f t="shared" si="244"/>
        <v>4_1</v>
      </c>
      <c r="G3284" t="e">
        <f t="shared" si="241"/>
        <v>#N/A</v>
      </c>
      <c r="H3284" t="e">
        <f t="shared" si="242"/>
        <v>#N/A</v>
      </c>
      <c r="I3284" t="e">
        <f t="shared" si="243"/>
        <v>#N/A</v>
      </c>
    </row>
    <row r="3285" spans="1:9" x14ac:dyDescent="0.2">
      <c r="A3285">
        <f>rawdata!A1736</f>
        <v>4</v>
      </c>
      <c r="B3285">
        <f>rawdata!B1736</f>
        <v>1</v>
      </c>
      <c r="C3285" s="2">
        <f xml:space="preserve"> DATEVALUE((MID(rawdata!C1736, FIND("'Day':", rawdata!C1736) + 6, 2)) &amp; "-" &amp; (MID(rawdata!C1736, FIND("'Month':", rawdata!C1736) + 9, 3)) &amp; "-" &amp; (MID(rawdata!C1736, FIND("'Year':", rawdata!C1736) + 7, 4))) + MID(rawdata!C1736, FIND("'Time':", rawdata!C1736) + 8, 8)</f>
        <v>43345.197916666664</v>
      </c>
      <c r="D3285">
        <f>rawdata!D1736</f>
        <v>72</v>
      </c>
      <c r="E3285">
        <f t="shared" si="240"/>
        <v>72</v>
      </c>
      <c r="F3285" t="str">
        <f t="shared" si="244"/>
        <v>4_1</v>
      </c>
      <c r="G3285" t="e">
        <f t="shared" si="241"/>
        <v>#N/A</v>
      </c>
      <c r="H3285" t="e">
        <f t="shared" si="242"/>
        <v>#N/A</v>
      </c>
      <c r="I3285" t="e">
        <f t="shared" si="243"/>
        <v>#N/A</v>
      </c>
    </row>
    <row r="3286" spans="1:9" x14ac:dyDescent="0.2">
      <c r="A3286">
        <f>rawdata!A1751</f>
        <v>4</v>
      </c>
      <c r="B3286">
        <f>rawdata!B1751</f>
        <v>1</v>
      </c>
      <c r="C3286" s="2">
        <f xml:space="preserve"> DATEVALUE((MID(rawdata!C1751, FIND("'Day':", rawdata!C1751) + 6, 2)) &amp; "-" &amp; (MID(rawdata!C1751, FIND("'Month':", rawdata!C1751) + 9, 3)) &amp; "-" &amp; (MID(rawdata!C1751, FIND("'Year':", rawdata!C1751) + 7, 4))) + MID(rawdata!C1751, FIND("'Time':", rawdata!C1751) + 8, 8)</f>
        <v>43345.208333333336</v>
      </c>
      <c r="D3286">
        <f>rawdata!D1751</f>
        <v>68</v>
      </c>
      <c r="E3286">
        <f t="shared" si="240"/>
        <v>68</v>
      </c>
      <c r="F3286" t="str">
        <f t="shared" si="244"/>
        <v>4_1</v>
      </c>
      <c r="G3286" t="e">
        <f t="shared" si="241"/>
        <v>#N/A</v>
      </c>
      <c r="H3286" t="e">
        <f t="shared" si="242"/>
        <v>#N/A</v>
      </c>
      <c r="I3286" t="e">
        <f t="shared" si="243"/>
        <v>#N/A</v>
      </c>
    </row>
    <row r="3287" spans="1:9" x14ac:dyDescent="0.2">
      <c r="A3287">
        <f>rawdata!A1766</f>
        <v>4</v>
      </c>
      <c r="B3287">
        <f>rawdata!B1766</f>
        <v>1</v>
      </c>
      <c r="C3287" s="2">
        <f xml:space="preserve"> DATEVALUE((MID(rawdata!C1766, FIND("'Day':", rawdata!C1766) + 6, 2)) &amp; "-" &amp; (MID(rawdata!C1766, FIND("'Month':", rawdata!C1766) + 9, 3)) &amp; "-" &amp; (MID(rawdata!C1766, FIND("'Year':", rawdata!C1766) + 7, 4))) + MID(rawdata!C1766, FIND("'Time':", rawdata!C1766) + 8, 8)</f>
        <v>43345.21875</v>
      </c>
      <c r="D3287">
        <f>rawdata!D1766</f>
        <v>98</v>
      </c>
      <c r="E3287">
        <f t="shared" si="240"/>
        <v>98</v>
      </c>
      <c r="F3287" t="str">
        <f t="shared" si="244"/>
        <v>4_1</v>
      </c>
      <c r="G3287" t="e">
        <f t="shared" si="241"/>
        <v>#N/A</v>
      </c>
      <c r="H3287" t="e">
        <f t="shared" si="242"/>
        <v>#N/A</v>
      </c>
      <c r="I3287" t="e">
        <f t="shared" si="243"/>
        <v>#N/A</v>
      </c>
    </row>
    <row r="3288" spans="1:9" x14ac:dyDescent="0.2">
      <c r="A3288">
        <f>rawdata!A1781</f>
        <v>4</v>
      </c>
      <c r="B3288">
        <f>rawdata!B1781</f>
        <v>1</v>
      </c>
      <c r="C3288" s="2">
        <f xml:space="preserve"> DATEVALUE((MID(rawdata!C1781, FIND("'Day':", rawdata!C1781) + 6, 2)) &amp; "-" &amp; (MID(rawdata!C1781, FIND("'Month':", rawdata!C1781) + 9, 3)) &amp; "-" &amp; (MID(rawdata!C1781, FIND("'Year':", rawdata!C1781) + 7, 4))) + MID(rawdata!C1781, FIND("'Time':", rawdata!C1781) + 8, 8)</f>
        <v>43345.229166666664</v>
      </c>
      <c r="D3288">
        <f>rawdata!D1781</f>
        <v>51</v>
      </c>
      <c r="E3288">
        <f t="shared" si="240"/>
        <v>51</v>
      </c>
      <c r="F3288" t="str">
        <f t="shared" si="244"/>
        <v>4_1</v>
      </c>
      <c r="G3288" t="e">
        <f t="shared" si="241"/>
        <v>#N/A</v>
      </c>
      <c r="H3288" t="e">
        <f t="shared" si="242"/>
        <v>#N/A</v>
      </c>
      <c r="I3288" t="e">
        <f t="shared" si="243"/>
        <v>#N/A</v>
      </c>
    </row>
    <row r="3289" spans="1:9" x14ac:dyDescent="0.2">
      <c r="A3289">
        <f>rawdata!A1796</f>
        <v>4</v>
      </c>
      <c r="B3289">
        <f>rawdata!B1796</f>
        <v>1</v>
      </c>
      <c r="C3289" s="2">
        <f xml:space="preserve"> DATEVALUE((MID(rawdata!C1796, FIND("'Day':", rawdata!C1796) + 6, 2)) &amp; "-" &amp; (MID(rawdata!C1796, FIND("'Month':", rawdata!C1796) + 9, 3)) &amp; "-" &amp; (MID(rawdata!C1796, FIND("'Year':", rawdata!C1796) + 7, 4))) + MID(rawdata!C1796, FIND("'Time':", rawdata!C1796) + 8, 8)</f>
        <v>43345.239583333336</v>
      </c>
      <c r="D3289">
        <f>rawdata!D1796</f>
        <v>47</v>
      </c>
      <c r="E3289">
        <f t="shared" si="240"/>
        <v>47</v>
      </c>
      <c r="F3289" t="str">
        <f t="shared" si="244"/>
        <v>4_1</v>
      </c>
      <c r="G3289" t="e">
        <f t="shared" si="241"/>
        <v>#N/A</v>
      </c>
      <c r="H3289" t="e">
        <f t="shared" si="242"/>
        <v>#N/A</v>
      </c>
      <c r="I3289" t="e">
        <f t="shared" si="243"/>
        <v>#N/A</v>
      </c>
    </row>
    <row r="3290" spans="1:9" x14ac:dyDescent="0.2">
      <c r="A3290">
        <f>rawdata!A1811</f>
        <v>4</v>
      </c>
      <c r="B3290">
        <f>rawdata!B1811</f>
        <v>1</v>
      </c>
      <c r="C3290" s="2">
        <f xml:space="preserve"> DATEVALUE((MID(rawdata!C1811, FIND("'Day':", rawdata!C1811) + 6, 2)) &amp; "-" &amp; (MID(rawdata!C1811, FIND("'Month':", rawdata!C1811) + 9, 3)) &amp; "-" &amp; (MID(rawdata!C1811, FIND("'Year':", rawdata!C1811) + 7, 4))) + MID(rawdata!C1811, FIND("'Time':", rawdata!C1811) + 8, 8)</f>
        <v>43345.25</v>
      </c>
      <c r="D3290">
        <f>rawdata!D1811</f>
        <v>9</v>
      </c>
      <c r="E3290">
        <f t="shared" si="240"/>
        <v>9</v>
      </c>
      <c r="F3290" t="str">
        <f t="shared" si="244"/>
        <v>4_1</v>
      </c>
      <c r="G3290" t="e">
        <f t="shared" si="241"/>
        <v>#N/A</v>
      </c>
      <c r="H3290" t="e">
        <f t="shared" si="242"/>
        <v>#N/A</v>
      </c>
      <c r="I3290" t="e">
        <f t="shared" si="243"/>
        <v>#N/A</v>
      </c>
    </row>
    <row r="3291" spans="1:9" x14ac:dyDescent="0.2">
      <c r="A3291">
        <f>rawdata!A1826</f>
        <v>4</v>
      </c>
      <c r="B3291">
        <f>rawdata!B1826</f>
        <v>1</v>
      </c>
      <c r="C3291" s="2">
        <f xml:space="preserve"> DATEVALUE((MID(rawdata!C1826, FIND("'Day':", rawdata!C1826) + 6, 2)) &amp; "-" &amp; (MID(rawdata!C1826, FIND("'Month':", rawdata!C1826) + 9, 3)) &amp; "-" &amp; (MID(rawdata!C1826, FIND("'Year':", rawdata!C1826) + 7, 4))) + MID(rawdata!C1826, FIND("'Time':", rawdata!C1826) + 8, 8)</f>
        <v>43345.260416666664</v>
      </c>
      <c r="D3291">
        <f>rawdata!D1826</f>
        <v>18</v>
      </c>
      <c r="E3291">
        <f t="shared" si="240"/>
        <v>18</v>
      </c>
      <c r="F3291" t="str">
        <f t="shared" si="244"/>
        <v>4_1</v>
      </c>
      <c r="G3291" t="e">
        <f t="shared" si="241"/>
        <v>#N/A</v>
      </c>
      <c r="H3291" t="e">
        <f t="shared" si="242"/>
        <v>#N/A</v>
      </c>
      <c r="I3291" t="e">
        <f t="shared" si="243"/>
        <v>#N/A</v>
      </c>
    </row>
    <row r="3292" spans="1:9" x14ac:dyDescent="0.2">
      <c r="A3292">
        <f>rawdata!A1841</f>
        <v>4</v>
      </c>
      <c r="B3292">
        <f>rawdata!B1841</f>
        <v>1</v>
      </c>
      <c r="C3292" s="2">
        <f xml:space="preserve"> DATEVALUE((MID(rawdata!C1841, FIND("'Day':", rawdata!C1841) + 6, 2)) &amp; "-" &amp; (MID(rawdata!C1841, FIND("'Month':", rawdata!C1841) + 9, 3)) &amp; "-" &amp; (MID(rawdata!C1841, FIND("'Year':", rawdata!C1841) + 7, 4))) + MID(rawdata!C1841, FIND("'Time':", rawdata!C1841) + 8, 8)</f>
        <v>43345.270833333336</v>
      </c>
      <c r="D3292">
        <f>rawdata!D1841</f>
        <v>28</v>
      </c>
      <c r="E3292">
        <f t="shared" si="240"/>
        <v>28</v>
      </c>
      <c r="F3292" t="str">
        <f t="shared" si="244"/>
        <v>4_1</v>
      </c>
      <c r="G3292" t="e">
        <f t="shared" si="241"/>
        <v>#N/A</v>
      </c>
      <c r="H3292" t="e">
        <f t="shared" si="242"/>
        <v>#N/A</v>
      </c>
      <c r="I3292" t="e">
        <f t="shared" si="243"/>
        <v>#N/A</v>
      </c>
    </row>
    <row r="3293" spans="1:9" x14ac:dyDescent="0.2">
      <c r="A3293">
        <f>rawdata!A1856</f>
        <v>4</v>
      </c>
      <c r="B3293">
        <f>rawdata!B1856</f>
        <v>1</v>
      </c>
      <c r="C3293" s="2">
        <f xml:space="preserve"> DATEVALUE((MID(rawdata!C1856, FIND("'Day':", rawdata!C1856) + 6, 2)) &amp; "-" &amp; (MID(rawdata!C1856, FIND("'Month':", rawdata!C1856) + 9, 3)) &amp; "-" &amp; (MID(rawdata!C1856, FIND("'Year':", rawdata!C1856) + 7, 4))) + MID(rawdata!C1856, FIND("'Time':", rawdata!C1856) + 8, 8)</f>
        <v>43345.28125</v>
      </c>
      <c r="D3293">
        <f>rawdata!D1856</f>
        <v>7</v>
      </c>
      <c r="E3293">
        <f t="shared" si="240"/>
        <v>7</v>
      </c>
      <c r="F3293" t="str">
        <f t="shared" si="244"/>
        <v>4_1</v>
      </c>
      <c r="G3293" t="e">
        <f t="shared" si="241"/>
        <v>#N/A</v>
      </c>
      <c r="H3293" t="e">
        <f t="shared" si="242"/>
        <v>#N/A</v>
      </c>
      <c r="I3293" t="e">
        <f t="shared" si="243"/>
        <v>#N/A</v>
      </c>
    </row>
    <row r="3294" spans="1:9" x14ac:dyDescent="0.2">
      <c r="A3294">
        <f>rawdata!A1871</f>
        <v>4</v>
      </c>
      <c r="B3294">
        <f>rawdata!B1871</f>
        <v>1</v>
      </c>
      <c r="C3294" s="2">
        <f xml:space="preserve"> DATEVALUE((MID(rawdata!C1871, FIND("'Day':", rawdata!C1871) + 6, 2)) &amp; "-" &amp; (MID(rawdata!C1871, FIND("'Month':", rawdata!C1871) + 9, 3)) &amp; "-" &amp; (MID(rawdata!C1871, FIND("'Year':", rawdata!C1871) + 7, 4))) + MID(rawdata!C1871, FIND("'Time':", rawdata!C1871) + 8, 8)</f>
        <v>43345.291666666664</v>
      </c>
      <c r="D3294">
        <f>rawdata!D1871</f>
        <v>75</v>
      </c>
      <c r="E3294">
        <f t="shared" si="240"/>
        <v>75</v>
      </c>
      <c r="F3294" t="str">
        <f t="shared" si="244"/>
        <v>4_1</v>
      </c>
      <c r="G3294" t="e">
        <f t="shared" si="241"/>
        <v>#N/A</v>
      </c>
      <c r="H3294" t="e">
        <f t="shared" si="242"/>
        <v>#N/A</v>
      </c>
      <c r="I3294" t="e">
        <f t="shared" si="243"/>
        <v>#N/A</v>
      </c>
    </row>
    <row r="3295" spans="1:9" x14ac:dyDescent="0.2">
      <c r="A3295">
        <f>rawdata!A1886</f>
        <v>4</v>
      </c>
      <c r="B3295">
        <f>rawdata!B1886</f>
        <v>1</v>
      </c>
      <c r="C3295" s="2">
        <f xml:space="preserve"> DATEVALUE((MID(rawdata!C1886, FIND("'Day':", rawdata!C1886) + 6, 2)) &amp; "-" &amp; (MID(rawdata!C1886, FIND("'Month':", rawdata!C1886) + 9, 3)) &amp; "-" &amp; (MID(rawdata!C1886, FIND("'Year':", rawdata!C1886) + 7, 4))) + MID(rawdata!C1886, FIND("'Time':", rawdata!C1886) + 8, 8)</f>
        <v>43345.302083333336</v>
      </c>
      <c r="D3295">
        <f>rawdata!D1886</f>
        <v>99</v>
      </c>
      <c r="E3295">
        <f t="shared" si="240"/>
        <v>99</v>
      </c>
      <c r="F3295" t="str">
        <f t="shared" si="244"/>
        <v>4_1</v>
      </c>
      <c r="G3295" t="e">
        <f t="shared" si="241"/>
        <v>#N/A</v>
      </c>
      <c r="H3295" t="e">
        <f t="shared" si="242"/>
        <v>#N/A</v>
      </c>
      <c r="I3295" t="e">
        <f t="shared" si="243"/>
        <v>#N/A</v>
      </c>
    </row>
    <row r="3296" spans="1:9" x14ac:dyDescent="0.2">
      <c r="A3296">
        <f>rawdata!A1901</f>
        <v>4</v>
      </c>
      <c r="B3296">
        <f>rawdata!B1901</f>
        <v>1</v>
      </c>
      <c r="C3296" s="2">
        <f xml:space="preserve"> DATEVALUE((MID(rawdata!C1901, FIND("'Day':", rawdata!C1901) + 6, 2)) &amp; "-" &amp; (MID(rawdata!C1901, FIND("'Month':", rawdata!C1901) + 9, 3)) &amp; "-" &amp; (MID(rawdata!C1901, FIND("'Year':", rawdata!C1901) + 7, 4))) + MID(rawdata!C1901, FIND("'Time':", rawdata!C1901) + 8, 8)</f>
        <v>43345.3125</v>
      </c>
      <c r="D3296">
        <f>rawdata!D1901</f>
        <v>12</v>
      </c>
      <c r="E3296">
        <f t="shared" si="240"/>
        <v>12</v>
      </c>
      <c r="F3296" t="str">
        <f t="shared" si="244"/>
        <v>4_1</v>
      </c>
      <c r="G3296" t="e">
        <f t="shared" si="241"/>
        <v>#N/A</v>
      </c>
      <c r="H3296" t="e">
        <f t="shared" si="242"/>
        <v>#N/A</v>
      </c>
      <c r="I3296" t="e">
        <f t="shared" si="243"/>
        <v>#N/A</v>
      </c>
    </row>
    <row r="3297" spans="1:9" x14ac:dyDescent="0.2">
      <c r="A3297">
        <f>rawdata!A1916</f>
        <v>4</v>
      </c>
      <c r="B3297">
        <f>rawdata!B1916</f>
        <v>1</v>
      </c>
      <c r="C3297" s="2">
        <f xml:space="preserve"> DATEVALUE((MID(rawdata!C1916, FIND("'Day':", rawdata!C1916) + 6, 2)) &amp; "-" &amp; (MID(rawdata!C1916, FIND("'Month':", rawdata!C1916) + 9, 3)) &amp; "-" &amp; (MID(rawdata!C1916, FIND("'Year':", rawdata!C1916) + 7, 4))) + MID(rawdata!C1916, FIND("'Time':", rawdata!C1916) + 8, 8)</f>
        <v>43345.322916666664</v>
      </c>
      <c r="D3297" t="str">
        <f>rawdata!D1916</f>
        <v>#NA#</v>
      </c>
      <c r="E3297" t="e">
        <f t="shared" si="240"/>
        <v>#N/A</v>
      </c>
      <c r="F3297" t="str">
        <f t="shared" si="244"/>
        <v>4_1</v>
      </c>
      <c r="G3297" t="e">
        <f t="shared" si="241"/>
        <v>#N/A</v>
      </c>
      <c r="H3297" t="e">
        <f t="shared" si="242"/>
        <v>#N/A</v>
      </c>
      <c r="I3297" t="e">
        <f t="shared" si="243"/>
        <v>#N/A</v>
      </c>
    </row>
    <row r="3298" spans="1:9" x14ac:dyDescent="0.2">
      <c r="A3298">
        <f>rawdata!A1931</f>
        <v>4</v>
      </c>
      <c r="B3298">
        <f>rawdata!B1931</f>
        <v>1</v>
      </c>
      <c r="C3298" s="2">
        <f xml:space="preserve"> DATEVALUE((MID(rawdata!C1931, FIND("'Day':", rawdata!C1931) + 6, 2)) &amp; "-" &amp; (MID(rawdata!C1931, FIND("'Month':", rawdata!C1931) + 9, 3)) &amp; "-" &amp; (MID(rawdata!C1931, FIND("'Year':", rawdata!C1931) + 7, 4))) + MID(rawdata!C1931, FIND("'Time':", rawdata!C1931) + 8, 8)</f>
        <v>43345.333333333336</v>
      </c>
      <c r="D3298">
        <f>rawdata!D1931</f>
        <v>-7</v>
      </c>
      <c r="E3298" t="e">
        <f t="shared" ref="E3298:E3361" si="245">IF(AND(ISNUMBER(D3298), AND(D3298&gt;=0,D3298&lt;=100)), D3298, NA())</f>
        <v>#N/A</v>
      </c>
      <c r="F3298" t="str">
        <f t="shared" si="244"/>
        <v>4_1</v>
      </c>
      <c r="G3298" t="e">
        <f t="shared" ref="G3298:G3361" si="246">IF(AND($A3298=2, $B3298=1), $E3298, NA())</f>
        <v>#N/A</v>
      </c>
      <c r="H3298" t="e">
        <f t="shared" ref="H3298:H3361" si="247">IF(AND($A3298=2, $B3298=2), $E3298, NA())</f>
        <v>#N/A</v>
      </c>
      <c r="I3298" t="e">
        <f t="shared" ref="I3298:I3361" si="248">IF(AND($A3298=2, $B3298=3), $E3298, NA())</f>
        <v>#N/A</v>
      </c>
    </row>
    <row r="3299" spans="1:9" x14ac:dyDescent="0.2">
      <c r="A3299">
        <f>rawdata!A1946</f>
        <v>4</v>
      </c>
      <c r="B3299">
        <f>rawdata!B1946</f>
        <v>1</v>
      </c>
      <c r="C3299" s="2">
        <f xml:space="preserve"> DATEVALUE((MID(rawdata!C1946, FIND("'Day':", rawdata!C1946) + 6, 2)) &amp; "-" &amp; (MID(rawdata!C1946, FIND("'Month':", rawdata!C1946) + 9, 3)) &amp; "-" &amp; (MID(rawdata!C1946, FIND("'Year':", rawdata!C1946) + 7, 4))) + MID(rawdata!C1946, FIND("'Time':", rawdata!C1946) + 8, 8)</f>
        <v>43345.34375</v>
      </c>
      <c r="D3299">
        <f>rawdata!D1946</f>
        <v>23</v>
      </c>
      <c r="E3299">
        <f t="shared" si="245"/>
        <v>23</v>
      </c>
      <c r="F3299" t="str">
        <f t="shared" si="244"/>
        <v>4_1</v>
      </c>
      <c r="G3299" t="e">
        <f t="shared" si="246"/>
        <v>#N/A</v>
      </c>
      <c r="H3299" t="e">
        <f t="shared" si="247"/>
        <v>#N/A</v>
      </c>
      <c r="I3299" t="e">
        <f t="shared" si="248"/>
        <v>#N/A</v>
      </c>
    </row>
    <row r="3300" spans="1:9" x14ac:dyDescent="0.2">
      <c r="A3300">
        <f>rawdata!A1961</f>
        <v>4</v>
      </c>
      <c r="B3300">
        <f>rawdata!B1961</f>
        <v>1</v>
      </c>
      <c r="C3300" s="2">
        <f xml:space="preserve"> DATEVALUE((MID(rawdata!C1961, FIND("'Day':", rawdata!C1961) + 6, 2)) &amp; "-" &amp; (MID(rawdata!C1961, FIND("'Month':", rawdata!C1961) + 9, 3)) &amp; "-" &amp; (MID(rawdata!C1961, FIND("'Year':", rawdata!C1961) + 7, 4))) + MID(rawdata!C1961, FIND("'Time':", rawdata!C1961) + 8, 8)</f>
        <v>43345.354166666664</v>
      </c>
      <c r="D3300">
        <f>rawdata!D1961</f>
        <v>0</v>
      </c>
      <c r="E3300">
        <f t="shared" si="245"/>
        <v>0</v>
      </c>
      <c r="F3300" t="str">
        <f t="shared" si="244"/>
        <v>4_1</v>
      </c>
      <c r="G3300" t="e">
        <f t="shared" si="246"/>
        <v>#N/A</v>
      </c>
      <c r="H3300" t="e">
        <f t="shared" si="247"/>
        <v>#N/A</v>
      </c>
      <c r="I3300" t="e">
        <f t="shared" si="248"/>
        <v>#N/A</v>
      </c>
    </row>
    <row r="3301" spans="1:9" x14ac:dyDescent="0.2">
      <c r="A3301">
        <f>rawdata!A1976</f>
        <v>4</v>
      </c>
      <c r="B3301">
        <f>rawdata!B1976</f>
        <v>1</v>
      </c>
      <c r="C3301" s="2">
        <f xml:space="preserve"> DATEVALUE((MID(rawdata!C1976, FIND("'Day':", rawdata!C1976) + 6, 2)) &amp; "-" &amp; (MID(rawdata!C1976, FIND("'Month':", rawdata!C1976) + 9, 3)) &amp; "-" &amp; (MID(rawdata!C1976, FIND("'Year':", rawdata!C1976) + 7, 4))) + MID(rawdata!C1976, FIND("'Time':", rawdata!C1976) + 8, 8)</f>
        <v>43345.364583333336</v>
      </c>
      <c r="D3301">
        <f>rawdata!D1976</f>
        <v>11</v>
      </c>
      <c r="E3301">
        <f t="shared" si="245"/>
        <v>11</v>
      </c>
      <c r="F3301" t="str">
        <f t="shared" si="244"/>
        <v>4_1</v>
      </c>
      <c r="G3301" t="e">
        <f t="shared" si="246"/>
        <v>#N/A</v>
      </c>
      <c r="H3301" t="e">
        <f t="shared" si="247"/>
        <v>#N/A</v>
      </c>
      <c r="I3301" t="e">
        <f t="shared" si="248"/>
        <v>#N/A</v>
      </c>
    </row>
    <row r="3302" spans="1:9" x14ac:dyDescent="0.2">
      <c r="A3302">
        <f>rawdata!A1991</f>
        <v>4</v>
      </c>
      <c r="B3302">
        <f>rawdata!B1991</f>
        <v>1</v>
      </c>
      <c r="C3302" s="2">
        <f xml:space="preserve"> DATEVALUE((MID(rawdata!C1991, FIND("'Day':", rawdata!C1991) + 6, 2)) &amp; "-" &amp; (MID(rawdata!C1991, FIND("'Month':", rawdata!C1991) + 9, 3)) &amp; "-" &amp; (MID(rawdata!C1991, FIND("'Year':", rawdata!C1991) + 7, 4))) + MID(rawdata!C1991, FIND("'Time':", rawdata!C1991) + 8, 8)</f>
        <v>43345.375</v>
      </c>
      <c r="D3302">
        <f>rawdata!D1991</f>
        <v>95</v>
      </c>
      <c r="E3302">
        <f t="shared" si="245"/>
        <v>95</v>
      </c>
      <c r="F3302" t="str">
        <f t="shared" si="244"/>
        <v>4_1</v>
      </c>
      <c r="G3302" t="e">
        <f t="shared" si="246"/>
        <v>#N/A</v>
      </c>
      <c r="H3302" t="e">
        <f t="shared" si="247"/>
        <v>#N/A</v>
      </c>
      <c r="I3302" t="e">
        <f t="shared" si="248"/>
        <v>#N/A</v>
      </c>
    </row>
    <row r="3303" spans="1:9" x14ac:dyDescent="0.2">
      <c r="A3303">
        <f>rawdata!A2006</f>
        <v>4</v>
      </c>
      <c r="B3303">
        <f>rawdata!B2006</f>
        <v>1</v>
      </c>
      <c r="C3303" s="2">
        <f xml:space="preserve"> DATEVALUE((MID(rawdata!C2006, FIND("'Day':", rawdata!C2006) + 6, 2)) &amp; "-" &amp; (MID(rawdata!C2006, FIND("'Month':", rawdata!C2006) + 9, 3)) &amp; "-" &amp; (MID(rawdata!C2006, FIND("'Year':", rawdata!C2006) + 7, 4))) + MID(rawdata!C2006, FIND("'Time':", rawdata!C2006) + 8, 8)</f>
        <v>43345.385416666664</v>
      </c>
      <c r="D3303">
        <f>rawdata!D2006</f>
        <v>26</v>
      </c>
      <c r="E3303">
        <f t="shared" si="245"/>
        <v>26</v>
      </c>
      <c r="F3303" t="str">
        <f t="shared" si="244"/>
        <v>4_1</v>
      </c>
      <c r="G3303" t="e">
        <f t="shared" si="246"/>
        <v>#N/A</v>
      </c>
      <c r="H3303" t="e">
        <f t="shared" si="247"/>
        <v>#N/A</v>
      </c>
      <c r="I3303" t="e">
        <f t="shared" si="248"/>
        <v>#N/A</v>
      </c>
    </row>
    <row r="3304" spans="1:9" x14ac:dyDescent="0.2">
      <c r="A3304">
        <f>rawdata!A2021</f>
        <v>4</v>
      </c>
      <c r="B3304">
        <f>rawdata!B2021</f>
        <v>1</v>
      </c>
      <c r="C3304" s="2">
        <f xml:space="preserve"> DATEVALUE((MID(rawdata!C2021, FIND("'Day':", rawdata!C2021) + 6, 2)) &amp; "-" &amp; (MID(rawdata!C2021, FIND("'Month':", rawdata!C2021) + 9, 3)) &amp; "-" &amp; (MID(rawdata!C2021, FIND("'Year':", rawdata!C2021) + 7, 4))) + MID(rawdata!C2021, FIND("'Time':", rawdata!C2021) + 8, 8)</f>
        <v>43345.395833333336</v>
      </c>
      <c r="D3304">
        <f>rawdata!D2021</f>
        <v>7</v>
      </c>
      <c r="E3304">
        <f t="shared" si="245"/>
        <v>7</v>
      </c>
      <c r="F3304" t="str">
        <f t="shared" si="244"/>
        <v>4_1</v>
      </c>
      <c r="G3304" t="e">
        <f t="shared" si="246"/>
        <v>#N/A</v>
      </c>
      <c r="H3304" t="e">
        <f t="shared" si="247"/>
        <v>#N/A</v>
      </c>
      <c r="I3304" t="e">
        <f t="shared" si="248"/>
        <v>#N/A</v>
      </c>
    </row>
    <row r="3305" spans="1:9" x14ac:dyDescent="0.2">
      <c r="A3305">
        <f>rawdata!A2036</f>
        <v>4</v>
      </c>
      <c r="B3305">
        <f>rawdata!B2036</f>
        <v>1</v>
      </c>
      <c r="C3305" s="2">
        <f xml:space="preserve"> DATEVALUE((MID(rawdata!C2036, FIND("'Day':", rawdata!C2036) + 6, 2)) &amp; "-" &amp; (MID(rawdata!C2036, FIND("'Month':", rawdata!C2036) + 9, 3)) &amp; "-" &amp; (MID(rawdata!C2036, FIND("'Year':", rawdata!C2036) + 7, 4))) + MID(rawdata!C2036, FIND("'Time':", rawdata!C2036) + 8, 8)</f>
        <v>43345.40625</v>
      </c>
      <c r="D3305">
        <f>rawdata!D2036</f>
        <v>33</v>
      </c>
      <c r="E3305">
        <f t="shared" si="245"/>
        <v>33</v>
      </c>
      <c r="F3305" t="str">
        <f t="shared" si="244"/>
        <v>4_1</v>
      </c>
      <c r="G3305" t="e">
        <f t="shared" si="246"/>
        <v>#N/A</v>
      </c>
      <c r="H3305" t="e">
        <f t="shared" si="247"/>
        <v>#N/A</v>
      </c>
      <c r="I3305" t="e">
        <f t="shared" si="248"/>
        <v>#N/A</v>
      </c>
    </row>
    <row r="3306" spans="1:9" x14ac:dyDescent="0.2">
      <c r="A3306">
        <f>rawdata!A2051</f>
        <v>4</v>
      </c>
      <c r="B3306">
        <f>rawdata!B2051</f>
        <v>1</v>
      </c>
      <c r="C3306" s="2">
        <f xml:space="preserve"> DATEVALUE((MID(rawdata!C2051, FIND("'Day':", rawdata!C2051) + 6, 2)) &amp; "-" &amp; (MID(rawdata!C2051, FIND("'Month':", rawdata!C2051) + 9, 3)) &amp; "-" &amp; (MID(rawdata!C2051, FIND("'Year':", rawdata!C2051) + 7, 4))) + MID(rawdata!C2051, FIND("'Time':", rawdata!C2051) + 8, 8)</f>
        <v>43345.416666666664</v>
      </c>
      <c r="D3306">
        <f>rawdata!D2051</f>
        <v>40</v>
      </c>
      <c r="E3306">
        <f t="shared" si="245"/>
        <v>40</v>
      </c>
      <c r="F3306" t="str">
        <f t="shared" si="244"/>
        <v>4_1</v>
      </c>
      <c r="G3306" t="e">
        <f t="shared" si="246"/>
        <v>#N/A</v>
      </c>
      <c r="H3306" t="e">
        <f t="shared" si="247"/>
        <v>#N/A</v>
      </c>
      <c r="I3306" t="e">
        <f t="shared" si="248"/>
        <v>#N/A</v>
      </c>
    </row>
    <row r="3307" spans="1:9" x14ac:dyDescent="0.2">
      <c r="A3307">
        <f>rawdata!A2066</f>
        <v>4</v>
      </c>
      <c r="B3307">
        <f>rawdata!B2066</f>
        <v>1</v>
      </c>
      <c r="C3307" s="2">
        <f xml:space="preserve"> DATEVALUE((MID(rawdata!C2066, FIND("'Day':", rawdata!C2066) + 6, 2)) &amp; "-" &amp; (MID(rawdata!C2066, FIND("'Month':", rawdata!C2066) + 9, 3)) &amp; "-" &amp; (MID(rawdata!C2066, FIND("'Year':", rawdata!C2066) + 7, 4))) + MID(rawdata!C2066, FIND("'Time':", rawdata!C2066) + 8, 8)</f>
        <v>43345.427083333336</v>
      </c>
      <c r="D3307">
        <f>rawdata!D2066</f>
        <v>23</v>
      </c>
      <c r="E3307">
        <f t="shared" si="245"/>
        <v>23</v>
      </c>
      <c r="F3307" t="str">
        <f t="shared" si="244"/>
        <v>4_1</v>
      </c>
      <c r="G3307" t="e">
        <f t="shared" si="246"/>
        <v>#N/A</v>
      </c>
      <c r="H3307" t="e">
        <f t="shared" si="247"/>
        <v>#N/A</v>
      </c>
      <c r="I3307" t="e">
        <f t="shared" si="248"/>
        <v>#N/A</v>
      </c>
    </row>
    <row r="3308" spans="1:9" x14ac:dyDescent="0.2">
      <c r="A3308">
        <f>rawdata!A2081</f>
        <v>4</v>
      </c>
      <c r="B3308">
        <f>rawdata!B2081</f>
        <v>1</v>
      </c>
      <c r="C3308" s="2">
        <f xml:space="preserve"> DATEVALUE((MID(rawdata!C2081, FIND("'Day':", rawdata!C2081) + 6, 2)) &amp; "-" &amp; (MID(rawdata!C2081, FIND("'Month':", rawdata!C2081) + 9, 3)) &amp; "-" &amp; (MID(rawdata!C2081, FIND("'Year':", rawdata!C2081) + 7, 4))) + MID(rawdata!C2081, FIND("'Time':", rawdata!C2081) + 8, 8)</f>
        <v>43345.4375</v>
      </c>
      <c r="D3308">
        <f>rawdata!D2081</f>
        <v>84</v>
      </c>
      <c r="E3308">
        <f t="shared" si="245"/>
        <v>84</v>
      </c>
      <c r="F3308" t="str">
        <f t="shared" si="244"/>
        <v>4_1</v>
      </c>
      <c r="G3308" t="e">
        <f t="shared" si="246"/>
        <v>#N/A</v>
      </c>
      <c r="H3308" t="e">
        <f t="shared" si="247"/>
        <v>#N/A</v>
      </c>
      <c r="I3308" t="e">
        <f t="shared" si="248"/>
        <v>#N/A</v>
      </c>
    </row>
    <row r="3309" spans="1:9" x14ac:dyDescent="0.2">
      <c r="A3309">
        <f>rawdata!A2096</f>
        <v>4</v>
      </c>
      <c r="B3309">
        <f>rawdata!B2096</f>
        <v>1</v>
      </c>
      <c r="C3309" s="2">
        <f xml:space="preserve"> DATEVALUE((MID(rawdata!C2096, FIND("'Day':", rawdata!C2096) + 6, 2)) &amp; "-" &amp; (MID(rawdata!C2096, FIND("'Month':", rawdata!C2096) + 9, 3)) &amp; "-" &amp; (MID(rawdata!C2096, FIND("'Year':", rawdata!C2096) + 7, 4))) + MID(rawdata!C2096, FIND("'Time':", rawdata!C2096) + 8, 8)</f>
        <v>43345.447916666664</v>
      </c>
      <c r="D3309">
        <f>rawdata!D2096</f>
        <v>79</v>
      </c>
      <c r="E3309">
        <f t="shared" si="245"/>
        <v>79</v>
      </c>
      <c r="F3309" t="str">
        <f t="shared" si="244"/>
        <v>4_1</v>
      </c>
      <c r="G3309" t="e">
        <f t="shared" si="246"/>
        <v>#N/A</v>
      </c>
      <c r="H3309" t="e">
        <f t="shared" si="247"/>
        <v>#N/A</v>
      </c>
      <c r="I3309" t="e">
        <f t="shared" si="248"/>
        <v>#N/A</v>
      </c>
    </row>
    <row r="3310" spans="1:9" x14ac:dyDescent="0.2">
      <c r="A3310">
        <f>rawdata!A2111</f>
        <v>4</v>
      </c>
      <c r="B3310">
        <f>rawdata!B2111</f>
        <v>1</v>
      </c>
      <c r="C3310" s="2">
        <f xml:space="preserve"> DATEVALUE((MID(rawdata!C2111, FIND("'Day':", rawdata!C2111) + 6, 2)) &amp; "-" &amp; (MID(rawdata!C2111, FIND("'Month':", rawdata!C2111) + 9, 3)) &amp; "-" &amp; (MID(rawdata!C2111, FIND("'Year':", rawdata!C2111) + 7, 4))) + MID(rawdata!C2111, FIND("'Time':", rawdata!C2111) + 8, 8)</f>
        <v>43345.458333333336</v>
      </c>
      <c r="D3310">
        <f>rawdata!D2111</f>
        <v>77</v>
      </c>
      <c r="E3310">
        <f t="shared" si="245"/>
        <v>77</v>
      </c>
      <c r="F3310" t="str">
        <f t="shared" si="244"/>
        <v>4_1</v>
      </c>
      <c r="G3310" t="e">
        <f t="shared" si="246"/>
        <v>#N/A</v>
      </c>
      <c r="H3310" t="e">
        <f t="shared" si="247"/>
        <v>#N/A</v>
      </c>
      <c r="I3310" t="e">
        <f t="shared" si="248"/>
        <v>#N/A</v>
      </c>
    </row>
    <row r="3311" spans="1:9" x14ac:dyDescent="0.2">
      <c r="A3311">
        <f>rawdata!A2126</f>
        <v>4</v>
      </c>
      <c r="B3311">
        <f>rawdata!B2126</f>
        <v>1</v>
      </c>
      <c r="C3311" s="2">
        <f xml:space="preserve"> DATEVALUE((MID(rawdata!C2126, FIND("'Day':", rawdata!C2126) + 6, 2)) &amp; "-" &amp; (MID(rawdata!C2126, FIND("'Month':", rawdata!C2126) + 9, 3)) &amp; "-" &amp; (MID(rawdata!C2126, FIND("'Year':", rawdata!C2126) + 7, 4))) + MID(rawdata!C2126, FIND("'Time':", rawdata!C2126) + 8, 8)</f>
        <v>43345.46875</v>
      </c>
      <c r="D3311">
        <f>rawdata!D2126</f>
        <v>82</v>
      </c>
      <c r="E3311">
        <f t="shared" si="245"/>
        <v>82</v>
      </c>
      <c r="F3311" t="str">
        <f t="shared" si="244"/>
        <v>4_1</v>
      </c>
      <c r="G3311" t="e">
        <f t="shared" si="246"/>
        <v>#N/A</v>
      </c>
      <c r="H3311" t="e">
        <f t="shared" si="247"/>
        <v>#N/A</v>
      </c>
      <c r="I3311" t="e">
        <f t="shared" si="248"/>
        <v>#N/A</v>
      </c>
    </row>
    <row r="3312" spans="1:9" x14ac:dyDescent="0.2">
      <c r="A3312">
        <f>rawdata!A2141</f>
        <v>4</v>
      </c>
      <c r="B3312">
        <f>rawdata!B2141</f>
        <v>1</v>
      </c>
      <c r="C3312" s="2">
        <f xml:space="preserve"> DATEVALUE((MID(rawdata!C2141, FIND("'Day':", rawdata!C2141) + 6, 2)) &amp; "-" &amp; (MID(rawdata!C2141, FIND("'Month':", rawdata!C2141) + 9, 3)) &amp; "-" &amp; (MID(rawdata!C2141, FIND("'Year':", rawdata!C2141) + 7, 4))) + MID(rawdata!C2141, FIND("'Time':", rawdata!C2141) + 8, 8)</f>
        <v>43345.479166666664</v>
      </c>
      <c r="D3312">
        <f>rawdata!D2141</f>
        <v>91</v>
      </c>
      <c r="E3312">
        <f t="shared" si="245"/>
        <v>91</v>
      </c>
      <c r="F3312" t="str">
        <f t="shared" si="244"/>
        <v>4_1</v>
      </c>
      <c r="G3312" t="e">
        <f t="shared" si="246"/>
        <v>#N/A</v>
      </c>
      <c r="H3312" t="e">
        <f t="shared" si="247"/>
        <v>#N/A</v>
      </c>
      <c r="I3312" t="e">
        <f t="shared" si="248"/>
        <v>#N/A</v>
      </c>
    </row>
    <row r="3313" spans="1:9" x14ac:dyDescent="0.2">
      <c r="A3313">
        <f>rawdata!A2156</f>
        <v>4</v>
      </c>
      <c r="B3313">
        <f>rawdata!B2156</f>
        <v>1</v>
      </c>
      <c r="C3313" s="2">
        <f xml:space="preserve"> DATEVALUE((MID(rawdata!C2156, FIND("'Day':", rawdata!C2156) + 6, 2)) &amp; "-" &amp; (MID(rawdata!C2156, FIND("'Month':", rawdata!C2156) + 9, 3)) &amp; "-" &amp; (MID(rawdata!C2156, FIND("'Year':", rawdata!C2156) + 7, 4))) + MID(rawdata!C2156, FIND("'Time':", rawdata!C2156) + 8, 8)</f>
        <v>43345.489583333336</v>
      </c>
      <c r="D3313">
        <f>rawdata!D2156</f>
        <v>87</v>
      </c>
      <c r="E3313">
        <f t="shared" si="245"/>
        <v>87</v>
      </c>
      <c r="F3313" t="str">
        <f t="shared" si="244"/>
        <v>4_1</v>
      </c>
      <c r="G3313" t="e">
        <f t="shared" si="246"/>
        <v>#N/A</v>
      </c>
      <c r="H3313" t="e">
        <f t="shared" si="247"/>
        <v>#N/A</v>
      </c>
      <c r="I3313" t="e">
        <f t="shared" si="248"/>
        <v>#N/A</v>
      </c>
    </row>
    <row r="3314" spans="1:9" x14ac:dyDescent="0.2">
      <c r="A3314">
        <f>rawdata!A2171</f>
        <v>4</v>
      </c>
      <c r="B3314">
        <f>rawdata!B2171</f>
        <v>1</v>
      </c>
      <c r="C3314" s="2">
        <f xml:space="preserve"> DATEVALUE((MID(rawdata!C2171, FIND("'Day':", rawdata!C2171) + 6, 2)) &amp; "-" &amp; (MID(rawdata!C2171, FIND("'Month':", rawdata!C2171) + 9, 3)) &amp; "-" &amp; (MID(rawdata!C2171, FIND("'Year':", rawdata!C2171) + 7, 4))) + MID(rawdata!C2171, FIND("'Time':", rawdata!C2171) + 8, 8)</f>
        <v>43345.5</v>
      </c>
      <c r="D3314">
        <f>rawdata!D2171</f>
        <v>74</v>
      </c>
      <c r="E3314">
        <f t="shared" si="245"/>
        <v>74</v>
      </c>
      <c r="F3314" t="str">
        <f t="shared" si="244"/>
        <v>4_1</v>
      </c>
      <c r="G3314" t="e">
        <f t="shared" si="246"/>
        <v>#N/A</v>
      </c>
      <c r="H3314" t="e">
        <f t="shared" si="247"/>
        <v>#N/A</v>
      </c>
      <c r="I3314" t="e">
        <f t="shared" si="248"/>
        <v>#N/A</v>
      </c>
    </row>
    <row r="3315" spans="1:9" x14ac:dyDescent="0.2">
      <c r="A3315">
        <f>rawdata!A2186</f>
        <v>4</v>
      </c>
      <c r="B3315">
        <f>rawdata!B2186</f>
        <v>1</v>
      </c>
      <c r="C3315" s="2">
        <f xml:space="preserve"> DATEVALUE((MID(rawdata!C2186, FIND("'Day':", rawdata!C2186) + 6, 2)) &amp; "-" &amp; (MID(rawdata!C2186, FIND("'Month':", rawdata!C2186) + 9, 3)) &amp; "-" &amp; (MID(rawdata!C2186, FIND("'Year':", rawdata!C2186) + 7, 4))) + MID(rawdata!C2186, FIND("'Time':", rawdata!C2186) + 8, 8)</f>
        <v>43345.510416666664</v>
      </c>
      <c r="D3315" t="str">
        <f>rawdata!D2186</f>
        <v>#NA#</v>
      </c>
      <c r="E3315" t="e">
        <f t="shared" si="245"/>
        <v>#N/A</v>
      </c>
      <c r="F3315" t="str">
        <f t="shared" si="244"/>
        <v>4_1</v>
      </c>
      <c r="G3315" t="e">
        <f t="shared" si="246"/>
        <v>#N/A</v>
      </c>
      <c r="H3315" t="e">
        <f t="shared" si="247"/>
        <v>#N/A</v>
      </c>
      <c r="I3315" t="e">
        <f t="shared" si="248"/>
        <v>#N/A</v>
      </c>
    </row>
    <row r="3316" spans="1:9" x14ac:dyDescent="0.2">
      <c r="A3316">
        <f>rawdata!A2201</f>
        <v>4</v>
      </c>
      <c r="B3316">
        <f>rawdata!B2201</f>
        <v>1</v>
      </c>
      <c r="C3316" s="2">
        <f xml:space="preserve"> DATEVALUE((MID(rawdata!C2201, FIND("'Day':", rawdata!C2201) + 6, 2)) &amp; "-" &amp; (MID(rawdata!C2201, FIND("'Month':", rawdata!C2201) + 9, 3)) &amp; "-" &amp; (MID(rawdata!C2201, FIND("'Year':", rawdata!C2201) + 7, 4))) + MID(rawdata!C2201, FIND("'Time':", rawdata!C2201) + 8, 8)</f>
        <v>43345.520833333336</v>
      </c>
      <c r="D3316">
        <f>rawdata!D2201</f>
        <v>84</v>
      </c>
      <c r="E3316">
        <f t="shared" si="245"/>
        <v>84</v>
      </c>
      <c r="F3316" t="str">
        <f t="shared" si="244"/>
        <v>4_1</v>
      </c>
      <c r="G3316" t="e">
        <f t="shared" si="246"/>
        <v>#N/A</v>
      </c>
      <c r="H3316" t="e">
        <f t="shared" si="247"/>
        <v>#N/A</v>
      </c>
      <c r="I3316" t="e">
        <f t="shared" si="248"/>
        <v>#N/A</v>
      </c>
    </row>
    <row r="3317" spans="1:9" x14ac:dyDescent="0.2">
      <c r="A3317">
        <f>rawdata!A2216</f>
        <v>4</v>
      </c>
      <c r="B3317">
        <f>rawdata!B2216</f>
        <v>1</v>
      </c>
      <c r="C3317" s="2">
        <f xml:space="preserve"> DATEVALUE((MID(rawdata!C2216, FIND("'Day':", rawdata!C2216) + 6, 2)) &amp; "-" &amp; (MID(rawdata!C2216, FIND("'Month':", rawdata!C2216) + 9, 3)) &amp; "-" &amp; (MID(rawdata!C2216, FIND("'Year':", rawdata!C2216) + 7, 4))) + MID(rawdata!C2216, FIND("'Time':", rawdata!C2216) + 8, 8)</f>
        <v>43345.53125</v>
      </c>
      <c r="D3317">
        <f>rawdata!D2216</f>
        <v>15</v>
      </c>
      <c r="E3317">
        <f t="shared" si="245"/>
        <v>15</v>
      </c>
      <c r="F3317" t="str">
        <f t="shared" si="244"/>
        <v>4_1</v>
      </c>
      <c r="G3317" t="e">
        <f t="shared" si="246"/>
        <v>#N/A</v>
      </c>
      <c r="H3317" t="e">
        <f t="shared" si="247"/>
        <v>#N/A</v>
      </c>
      <c r="I3317" t="e">
        <f t="shared" si="248"/>
        <v>#N/A</v>
      </c>
    </row>
    <row r="3318" spans="1:9" x14ac:dyDescent="0.2">
      <c r="A3318">
        <f>rawdata!A2231</f>
        <v>4</v>
      </c>
      <c r="B3318">
        <f>rawdata!B2231</f>
        <v>1</v>
      </c>
      <c r="C3318" s="2">
        <f xml:space="preserve"> DATEVALUE((MID(rawdata!C2231, FIND("'Day':", rawdata!C2231) + 6, 2)) &amp; "-" &amp; (MID(rawdata!C2231, FIND("'Month':", rawdata!C2231) + 9, 3)) &amp; "-" &amp; (MID(rawdata!C2231, FIND("'Year':", rawdata!C2231) + 7, 4))) + MID(rawdata!C2231, FIND("'Time':", rawdata!C2231) + 8, 8)</f>
        <v>43345.541666666664</v>
      </c>
      <c r="D3318">
        <f>rawdata!D2231</f>
        <v>89</v>
      </c>
      <c r="E3318">
        <f t="shared" si="245"/>
        <v>89</v>
      </c>
      <c r="F3318" t="str">
        <f t="shared" si="244"/>
        <v>4_1</v>
      </c>
      <c r="G3318" t="e">
        <f t="shared" si="246"/>
        <v>#N/A</v>
      </c>
      <c r="H3318" t="e">
        <f t="shared" si="247"/>
        <v>#N/A</v>
      </c>
      <c r="I3318" t="e">
        <f t="shared" si="248"/>
        <v>#N/A</v>
      </c>
    </row>
    <row r="3319" spans="1:9" x14ac:dyDescent="0.2">
      <c r="A3319">
        <f>rawdata!A2246</f>
        <v>4</v>
      </c>
      <c r="B3319">
        <f>rawdata!B2246</f>
        <v>1</v>
      </c>
      <c r="C3319" s="2">
        <f xml:space="preserve"> DATEVALUE((MID(rawdata!C2246, FIND("'Day':", rawdata!C2246) + 6, 2)) &amp; "-" &amp; (MID(rawdata!C2246, FIND("'Month':", rawdata!C2246) + 9, 3)) &amp; "-" &amp; (MID(rawdata!C2246, FIND("'Year':", rawdata!C2246) + 7, 4))) + MID(rawdata!C2246, FIND("'Time':", rawdata!C2246) + 8, 8)</f>
        <v>43345.552083333336</v>
      </c>
      <c r="D3319">
        <f>rawdata!D2246</f>
        <v>68</v>
      </c>
      <c r="E3319">
        <f t="shared" si="245"/>
        <v>68</v>
      </c>
      <c r="F3319" t="str">
        <f t="shared" si="244"/>
        <v>4_1</v>
      </c>
      <c r="G3319" t="e">
        <f t="shared" si="246"/>
        <v>#N/A</v>
      </c>
      <c r="H3319" t="e">
        <f t="shared" si="247"/>
        <v>#N/A</v>
      </c>
      <c r="I3319" t="e">
        <f t="shared" si="248"/>
        <v>#N/A</v>
      </c>
    </row>
    <row r="3320" spans="1:9" x14ac:dyDescent="0.2">
      <c r="A3320">
        <f>rawdata!A2261</f>
        <v>4</v>
      </c>
      <c r="B3320">
        <f>rawdata!B2261</f>
        <v>1</v>
      </c>
      <c r="C3320" s="2">
        <f xml:space="preserve"> DATEVALUE((MID(rawdata!C2261, FIND("'Day':", rawdata!C2261) + 6, 2)) &amp; "-" &amp; (MID(rawdata!C2261, FIND("'Month':", rawdata!C2261) + 9, 3)) &amp; "-" &amp; (MID(rawdata!C2261, FIND("'Year':", rawdata!C2261) + 7, 4))) + MID(rawdata!C2261, FIND("'Time':", rawdata!C2261) + 8, 8)</f>
        <v>43345.5625</v>
      </c>
      <c r="D3320">
        <f>rawdata!D2261</f>
        <v>19</v>
      </c>
      <c r="E3320">
        <f t="shared" si="245"/>
        <v>19</v>
      </c>
      <c r="F3320" t="str">
        <f t="shared" si="244"/>
        <v>4_1</v>
      </c>
      <c r="G3320" t="e">
        <f t="shared" si="246"/>
        <v>#N/A</v>
      </c>
      <c r="H3320" t="e">
        <f t="shared" si="247"/>
        <v>#N/A</v>
      </c>
      <c r="I3320" t="e">
        <f t="shared" si="248"/>
        <v>#N/A</v>
      </c>
    </row>
    <row r="3321" spans="1:9" x14ac:dyDescent="0.2">
      <c r="A3321">
        <f>rawdata!A2276</f>
        <v>4</v>
      </c>
      <c r="B3321">
        <f>rawdata!B2276</f>
        <v>1</v>
      </c>
      <c r="C3321" s="2">
        <f xml:space="preserve"> DATEVALUE((MID(rawdata!C2276, FIND("'Day':", rawdata!C2276) + 6, 2)) &amp; "-" &amp; (MID(rawdata!C2276, FIND("'Month':", rawdata!C2276) + 9, 3)) &amp; "-" &amp; (MID(rawdata!C2276, FIND("'Year':", rawdata!C2276) + 7, 4))) + MID(rawdata!C2276, FIND("'Time':", rawdata!C2276) + 8, 8)</f>
        <v>43345.572916666664</v>
      </c>
      <c r="D3321">
        <f>rawdata!D2276</f>
        <v>27</v>
      </c>
      <c r="E3321">
        <f t="shared" si="245"/>
        <v>27</v>
      </c>
      <c r="F3321" t="str">
        <f t="shared" si="244"/>
        <v>4_1</v>
      </c>
      <c r="G3321" t="e">
        <f t="shared" si="246"/>
        <v>#N/A</v>
      </c>
      <c r="H3321" t="e">
        <f t="shared" si="247"/>
        <v>#N/A</v>
      </c>
      <c r="I3321" t="e">
        <f t="shared" si="248"/>
        <v>#N/A</v>
      </c>
    </row>
    <row r="3322" spans="1:9" x14ac:dyDescent="0.2">
      <c r="A3322">
        <f>rawdata!A2291</f>
        <v>4</v>
      </c>
      <c r="B3322">
        <f>rawdata!B2291</f>
        <v>1</v>
      </c>
      <c r="C3322" s="2">
        <f xml:space="preserve"> DATEVALUE((MID(rawdata!C2291, FIND("'Day':", rawdata!C2291) + 6, 2)) &amp; "-" &amp; (MID(rawdata!C2291, FIND("'Month':", rawdata!C2291) + 9, 3)) &amp; "-" &amp; (MID(rawdata!C2291, FIND("'Year':", rawdata!C2291) + 7, 4))) + MID(rawdata!C2291, FIND("'Time':", rawdata!C2291) + 8, 8)</f>
        <v>43345.583333333336</v>
      </c>
      <c r="D3322">
        <f>rawdata!D2291</f>
        <v>59</v>
      </c>
      <c r="E3322">
        <f t="shared" si="245"/>
        <v>59</v>
      </c>
      <c r="F3322" t="str">
        <f t="shared" si="244"/>
        <v>4_1</v>
      </c>
      <c r="G3322" t="e">
        <f t="shared" si="246"/>
        <v>#N/A</v>
      </c>
      <c r="H3322" t="e">
        <f t="shared" si="247"/>
        <v>#N/A</v>
      </c>
      <c r="I3322" t="e">
        <f t="shared" si="248"/>
        <v>#N/A</v>
      </c>
    </row>
    <row r="3323" spans="1:9" x14ac:dyDescent="0.2">
      <c r="A3323">
        <f>rawdata!A2306</f>
        <v>4</v>
      </c>
      <c r="B3323">
        <f>rawdata!B2306</f>
        <v>1</v>
      </c>
      <c r="C3323" s="2">
        <f xml:space="preserve"> DATEVALUE((MID(rawdata!C2306, FIND("'Day':", rawdata!C2306) + 6, 2)) &amp; "-" &amp; (MID(rawdata!C2306, FIND("'Month':", rawdata!C2306) + 9, 3)) &amp; "-" &amp; (MID(rawdata!C2306, FIND("'Year':", rawdata!C2306) + 7, 4))) + MID(rawdata!C2306, FIND("'Time':", rawdata!C2306) + 8, 8)</f>
        <v>43345.59375</v>
      </c>
      <c r="D3323">
        <f>rawdata!D2306</f>
        <v>15</v>
      </c>
      <c r="E3323">
        <f t="shared" si="245"/>
        <v>15</v>
      </c>
      <c r="F3323" t="str">
        <f t="shared" si="244"/>
        <v>4_1</v>
      </c>
      <c r="G3323" t="e">
        <f t="shared" si="246"/>
        <v>#N/A</v>
      </c>
      <c r="H3323" t="e">
        <f t="shared" si="247"/>
        <v>#N/A</v>
      </c>
      <c r="I3323" t="e">
        <f t="shared" si="248"/>
        <v>#N/A</v>
      </c>
    </row>
    <row r="3324" spans="1:9" x14ac:dyDescent="0.2">
      <c r="A3324">
        <f>rawdata!A2321</f>
        <v>4</v>
      </c>
      <c r="B3324">
        <f>rawdata!B2321</f>
        <v>1</v>
      </c>
      <c r="C3324" s="2">
        <f xml:space="preserve"> DATEVALUE((MID(rawdata!C2321, FIND("'Day':", rawdata!C2321) + 6, 2)) &amp; "-" &amp; (MID(rawdata!C2321, FIND("'Month':", rawdata!C2321) + 9, 3)) &amp; "-" &amp; (MID(rawdata!C2321, FIND("'Year':", rawdata!C2321) + 7, 4))) + MID(rawdata!C2321, FIND("'Time':", rawdata!C2321) + 8, 8)</f>
        <v>43345.604166666664</v>
      </c>
      <c r="D3324">
        <f>rawdata!D2321</f>
        <v>14</v>
      </c>
      <c r="E3324">
        <f t="shared" si="245"/>
        <v>14</v>
      </c>
      <c r="F3324" t="str">
        <f t="shared" si="244"/>
        <v>4_1</v>
      </c>
      <c r="G3324" t="e">
        <f t="shared" si="246"/>
        <v>#N/A</v>
      </c>
      <c r="H3324" t="e">
        <f t="shared" si="247"/>
        <v>#N/A</v>
      </c>
      <c r="I3324" t="e">
        <f t="shared" si="248"/>
        <v>#N/A</v>
      </c>
    </row>
    <row r="3325" spans="1:9" x14ac:dyDescent="0.2">
      <c r="A3325">
        <f>rawdata!A2336</f>
        <v>4</v>
      </c>
      <c r="B3325">
        <f>rawdata!B2336</f>
        <v>1</v>
      </c>
      <c r="C3325" s="2">
        <f xml:space="preserve"> DATEVALUE((MID(rawdata!C2336, FIND("'Day':", rawdata!C2336) + 6, 2)) &amp; "-" &amp; (MID(rawdata!C2336, FIND("'Month':", rawdata!C2336) + 9, 3)) &amp; "-" &amp; (MID(rawdata!C2336, FIND("'Year':", rawdata!C2336) + 7, 4))) + MID(rawdata!C2336, FIND("'Time':", rawdata!C2336) + 8, 8)</f>
        <v>43345.614583333336</v>
      </c>
      <c r="D3325">
        <f>rawdata!D2336</f>
        <v>76</v>
      </c>
      <c r="E3325">
        <f t="shared" si="245"/>
        <v>76</v>
      </c>
      <c r="F3325" t="str">
        <f t="shared" si="244"/>
        <v>4_1</v>
      </c>
      <c r="G3325" t="e">
        <f t="shared" si="246"/>
        <v>#N/A</v>
      </c>
      <c r="H3325" t="e">
        <f t="shared" si="247"/>
        <v>#N/A</v>
      </c>
      <c r="I3325" t="e">
        <f t="shared" si="248"/>
        <v>#N/A</v>
      </c>
    </row>
    <row r="3326" spans="1:9" x14ac:dyDescent="0.2">
      <c r="A3326">
        <f>rawdata!A2351</f>
        <v>4</v>
      </c>
      <c r="B3326">
        <f>rawdata!B2351</f>
        <v>1</v>
      </c>
      <c r="C3326" s="2">
        <f xml:space="preserve"> DATEVALUE((MID(rawdata!C2351, FIND("'Day':", rawdata!C2351) + 6, 2)) &amp; "-" &amp; (MID(rawdata!C2351, FIND("'Month':", rawdata!C2351) + 9, 3)) &amp; "-" &amp; (MID(rawdata!C2351, FIND("'Year':", rawdata!C2351) + 7, 4))) + MID(rawdata!C2351, FIND("'Time':", rawdata!C2351) + 8, 8)</f>
        <v>43345.625</v>
      </c>
      <c r="D3326">
        <f>rawdata!D2351</f>
        <v>18</v>
      </c>
      <c r="E3326">
        <f t="shared" si="245"/>
        <v>18</v>
      </c>
      <c r="F3326" t="str">
        <f t="shared" si="244"/>
        <v>4_1</v>
      </c>
      <c r="G3326" t="e">
        <f t="shared" si="246"/>
        <v>#N/A</v>
      </c>
      <c r="H3326" t="e">
        <f t="shared" si="247"/>
        <v>#N/A</v>
      </c>
      <c r="I3326" t="e">
        <f t="shared" si="248"/>
        <v>#N/A</v>
      </c>
    </row>
    <row r="3327" spans="1:9" x14ac:dyDescent="0.2">
      <c r="A3327">
        <f>rawdata!A2366</f>
        <v>4</v>
      </c>
      <c r="B3327">
        <f>rawdata!B2366</f>
        <v>1</v>
      </c>
      <c r="C3327" s="2">
        <f xml:space="preserve"> DATEVALUE((MID(rawdata!C2366, FIND("'Day':", rawdata!C2366) + 6, 2)) &amp; "-" &amp; (MID(rawdata!C2366, FIND("'Month':", rawdata!C2366) + 9, 3)) &amp; "-" &amp; (MID(rawdata!C2366, FIND("'Year':", rawdata!C2366) + 7, 4))) + MID(rawdata!C2366, FIND("'Time':", rawdata!C2366) + 8, 8)</f>
        <v>43345.635416666664</v>
      </c>
      <c r="D3327">
        <f>rawdata!D2366</f>
        <v>76</v>
      </c>
      <c r="E3327">
        <f t="shared" si="245"/>
        <v>76</v>
      </c>
      <c r="F3327" t="str">
        <f t="shared" si="244"/>
        <v>4_1</v>
      </c>
      <c r="G3327" t="e">
        <f t="shared" si="246"/>
        <v>#N/A</v>
      </c>
      <c r="H3327" t="e">
        <f t="shared" si="247"/>
        <v>#N/A</v>
      </c>
      <c r="I3327" t="e">
        <f t="shared" si="248"/>
        <v>#N/A</v>
      </c>
    </row>
    <row r="3328" spans="1:9" x14ac:dyDescent="0.2">
      <c r="A3328">
        <f>rawdata!A2381</f>
        <v>4</v>
      </c>
      <c r="B3328">
        <f>rawdata!B2381</f>
        <v>1</v>
      </c>
      <c r="C3328" s="2">
        <f xml:space="preserve"> DATEVALUE((MID(rawdata!C2381, FIND("'Day':", rawdata!C2381) + 6, 2)) &amp; "-" &amp; (MID(rawdata!C2381, FIND("'Month':", rawdata!C2381) + 9, 3)) &amp; "-" &amp; (MID(rawdata!C2381, FIND("'Year':", rawdata!C2381) + 7, 4))) + MID(rawdata!C2381, FIND("'Time':", rawdata!C2381) + 8, 8)</f>
        <v>43345.645833333336</v>
      </c>
      <c r="D3328">
        <f>rawdata!D2381</f>
        <v>88</v>
      </c>
      <c r="E3328">
        <f t="shared" si="245"/>
        <v>88</v>
      </c>
      <c r="F3328" t="str">
        <f t="shared" si="244"/>
        <v>4_1</v>
      </c>
      <c r="G3328" t="e">
        <f t="shared" si="246"/>
        <v>#N/A</v>
      </c>
      <c r="H3328" t="e">
        <f t="shared" si="247"/>
        <v>#N/A</v>
      </c>
      <c r="I3328" t="e">
        <f t="shared" si="248"/>
        <v>#N/A</v>
      </c>
    </row>
    <row r="3329" spans="1:9" x14ac:dyDescent="0.2">
      <c r="A3329">
        <f>rawdata!A2396</f>
        <v>4</v>
      </c>
      <c r="B3329">
        <f>rawdata!B2396</f>
        <v>1</v>
      </c>
      <c r="C3329" s="2">
        <f xml:space="preserve"> DATEVALUE((MID(rawdata!C2396, FIND("'Day':", rawdata!C2396) + 6, 2)) &amp; "-" &amp; (MID(rawdata!C2396, FIND("'Month':", rawdata!C2396) + 9, 3)) &amp; "-" &amp; (MID(rawdata!C2396, FIND("'Year':", rawdata!C2396) + 7, 4))) + MID(rawdata!C2396, FIND("'Time':", rawdata!C2396) + 8, 8)</f>
        <v>43345.65625</v>
      </c>
      <c r="D3329">
        <f>rawdata!D2396</f>
        <v>63</v>
      </c>
      <c r="E3329">
        <f t="shared" si="245"/>
        <v>63</v>
      </c>
      <c r="F3329" t="str">
        <f t="shared" si="244"/>
        <v>4_1</v>
      </c>
      <c r="G3329" t="e">
        <f t="shared" si="246"/>
        <v>#N/A</v>
      </c>
      <c r="H3329" t="e">
        <f t="shared" si="247"/>
        <v>#N/A</v>
      </c>
      <c r="I3329" t="e">
        <f t="shared" si="248"/>
        <v>#N/A</v>
      </c>
    </row>
    <row r="3330" spans="1:9" x14ac:dyDescent="0.2">
      <c r="A3330">
        <f>rawdata!A2411</f>
        <v>4</v>
      </c>
      <c r="B3330">
        <f>rawdata!B2411</f>
        <v>1</v>
      </c>
      <c r="C3330" s="2">
        <f xml:space="preserve"> DATEVALUE((MID(rawdata!C2411, FIND("'Day':", rawdata!C2411) + 6, 2)) &amp; "-" &amp; (MID(rawdata!C2411, FIND("'Month':", rawdata!C2411) + 9, 3)) &amp; "-" &amp; (MID(rawdata!C2411, FIND("'Year':", rawdata!C2411) + 7, 4))) + MID(rawdata!C2411, FIND("'Time':", rawdata!C2411) + 8, 8)</f>
        <v>43345.666666666664</v>
      </c>
      <c r="D3330">
        <f>rawdata!D2411</f>
        <v>-75</v>
      </c>
      <c r="E3330" t="e">
        <f t="shared" si="245"/>
        <v>#N/A</v>
      </c>
      <c r="F3330" t="str">
        <f t="shared" ref="F3330:F3393" si="249">CONCATENATE(A3330, "_", B3330)</f>
        <v>4_1</v>
      </c>
      <c r="G3330" t="e">
        <f t="shared" si="246"/>
        <v>#N/A</v>
      </c>
      <c r="H3330" t="e">
        <f t="shared" si="247"/>
        <v>#N/A</v>
      </c>
      <c r="I3330" t="e">
        <f t="shared" si="248"/>
        <v>#N/A</v>
      </c>
    </row>
    <row r="3331" spans="1:9" x14ac:dyDescent="0.2">
      <c r="A3331">
        <f>rawdata!A2426</f>
        <v>4</v>
      </c>
      <c r="B3331">
        <f>rawdata!B2426</f>
        <v>1</v>
      </c>
      <c r="C3331" s="2">
        <f xml:space="preserve"> DATEVALUE((MID(rawdata!C2426, FIND("'Day':", rawdata!C2426) + 6, 2)) &amp; "-" &amp; (MID(rawdata!C2426, FIND("'Month':", rawdata!C2426) + 9, 3)) &amp; "-" &amp; (MID(rawdata!C2426, FIND("'Year':", rawdata!C2426) + 7, 4))) + MID(rawdata!C2426, FIND("'Time':", rawdata!C2426) + 8, 8)</f>
        <v>43345.677083333336</v>
      </c>
      <c r="D3331">
        <f>rawdata!D2426</f>
        <v>81</v>
      </c>
      <c r="E3331">
        <f t="shared" si="245"/>
        <v>81</v>
      </c>
      <c r="F3331" t="str">
        <f t="shared" si="249"/>
        <v>4_1</v>
      </c>
      <c r="G3331" t="e">
        <f t="shared" si="246"/>
        <v>#N/A</v>
      </c>
      <c r="H3331" t="e">
        <f t="shared" si="247"/>
        <v>#N/A</v>
      </c>
      <c r="I3331" t="e">
        <f t="shared" si="248"/>
        <v>#N/A</v>
      </c>
    </row>
    <row r="3332" spans="1:9" x14ac:dyDescent="0.2">
      <c r="A3332">
        <f>rawdata!A2441</f>
        <v>4</v>
      </c>
      <c r="B3332">
        <f>rawdata!B2441</f>
        <v>1</v>
      </c>
      <c r="C3332" s="2">
        <f xml:space="preserve"> DATEVALUE((MID(rawdata!C2441, FIND("'Day':", rawdata!C2441) + 6, 2)) &amp; "-" &amp; (MID(rawdata!C2441, FIND("'Month':", rawdata!C2441) + 9, 3)) &amp; "-" &amp; (MID(rawdata!C2441, FIND("'Year':", rawdata!C2441) + 7, 4))) + MID(rawdata!C2441, FIND("'Time':", rawdata!C2441) + 8, 8)</f>
        <v>43345.6875</v>
      </c>
      <c r="D3332">
        <f>rawdata!D2441</f>
        <v>61</v>
      </c>
      <c r="E3332">
        <f t="shared" si="245"/>
        <v>61</v>
      </c>
      <c r="F3332" t="str">
        <f t="shared" si="249"/>
        <v>4_1</v>
      </c>
      <c r="G3332" t="e">
        <f t="shared" si="246"/>
        <v>#N/A</v>
      </c>
      <c r="H3332" t="e">
        <f t="shared" si="247"/>
        <v>#N/A</v>
      </c>
      <c r="I3332" t="e">
        <f t="shared" si="248"/>
        <v>#N/A</v>
      </c>
    </row>
    <row r="3333" spans="1:9" x14ac:dyDescent="0.2">
      <c r="A3333">
        <f>rawdata!A2456</f>
        <v>4</v>
      </c>
      <c r="B3333">
        <f>rawdata!B2456</f>
        <v>1</v>
      </c>
      <c r="C3333" s="2">
        <f xml:space="preserve"> DATEVALUE((MID(rawdata!C2456, FIND("'Day':", rawdata!C2456) + 6, 2)) &amp; "-" &amp; (MID(rawdata!C2456, FIND("'Month':", rawdata!C2456) + 9, 3)) &amp; "-" &amp; (MID(rawdata!C2456, FIND("'Year':", rawdata!C2456) + 7, 4))) + MID(rawdata!C2456, FIND("'Time':", rawdata!C2456) + 8, 8)</f>
        <v>43345.697916666664</v>
      </c>
      <c r="D3333">
        <f>rawdata!D2456</f>
        <v>25</v>
      </c>
      <c r="E3333">
        <f t="shared" si="245"/>
        <v>25</v>
      </c>
      <c r="F3333" t="str">
        <f t="shared" si="249"/>
        <v>4_1</v>
      </c>
      <c r="G3333" t="e">
        <f t="shared" si="246"/>
        <v>#N/A</v>
      </c>
      <c r="H3333" t="e">
        <f t="shared" si="247"/>
        <v>#N/A</v>
      </c>
      <c r="I3333" t="e">
        <f t="shared" si="248"/>
        <v>#N/A</v>
      </c>
    </row>
    <row r="3334" spans="1:9" x14ac:dyDescent="0.2">
      <c r="A3334">
        <f>rawdata!A2471</f>
        <v>4</v>
      </c>
      <c r="B3334">
        <f>rawdata!B2471</f>
        <v>1</v>
      </c>
      <c r="C3334" s="2">
        <f xml:space="preserve"> DATEVALUE((MID(rawdata!C2471, FIND("'Day':", rawdata!C2471) + 6, 2)) &amp; "-" &amp; (MID(rawdata!C2471, FIND("'Month':", rawdata!C2471) + 9, 3)) &amp; "-" &amp; (MID(rawdata!C2471, FIND("'Year':", rawdata!C2471) + 7, 4))) + MID(rawdata!C2471, FIND("'Time':", rawdata!C2471) + 8, 8)</f>
        <v>43345.708333333336</v>
      </c>
      <c r="D3334">
        <f>rawdata!D2471</f>
        <v>95</v>
      </c>
      <c r="E3334">
        <f t="shared" si="245"/>
        <v>95</v>
      </c>
      <c r="F3334" t="str">
        <f t="shared" si="249"/>
        <v>4_1</v>
      </c>
      <c r="G3334" t="e">
        <f t="shared" si="246"/>
        <v>#N/A</v>
      </c>
      <c r="H3334" t="e">
        <f t="shared" si="247"/>
        <v>#N/A</v>
      </c>
      <c r="I3334" t="e">
        <f t="shared" si="248"/>
        <v>#N/A</v>
      </c>
    </row>
    <row r="3335" spans="1:9" x14ac:dyDescent="0.2">
      <c r="A3335">
        <f>rawdata!A2486</f>
        <v>4</v>
      </c>
      <c r="B3335">
        <f>rawdata!B2486</f>
        <v>1</v>
      </c>
      <c r="C3335" s="2">
        <f xml:space="preserve"> DATEVALUE((MID(rawdata!C2486, FIND("'Day':", rawdata!C2486) + 6, 2)) &amp; "-" &amp; (MID(rawdata!C2486, FIND("'Month':", rawdata!C2486) + 9, 3)) &amp; "-" &amp; (MID(rawdata!C2486, FIND("'Year':", rawdata!C2486) + 7, 4))) + MID(rawdata!C2486, FIND("'Time':", rawdata!C2486) + 8, 8)</f>
        <v>43345.71875</v>
      </c>
      <c r="D3335">
        <f>rawdata!D2486</f>
        <v>100</v>
      </c>
      <c r="E3335">
        <f t="shared" si="245"/>
        <v>100</v>
      </c>
      <c r="F3335" t="str">
        <f t="shared" si="249"/>
        <v>4_1</v>
      </c>
      <c r="G3335" t="e">
        <f t="shared" si="246"/>
        <v>#N/A</v>
      </c>
      <c r="H3335" t="e">
        <f t="shared" si="247"/>
        <v>#N/A</v>
      </c>
      <c r="I3335" t="e">
        <f t="shared" si="248"/>
        <v>#N/A</v>
      </c>
    </row>
    <row r="3336" spans="1:9" x14ac:dyDescent="0.2">
      <c r="A3336">
        <f>rawdata!A2501</f>
        <v>4</v>
      </c>
      <c r="B3336">
        <f>rawdata!B2501</f>
        <v>1</v>
      </c>
      <c r="C3336" s="2">
        <f xml:space="preserve"> DATEVALUE((MID(rawdata!C2501, FIND("'Day':", rawdata!C2501) + 6, 2)) &amp; "-" &amp; (MID(rawdata!C2501, FIND("'Month':", rawdata!C2501) + 9, 3)) &amp; "-" &amp; (MID(rawdata!C2501, FIND("'Year':", rawdata!C2501) + 7, 4))) + MID(rawdata!C2501, FIND("'Time':", rawdata!C2501) + 8, 8)</f>
        <v>43345.729166666664</v>
      </c>
      <c r="D3336">
        <f>rawdata!D2501</f>
        <v>-93</v>
      </c>
      <c r="E3336" t="e">
        <f t="shared" si="245"/>
        <v>#N/A</v>
      </c>
      <c r="F3336" t="str">
        <f t="shared" si="249"/>
        <v>4_1</v>
      </c>
      <c r="G3336" t="e">
        <f t="shared" si="246"/>
        <v>#N/A</v>
      </c>
      <c r="H3336" t="e">
        <f t="shared" si="247"/>
        <v>#N/A</v>
      </c>
      <c r="I3336" t="e">
        <f t="shared" si="248"/>
        <v>#N/A</v>
      </c>
    </row>
    <row r="3337" spans="1:9" x14ac:dyDescent="0.2">
      <c r="A3337">
        <f>rawdata!A2516</f>
        <v>4</v>
      </c>
      <c r="B3337">
        <f>rawdata!B2516</f>
        <v>1</v>
      </c>
      <c r="C3337" s="2">
        <f xml:space="preserve"> DATEVALUE((MID(rawdata!C2516, FIND("'Day':", rawdata!C2516) + 6, 2)) &amp; "-" &amp; (MID(rawdata!C2516, FIND("'Month':", rawdata!C2516) + 9, 3)) &amp; "-" &amp; (MID(rawdata!C2516, FIND("'Year':", rawdata!C2516) + 7, 4))) + MID(rawdata!C2516, FIND("'Time':", rawdata!C2516) + 8, 8)</f>
        <v>43345.739583333336</v>
      </c>
      <c r="D3337">
        <f>rawdata!D2516</f>
        <v>59</v>
      </c>
      <c r="E3337">
        <f t="shared" si="245"/>
        <v>59</v>
      </c>
      <c r="F3337" t="str">
        <f t="shared" si="249"/>
        <v>4_1</v>
      </c>
      <c r="G3337" t="e">
        <f t="shared" si="246"/>
        <v>#N/A</v>
      </c>
      <c r="H3337" t="e">
        <f t="shared" si="247"/>
        <v>#N/A</v>
      </c>
      <c r="I3337" t="e">
        <f t="shared" si="248"/>
        <v>#N/A</v>
      </c>
    </row>
    <row r="3338" spans="1:9" x14ac:dyDescent="0.2">
      <c r="A3338">
        <f>rawdata!A2531</f>
        <v>4</v>
      </c>
      <c r="B3338">
        <f>rawdata!B2531</f>
        <v>1</v>
      </c>
      <c r="C3338" s="2">
        <f xml:space="preserve"> DATEVALUE((MID(rawdata!C2531, FIND("'Day':", rawdata!C2531) + 6, 2)) &amp; "-" &amp; (MID(rawdata!C2531, FIND("'Month':", rawdata!C2531) + 9, 3)) &amp; "-" &amp; (MID(rawdata!C2531, FIND("'Year':", rawdata!C2531) + 7, 4))) + MID(rawdata!C2531, FIND("'Time':", rawdata!C2531) + 8, 8)</f>
        <v>43345.75</v>
      </c>
      <c r="D3338" t="str">
        <f>rawdata!D2531</f>
        <v>#NA#</v>
      </c>
      <c r="E3338" t="e">
        <f t="shared" si="245"/>
        <v>#N/A</v>
      </c>
      <c r="F3338" t="str">
        <f t="shared" si="249"/>
        <v>4_1</v>
      </c>
      <c r="G3338" t="e">
        <f t="shared" si="246"/>
        <v>#N/A</v>
      </c>
      <c r="H3338" t="e">
        <f t="shared" si="247"/>
        <v>#N/A</v>
      </c>
      <c r="I3338" t="e">
        <f t="shared" si="248"/>
        <v>#N/A</v>
      </c>
    </row>
    <row r="3339" spans="1:9" x14ac:dyDescent="0.2">
      <c r="A3339">
        <f>rawdata!A2546</f>
        <v>4</v>
      </c>
      <c r="B3339">
        <f>rawdata!B2546</f>
        <v>1</v>
      </c>
      <c r="C3339" s="2">
        <f xml:space="preserve"> DATEVALUE((MID(rawdata!C2546, FIND("'Day':", rawdata!C2546) + 6, 2)) &amp; "-" &amp; (MID(rawdata!C2546, FIND("'Month':", rawdata!C2546) + 9, 3)) &amp; "-" &amp; (MID(rawdata!C2546, FIND("'Year':", rawdata!C2546) + 7, 4))) + MID(rawdata!C2546, FIND("'Time':", rawdata!C2546) + 8, 8)</f>
        <v>43345.760416666664</v>
      </c>
      <c r="D3339">
        <f>rawdata!D2546</f>
        <v>-23</v>
      </c>
      <c r="E3339" t="e">
        <f t="shared" si="245"/>
        <v>#N/A</v>
      </c>
      <c r="F3339" t="str">
        <f t="shared" si="249"/>
        <v>4_1</v>
      </c>
      <c r="G3339" t="e">
        <f t="shared" si="246"/>
        <v>#N/A</v>
      </c>
      <c r="H3339" t="e">
        <f t="shared" si="247"/>
        <v>#N/A</v>
      </c>
      <c r="I3339" t="e">
        <f t="shared" si="248"/>
        <v>#N/A</v>
      </c>
    </row>
    <row r="3340" spans="1:9" x14ac:dyDescent="0.2">
      <c r="A3340">
        <f>rawdata!A2561</f>
        <v>4</v>
      </c>
      <c r="B3340">
        <f>rawdata!B2561</f>
        <v>1</v>
      </c>
      <c r="C3340" s="2">
        <f xml:space="preserve"> DATEVALUE((MID(rawdata!C2561, FIND("'Day':", rawdata!C2561) + 6, 2)) &amp; "-" &amp; (MID(rawdata!C2561, FIND("'Month':", rawdata!C2561) + 9, 3)) &amp; "-" &amp; (MID(rawdata!C2561, FIND("'Year':", rawdata!C2561) + 7, 4))) + MID(rawdata!C2561, FIND("'Time':", rawdata!C2561) + 8, 8)</f>
        <v>43345.770833333336</v>
      </c>
      <c r="D3340">
        <f>rawdata!D2561</f>
        <v>103</v>
      </c>
      <c r="E3340" t="e">
        <f t="shared" si="245"/>
        <v>#N/A</v>
      </c>
      <c r="F3340" t="str">
        <f t="shared" si="249"/>
        <v>4_1</v>
      </c>
      <c r="G3340" t="e">
        <f t="shared" si="246"/>
        <v>#N/A</v>
      </c>
      <c r="H3340" t="e">
        <f t="shared" si="247"/>
        <v>#N/A</v>
      </c>
      <c r="I3340" t="e">
        <f t="shared" si="248"/>
        <v>#N/A</v>
      </c>
    </row>
    <row r="3341" spans="1:9" x14ac:dyDescent="0.2">
      <c r="A3341">
        <f>rawdata!A2576</f>
        <v>4</v>
      </c>
      <c r="B3341">
        <f>rawdata!B2576</f>
        <v>1</v>
      </c>
      <c r="C3341" s="2">
        <f xml:space="preserve"> DATEVALUE((MID(rawdata!C2576, FIND("'Day':", rawdata!C2576) + 6, 2)) &amp; "-" &amp; (MID(rawdata!C2576, FIND("'Month':", rawdata!C2576) + 9, 3)) &amp; "-" &amp; (MID(rawdata!C2576, FIND("'Year':", rawdata!C2576) + 7, 4))) + MID(rawdata!C2576, FIND("'Time':", rawdata!C2576) + 8, 8)</f>
        <v>43345.78125</v>
      </c>
      <c r="D3341">
        <f>rawdata!D2576</f>
        <v>18</v>
      </c>
      <c r="E3341">
        <f t="shared" si="245"/>
        <v>18</v>
      </c>
      <c r="F3341" t="str">
        <f t="shared" si="249"/>
        <v>4_1</v>
      </c>
      <c r="G3341" t="e">
        <f t="shared" si="246"/>
        <v>#N/A</v>
      </c>
      <c r="H3341" t="e">
        <f t="shared" si="247"/>
        <v>#N/A</v>
      </c>
      <c r="I3341" t="e">
        <f t="shared" si="248"/>
        <v>#N/A</v>
      </c>
    </row>
    <row r="3342" spans="1:9" x14ac:dyDescent="0.2">
      <c r="A3342">
        <f>rawdata!A2591</f>
        <v>4</v>
      </c>
      <c r="B3342">
        <f>rawdata!B2591</f>
        <v>1</v>
      </c>
      <c r="C3342" s="2">
        <f xml:space="preserve"> DATEVALUE((MID(rawdata!C2591, FIND("'Day':", rawdata!C2591) + 6, 2)) &amp; "-" &amp; (MID(rawdata!C2591, FIND("'Month':", rawdata!C2591) + 9, 3)) &amp; "-" &amp; (MID(rawdata!C2591, FIND("'Year':", rawdata!C2591) + 7, 4))) + MID(rawdata!C2591, FIND("'Time':", rawdata!C2591) + 8, 8)</f>
        <v>43345.791666666664</v>
      </c>
      <c r="D3342">
        <f>rawdata!D2591</f>
        <v>16</v>
      </c>
      <c r="E3342">
        <f t="shared" si="245"/>
        <v>16</v>
      </c>
      <c r="F3342" t="str">
        <f t="shared" si="249"/>
        <v>4_1</v>
      </c>
      <c r="G3342" t="e">
        <f t="shared" si="246"/>
        <v>#N/A</v>
      </c>
      <c r="H3342" t="e">
        <f t="shared" si="247"/>
        <v>#N/A</v>
      </c>
      <c r="I3342" t="e">
        <f t="shared" si="248"/>
        <v>#N/A</v>
      </c>
    </row>
    <row r="3343" spans="1:9" x14ac:dyDescent="0.2">
      <c r="A3343">
        <f>rawdata!A2606</f>
        <v>4</v>
      </c>
      <c r="B3343">
        <f>rawdata!B2606</f>
        <v>1</v>
      </c>
      <c r="C3343" s="2">
        <f xml:space="preserve"> DATEVALUE((MID(rawdata!C2606, FIND("'Day':", rawdata!C2606) + 6, 2)) &amp; "-" &amp; (MID(rawdata!C2606, FIND("'Month':", rawdata!C2606) + 9, 3)) &amp; "-" &amp; (MID(rawdata!C2606, FIND("'Year':", rawdata!C2606) + 7, 4))) + MID(rawdata!C2606, FIND("'Time':", rawdata!C2606) + 8, 8)</f>
        <v>43345.802083333336</v>
      </c>
      <c r="D3343">
        <f>rawdata!D2606</f>
        <v>0</v>
      </c>
      <c r="E3343">
        <f t="shared" si="245"/>
        <v>0</v>
      </c>
      <c r="F3343" t="str">
        <f t="shared" si="249"/>
        <v>4_1</v>
      </c>
      <c r="G3343" t="e">
        <f t="shared" si="246"/>
        <v>#N/A</v>
      </c>
      <c r="H3343" t="e">
        <f t="shared" si="247"/>
        <v>#N/A</v>
      </c>
      <c r="I3343" t="e">
        <f t="shared" si="248"/>
        <v>#N/A</v>
      </c>
    </row>
    <row r="3344" spans="1:9" x14ac:dyDescent="0.2">
      <c r="A3344">
        <f>rawdata!A2621</f>
        <v>4</v>
      </c>
      <c r="B3344">
        <f>rawdata!B2621</f>
        <v>1</v>
      </c>
      <c r="C3344" s="2">
        <f xml:space="preserve"> DATEVALUE((MID(rawdata!C2621, FIND("'Day':", rawdata!C2621) + 6, 2)) &amp; "-" &amp; (MID(rawdata!C2621, FIND("'Month':", rawdata!C2621) + 9, 3)) &amp; "-" &amp; (MID(rawdata!C2621, FIND("'Year':", rawdata!C2621) + 7, 4))) + MID(rawdata!C2621, FIND("'Time':", rawdata!C2621) + 8, 8)</f>
        <v>43345.8125</v>
      </c>
      <c r="D3344" t="str">
        <f>rawdata!D2621</f>
        <v>#NA#</v>
      </c>
      <c r="E3344" t="e">
        <f t="shared" si="245"/>
        <v>#N/A</v>
      </c>
      <c r="F3344" t="str">
        <f t="shared" si="249"/>
        <v>4_1</v>
      </c>
      <c r="G3344" t="e">
        <f t="shared" si="246"/>
        <v>#N/A</v>
      </c>
      <c r="H3344" t="e">
        <f t="shared" si="247"/>
        <v>#N/A</v>
      </c>
      <c r="I3344" t="e">
        <f t="shared" si="248"/>
        <v>#N/A</v>
      </c>
    </row>
    <row r="3345" spans="1:9" x14ac:dyDescent="0.2">
      <c r="A3345">
        <f>rawdata!A2636</f>
        <v>4</v>
      </c>
      <c r="B3345">
        <f>rawdata!B2636</f>
        <v>1</v>
      </c>
      <c r="C3345" s="2">
        <f xml:space="preserve"> DATEVALUE((MID(rawdata!C2636, FIND("'Day':", rawdata!C2636) + 6, 2)) &amp; "-" &amp; (MID(rawdata!C2636, FIND("'Month':", rawdata!C2636) + 9, 3)) &amp; "-" &amp; (MID(rawdata!C2636, FIND("'Year':", rawdata!C2636) + 7, 4))) + MID(rawdata!C2636, FIND("'Time':", rawdata!C2636) + 8, 8)</f>
        <v>43345.822916666664</v>
      </c>
      <c r="D3345">
        <f>rawdata!D2636</f>
        <v>69</v>
      </c>
      <c r="E3345">
        <f t="shared" si="245"/>
        <v>69</v>
      </c>
      <c r="F3345" t="str">
        <f t="shared" si="249"/>
        <v>4_1</v>
      </c>
      <c r="G3345" t="e">
        <f t="shared" si="246"/>
        <v>#N/A</v>
      </c>
      <c r="H3345" t="e">
        <f t="shared" si="247"/>
        <v>#N/A</v>
      </c>
      <c r="I3345" t="e">
        <f t="shared" si="248"/>
        <v>#N/A</v>
      </c>
    </row>
    <row r="3346" spans="1:9" x14ac:dyDescent="0.2">
      <c r="A3346">
        <f>rawdata!A2651</f>
        <v>4</v>
      </c>
      <c r="B3346">
        <f>rawdata!B2651</f>
        <v>1</v>
      </c>
      <c r="C3346" s="2">
        <f xml:space="preserve"> DATEVALUE((MID(rawdata!C2651, FIND("'Day':", rawdata!C2651) + 6, 2)) &amp; "-" &amp; (MID(rawdata!C2651, FIND("'Month':", rawdata!C2651) + 9, 3)) &amp; "-" &amp; (MID(rawdata!C2651, FIND("'Year':", rawdata!C2651) + 7, 4))) + MID(rawdata!C2651, FIND("'Time':", rawdata!C2651) + 8, 8)</f>
        <v>43345.833333333336</v>
      </c>
      <c r="D3346">
        <f>rawdata!D2651</f>
        <v>74</v>
      </c>
      <c r="E3346">
        <f t="shared" si="245"/>
        <v>74</v>
      </c>
      <c r="F3346" t="str">
        <f t="shared" si="249"/>
        <v>4_1</v>
      </c>
      <c r="G3346" t="e">
        <f t="shared" si="246"/>
        <v>#N/A</v>
      </c>
      <c r="H3346" t="e">
        <f t="shared" si="247"/>
        <v>#N/A</v>
      </c>
      <c r="I3346" t="e">
        <f t="shared" si="248"/>
        <v>#N/A</v>
      </c>
    </row>
    <row r="3347" spans="1:9" x14ac:dyDescent="0.2">
      <c r="A3347">
        <f>rawdata!A2666</f>
        <v>4</v>
      </c>
      <c r="B3347">
        <f>rawdata!B2666</f>
        <v>1</v>
      </c>
      <c r="C3347" s="2">
        <f xml:space="preserve"> DATEVALUE((MID(rawdata!C2666, FIND("'Day':", rawdata!C2666) + 6, 2)) &amp; "-" &amp; (MID(rawdata!C2666, FIND("'Month':", rawdata!C2666) + 9, 3)) &amp; "-" &amp; (MID(rawdata!C2666, FIND("'Year':", rawdata!C2666) + 7, 4))) + MID(rawdata!C2666, FIND("'Time':", rawdata!C2666) + 8, 8)</f>
        <v>43345.84375</v>
      </c>
      <c r="D3347">
        <f>rawdata!D2666</f>
        <v>55</v>
      </c>
      <c r="E3347">
        <f t="shared" si="245"/>
        <v>55</v>
      </c>
      <c r="F3347" t="str">
        <f t="shared" si="249"/>
        <v>4_1</v>
      </c>
      <c r="G3347" t="e">
        <f t="shared" si="246"/>
        <v>#N/A</v>
      </c>
      <c r="H3347" t="e">
        <f t="shared" si="247"/>
        <v>#N/A</v>
      </c>
      <c r="I3347" t="e">
        <f t="shared" si="248"/>
        <v>#N/A</v>
      </c>
    </row>
    <row r="3348" spans="1:9" x14ac:dyDescent="0.2">
      <c r="A3348">
        <f>rawdata!A2681</f>
        <v>4</v>
      </c>
      <c r="B3348">
        <f>rawdata!B2681</f>
        <v>1</v>
      </c>
      <c r="C3348" s="2">
        <f xml:space="preserve"> DATEVALUE((MID(rawdata!C2681, FIND("'Day':", rawdata!C2681) + 6, 2)) &amp; "-" &amp; (MID(rawdata!C2681, FIND("'Month':", rawdata!C2681) + 9, 3)) &amp; "-" &amp; (MID(rawdata!C2681, FIND("'Year':", rawdata!C2681) + 7, 4))) + MID(rawdata!C2681, FIND("'Time':", rawdata!C2681) + 8, 8)</f>
        <v>43345.854166666664</v>
      </c>
      <c r="D3348">
        <f>rawdata!D2681</f>
        <v>17</v>
      </c>
      <c r="E3348">
        <f t="shared" si="245"/>
        <v>17</v>
      </c>
      <c r="F3348" t="str">
        <f t="shared" si="249"/>
        <v>4_1</v>
      </c>
      <c r="G3348" t="e">
        <f t="shared" si="246"/>
        <v>#N/A</v>
      </c>
      <c r="H3348" t="e">
        <f t="shared" si="247"/>
        <v>#N/A</v>
      </c>
      <c r="I3348" t="e">
        <f t="shared" si="248"/>
        <v>#N/A</v>
      </c>
    </row>
    <row r="3349" spans="1:9" x14ac:dyDescent="0.2">
      <c r="A3349">
        <f>rawdata!A2696</f>
        <v>4</v>
      </c>
      <c r="B3349">
        <f>rawdata!B2696</f>
        <v>1</v>
      </c>
      <c r="C3349" s="2">
        <f xml:space="preserve"> DATEVALUE((MID(rawdata!C2696, FIND("'Day':", rawdata!C2696) + 6, 2)) &amp; "-" &amp; (MID(rawdata!C2696, FIND("'Month':", rawdata!C2696) + 9, 3)) &amp; "-" &amp; (MID(rawdata!C2696, FIND("'Year':", rawdata!C2696) + 7, 4))) + MID(rawdata!C2696, FIND("'Time':", rawdata!C2696) + 8, 8)</f>
        <v>43345.864583333336</v>
      </c>
      <c r="D3349">
        <f>rawdata!D2696</f>
        <v>20</v>
      </c>
      <c r="E3349">
        <f t="shared" si="245"/>
        <v>20</v>
      </c>
      <c r="F3349" t="str">
        <f t="shared" si="249"/>
        <v>4_1</v>
      </c>
      <c r="G3349" t="e">
        <f t="shared" si="246"/>
        <v>#N/A</v>
      </c>
      <c r="H3349" t="e">
        <f t="shared" si="247"/>
        <v>#N/A</v>
      </c>
      <c r="I3349" t="e">
        <f t="shared" si="248"/>
        <v>#N/A</v>
      </c>
    </row>
    <row r="3350" spans="1:9" x14ac:dyDescent="0.2">
      <c r="A3350">
        <f>rawdata!A2711</f>
        <v>4</v>
      </c>
      <c r="B3350">
        <f>rawdata!B2711</f>
        <v>1</v>
      </c>
      <c r="C3350" s="2">
        <f xml:space="preserve"> DATEVALUE((MID(rawdata!C2711, FIND("'Day':", rawdata!C2711) + 6, 2)) &amp; "-" &amp; (MID(rawdata!C2711, FIND("'Month':", rawdata!C2711) + 9, 3)) &amp; "-" &amp; (MID(rawdata!C2711, FIND("'Year':", rawdata!C2711) + 7, 4))) + MID(rawdata!C2711, FIND("'Time':", rawdata!C2711) + 8, 8)</f>
        <v>43345.875</v>
      </c>
      <c r="D3350">
        <f>rawdata!D2711</f>
        <v>62</v>
      </c>
      <c r="E3350">
        <f t="shared" si="245"/>
        <v>62</v>
      </c>
      <c r="F3350" t="str">
        <f t="shared" si="249"/>
        <v>4_1</v>
      </c>
      <c r="G3350" t="e">
        <f t="shared" si="246"/>
        <v>#N/A</v>
      </c>
      <c r="H3350" t="e">
        <f t="shared" si="247"/>
        <v>#N/A</v>
      </c>
      <c r="I3350" t="e">
        <f t="shared" si="248"/>
        <v>#N/A</v>
      </c>
    </row>
    <row r="3351" spans="1:9" x14ac:dyDescent="0.2">
      <c r="A3351">
        <f>rawdata!A2726</f>
        <v>4</v>
      </c>
      <c r="B3351">
        <f>rawdata!B2726</f>
        <v>1</v>
      </c>
      <c r="C3351" s="2">
        <f xml:space="preserve"> DATEVALUE((MID(rawdata!C2726, FIND("'Day':", rawdata!C2726) + 6, 2)) &amp; "-" &amp; (MID(rawdata!C2726, FIND("'Month':", rawdata!C2726) + 9, 3)) &amp; "-" &amp; (MID(rawdata!C2726, FIND("'Year':", rawdata!C2726) + 7, 4))) + MID(rawdata!C2726, FIND("'Time':", rawdata!C2726) + 8, 8)</f>
        <v>43345.885416666664</v>
      </c>
      <c r="D3351">
        <f>rawdata!D2726</f>
        <v>16</v>
      </c>
      <c r="E3351">
        <f t="shared" si="245"/>
        <v>16</v>
      </c>
      <c r="F3351" t="str">
        <f t="shared" si="249"/>
        <v>4_1</v>
      </c>
      <c r="G3351" t="e">
        <f t="shared" si="246"/>
        <v>#N/A</v>
      </c>
      <c r="H3351" t="e">
        <f t="shared" si="247"/>
        <v>#N/A</v>
      </c>
      <c r="I3351" t="e">
        <f t="shared" si="248"/>
        <v>#N/A</v>
      </c>
    </row>
    <row r="3352" spans="1:9" x14ac:dyDescent="0.2">
      <c r="A3352">
        <f>rawdata!A2741</f>
        <v>4</v>
      </c>
      <c r="B3352">
        <f>rawdata!B2741</f>
        <v>1</v>
      </c>
      <c r="C3352" s="2">
        <f xml:space="preserve"> DATEVALUE((MID(rawdata!C2741, FIND("'Day':", rawdata!C2741) + 6, 2)) &amp; "-" &amp; (MID(rawdata!C2741, FIND("'Month':", rawdata!C2741) + 9, 3)) &amp; "-" &amp; (MID(rawdata!C2741, FIND("'Year':", rawdata!C2741) + 7, 4))) + MID(rawdata!C2741, FIND("'Time':", rawdata!C2741) + 8, 8)</f>
        <v>43345.895833333336</v>
      </c>
      <c r="D3352">
        <f>rawdata!D2741</f>
        <v>42</v>
      </c>
      <c r="E3352">
        <f t="shared" si="245"/>
        <v>42</v>
      </c>
      <c r="F3352" t="str">
        <f t="shared" si="249"/>
        <v>4_1</v>
      </c>
      <c r="G3352" t="e">
        <f t="shared" si="246"/>
        <v>#N/A</v>
      </c>
      <c r="H3352" t="e">
        <f t="shared" si="247"/>
        <v>#N/A</v>
      </c>
      <c r="I3352" t="e">
        <f t="shared" si="248"/>
        <v>#N/A</v>
      </c>
    </row>
    <row r="3353" spans="1:9" x14ac:dyDescent="0.2">
      <c r="A3353">
        <f>rawdata!A2756</f>
        <v>4</v>
      </c>
      <c r="B3353">
        <f>rawdata!B2756</f>
        <v>1</v>
      </c>
      <c r="C3353" s="2">
        <f xml:space="preserve"> DATEVALUE((MID(rawdata!C2756, FIND("'Day':", rawdata!C2756) + 6, 2)) &amp; "-" &amp; (MID(rawdata!C2756, FIND("'Month':", rawdata!C2756) + 9, 3)) &amp; "-" &amp; (MID(rawdata!C2756, FIND("'Year':", rawdata!C2756) + 7, 4))) + MID(rawdata!C2756, FIND("'Time':", rawdata!C2756) + 8, 8)</f>
        <v>43345.90625</v>
      </c>
      <c r="D3353">
        <f>rawdata!D2756</f>
        <v>27</v>
      </c>
      <c r="E3353">
        <f t="shared" si="245"/>
        <v>27</v>
      </c>
      <c r="F3353" t="str">
        <f t="shared" si="249"/>
        <v>4_1</v>
      </c>
      <c r="G3353" t="e">
        <f t="shared" si="246"/>
        <v>#N/A</v>
      </c>
      <c r="H3353" t="e">
        <f t="shared" si="247"/>
        <v>#N/A</v>
      </c>
      <c r="I3353" t="e">
        <f t="shared" si="248"/>
        <v>#N/A</v>
      </c>
    </row>
    <row r="3354" spans="1:9" x14ac:dyDescent="0.2">
      <c r="A3354">
        <f>rawdata!A2771</f>
        <v>4</v>
      </c>
      <c r="B3354">
        <f>rawdata!B2771</f>
        <v>1</v>
      </c>
      <c r="C3354" s="2">
        <f xml:space="preserve"> DATEVALUE((MID(rawdata!C2771, FIND("'Day':", rawdata!C2771) + 6, 2)) &amp; "-" &amp; (MID(rawdata!C2771, FIND("'Month':", rawdata!C2771) + 9, 3)) &amp; "-" &amp; (MID(rawdata!C2771, FIND("'Year':", rawdata!C2771) + 7, 4))) + MID(rawdata!C2771, FIND("'Time':", rawdata!C2771) + 8, 8)</f>
        <v>43345.916666666664</v>
      </c>
      <c r="D3354">
        <f>rawdata!D2771</f>
        <v>99</v>
      </c>
      <c r="E3354">
        <f t="shared" si="245"/>
        <v>99</v>
      </c>
      <c r="F3354" t="str">
        <f t="shared" si="249"/>
        <v>4_1</v>
      </c>
      <c r="G3354" t="e">
        <f t="shared" si="246"/>
        <v>#N/A</v>
      </c>
      <c r="H3354" t="e">
        <f t="shared" si="247"/>
        <v>#N/A</v>
      </c>
      <c r="I3354" t="e">
        <f t="shared" si="248"/>
        <v>#N/A</v>
      </c>
    </row>
    <row r="3355" spans="1:9" x14ac:dyDescent="0.2">
      <c r="A3355">
        <f>rawdata!A2786</f>
        <v>4</v>
      </c>
      <c r="B3355">
        <f>rawdata!B2786</f>
        <v>1</v>
      </c>
      <c r="C3355" s="2">
        <f xml:space="preserve"> DATEVALUE((MID(rawdata!C2786, FIND("'Day':", rawdata!C2786) + 6, 2)) &amp; "-" &amp; (MID(rawdata!C2786, FIND("'Month':", rawdata!C2786) + 9, 3)) &amp; "-" &amp; (MID(rawdata!C2786, FIND("'Year':", rawdata!C2786) + 7, 4))) + MID(rawdata!C2786, FIND("'Time':", rawdata!C2786) + 8, 8)</f>
        <v>43345.927083333336</v>
      </c>
      <c r="D3355">
        <f>rawdata!D2786</f>
        <v>44</v>
      </c>
      <c r="E3355">
        <f t="shared" si="245"/>
        <v>44</v>
      </c>
      <c r="F3355" t="str">
        <f t="shared" si="249"/>
        <v>4_1</v>
      </c>
      <c r="G3355" t="e">
        <f t="shared" si="246"/>
        <v>#N/A</v>
      </c>
      <c r="H3355" t="e">
        <f t="shared" si="247"/>
        <v>#N/A</v>
      </c>
      <c r="I3355" t="e">
        <f t="shared" si="248"/>
        <v>#N/A</v>
      </c>
    </row>
    <row r="3356" spans="1:9" x14ac:dyDescent="0.2">
      <c r="A3356">
        <f>rawdata!A2801</f>
        <v>4</v>
      </c>
      <c r="B3356">
        <f>rawdata!B2801</f>
        <v>1</v>
      </c>
      <c r="C3356" s="2">
        <f xml:space="preserve"> DATEVALUE((MID(rawdata!C2801, FIND("'Day':", rawdata!C2801) + 6, 2)) &amp; "-" &amp; (MID(rawdata!C2801, FIND("'Month':", rawdata!C2801) + 9, 3)) &amp; "-" &amp; (MID(rawdata!C2801, FIND("'Year':", rawdata!C2801) + 7, 4))) + MID(rawdata!C2801, FIND("'Time':", rawdata!C2801) + 8, 8)</f>
        <v>43345.9375</v>
      </c>
      <c r="D3356">
        <f>rawdata!D2801</f>
        <v>68</v>
      </c>
      <c r="E3356">
        <f t="shared" si="245"/>
        <v>68</v>
      </c>
      <c r="F3356" t="str">
        <f t="shared" si="249"/>
        <v>4_1</v>
      </c>
      <c r="G3356" t="e">
        <f t="shared" si="246"/>
        <v>#N/A</v>
      </c>
      <c r="H3356" t="e">
        <f t="shared" si="247"/>
        <v>#N/A</v>
      </c>
      <c r="I3356" t="e">
        <f t="shared" si="248"/>
        <v>#N/A</v>
      </c>
    </row>
    <row r="3357" spans="1:9" x14ac:dyDescent="0.2">
      <c r="A3357">
        <f>rawdata!A2816</f>
        <v>4</v>
      </c>
      <c r="B3357">
        <f>rawdata!B2816</f>
        <v>1</v>
      </c>
      <c r="C3357" s="2">
        <f xml:space="preserve"> DATEVALUE((MID(rawdata!C2816, FIND("'Day':", rawdata!C2816) + 6, 2)) &amp; "-" &amp; (MID(rawdata!C2816, FIND("'Month':", rawdata!C2816) + 9, 3)) &amp; "-" &amp; (MID(rawdata!C2816, FIND("'Year':", rawdata!C2816) + 7, 4))) + MID(rawdata!C2816, FIND("'Time':", rawdata!C2816) + 8, 8)</f>
        <v>43345.947916666664</v>
      </c>
      <c r="D3357">
        <f>rawdata!D2816</f>
        <v>77</v>
      </c>
      <c r="E3357">
        <f t="shared" si="245"/>
        <v>77</v>
      </c>
      <c r="F3357" t="str">
        <f t="shared" si="249"/>
        <v>4_1</v>
      </c>
      <c r="G3357" t="e">
        <f t="shared" si="246"/>
        <v>#N/A</v>
      </c>
      <c r="H3357" t="e">
        <f t="shared" si="247"/>
        <v>#N/A</v>
      </c>
      <c r="I3357" t="e">
        <f t="shared" si="248"/>
        <v>#N/A</v>
      </c>
    </row>
    <row r="3358" spans="1:9" x14ac:dyDescent="0.2">
      <c r="A3358">
        <f>rawdata!A2831</f>
        <v>4</v>
      </c>
      <c r="B3358">
        <f>rawdata!B2831</f>
        <v>1</v>
      </c>
      <c r="C3358" s="2">
        <f xml:space="preserve"> DATEVALUE((MID(rawdata!C2831, FIND("'Day':", rawdata!C2831) + 6, 2)) &amp; "-" &amp; (MID(rawdata!C2831, FIND("'Month':", rawdata!C2831) + 9, 3)) &amp; "-" &amp; (MID(rawdata!C2831, FIND("'Year':", rawdata!C2831) + 7, 4))) + MID(rawdata!C2831, FIND("'Time':", rawdata!C2831) + 8, 8)</f>
        <v>43345.958333333336</v>
      </c>
      <c r="D3358">
        <f>rawdata!D2831</f>
        <v>58</v>
      </c>
      <c r="E3358">
        <f t="shared" si="245"/>
        <v>58</v>
      </c>
      <c r="F3358" t="str">
        <f t="shared" si="249"/>
        <v>4_1</v>
      </c>
      <c r="G3358" t="e">
        <f t="shared" si="246"/>
        <v>#N/A</v>
      </c>
      <c r="H3358" t="e">
        <f t="shared" si="247"/>
        <v>#N/A</v>
      </c>
      <c r="I3358" t="e">
        <f t="shared" si="248"/>
        <v>#N/A</v>
      </c>
    </row>
    <row r="3359" spans="1:9" x14ac:dyDescent="0.2">
      <c r="A3359">
        <f>rawdata!A2846</f>
        <v>4</v>
      </c>
      <c r="B3359">
        <f>rawdata!B2846</f>
        <v>1</v>
      </c>
      <c r="C3359" s="2">
        <f xml:space="preserve"> DATEVALUE((MID(rawdata!C2846, FIND("'Day':", rawdata!C2846) + 6, 2)) &amp; "-" &amp; (MID(rawdata!C2846, FIND("'Month':", rawdata!C2846) + 9, 3)) &amp; "-" &amp; (MID(rawdata!C2846, FIND("'Year':", rawdata!C2846) + 7, 4))) + MID(rawdata!C2846, FIND("'Time':", rawdata!C2846) + 8, 8)</f>
        <v>43345.96875</v>
      </c>
      <c r="D3359">
        <f>rawdata!D2846</f>
        <v>39</v>
      </c>
      <c r="E3359">
        <f t="shared" si="245"/>
        <v>39</v>
      </c>
      <c r="F3359" t="str">
        <f t="shared" si="249"/>
        <v>4_1</v>
      </c>
      <c r="G3359" t="e">
        <f t="shared" si="246"/>
        <v>#N/A</v>
      </c>
      <c r="H3359" t="e">
        <f t="shared" si="247"/>
        <v>#N/A</v>
      </c>
      <c r="I3359" t="e">
        <f t="shared" si="248"/>
        <v>#N/A</v>
      </c>
    </row>
    <row r="3360" spans="1:9" x14ac:dyDescent="0.2">
      <c r="A3360">
        <f>rawdata!A2861</f>
        <v>4</v>
      </c>
      <c r="B3360">
        <f>rawdata!B2861</f>
        <v>1</v>
      </c>
      <c r="C3360" s="2">
        <f xml:space="preserve"> DATEVALUE((MID(rawdata!C2861, FIND("'Day':", rawdata!C2861) + 6, 2)) &amp; "-" &amp; (MID(rawdata!C2861, FIND("'Month':", rawdata!C2861) + 9, 3)) &amp; "-" &amp; (MID(rawdata!C2861, FIND("'Year':", rawdata!C2861) + 7, 4))) + MID(rawdata!C2861, FIND("'Time':", rawdata!C2861) + 8, 8)</f>
        <v>43345.979166666664</v>
      </c>
      <c r="D3360">
        <f>rawdata!D2861</f>
        <v>41</v>
      </c>
      <c r="E3360">
        <f t="shared" si="245"/>
        <v>41</v>
      </c>
      <c r="F3360" t="str">
        <f t="shared" si="249"/>
        <v>4_1</v>
      </c>
      <c r="G3360" t="e">
        <f t="shared" si="246"/>
        <v>#N/A</v>
      </c>
      <c r="H3360" t="e">
        <f t="shared" si="247"/>
        <v>#N/A</v>
      </c>
      <c r="I3360" t="e">
        <f t="shared" si="248"/>
        <v>#N/A</v>
      </c>
    </row>
    <row r="3361" spans="1:9" x14ac:dyDescent="0.2">
      <c r="A3361">
        <f>rawdata!A2876</f>
        <v>4</v>
      </c>
      <c r="B3361">
        <f>rawdata!B2876</f>
        <v>1</v>
      </c>
      <c r="C3361" s="2">
        <f xml:space="preserve"> DATEVALUE((MID(rawdata!C2876, FIND("'Day':", rawdata!C2876) + 6, 2)) &amp; "-" &amp; (MID(rawdata!C2876, FIND("'Month':", rawdata!C2876) + 9, 3)) &amp; "-" &amp; (MID(rawdata!C2876, FIND("'Year':", rawdata!C2876) + 7, 4))) + MID(rawdata!C2876, FIND("'Time':", rawdata!C2876) + 8, 8)</f>
        <v>43345.989583333336</v>
      </c>
      <c r="D3361">
        <f>rawdata!D2876</f>
        <v>177</v>
      </c>
      <c r="E3361" t="e">
        <f t="shared" si="245"/>
        <v>#N/A</v>
      </c>
      <c r="F3361" t="str">
        <f t="shared" si="249"/>
        <v>4_1</v>
      </c>
      <c r="G3361" t="e">
        <f t="shared" si="246"/>
        <v>#N/A</v>
      </c>
      <c r="H3361" t="e">
        <f t="shared" si="247"/>
        <v>#N/A</v>
      </c>
      <c r="I3361" t="e">
        <f t="shared" si="248"/>
        <v>#N/A</v>
      </c>
    </row>
    <row r="3362" spans="1:9" x14ac:dyDescent="0.2">
      <c r="A3362">
        <f>rawdata!A2891</f>
        <v>4</v>
      </c>
      <c r="B3362">
        <f>rawdata!B2891</f>
        <v>1</v>
      </c>
      <c r="C3362" s="2">
        <f xml:space="preserve"> DATEVALUE((MID(rawdata!C2891, FIND("'Day':", rawdata!C2891) + 6, 2)) &amp; "-" &amp; (MID(rawdata!C2891, FIND("'Month':", rawdata!C2891) + 9, 3)) &amp; "-" &amp; (MID(rawdata!C2891, FIND("'Year':", rawdata!C2891) + 7, 4))) + MID(rawdata!C2891, FIND("'Time':", rawdata!C2891) + 8, 8)</f>
        <v>43346</v>
      </c>
      <c r="D3362">
        <f>rawdata!D2891</f>
        <v>93</v>
      </c>
      <c r="E3362">
        <f t="shared" ref="E3362:E3425" si="250">IF(AND(ISNUMBER(D3362), AND(D3362&gt;=0,D3362&lt;=100)), D3362, NA())</f>
        <v>93</v>
      </c>
      <c r="F3362" t="str">
        <f t="shared" si="249"/>
        <v>4_1</v>
      </c>
      <c r="G3362" t="e">
        <f t="shared" ref="G3362:G3425" si="251">IF(AND($A3362=2, $B3362=1), $E3362, NA())</f>
        <v>#N/A</v>
      </c>
      <c r="H3362" t="e">
        <f t="shared" ref="H3362:H3425" si="252">IF(AND($A3362=2, $B3362=2), $E3362, NA())</f>
        <v>#N/A</v>
      </c>
      <c r="I3362" t="e">
        <f t="shared" ref="I3362:I3425" si="253">IF(AND($A3362=2, $B3362=3), $E3362, NA())</f>
        <v>#N/A</v>
      </c>
    </row>
    <row r="3363" spans="1:9" x14ac:dyDescent="0.2">
      <c r="A3363">
        <f>rawdata!A2906</f>
        <v>4</v>
      </c>
      <c r="B3363">
        <f>rawdata!B2906</f>
        <v>1</v>
      </c>
      <c r="C3363" s="2">
        <f xml:space="preserve"> DATEVALUE((MID(rawdata!C2906, FIND("'Day':", rawdata!C2906) + 6, 2)) &amp; "-" &amp; (MID(rawdata!C2906, FIND("'Month':", rawdata!C2906) + 9, 3)) &amp; "-" &amp; (MID(rawdata!C2906, FIND("'Year':", rawdata!C2906) + 7, 4))) + MID(rawdata!C2906, FIND("'Time':", rawdata!C2906) + 8, 8)</f>
        <v>43346.010416666664</v>
      </c>
      <c r="D3363">
        <f>rawdata!D2906</f>
        <v>72</v>
      </c>
      <c r="E3363">
        <f t="shared" si="250"/>
        <v>72</v>
      </c>
      <c r="F3363" t="str">
        <f t="shared" si="249"/>
        <v>4_1</v>
      </c>
      <c r="G3363" t="e">
        <f t="shared" si="251"/>
        <v>#N/A</v>
      </c>
      <c r="H3363" t="e">
        <f t="shared" si="252"/>
        <v>#N/A</v>
      </c>
      <c r="I3363" t="e">
        <f t="shared" si="253"/>
        <v>#N/A</v>
      </c>
    </row>
    <row r="3364" spans="1:9" x14ac:dyDescent="0.2">
      <c r="A3364">
        <f>rawdata!A2921</f>
        <v>4</v>
      </c>
      <c r="B3364">
        <f>rawdata!B2921</f>
        <v>1</v>
      </c>
      <c r="C3364" s="2">
        <f xml:space="preserve"> DATEVALUE((MID(rawdata!C2921, FIND("'Day':", rawdata!C2921) + 6, 2)) &amp; "-" &amp; (MID(rawdata!C2921, FIND("'Month':", rawdata!C2921) + 9, 3)) &amp; "-" &amp; (MID(rawdata!C2921, FIND("'Year':", rawdata!C2921) + 7, 4))) + MID(rawdata!C2921, FIND("'Time':", rawdata!C2921) + 8, 8)</f>
        <v>43346.020833333336</v>
      </c>
      <c r="D3364" t="str">
        <f>rawdata!D2921</f>
        <v>#INFO#</v>
      </c>
      <c r="E3364" t="e">
        <f t="shared" si="250"/>
        <v>#N/A</v>
      </c>
      <c r="F3364" t="str">
        <f t="shared" si="249"/>
        <v>4_1</v>
      </c>
      <c r="G3364" t="e">
        <f t="shared" si="251"/>
        <v>#N/A</v>
      </c>
      <c r="H3364" t="e">
        <f t="shared" si="252"/>
        <v>#N/A</v>
      </c>
      <c r="I3364" t="e">
        <f t="shared" si="253"/>
        <v>#N/A</v>
      </c>
    </row>
    <row r="3365" spans="1:9" x14ac:dyDescent="0.2">
      <c r="A3365">
        <f>rawdata!A2936</f>
        <v>4</v>
      </c>
      <c r="B3365">
        <f>rawdata!B2936</f>
        <v>1</v>
      </c>
      <c r="C3365" s="2">
        <f xml:space="preserve"> DATEVALUE((MID(rawdata!C2936, FIND("'Day':", rawdata!C2936) + 6, 2)) &amp; "-" &amp; (MID(rawdata!C2936, FIND("'Month':", rawdata!C2936) + 9, 3)) &amp; "-" &amp; (MID(rawdata!C2936, FIND("'Year':", rawdata!C2936) + 7, 4))) + MID(rawdata!C2936, FIND("'Time':", rawdata!C2936) + 8, 8)</f>
        <v>43346.03125</v>
      </c>
      <c r="D3365" t="str">
        <f>rawdata!D2936</f>
        <v>#ERROR#</v>
      </c>
      <c r="E3365" t="e">
        <f t="shared" si="250"/>
        <v>#N/A</v>
      </c>
      <c r="F3365" t="str">
        <f t="shared" si="249"/>
        <v>4_1</v>
      </c>
      <c r="G3365" t="e">
        <f t="shared" si="251"/>
        <v>#N/A</v>
      </c>
      <c r="H3365" t="e">
        <f t="shared" si="252"/>
        <v>#N/A</v>
      </c>
      <c r="I3365" t="e">
        <f t="shared" si="253"/>
        <v>#N/A</v>
      </c>
    </row>
    <row r="3366" spans="1:9" x14ac:dyDescent="0.2">
      <c r="A3366">
        <f>rawdata!A2951</f>
        <v>4</v>
      </c>
      <c r="B3366">
        <f>rawdata!B2951</f>
        <v>1</v>
      </c>
      <c r="C3366" s="2">
        <f xml:space="preserve"> DATEVALUE((MID(rawdata!C2951, FIND("'Day':", rawdata!C2951) + 6, 2)) &amp; "-" &amp; (MID(rawdata!C2951, FIND("'Month':", rawdata!C2951) + 9, 3)) &amp; "-" &amp; (MID(rawdata!C2951, FIND("'Year':", rawdata!C2951) + 7, 4))) + MID(rawdata!C2951, FIND("'Time':", rawdata!C2951) + 8, 8)</f>
        <v>43346.041666666664</v>
      </c>
      <c r="D3366">
        <f>rawdata!D2951</f>
        <v>95</v>
      </c>
      <c r="E3366">
        <f t="shared" si="250"/>
        <v>95</v>
      </c>
      <c r="F3366" t="str">
        <f t="shared" si="249"/>
        <v>4_1</v>
      </c>
      <c r="G3366" t="e">
        <f t="shared" si="251"/>
        <v>#N/A</v>
      </c>
      <c r="H3366" t="e">
        <f t="shared" si="252"/>
        <v>#N/A</v>
      </c>
      <c r="I3366" t="e">
        <f t="shared" si="253"/>
        <v>#N/A</v>
      </c>
    </row>
    <row r="3367" spans="1:9" x14ac:dyDescent="0.2">
      <c r="A3367">
        <f>rawdata!A2966</f>
        <v>4</v>
      </c>
      <c r="B3367">
        <f>rawdata!B2966</f>
        <v>1</v>
      </c>
      <c r="C3367" s="2">
        <f xml:space="preserve"> DATEVALUE((MID(rawdata!C2966, FIND("'Day':", rawdata!C2966) + 6, 2)) &amp; "-" &amp; (MID(rawdata!C2966, FIND("'Month':", rawdata!C2966) + 9, 3)) &amp; "-" &amp; (MID(rawdata!C2966, FIND("'Year':", rawdata!C2966) + 7, 4))) + MID(rawdata!C2966, FIND("'Time':", rawdata!C2966) + 8, 8)</f>
        <v>43346.052083333336</v>
      </c>
      <c r="D3367">
        <f>rawdata!D2966</f>
        <v>1</v>
      </c>
      <c r="E3367">
        <f t="shared" si="250"/>
        <v>1</v>
      </c>
      <c r="F3367" t="str">
        <f t="shared" si="249"/>
        <v>4_1</v>
      </c>
      <c r="G3367" t="e">
        <f t="shared" si="251"/>
        <v>#N/A</v>
      </c>
      <c r="H3367" t="e">
        <f t="shared" si="252"/>
        <v>#N/A</v>
      </c>
      <c r="I3367" t="e">
        <f t="shared" si="253"/>
        <v>#N/A</v>
      </c>
    </row>
    <row r="3368" spans="1:9" x14ac:dyDescent="0.2">
      <c r="A3368">
        <f>rawdata!A2981</f>
        <v>4</v>
      </c>
      <c r="B3368">
        <f>rawdata!B2981</f>
        <v>1</v>
      </c>
      <c r="C3368" s="2">
        <f xml:space="preserve"> DATEVALUE((MID(rawdata!C2981, FIND("'Day':", rawdata!C2981) + 6, 2)) &amp; "-" &amp; (MID(rawdata!C2981, FIND("'Month':", rawdata!C2981) + 9, 3)) &amp; "-" &amp; (MID(rawdata!C2981, FIND("'Year':", rawdata!C2981) + 7, 4))) + MID(rawdata!C2981, FIND("'Time':", rawdata!C2981) + 8, 8)</f>
        <v>43346.0625</v>
      </c>
      <c r="D3368">
        <f>rawdata!D2981</f>
        <v>20</v>
      </c>
      <c r="E3368">
        <f t="shared" si="250"/>
        <v>20</v>
      </c>
      <c r="F3368" t="str">
        <f t="shared" si="249"/>
        <v>4_1</v>
      </c>
      <c r="G3368" t="e">
        <f t="shared" si="251"/>
        <v>#N/A</v>
      </c>
      <c r="H3368" t="e">
        <f t="shared" si="252"/>
        <v>#N/A</v>
      </c>
      <c r="I3368" t="e">
        <f t="shared" si="253"/>
        <v>#N/A</v>
      </c>
    </row>
    <row r="3369" spans="1:9" x14ac:dyDescent="0.2">
      <c r="A3369">
        <f>rawdata!A2996</f>
        <v>4</v>
      </c>
      <c r="B3369">
        <f>rawdata!B2996</f>
        <v>1</v>
      </c>
      <c r="C3369" s="2">
        <f xml:space="preserve"> DATEVALUE((MID(rawdata!C2996, FIND("'Day':", rawdata!C2996) + 6, 2)) &amp; "-" &amp; (MID(rawdata!C2996, FIND("'Month':", rawdata!C2996) + 9, 3)) &amp; "-" &amp; (MID(rawdata!C2996, FIND("'Year':", rawdata!C2996) + 7, 4))) + MID(rawdata!C2996, FIND("'Time':", rawdata!C2996) + 8, 8)</f>
        <v>43346.072916666664</v>
      </c>
      <c r="D3369">
        <f>rawdata!D2996</f>
        <v>23</v>
      </c>
      <c r="E3369">
        <f t="shared" si="250"/>
        <v>23</v>
      </c>
      <c r="F3369" t="str">
        <f t="shared" si="249"/>
        <v>4_1</v>
      </c>
      <c r="G3369" t="e">
        <f t="shared" si="251"/>
        <v>#N/A</v>
      </c>
      <c r="H3369" t="e">
        <f t="shared" si="252"/>
        <v>#N/A</v>
      </c>
      <c r="I3369" t="e">
        <f t="shared" si="253"/>
        <v>#N/A</v>
      </c>
    </row>
    <row r="3370" spans="1:9" x14ac:dyDescent="0.2">
      <c r="A3370">
        <f>rawdata!A3011</f>
        <v>4</v>
      </c>
      <c r="B3370">
        <f>rawdata!B3011</f>
        <v>1</v>
      </c>
      <c r="C3370" s="2">
        <f xml:space="preserve"> DATEVALUE((MID(rawdata!C3011, FIND("'Day':", rawdata!C3011) + 6, 2)) &amp; "-" &amp; (MID(rawdata!C3011, FIND("'Month':", rawdata!C3011) + 9, 3)) &amp; "-" &amp; (MID(rawdata!C3011, FIND("'Year':", rawdata!C3011) + 7, 4))) + MID(rawdata!C3011, FIND("'Time':", rawdata!C3011) + 8, 8)</f>
        <v>43346.083333333336</v>
      </c>
      <c r="D3370">
        <f>rawdata!D3011</f>
        <v>19</v>
      </c>
      <c r="E3370">
        <f t="shared" si="250"/>
        <v>19</v>
      </c>
      <c r="F3370" t="str">
        <f t="shared" si="249"/>
        <v>4_1</v>
      </c>
      <c r="G3370" t="e">
        <f t="shared" si="251"/>
        <v>#N/A</v>
      </c>
      <c r="H3370" t="e">
        <f t="shared" si="252"/>
        <v>#N/A</v>
      </c>
      <c r="I3370" t="e">
        <f t="shared" si="253"/>
        <v>#N/A</v>
      </c>
    </row>
    <row r="3371" spans="1:9" x14ac:dyDescent="0.2">
      <c r="A3371">
        <f>rawdata!A3026</f>
        <v>4</v>
      </c>
      <c r="B3371">
        <f>rawdata!B3026</f>
        <v>1</v>
      </c>
      <c r="C3371" s="2">
        <f xml:space="preserve"> DATEVALUE((MID(rawdata!C3026, FIND("'Day':", rawdata!C3026) + 6, 2)) &amp; "-" &amp; (MID(rawdata!C3026, FIND("'Month':", rawdata!C3026) + 9, 3)) &amp; "-" &amp; (MID(rawdata!C3026, FIND("'Year':", rawdata!C3026) + 7, 4))) + MID(rawdata!C3026, FIND("'Time':", rawdata!C3026) + 8, 8)</f>
        <v>43346.09375</v>
      </c>
      <c r="D3371">
        <f>rawdata!D3026</f>
        <v>50</v>
      </c>
      <c r="E3371">
        <f t="shared" si="250"/>
        <v>50</v>
      </c>
      <c r="F3371" t="str">
        <f t="shared" si="249"/>
        <v>4_1</v>
      </c>
      <c r="G3371" t="e">
        <f t="shared" si="251"/>
        <v>#N/A</v>
      </c>
      <c r="H3371" t="e">
        <f t="shared" si="252"/>
        <v>#N/A</v>
      </c>
      <c r="I3371" t="e">
        <f t="shared" si="253"/>
        <v>#N/A</v>
      </c>
    </row>
    <row r="3372" spans="1:9" x14ac:dyDescent="0.2">
      <c r="A3372">
        <f>rawdata!A3041</f>
        <v>4</v>
      </c>
      <c r="B3372">
        <f>rawdata!B3041</f>
        <v>1</v>
      </c>
      <c r="C3372" s="2">
        <f xml:space="preserve"> DATEVALUE((MID(rawdata!C3041, FIND("'Day':", rawdata!C3041) + 6, 2)) &amp; "-" &amp; (MID(rawdata!C3041, FIND("'Month':", rawdata!C3041) + 9, 3)) &amp; "-" &amp; (MID(rawdata!C3041, FIND("'Year':", rawdata!C3041) + 7, 4))) + MID(rawdata!C3041, FIND("'Time':", rawdata!C3041) + 8, 8)</f>
        <v>43346.104166666664</v>
      </c>
      <c r="D3372">
        <f>rawdata!D3041</f>
        <v>63</v>
      </c>
      <c r="E3372">
        <f t="shared" si="250"/>
        <v>63</v>
      </c>
      <c r="F3372" t="str">
        <f t="shared" si="249"/>
        <v>4_1</v>
      </c>
      <c r="G3372" t="e">
        <f t="shared" si="251"/>
        <v>#N/A</v>
      </c>
      <c r="H3372" t="e">
        <f t="shared" si="252"/>
        <v>#N/A</v>
      </c>
      <c r="I3372" t="e">
        <f t="shared" si="253"/>
        <v>#N/A</v>
      </c>
    </row>
    <row r="3373" spans="1:9" x14ac:dyDescent="0.2">
      <c r="A3373">
        <f>rawdata!A3056</f>
        <v>4</v>
      </c>
      <c r="B3373">
        <f>rawdata!B3056</f>
        <v>1</v>
      </c>
      <c r="C3373" s="2">
        <f xml:space="preserve"> DATEVALUE((MID(rawdata!C3056, FIND("'Day':", rawdata!C3056) + 6, 2)) &amp; "-" &amp; (MID(rawdata!C3056, FIND("'Month':", rawdata!C3056) + 9, 3)) &amp; "-" &amp; (MID(rawdata!C3056, FIND("'Year':", rawdata!C3056) + 7, 4))) + MID(rawdata!C3056, FIND("'Time':", rawdata!C3056) + 8, 8)</f>
        <v>43346.114583333336</v>
      </c>
      <c r="D3373">
        <f>rawdata!D3056</f>
        <v>66</v>
      </c>
      <c r="E3373">
        <f t="shared" si="250"/>
        <v>66</v>
      </c>
      <c r="F3373" t="str">
        <f t="shared" si="249"/>
        <v>4_1</v>
      </c>
      <c r="G3373" t="e">
        <f t="shared" si="251"/>
        <v>#N/A</v>
      </c>
      <c r="H3373" t="e">
        <f t="shared" si="252"/>
        <v>#N/A</v>
      </c>
      <c r="I3373" t="e">
        <f t="shared" si="253"/>
        <v>#N/A</v>
      </c>
    </row>
    <row r="3374" spans="1:9" x14ac:dyDescent="0.2">
      <c r="A3374">
        <f>rawdata!A3071</f>
        <v>4</v>
      </c>
      <c r="B3374">
        <f>rawdata!B3071</f>
        <v>1</v>
      </c>
      <c r="C3374" s="2">
        <f xml:space="preserve"> DATEVALUE((MID(rawdata!C3071, FIND("'Day':", rawdata!C3071) + 6, 2)) &amp; "-" &amp; (MID(rawdata!C3071, FIND("'Month':", rawdata!C3071) + 9, 3)) &amp; "-" &amp; (MID(rawdata!C3071, FIND("'Year':", rawdata!C3071) + 7, 4))) + MID(rawdata!C3071, FIND("'Time':", rawdata!C3071) + 8, 8)</f>
        <v>43346.125</v>
      </c>
      <c r="D3374">
        <f>rawdata!D3071</f>
        <v>90</v>
      </c>
      <c r="E3374">
        <f t="shared" si="250"/>
        <v>90</v>
      </c>
      <c r="F3374" t="str">
        <f t="shared" si="249"/>
        <v>4_1</v>
      </c>
      <c r="G3374" t="e">
        <f t="shared" si="251"/>
        <v>#N/A</v>
      </c>
      <c r="H3374" t="e">
        <f t="shared" si="252"/>
        <v>#N/A</v>
      </c>
      <c r="I3374" t="e">
        <f t="shared" si="253"/>
        <v>#N/A</v>
      </c>
    </row>
    <row r="3375" spans="1:9" x14ac:dyDescent="0.2">
      <c r="A3375">
        <f>rawdata!A3086</f>
        <v>4</v>
      </c>
      <c r="B3375">
        <f>rawdata!B3086</f>
        <v>1</v>
      </c>
      <c r="C3375" s="2">
        <f xml:space="preserve"> DATEVALUE((MID(rawdata!C3086, FIND("'Day':", rawdata!C3086) + 6, 2)) &amp; "-" &amp; (MID(rawdata!C3086, FIND("'Month':", rawdata!C3086) + 9, 3)) &amp; "-" &amp; (MID(rawdata!C3086, FIND("'Year':", rawdata!C3086) + 7, 4))) + MID(rawdata!C3086, FIND("'Time':", rawdata!C3086) + 8, 8)</f>
        <v>43346.135416666664</v>
      </c>
      <c r="D3375" t="str">
        <f>rawdata!D3086</f>
        <v>#NA#</v>
      </c>
      <c r="E3375" t="e">
        <f t="shared" si="250"/>
        <v>#N/A</v>
      </c>
      <c r="F3375" t="str">
        <f t="shared" si="249"/>
        <v>4_1</v>
      </c>
      <c r="G3375" t="e">
        <f t="shared" si="251"/>
        <v>#N/A</v>
      </c>
      <c r="H3375" t="e">
        <f t="shared" si="252"/>
        <v>#N/A</v>
      </c>
      <c r="I3375" t="e">
        <f t="shared" si="253"/>
        <v>#N/A</v>
      </c>
    </row>
    <row r="3376" spans="1:9" x14ac:dyDescent="0.2">
      <c r="A3376">
        <f>rawdata!A3101</f>
        <v>4</v>
      </c>
      <c r="B3376">
        <f>rawdata!B3101</f>
        <v>1</v>
      </c>
      <c r="C3376" s="2">
        <f xml:space="preserve"> DATEVALUE((MID(rawdata!C3101, FIND("'Day':", rawdata!C3101) + 6, 2)) &amp; "-" &amp; (MID(rawdata!C3101, FIND("'Month':", rawdata!C3101) + 9, 3)) &amp; "-" &amp; (MID(rawdata!C3101, FIND("'Year':", rawdata!C3101) + 7, 4))) + MID(rawdata!C3101, FIND("'Time':", rawdata!C3101) + 8, 8)</f>
        <v>43346.145833333336</v>
      </c>
      <c r="D3376">
        <f>rawdata!D3101</f>
        <v>67</v>
      </c>
      <c r="E3376">
        <f t="shared" si="250"/>
        <v>67</v>
      </c>
      <c r="F3376" t="str">
        <f t="shared" si="249"/>
        <v>4_1</v>
      </c>
      <c r="G3376" t="e">
        <f t="shared" si="251"/>
        <v>#N/A</v>
      </c>
      <c r="H3376" t="e">
        <f t="shared" si="252"/>
        <v>#N/A</v>
      </c>
      <c r="I3376" t="e">
        <f t="shared" si="253"/>
        <v>#N/A</v>
      </c>
    </row>
    <row r="3377" spans="1:9" x14ac:dyDescent="0.2">
      <c r="A3377">
        <f>rawdata!A3116</f>
        <v>4</v>
      </c>
      <c r="B3377">
        <f>rawdata!B3116</f>
        <v>1</v>
      </c>
      <c r="C3377" s="2">
        <f xml:space="preserve"> DATEVALUE((MID(rawdata!C3116, FIND("'Day':", rawdata!C3116) + 6, 2)) &amp; "-" &amp; (MID(rawdata!C3116, FIND("'Month':", rawdata!C3116) + 9, 3)) &amp; "-" &amp; (MID(rawdata!C3116, FIND("'Year':", rawdata!C3116) + 7, 4))) + MID(rawdata!C3116, FIND("'Time':", rawdata!C3116) + 8, 8)</f>
        <v>43346.15625</v>
      </c>
      <c r="D3377">
        <f>rawdata!D3116</f>
        <v>-43</v>
      </c>
      <c r="E3377" t="e">
        <f t="shared" si="250"/>
        <v>#N/A</v>
      </c>
      <c r="F3377" t="str">
        <f t="shared" si="249"/>
        <v>4_1</v>
      </c>
      <c r="G3377" t="e">
        <f t="shared" si="251"/>
        <v>#N/A</v>
      </c>
      <c r="H3377" t="e">
        <f t="shared" si="252"/>
        <v>#N/A</v>
      </c>
      <c r="I3377" t="e">
        <f t="shared" si="253"/>
        <v>#N/A</v>
      </c>
    </row>
    <row r="3378" spans="1:9" x14ac:dyDescent="0.2">
      <c r="A3378">
        <f>rawdata!A3131</f>
        <v>4</v>
      </c>
      <c r="B3378">
        <f>rawdata!B3131</f>
        <v>1</v>
      </c>
      <c r="C3378" s="2">
        <f xml:space="preserve"> DATEVALUE((MID(rawdata!C3131, FIND("'Day':", rawdata!C3131) + 6, 2)) &amp; "-" &amp; (MID(rawdata!C3131, FIND("'Month':", rawdata!C3131) + 9, 3)) &amp; "-" &amp; (MID(rawdata!C3131, FIND("'Year':", rawdata!C3131) + 7, 4))) + MID(rawdata!C3131, FIND("'Time':", rawdata!C3131) + 8, 8)</f>
        <v>43346.166666666664</v>
      </c>
      <c r="D3378">
        <f>rawdata!D3131</f>
        <v>66</v>
      </c>
      <c r="E3378">
        <f t="shared" si="250"/>
        <v>66</v>
      </c>
      <c r="F3378" t="str">
        <f t="shared" si="249"/>
        <v>4_1</v>
      </c>
      <c r="G3378" t="e">
        <f t="shared" si="251"/>
        <v>#N/A</v>
      </c>
      <c r="H3378" t="e">
        <f t="shared" si="252"/>
        <v>#N/A</v>
      </c>
      <c r="I3378" t="e">
        <f t="shared" si="253"/>
        <v>#N/A</v>
      </c>
    </row>
    <row r="3379" spans="1:9" x14ac:dyDescent="0.2">
      <c r="A3379">
        <f>rawdata!A3146</f>
        <v>4</v>
      </c>
      <c r="B3379">
        <f>rawdata!B3146</f>
        <v>1</v>
      </c>
      <c r="C3379" s="2">
        <f xml:space="preserve"> DATEVALUE((MID(rawdata!C3146, FIND("'Day':", rawdata!C3146) + 6, 2)) &amp; "-" &amp; (MID(rawdata!C3146, FIND("'Month':", rawdata!C3146) + 9, 3)) &amp; "-" &amp; (MID(rawdata!C3146, FIND("'Year':", rawdata!C3146) + 7, 4))) + MID(rawdata!C3146, FIND("'Time':", rawdata!C3146) + 8, 8)</f>
        <v>43346.177083333336</v>
      </c>
      <c r="D3379">
        <f>rawdata!D3146</f>
        <v>53</v>
      </c>
      <c r="E3379">
        <f t="shared" si="250"/>
        <v>53</v>
      </c>
      <c r="F3379" t="str">
        <f t="shared" si="249"/>
        <v>4_1</v>
      </c>
      <c r="G3379" t="e">
        <f t="shared" si="251"/>
        <v>#N/A</v>
      </c>
      <c r="H3379" t="e">
        <f t="shared" si="252"/>
        <v>#N/A</v>
      </c>
      <c r="I3379" t="e">
        <f t="shared" si="253"/>
        <v>#N/A</v>
      </c>
    </row>
    <row r="3380" spans="1:9" x14ac:dyDescent="0.2">
      <c r="A3380">
        <f>rawdata!A3161</f>
        <v>4</v>
      </c>
      <c r="B3380">
        <f>rawdata!B3161</f>
        <v>1</v>
      </c>
      <c r="C3380" s="2">
        <f xml:space="preserve"> DATEVALUE((MID(rawdata!C3161, FIND("'Day':", rawdata!C3161) + 6, 2)) &amp; "-" &amp; (MID(rawdata!C3161, FIND("'Month':", rawdata!C3161) + 9, 3)) &amp; "-" &amp; (MID(rawdata!C3161, FIND("'Year':", rawdata!C3161) + 7, 4))) + MID(rawdata!C3161, FIND("'Time':", rawdata!C3161) + 8, 8)</f>
        <v>43346.1875</v>
      </c>
      <c r="D3380">
        <f>rawdata!D3161</f>
        <v>41</v>
      </c>
      <c r="E3380">
        <f t="shared" si="250"/>
        <v>41</v>
      </c>
      <c r="F3380" t="str">
        <f t="shared" si="249"/>
        <v>4_1</v>
      </c>
      <c r="G3380" t="e">
        <f t="shared" si="251"/>
        <v>#N/A</v>
      </c>
      <c r="H3380" t="e">
        <f t="shared" si="252"/>
        <v>#N/A</v>
      </c>
      <c r="I3380" t="e">
        <f t="shared" si="253"/>
        <v>#N/A</v>
      </c>
    </row>
    <row r="3381" spans="1:9" x14ac:dyDescent="0.2">
      <c r="A3381">
        <f>rawdata!A3176</f>
        <v>4</v>
      </c>
      <c r="B3381">
        <f>rawdata!B3176</f>
        <v>1</v>
      </c>
      <c r="C3381" s="2">
        <f xml:space="preserve"> DATEVALUE((MID(rawdata!C3176, FIND("'Day':", rawdata!C3176) + 6, 2)) &amp; "-" &amp; (MID(rawdata!C3176, FIND("'Month':", rawdata!C3176) + 9, 3)) &amp; "-" &amp; (MID(rawdata!C3176, FIND("'Year':", rawdata!C3176) + 7, 4))) + MID(rawdata!C3176, FIND("'Time':", rawdata!C3176) + 8, 8)</f>
        <v>43346.197916666664</v>
      </c>
      <c r="D3381">
        <f>rawdata!D3176</f>
        <v>64</v>
      </c>
      <c r="E3381">
        <f t="shared" si="250"/>
        <v>64</v>
      </c>
      <c r="F3381" t="str">
        <f t="shared" si="249"/>
        <v>4_1</v>
      </c>
      <c r="G3381" t="e">
        <f t="shared" si="251"/>
        <v>#N/A</v>
      </c>
      <c r="H3381" t="e">
        <f t="shared" si="252"/>
        <v>#N/A</v>
      </c>
      <c r="I3381" t="e">
        <f t="shared" si="253"/>
        <v>#N/A</v>
      </c>
    </row>
    <row r="3382" spans="1:9" x14ac:dyDescent="0.2">
      <c r="A3382">
        <f>rawdata!A3191</f>
        <v>4</v>
      </c>
      <c r="B3382">
        <f>rawdata!B3191</f>
        <v>1</v>
      </c>
      <c r="C3382" s="2">
        <f xml:space="preserve"> DATEVALUE((MID(rawdata!C3191, FIND("'Day':", rawdata!C3191) + 6, 2)) &amp; "-" &amp; (MID(rawdata!C3191, FIND("'Month':", rawdata!C3191) + 9, 3)) &amp; "-" &amp; (MID(rawdata!C3191, FIND("'Year':", rawdata!C3191) + 7, 4))) + MID(rawdata!C3191, FIND("'Time':", rawdata!C3191) + 8, 8)</f>
        <v>43346.208333333336</v>
      </c>
      <c r="D3382">
        <f>rawdata!D3191</f>
        <v>27</v>
      </c>
      <c r="E3382">
        <f t="shared" si="250"/>
        <v>27</v>
      </c>
      <c r="F3382" t="str">
        <f t="shared" si="249"/>
        <v>4_1</v>
      </c>
      <c r="G3382" t="e">
        <f t="shared" si="251"/>
        <v>#N/A</v>
      </c>
      <c r="H3382" t="e">
        <f t="shared" si="252"/>
        <v>#N/A</v>
      </c>
      <c r="I3382" t="e">
        <f t="shared" si="253"/>
        <v>#N/A</v>
      </c>
    </row>
    <row r="3383" spans="1:9" x14ac:dyDescent="0.2">
      <c r="A3383">
        <f>rawdata!A3206</f>
        <v>4</v>
      </c>
      <c r="B3383">
        <f>rawdata!B3206</f>
        <v>1</v>
      </c>
      <c r="C3383" s="2">
        <f xml:space="preserve"> DATEVALUE((MID(rawdata!C3206, FIND("'Day':", rawdata!C3206) + 6, 2)) &amp; "-" &amp; (MID(rawdata!C3206, FIND("'Month':", rawdata!C3206) + 9, 3)) &amp; "-" &amp; (MID(rawdata!C3206, FIND("'Year':", rawdata!C3206) + 7, 4))) + MID(rawdata!C3206, FIND("'Time':", rawdata!C3206) + 8, 8)</f>
        <v>43346.21875</v>
      </c>
      <c r="D3383">
        <f>rawdata!D3206</f>
        <v>36</v>
      </c>
      <c r="E3383">
        <f t="shared" si="250"/>
        <v>36</v>
      </c>
      <c r="F3383" t="str">
        <f t="shared" si="249"/>
        <v>4_1</v>
      </c>
      <c r="G3383" t="e">
        <f t="shared" si="251"/>
        <v>#N/A</v>
      </c>
      <c r="H3383" t="e">
        <f t="shared" si="252"/>
        <v>#N/A</v>
      </c>
      <c r="I3383" t="e">
        <f t="shared" si="253"/>
        <v>#N/A</v>
      </c>
    </row>
    <row r="3384" spans="1:9" x14ac:dyDescent="0.2">
      <c r="A3384">
        <f>rawdata!A3221</f>
        <v>4</v>
      </c>
      <c r="B3384">
        <f>rawdata!B3221</f>
        <v>1</v>
      </c>
      <c r="C3384" s="2">
        <f xml:space="preserve"> DATEVALUE((MID(rawdata!C3221, FIND("'Day':", rawdata!C3221) + 6, 2)) &amp; "-" &amp; (MID(rawdata!C3221, FIND("'Month':", rawdata!C3221) + 9, 3)) &amp; "-" &amp; (MID(rawdata!C3221, FIND("'Year':", rawdata!C3221) + 7, 4))) + MID(rawdata!C3221, FIND("'Time':", rawdata!C3221) + 8, 8)</f>
        <v>43346.229166666664</v>
      </c>
      <c r="D3384">
        <f>rawdata!D3221</f>
        <v>66</v>
      </c>
      <c r="E3384">
        <f t="shared" si="250"/>
        <v>66</v>
      </c>
      <c r="F3384" t="str">
        <f t="shared" si="249"/>
        <v>4_1</v>
      </c>
      <c r="G3384" t="e">
        <f t="shared" si="251"/>
        <v>#N/A</v>
      </c>
      <c r="H3384" t="e">
        <f t="shared" si="252"/>
        <v>#N/A</v>
      </c>
      <c r="I3384" t="e">
        <f t="shared" si="253"/>
        <v>#N/A</v>
      </c>
    </row>
    <row r="3385" spans="1:9" x14ac:dyDescent="0.2">
      <c r="A3385">
        <f>rawdata!A3236</f>
        <v>4</v>
      </c>
      <c r="B3385">
        <f>rawdata!B3236</f>
        <v>1</v>
      </c>
      <c r="C3385" s="2">
        <f xml:space="preserve"> DATEVALUE((MID(rawdata!C3236, FIND("'Day':", rawdata!C3236) + 6, 2)) &amp; "-" &amp; (MID(rawdata!C3236, FIND("'Month':", rawdata!C3236) + 9, 3)) &amp; "-" &amp; (MID(rawdata!C3236, FIND("'Year':", rawdata!C3236) + 7, 4))) + MID(rawdata!C3236, FIND("'Time':", rawdata!C3236) + 8, 8)</f>
        <v>43346.239583333336</v>
      </c>
      <c r="D3385">
        <f>rawdata!D3236</f>
        <v>55</v>
      </c>
      <c r="E3385">
        <f t="shared" si="250"/>
        <v>55</v>
      </c>
      <c r="F3385" t="str">
        <f t="shared" si="249"/>
        <v>4_1</v>
      </c>
      <c r="G3385" t="e">
        <f t="shared" si="251"/>
        <v>#N/A</v>
      </c>
      <c r="H3385" t="e">
        <f t="shared" si="252"/>
        <v>#N/A</v>
      </c>
      <c r="I3385" t="e">
        <f t="shared" si="253"/>
        <v>#N/A</v>
      </c>
    </row>
    <row r="3386" spans="1:9" x14ac:dyDescent="0.2">
      <c r="A3386">
        <f>rawdata!A3251</f>
        <v>4</v>
      </c>
      <c r="B3386">
        <f>rawdata!B3251</f>
        <v>1</v>
      </c>
      <c r="C3386" s="2">
        <f xml:space="preserve"> DATEVALUE((MID(rawdata!C3251, FIND("'Day':", rawdata!C3251) + 6, 2)) &amp; "-" &amp; (MID(rawdata!C3251, FIND("'Month':", rawdata!C3251) + 9, 3)) &amp; "-" &amp; (MID(rawdata!C3251, FIND("'Year':", rawdata!C3251) + 7, 4))) + MID(rawdata!C3251, FIND("'Time':", rawdata!C3251) + 8, 8)</f>
        <v>43346.25</v>
      </c>
      <c r="D3386">
        <f>rawdata!D3251</f>
        <v>9</v>
      </c>
      <c r="E3386">
        <f t="shared" si="250"/>
        <v>9</v>
      </c>
      <c r="F3386" t="str">
        <f t="shared" si="249"/>
        <v>4_1</v>
      </c>
      <c r="G3386" t="e">
        <f t="shared" si="251"/>
        <v>#N/A</v>
      </c>
      <c r="H3386" t="e">
        <f t="shared" si="252"/>
        <v>#N/A</v>
      </c>
      <c r="I3386" t="e">
        <f t="shared" si="253"/>
        <v>#N/A</v>
      </c>
    </row>
    <row r="3387" spans="1:9" x14ac:dyDescent="0.2">
      <c r="A3387">
        <f>rawdata!A3266</f>
        <v>4</v>
      </c>
      <c r="B3387">
        <f>rawdata!B3266</f>
        <v>1</v>
      </c>
      <c r="C3387" s="2">
        <f xml:space="preserve"> DATEVALUE((MID(rawdata!C3266, FIND("'Day':", rawdata!C3266) + 6, 2)) &amp; "-" &amp; (MID(rawdata!C3266, FIND("'Month':", rawdata!C3266) + 9, 3)) &amp; "-" &amp; (MID(rawdata!C3266, FIND("'Year':", rawdata!C3266) + 7, 4))) + MID(rawdata!C3266, FIND("'Time':", rawdata!C3266) + 8, 8)</f>
        <v>43346.260416666664</v>
      </c>
      <c r="D3387">
        <f>rawdata!D3266</f>
        <v>81</v>
      </c>
      <c r="E3387">
        <f t="shared" si="250"/>
        <v>81</v>
      </c>
      <c r="F3387" t="str">
        <f t="shared" si="249"/>
        <v>4_1</v>
      </c>
      <c r="G3387" t="e">
        <f t="shared" si="251"/>
        <v>#N/A</v>
      </c>
      <c r="H3387" t="e">
        <f t="shared" si="252"/>
        <v>#N/A</v>
      </c>
      <c r="I3387" t="e">
        <f t="shared" si="253"/>
        <v>#N/A</v>
      </c>
    </row>
    <row r="3388" spans="1:9" x14ac:dyDescent="0.2">
      <c r="A3388">
        <f>rawdata!A3281</f>
        <v>4</v>
      </c>
      <c r="B3388">
        <f>rawdata!B3281</f>
        <v>1</v>
      </c>
      <c r="C3388" s="2">
        <f xml:space="preserve"> DATEVALUE((MID(rawdata!C3281, FIND("'Day':", rawdata!C3281) + 6, 2)) &amp; "-" &amp; (MID(rawdata!C3281, FIND("'Month':", rawdata!C3281) + 9, 3)) &amp; "-" &amp; (MID(rawdata!C3281, FIND("'Year':", rawdata!C3281) + 7, 4))) + MID(rawdata!C3281, FIND("'Time':", rawdata!C3281) + 8, 8)</f>
        <v>43346.270833333336</v>
      </c>
      <c r="D3388">
        <f>rawdata!D3281</f>
        <v>23</v>
      </c>
      <c r="E3388">
        <f t="shared" si="250"/>
        <v>23</v>
      </c>
      <c r="F3388" t="str">
        <f t="shared" si="249"/>
        <v>4_1</v>
      </c>
      <c r="G3388" t="e">
        <f t="shared" si="251"/>
        <v>#N/A</v>
      </c>
      <c r="H3388" t="e">
        <f t="shared" si="252"/>
        <v>#N/A</v>
      </c>
      <c r="I3388" t="e">
        <f t="shared" si="253"/>
        <v>#N/A</v>
      </c>
    </row>
    <row r="3389" spans="1:9" x14ac:dyDescent="0.2">
      <c r="A3389">
        <f>rawdata!A3296</f>
        <v>4</v>
      </c>
      <c r="B3389">
        <f>rawdata!B3296</f>
        <v>1</v>
      </c>
      <c r="C3389" s="2">
        <f xml:space="preserve"> DATEVALUE((MID(rawdata!C3296, FIND("'Day':", rawdata!C3296) + 6, 2)) &amp; "-" &amp; (MID(rawdata!C3296, FIND("'Month':", rawdata!C3296) + 9, 3)) &amp; "-" &amp; (MID(rawdata!C3296, FIND("'Year':", rawdata!C3296) + 7, 4))) + MID(rawdata!C3296, FIND("'Time':", rawdata!C3296) + 8, 8)</f>
        <v>43346.28125</v>
      </c>
      <c r="D3389">
        <f>rawdata!D3296</f>
        <v>43</v>
      </c>
      <c r="E3389">
        <f t="shared" si="250"/>
        <v>43</v>
      </c>
      <c r="F3389" t="str">
        <f t="shared" si="249"/>
        <v>4_1</v>
      </c>
      <c r="G3389" t="e">
        <f t="shared" si="251"/>
        <v>#N/A</v>
      </c>
      <c r="H3389" t="e">
        <f t="shared" si="252"/>
        <v>#N/A</v>
      </c>
      <c r="I3389" t="e">
        <f t="shared" si="253"/>
        <v>#N/A</v>
      </c>
    </row>
    <row r="3390" spans="1:9" x14ac:dyDescent="0.2">
      <c r="A3390">
        <f>rawdata!A3311</f>
        <v>4</v>
      </c>
      <c r="B3390">
        <f>rawdata!B3311</f>
        <v>1</v>
      </c>
      <c r="C3390" s="2">
        <f xml:space="preserve"> DATEVALUE((MID(rawdata!C3311, FIND("'Day':", rawdata!C3311) + 6, 2)) &amp; "-" &amp; (MID(rawdata!C3311, FIND("'Month':", rawdata!C3311) + 9, 3)) &amp; "-" &amp; (MID(rawdata!C3311, FIND("'Year':", rawdata!C3311) + 7, 4))) + MID(rawdata!C3311, FIND("'Time':", rawdata!C3311) + 8, 8)</f>
        <v>43346.291666666664</v>
      </c>
      <c r="D3390">
        <f>rawdata!D3311</f>
        <v>34</v>
      </c>
      <c r="E3390">
        <f t="shared" si="250"/>
        <v>34</v>
      </c>
      <c r="F3390" t="str">
        <f t="shared" si="249"/>
        <v>4_1</v>
      </c>
      <c r="G3390" t="e">
        <f t="shared" si="251"/>
        <v>#N/A</v>
      </c>
      <c r="H3390" t="e">
        <f t="shared" si="252"/>
        <v>#N/A</v>
      </c>
      <c r="I3390" t="e">
        <f t="shared" si="253"/>
        <v>#N/A</v>
      </c>
    </row>
    <row r="3391" spans="1:9" x14ac:dyDescent="0.2">
      <c r="A3391">
        <f>rawdata!A3326</f>
        <v>4</v>
      </c>
      <c r="B3391">
        <f>rawdata!B3326</f>
        <v>1</v>
      </c>
      <c r="C3391" s="2">
        <f xml:space="preserve"> DATEVALUE((MID(rawdata!C3326, FIND("'Day':", rawdata!C3326) + 6, 2)) &amp; "-" &amp; (MID(rawdata!C3326, FIND("'Month':", rawdata!C3326) + 9, 3)) &amp; "-" &amp; (MID(rawdata!C3326, FIND("'Year':", rawdata!C3326) + 7, 4))) + MID(rawdata!C3326, FIND("'Time':", rawdata!C3326) + 8, 8)</f>
        <v>43346.302083333336</v>
      </c>
      <c r="D3391">
        <f>rawdata!D3326</f>
        <v>61</v>
      </c>
      <c r="E3391">
        <f t="shared" si="250"/>
        <v>61</v>
      </c>
      <c r="F3391" t="str">
        <f t="shared" si="249"/>
        <v>4_1</v>
      </c>
      <c r="G3391" t="e">
        <f t="shared" si="251"/>
        <v>#N/A</v>
      </c>
      <c r="H3391" t="e">
        <f t="shared" si="252"/>
        <v>#N/A</v>
      </c>
      <c r="I3391" t="e">
        <f t="shared" si="253"/>
        <v>#N/A</v>
      </c>
    </row>
    <row r="3392" spans="1:9" x14ac:dyDescent="0.2">
      <c r="A3392">
        <f>rawdata!A3341</f>
        <v>4</v>
      </c>
      <c r="B3392">
        <f>rawdata!B3341</f>
        <v>1</v>
      </c>
      <c r="C3392" s="2">
        <f xml:space="preserve"> DATEVALUE((MID(rawdata!C3341, FIND("'Day':", rawdata!C3341) + 6, 2)) &amp; "-" &amp; (MID(rawdata!C3341, FIND("'Month':", rawdata!C3341) + 9, 3)) &amp; "-" &amp; (MID(rawdata!C3341, FIND("'Year':", rawdata!C3341) + 7, 4))) + MID(rawdata!C3341, FIND("'Time':", rawdata!C3341) + 8, 8)</f>
        <v>43346.3125</v>
      </c>
      <c r="D3392">
        <f>rawdata!D3341</f>
        <v>77</v>
      </c>
      <c r="E3392">
        <f t="shared" si="250"/>
        <v>77</v>
      </c>
      <c r="F3392" t="str">
        <f t="shared" si="249"/>
        <v>4_1</v>
      </c>
      <c r="G3392" t="e">
        <f t="shared" si="251"/>
        <v>#N/A</v>
      </c>
      <c r="H3392" t="e">
        <f t="shared" si="252"/>
        <v>#N/A</v>
      </c>
      <c r="I3392" t="e">
        <f t="shared" si="253"/>
        <v>#N/A</v>
      </c>
    </row>
    <row r="3393" spans="1:9" x14ac:dyDescent="0.2">
      <c r="A3393">
        <f>rawdata!A3356</f>
        <v>4</v>
      </c>
      <c r="B3393">
        <f>rawdata!B3356</f>
        <v>1</v>
      </c>
      <c r="C3393" s="2">
        <f xml:space="preserve"> DATEVALUE((MID(rawdata!C3356, FIND("'Day':", rawdata!C3356) + 6, 2)) &amp; "-" &amp; (MID(rawdata!C3356, FIND("'Month':", rawdata!C3356) + 9, 3)) &amp; "-" &amp; (MID(rawdata!C3356, FIND("'Year':", rawdata!C3356) + 7, 4))) + MID(rawdata!C3356, FIND("'Time':", rawdata!C3356) + 8, 8)</f>
        <v>43346.322916666664</v>
      </c>
      <c r="D3393" t="str">
        <f>rawdata!D3356</f>
        <v>#ERROR#</v>
      </c>
      <c r="E3393" t="e">
        <f t="shared" si="250"/>
        <v>#N/A</v>
      </c>
      <c r="F3393" t="str">
        <f t="shared" si="249"/>
        <v>4_1</v>
      </c>
      <c r="G3393" t="e">
        <f t="shared" si="251"/>
        <v>#N/A</v>
      </c>
      <c r="H3393" t="e">
        <f t="shared" si="252"/>
        <v>#N/A</v>
      </c>
      <c r="I3393" t="e">
        <f t="shared" si="253"/>
        <v>#N/A</v>
      </c>
    </row>
    <row r="3394" spans="1:9" x14ac:dyDescent="0.2">
      <c r="A3394">
        <f>rawdata!A3371</f>
        <v>4</v>
      </c>
      <c r="B3394">
        <f>rawdata!B3371</f>
        <v>1</v>
      </c>
      <c r="C3394" s="2">
        <f xml:space="preserve"> DATEVALUE((MID(rawdata!C3371, FIND("'Day':", rawdata!C3371) + 6, 2)) &amp; "-" &amp; (MID(rawdata!C3371, FIND("'Month':", rawdata!C3371) + 9, 3)) &amp; "-" &amp; (MID(rawdata!C3371, FIND("'Year':", rawdata!C3371) + 7, 4))) + MID(rawdata!C3371, FIND("'Time':", rawdata!C3371) + 8, 8)</f>
        <v>43346.333333333336</v>
      </c>
      <c r="D3394">
        <f>rawdata!D3371</f>
        <v>44</v>
      </c>
      <c r="E3394">
        <f t="shared" si="250"/>
        <v>44</v>
      </c>
      <c r="F3394" t="str">
        <f t="shared" ref="F3394:F3457" si="254">CONCATENATE(A3394, "_", B3394)</f>
        <v>4_1</v>
      </c>
      <c r="G3394" t="e">
        <f t="shared" si="251"/>
        <v>#N/A</v>
      </c>
      <c r="H3394" t="e">
        <f t="shared" si="252"/>
        <v>#N/A</v>
      </c>
      <c r="I3394" t="e">
        <f t="shared" si="253"/>
        <v>#N/A</v>
      </c>
    </row>
    <row r="3395" spans="1:9" x14ac:dyDescent="0.2">
      <c r="A3395">
        <f>rawdata!A3386</f>
        <v>4</v>
      </c>
      <c r="B3395">
        <f>rawdata!B3386</f>
        <v>1</v>
      </c>
      <c r="C3395" s="2">
        <f xml:space="preserve"> DATEVALUE((MID(rawdata!C3386, FIND("'Day':", rawdata!C3386) + 6, 2)) &amp; "-" &amp; (MID(rawdata!C3386, FIND("'Month':", rawdata!C3386) + 9, 3)) &amp; "-" &amp; (MID(rawdata!C3386, FIND("'Year':", rawdata!C3386) + 7, 4))) + MID(rawdata!C3386, FIND("'Time':", rawdata!C3386) + 8, 8)</f>
        <v>43346.34375</v>
      </c>
      <c r="D3395">
        <f>rawdata!D3386</f>
        <v>25</v>
      </c>
      <c r="E3395">
        <f t="shared" si="250"/>
        <v>25</v>
      </c>
      <c r="F3395" t="str">
        <f t="shared" si="254"/>
        <v>4_1</v>
      </c>
      <c r="G3395" t="e">
        <f t="shared" si="251"/>
        <v>#N/A</v>
      </c>
      <c r="H3395" t="e">
        <f t="shared" si="252"/>
        <v>#N/A</v>
      </c>
      <c r="I3395" t="e">
        <f t="shared" si="253"/>
        <v>#N/A</v>
      </c>
    </row>
    <row r="3396" spans="1:9" x14ac:dyDescent="0.2">
      <c r="A3396">
        <f>rawdata!A3401</f>
        <v>4</v>
      </c>
      <c r="B3396">
        <f>rawdata!B3401</f>
        <v>1</v>
      </c>
      <c r="C3396" s="2">
        <f xml:space="preserve"> DATEVALUE((MID(rawdata!C3401, FIND("'Day':", rawdata!C3401) + 6, 2)) &amp; "-" &amp; (MID(rawdata!C3401, FIND("'Month':", rawdata!C3401) + 9, 3)) &amp; "-" &amp; (MID(rawdata!C3401, FIND("'Year':", rawdata!C3401) + 7, 4))) + MID(rawdata!C3401, FIND("'Time':", rawdata!C3401) + 8, 8)</f>
        <v>43346.354166666664</v>
      </c>
      <c r="D3396">
        <f>rawdata!D3401</f>
        <v>99</v>
      </c>
      <c r="E3396">
        <f t="shared" si="250"/>
        <v>99</v>
      </c>
      <c r="F3396" t="str">
        <f t="shared" si="254"/>
        <v>4_1</v>
      </c>
      <c r="G3396" t="e">
        <f t="shared" si="251"/>
        <v>#N/A</v>
      </c>
      <c r="H3396" t="e">
        <f t="shared" si="252"/>
        <v>#N/A</v>
      </c>
      <c r="I3396" t="e">
        <f t="shared" si="253"/>
        <v>#N/A</v>
      </c>
    </row>
    <row r="3397" spans="1:9" x14ac:dyDescent="0.2">
      <c r="A3397">
        <f>rawdata!A3416</f>
        <v>4</v>
      </c>
      <c r="B3397">
        <f>rawdata!B3416</f>
        <v>1</v>
      </c>
      <c r="C3397" s="2">
        <f xml:space="preserve"> DATEVALUE((MID(rawdata!C3416, FIND("'Day':", rawdata!C3416) + 6, 2)) &amp; "-" &amp; (MID(rawdata!C3416, FIND("'Month':", rawdata!C3416) + 9, 3)) &amp; "-" &amp; (MID(rawdata!C3416, FIND("'Year':", rawdata!C3416) + 7, 4))) + MID(rawdata!C3416, FIND("'Time':", rawdata!C3416) + 8, 8)</f>
        <v>43346.364583333336</v>
      </c>
      <c r="D3397">
        <f>rawdata!D3416</f>
        <v>19</v>
      </c>
      <c r="E3397">
        <f t="shared" si="250"/>
        <v>19</v>
      </c>
      <c r="F3397" t="str">
        <f t="shared" si="254"/>
        <v>4_1</v>
      </c>
      <c r="G3397" t="e">
        <f t="shared" si="251"/>
        <v>#N/A</v>
      </c>
      <c r="H3397" t="e">
        <f t="shared" si="252"/>
        <v>#N/A</v>
      </c>
      <c r="I3397" t="e">
        <f t="shared" si="253"/>
        <v>#N/A</v>
      </c>
    </row>
    <row r="3398" spans="1:9" x14ac:dyDescent="0.2">
      <c r="A3398">
        <f>rawdata!A3431</f>
        <v>4</v>
      </c>
      <c r="B3398">
        <f>rawdata!B3431</f>
        <v>1</v>
      </c>
      <c r="C3398" s="2">
        <f xml:space="preserve"> DATEVALUE((MID(rawdata!C3431, FIND("'Day':", rawdata!C3431) + 6, 2)) &amp; "-" &amp; (MID(rawdata!C3431, FIND("'Month':", rawdata!C3431) + 9, 3)) &amp; "-" &amp; (MID(rawdata!C3431, FIND("'Year':", rawdata!C3431) + 7, 4))) + MID(rawdata!C3431, FIND("'Time':", rawdata!C3431) + 8, 8)</f>
        <v>43346.375</v>
      </c>
      <c r="D3398">
        <f>rawdata!D3431</f>
        <v>23</v>
      </c>
      <c r="E3398">
        <f t="shared" si="250"/>
        <v>23</v>
      </c>
      <c r="F3398" t="str">
        <f t="shared" si="254"/>
        <v>4_1</v>
      </c>
      <c r="G3398" t="e">
        <f t="shared" si="251"/>
        <v>#N/A</v>
      </c>
      <c r="H3398" t="e">
        <f t="shared" si="252"/>
        <v>#N/A</v>
      </c>
      <c r="I3398" t="e">
        <f t="shared" si="253"/>
        <v>#N/A</v>
      </c>
    </row>
    <row r="3399" spans="1:9" x14ac:dyDescent="0.2">
      <c r="A3399">
        <f>rawdata!A3446</f>
        <v>4</v>
      </c>
      <c r="B3399">
        <f>rawdata!B3446</f>
        <v>1</v>
      </c>
      <c r="C3399" s="2">
        <f xml:space="preserve"> DATEVALUE((MID(rawdata!C3446, FIND("'Day':", rawdata!C3446) + 6, 2)) &amp; "-" &amp; (MID(rawdata!C3446, FIND("'Month':", rawdata!C3446) + 9, 3)) &amp; "-" &amp; (MID(rawdata!C3446, FIND("'Year':", rawdata!C3446) + 7, 4))) + MID(rawdata!C3446, FIND("'Time':", rawdata!C3446) + 8, 8)</f>
        <v>43346.385416666664</v>
      </c>
      <c r="D3399">
        <f>rawdata!D3446</f>
        <v>100</v>
      </c>
      <c r="E3399">
        <f t="shared" si="250"/>
        <v>100</v>
      </c>
      <c r="F3399" t="str">
        <f t="shared" si="254"/>
        <v>4_1</v>
      </c>
      <c r="G3399" t="e">
        <f t="shared" si="251"/>
        <v>#N/A</v>
      </c>
      <c r="H3399" t="e">
        <f t="shared" si="252"/>
        <v>#N/A</v>
      </c>
      <c r="I3399" t="e">
        <f t="shared" si="253"/>
        <v>#N/A</v>
      </c>
    </row>
    <row r="3400" spans="1:9" x14ac:dyDescent="0.2">
      <c r="A3400">
        <f>rawdata!A3461</f>
        <v>4</v>
      </c>
      <c r="B3400">
        <f>rawdata!B3461</f>
        <v>1</v>
      </c>
      <c r="C3400" s="2">
        <f xml:space="preserve"> DATEVALUE((MID(rawdata!C3461, FIND("'Day':", rawdata!C3461) + 6, 2)) &amp; "-" &amp; (MID(rawdata!C3461, FIND("'Month':", rawdata!C3461) + 9, 3)) &amp; "-" &amp; (MID(rawdata!C3461, FIND("'Year':", rawdata!C3461) + 7, 4))) + MID(rawdata!C3461, FIND("'Time':", rawdata!C3461) + 8, 8)</f>
        <v>43346.395833333336</v>
      </c>
      <c r="D3400">
        <f>rawdata!D3461</f>
        <v>12</v>
      </c>
      <c r="E3400">
        <f t="shared" si="250"/>
        <v>12</v>
      </c>
      <c r="F3400" t="str">
        <f t="shared" si="254"/>
        <v>4_1</v>
      </c>
      <c r="G3400" t="e">
        <f t="shared" si="251"/>
        <v>#N/A</v>
      </c>
      <c r="H3400" t="e">
        <f t="shared" si="252"/>
        <v>#N/A</v>
      </c>
      <c r="I3400" t="e">
        <f t="shared" si="253"/>
        <v>#N/A</v>
      </c>
    </row>
    <row r="3401" spans="1:9" x14ac:dyDescent="0.2">
      <c r="A3401">
        <f>rawdata!A3476</f>
        <v>4</v>
      </c>
      <c r="B3401">
        <f>rawdata!B3476</f>
        <v>1</v>
      </c>
      <c r="C3401" s="2">
        <f xml:space="preserve"> DATEVALUE((MID(rawdata!C3476, FIND("'Day':", rawdata!C3476) + 6, 2)) &amp; "-" &amp; (MID(rawdata!C3476, FIND("'Month':", rawdata!C3476) + 9, 3)) &amp; "-" &amp; (MID(rawdata!C3476, FIND("'Year':", rawdata!C3476) + 7, 4))) + MID(rawdata!C3476, FIND("'Time':", rawdata!C3476) + 8, 8)</f>
        <v>43346.40625</v>
      </c>
      <c r="D3401">
        <f>rawdata!D3476</f>
        <v>68</v>
      </c>
      <c r="E3401">
        <f t="shared" si="250"/>
        <v>68</v>
      </c>
      <c r="F3401" t="str">
        <f t="shared" si="254"/>
        <v>4_1</v>
      </c>
      <c r="G3401" t="e">
        <f t="shared" si="251"/>
        <v>#N/A</v>
      </c>
      <c r="H3401" t="e">
        <f t="shared" si="252"/>
        <v>#N/A</v>
      </c>
      <c r="I3401" t="e">
        <f t="shared" si="253"/>
        <v>#N/A</v>
      </c>
    </row>
    <row r="3402" spans="1:9" x14ac:dyDescent="0.2">
      <c r="A3402">
        <f>rawdata!A3491</f>
        <v>4</v>
      </c>
      <c r="B3402">
        <f>rawdata!B3491</f>
        <v>1</v>
      </c>
      <c r="C3402" s="2">
        <f xml:space="preserve"> DATEVALUE((MID(rawdata!C3491, FIND("'Day':", rawdata!C3491) + 6, 2)) &amp; "-" &amp; (MID(rawdata!C3491, FIND("'Month':", rawdata!C3491) + 9, 3)) &amp; "-" &amp; (MID(rawdata!C3491, FIND("'Year':", rawdata!C3491) + 7, 4))) + MID(rawdata!C3491, FIND("'Time':", rawdata!C3491) + 8, 8)</f>
        <v>43346.416666666664</v>
      </c>
      <c r="D3402">
        <f>rawdata!D3491</f>
        <v>38</v>
      </c>
      <c r="E3402">
        <f t="shared" si="250"/>
        <v>38</v>
      </c>
      <c r="F3402" t="str">
        <f t="shared" si="254"/>
        <v>4_1</v>
      </c>
      <c r="G3402" t="e">
        <f t="shared" si="251"/>
        <v>#N/A</v>
      </c>
      <c r="H3402" t="e">
        <f t="shared" si="252"/>
        <v>#N/A</v>
      </c>
      <c r="I3402" t="e">
        <f t="shared" si="253"/>
        <v>#N/A</v>
      </c>
    </row>
    <row r="3403" spans="1:9" x14ac:dyDescent="0.2">
      <c r="A3403">
        <f>rawdata!A3506</f>
        <v>4</v>
      </c>
      <c r="B3403">
        <f>rawdata!B3506</f>
        <v>1</v>
      </c>
      <c r="C3403" s="2">
        <f xml:space="preserve"> DATEVALUE((MID(rawdata!C3506, FIND("'Day':", rawdata!C3506) + 6, 2)) &amp; "-" &amp; (MID(rawdata!C3506, FIND("'Month':", rawdata!C3506) + 9, 3)) &amp; "-" &amp; (MID(rawdata!C3506, FIND("'Year':", rawdata!C3506) + 7, 4))) + MID(rawdata!C3506, FIND("'Time':", rawdata!C3506) + 8, 8)</f>
        <v>43346.427083333336</v>
      </c>
      <c r="D3403">
        <f>rawdata!D3506</f>
        <v>70</v>
      </c>
      <c r="E3403">
        <f t="shared" si="250"/>
        <v>70</v>
      </c>
      <c r="F3403" t="str">
        <f t="shared" si="254"/>
        <v>4_1</v>
      </c>
      <c r="G3403" t="e">
        <f t="shared" si="251"/>
        <v>#N/A</v>
      </c>
      <c r="H3403" t="e">
        <f t="shared" si="252"/>
        <v>#N/A</v>
      </c>
      <c r="I3403" t="e">
        <f t="shared" si="253"/>
        <v>#N/A</v>
      </c>
    </row>
    <row r="3404" spans="1:9" x14ac:dyDescent="0.2">
      <c r="A3404">
        <f>rawdata!A3521</f>
        <v>4</v>
      </c>
      <c r="B3404">
        <f>rawdata!B3521</f>
        <v>1</v>
      </c>
      <c r="C3404" s="2">
        <f xml:space="preserve"> DATEVALUE((MID(rawdata!C3521, FIND("'Day':", rawdata!C3521) + 6, 2)) &amp; "-" &amp; (MID(rawdata!C3521, FIND("'Month':", rawdata!C3521) + 9, 3)) &amp; "-" &amp; (MID(rawdata!C3521, FIND("'Year':", rawdata!C3521) + 7, 4))) + MID(rawdata!C3521, FIND("'Time':", rawdata!C3521) + 8, 8)</f>
        <v>43346.4375</v>
      </c>
      <c r="D3404">
        <f>rawdata!D3521</f>
        <v>29</v>
      </c>
      <c r="E3404">
        <f t="shared" si="250"/>
        <v>29</v>
      </c>
      <c r="F3404" t="str">
        <f t="shared" si="254"/>
        <v>4_1</v>
      </c>
      <c r="G3404" t="e">
        <f t="shared" si="251"/>
        <v>#N/A</v>
      </c>
      <c r="H3404" t="e">
        <f t="shared" si="252"/>
        <v>#N/A</v>
      </c>
      <c r="I3404" t="e">
        <f t="shared" si="253"/>
        <v>#N/A</v>
      </c>
    </row>
    <row r="3405" spans="1:9" x14ac:dyDescent="0.2">
      <c r="A3405">
        <f>rawdata!A3536</f>
        <v>4</v>
      </c>
      <c r="B3405">
        <f>rawdata!B3536</f>
        <v>1</v>
      </c>
      <c r="C3405" s="2">
        <f xml:space="preserve"> DATEVALUE((MID(rawdata!C3536, FIND("'Day':", rawdata!C3536) + 6, 2)) &amp; "-" &amp; (MID(rawdata!C3536, FIND("'Month':", rawdata!C3536) + 9, 3)) &amp; "-" &amp; (MID(rawdata!C3536, FIND("'Year':", rawdata!C3536) + 7, 4))) + MID(rawdata!C3536, FIND("'Time':", rawdata!C3536) + 8, 8)</f>
        <v>43346.447916666664</v>
      </c>
      <c r="D3405">
        <f>rawdata!D3536</f>
        <v>96</v>
      </c>
      <c r="E3405">
        <f t="shared" si="250"/>
        <v>96</v>
      </c>
      <c r="F3405" t="str">
        <f t="shared" si="254"/>
        <v>4_1</v>
      </c>
      <c r="G3405" t="e">
        <f t="shared" si="251"/>
        <v>#N/A</v>
      </c>
      <c r="H3405" t="e">
        <f t="shared" si="252"/>
        <v>#N/A</v>
      </c>
      <c r="I3405" t="e">
        <f t="shared" si="253"/>
        <v>#N/A</v>
      </c>
    </row>
    <row r="3406" spans="1:9" x14ac:dyDescent="0.2">
      <c r="A3406">
        <f>rawdata!A3551</f>
        <v>4</v>
      </c>
      <c r="B3406">
        <f>rawdata!B3551</f>
        <v>1</v>
      </c>
      <c r="C3406" s="2">
        <f xml:space="preserve"> DATEVALUE((MID(rawdata!C3551, FIND("'Day':", rawdata!C3551) + 6, 2)) &amp; "-" &amp; (MID(rawdata!C3551, FIND("'Month':", rawdata!C3551) + 9, 3)) &amp; "-" &amp; (MID(rawdata!C3551, FIND("'Year':", rawdata!C3551) + 7, 4))) + MID(rawdata!C3551, FIND("'Time':", rawdata!C3551) + 8, 8)</f>
        <v>43346.458333333336</v>
      </c>
      <c r="D3406">
        <f>rawdata!D3551</f>
        <v>69</v>
      </c>
      <c r="E3406">
        <f t="shared" si="250"/>
        <v>69</v>
      </c>
      <c r="F3406" t="str">
        <f t="shared" si="254"/>
        <v>4_1</v>
      </c>
      <c r="G3406" t="e">
        <f t="shared" si="251"/>
        <v>#N/A</v>
      </c>
      <c r="H3406" t="e">
        <f t="shared" si="252"/>
        <v>#N/A</v>
      </c>
      <c r="I3406" t="e">
        <f t="shared" si="253"/>
        <v>#N/A</v>
      </c>
    </row>
    <row r="3407" spans="1:9" x14ac:dyDescent="0.2">
      <c r="A3407">
        <f>rawdata!A3566</f>
        <v>4</v>
      </c>
      <c r="B3407">
        <f>rawdata!B3566</f>
        <v>1</v>
      </c>
      <c r="C3407" s="2">
        <f xml:space="preserve"> DATEVALUE((MID(rawdata!C3566, FIND("'Day':", rawdata!C3566) + 6, 2)) &amp; "-" &amp; (MID(rawdata!C3566, FIND("'Month':", rawdata!C3566) + 9, 3)) &amp; "-" &amp; (MID(rawdata!C3566, FIND("'Year':", rawdata!C3566) + 7, 4))) + MID(rawdata!C3566, FIND("'Time':", rawdata!C3566) + 8, 8)</f>
        <v>43346.46875</v>
      </c>
      <c r="D3407">
        <f>rawdata!D3566</f>
        <v>67</v>
      </c>
      <c r="E3407">
        <f t="shared" si="250"/>
        <v>67</v>
      </c>
      <c r="F3407" t="str">
        <f t="shared" si="254"/>
        <v>4_1</v>
      </c>
      <c r="G3407" t="e">
        <f t="shared" si="251"/>
        <v>#N/A</v>
      </c>
      <c r="H3407" t="e">
        <f t="shared" si="252"/>
        <v>#N/A</v>
      </c>
      <c r="I3407" t="e">
        <f t="shared" si="253"/>
        <v>#N/A</v>
      </c>
    </row>
    <row r="3408" spans="1:9" x14ac:dyDescent="0.2">
      <c r="A3408">
        <f>rawdata!A3581</f>
        <v>4</v>
      </c>
      <c r="B3408">
        <f>rawdata!B3581</f>
        <v>1</v>
      </c>
      <c r="C3408" s="2">
        <f xml:space="preserve"> DATEVALUE((MID(rawdata!C3581, FIND("'Day':", rawdata!C3581) + 6, 2)) &amp; "-" &amp; (MID(rawdata!C3581, FIND("'Month':", rawdata!C3581) + 9, 3)) &amp; "-" &amp; (MID(rawdata!C3581, FIND("'Year':", rawdata!C3581) + 7, 4))) + MID(rawdata!C3581, FIND("'Time':", rawdata!C3581) + 8, 8)</f>
        <v>43346.479166666664</v>
      </c>
      <c r="D3408">
        <f>rawdata!D3581</f>
        <v>23</v>
      </c>
      <c r="E3408">
        <f t="shared" si="250"/>
        <v>23</v>
      </c>
      <c r="F3408" t="str">
        <f t="shared" si="254"/>
        <v>4_1</v>
      </c>
      <c r="G3408" t="e">
        <f t="shared" si="251"/>
        <v>#N/A</v>
      </c>
      <c r="H3408" t="e">
        <f t="shared" si="252"/>
        <v>#N/A</v>
      </c>
      <c r="I3408" t="e">
        <f t="shared" si="253"/>
        <v>#N/A</v>
      </c>
    </row>
    <row r="3409" spans="1:9" x14ac:dyDescent="0.2">
      <c r="A3409">
        <f>rawdata!A3596</f>
        <v>4</v>
      </c>
      <c r="B3409">
        <f>rawdata!B3596</f>
        <v>1</v>
      </c>
      <c r="C3409" s="2">
        <f xml:space="preserve"> DATEVALUE((MID(rawdata!C3596, FIND("'Day':", rawdata!C3596) + 6, 2)) &amp; "-" &amp; (MID(rawdata!C3596, FIND("'Month':", rawdata!C3596) + 9, 3)) &amp; "-" &amp; (MID(rawdata!C3596, FIND("'Year':", rawdata!C3596) + 7, 4))) + MID(rawdata!C3596, FIND("'Time':", rawdata!C3596) + 8, 8)</f>
        <v>43346.489583333336</v>
      </c>
      <c r="D3409">
        <f>rawdata!D3596</f>
        <v>13</v>
      </c>
      <c r="E3409">
        <f t="shared" si="250"/>
        <v>13</v>
      </c>
      <c r="F3409" t="str">
        <f t="shared" si="254"/>
        <v>4_1</v>
      </c>
      <c r="G3409" t="e">
        <f t="shared" si="251"/>
        <v>#N/A</v>
      </c>
      <c r="H3409" t="e">
        <f t="shared" si="252"/>
        <v>#N/A</v>
      </c>
      <c r="I3409" t="e">
        <f t="shared" si="253"/>
        <v>#N/A</v>
      </c>
    </row>
    <row r="3410" spans="1:9" x14ac:dyDescent="0.2">
      <c r="A3410">
        <f>rawdata!A3611</f>
        <v>4</v>
      </c>
      <c r="B3410">
        <f>rawdata!B3611</f>
        <v>1</v>
      </c>
      <c r="C3410" s="2">
        <f xml:space="preserve"> DATEVALUE((MID(rawdata!C3611, FIND("'Day':", rawdata!C3611) + 6, 2)) &amp; "-" &amp; (MID(rawdata!C3611, FIND("'Month':", rawdata!C3611) + 9, 3)) &amp; "-" &amp; (MID(rawdata!C3611, FIND("'Year':", rawdata!C3611) + 7, 4))) + MID(rawdata!C3611, FIND("'Time':", rawdata!C3611) + 8, 8)</f>
        <v>43346.5</v>
      </c>
      <c r="D3410">
        <f>rawdata!D3611</f>
        <v>23</v>
      </c>
      <c r="E3410">
        <f t="shared" si="250"/>
        <v>23</v>
      </c>
      <c r="F3410" t="str">
        <f t="shared" si="254"/>
        <v>4_1</v>
      </c>
      <c r="G3410" t="e">
        <f t="shared" si="251"/>
        <v>#N/A</v>
      </c>
      <c r="H3410" t="e">
        <f t="shared" si="252"/>
        <v>#N/A</v>
      </c>
      <c r="I3410" t="e">
        <f t="shared" si="253"/>
        <v>#N/A</v>
      </c>
    </row>
    <row r="3411" spans="1:9" x14ac:dyDescent="0.2">
      <c r="A3411">
        <f>rawdata!A3626</f>
        <v>4</v>
      </c>
      <c r="B3411">
        <f>rawdata!B3626</f>
        <v>1</v>
      </c>
      <c r="C3411" s="2">
        <f xml:space="preserve"> DATEVALUE((MID(rawdata!C3626, FIND("'Day':", rawdata!C3626) + 6, 2)) &amp; "-" &amp; (MID(rawdata!C3626, FIND("'Month':", rawdata!C3626) + 9, 3)) &amp; "-" &amp; (MID(rawdata!C3626, FIND("'Year':", rawdata!C3626) + 7, 4))) + MID(rawdata!C3626, FIND("'Time':", rawdata!C3626) + 8, 8)</f>
        <v>43346.510416666664</v>
      </c>
      <c r="D3411">
        <f>rawdata!D3626</f>
        <v>45</v>
      </c>
      <c r="E3411">
        <f t="shared" si="250"/>
        <v>45</v>
      </c>
      <c r="F3411" t="str">
        <f t="shared" si="254"/>
        <v>4_1</v>
      </c>
      <c r="G3411" t="e">
        <f t="shared" si="251"/>
        <v>#N/A</v>
      </c>
      <c r="H3411" t="e">
        <f t="shared" si="252"/>
        <v>#N/A</v>
      </c>
      <c r="I3411" t="e">
        <f t="shared" si="253"/>
        <v>#N/A</v>
      </c>
    </row>
    <row r="3412" spans="1:9" x14ac:dyDescent="0.2">
      <c r="A3412">
        <f>rawdata!A3641</f>
        <v>4</v>
      </c>
      <c r="B3412">
        <f>rawdata!B3641</f>
        <v>1</v>
      </c>
      <c r="C3412" s="2">
        <f xml:space="preserve"> DATEVALUE((MID(rawdata!C3641, FIND("'Day':", rawdata!C3641) + 6, 2)) &amp; "-" &amp; (MID(rawdata!C3641, FIND("'Month':", rawdata!C3641) + 9, 3)) &amp; "-" &amp; (MID(rawdata!C3641, FIND("'Year':", rawdata!C3641) + 7, 4))) + MID(rawdata!C3641, FIND("'Time':", rawdata!C3641) + 8, 8)</f>
        <v>43346.520833333336</v>
      </c>
      <c r="D3412">
        <f>rawdata!D3641</f>
        <v>36</v>
      </c>
      <c r="E3412">
        <f t="shared" si="250"/>
        <v>36</v>
      </c>
      <c r="F3412" t="str">
        <f t="shared" si="254"/>
        <v>4_1</v>
      </c>
      <c r="G3412" t="e">
        <f t="shared" si="251"/>
        <v>#N/A</v>
      </c>
      <c r="H3412" t="e">
        <f t="shared" si="252"/>
        <v>#N/A</v>
      </c>
      <c r="I3412" t="e">
        <f t="shared" si="253"/>
        <v>#N/A</v>
      </c>
    </row>
    <row r="3413" spans="1:9" x14ac:dyDescent="0.2">
      <c r="A3413">
        <f>rawdata!A3656</f>
        <v>4</v>
      </c>
      <c r="B3413">
        <f>rawdata!B3656</f>
        <v>1</v>
      </c>
      <c r="C3413" s="2">
        <f xml:space="preserve"> DATEVALUE((MID(rawdata!C3656, FIND("'Day':", rawdata!C3656) + 6, 2)) &amp; "-" &amp; (MID(rawdata!C3656, FIND("'Month':", rawdata!C3656) + 9, 3)) &amp; "-" &amp; (MID(rawdata!C3656, FIND("'Year':", rawdata!C3656) + 7, 4))) + MID(rawdata!C3656, FIND("'Time':", rawdata!C3656) + 8, 8)</f>
        <v>43346.53125</v>
      </c>
      <c r="D3413">
        <f>rawdata!D3656</f>
        <v>8</v>
      </c>
      <c r="E3413">
        <f t="shared" si="250"/>
        <v>8</v>
      </c>
      <c r="F3413" t="str">
        <f t="shared" si="254"/>
        <v>4_1</v>
      </c>
      <c r="G3413" t="e">
        <f t="shared" si="251"/>
        <v>#N/A</v>
      </c>
      <c r="H3413" t="e">
        <f t="shared" si="252"/>
        <v>#N/A</v>
      </c>
      <c r="I3413" t="e">
        <f t="shared" si="253"/>
        <v>#N/A</v>
      </c>
    </row>
    <row r="3414" spans="1:9" x14ac:dyDescent="0.2">
      <c r="A3414">
        <f>rawdata!A3671</f>
        <v>4</v>
      </c>
      <c r="B3414">
        <f>rawdata!B3671</f>
        <v>1</v>
      </c>
      <c r="C3414" s="2">
        <f xml:space="preserve"> DATEVALUE((MID(rawdata!C3671, FIND("'Day':", rawdata!C3671) + 6, 2)) &amp; "-" &amp; (MID(rawdata!C3671, FIND("'Month':", rawdata!C3671) + 9, 3)) &amp; "-" &amp; (MID(rawdata!C3671, FIND("'Year':", rawdata!C3671) + 7, 4))) + MID(rawdata!C3671, FIND("'Time':", rawdata!C3671) + 8, 8)</f>
        <v>43346.541666666664</v>
      </c>
      <c r="D3414">
        <f>rawdata!D3671</f>
        <v>99</v>
      </c>
      <c r="E3414">
        <f t="shared" si="250"/>
        <v>99</v>
      </c>
      <c r="F3414" t="str">
        <f t="shared" si="254"/>
        <v>4_1</v>
      </c>
      <c r="G3414" t="e">
        <f t="shared" si="251"/>
        <v>#N/A</v>
      </c>
      <c r="H3414" t="e">
        <f t="shared" si="252"/>
        <v>#N/A</v>
      </c>
      <c r="I3414" t="e">
        <f t="shared" si="253"/>
        <v>#N/A</v>
      </c>
    </row>
    <row r="3415" spans="1:9" x14ac:dyDescent="0.2">
      <c r="A3415">
        <f>rawdata!A3686</f>
        <v>4</v>
      </c>
      <c r="B3415">
        <f>rawdata!B3686</f>
        <v>1</v>
      </c>
      <c r="C3415" s="2">
        <f xml:space="preserve"> DATEVALUE((MID(rawdata!C3686, FIND("'Day':", rawdata!C3686) + 6, 2)) &amp; "-" &amp; (MID(rawdata!C3686, FIND("'Month':", rawdata!C3686) + 9, 3)) &amp; "-" &amp; (MID(rawdata!C3686, FIND("'Year':", rawdata!C3686) + 7, 4))) + MID(rawdata!C3686, FIND("'Time':", rawdata!C3686) + 8, 8)</f>
        <v>43346.552083333336</v>
      </c>
      <c r="D3415">
        <f>rawdata!D3686</f>
        <v>69</v>
      </c>
      <c r="E3415">
        <f t="shared" si="250"/>
        <v>69</v>
      </c>
      <c r="F3415" t="str">
        <f t="shared" si="254"/>
        <v>4_1</v>
      </c>
      <c r="G3415" t="e">
        <f t="shared" si="251"/>
        <v>#N/A</v>
      </c>
      <c r="H3415" t="e">
        <f t="shared" si="252"/>
        <v>#N/A</v>
      </c>
      <c r="I3415" t="e">
        <f t="shared" si="253"/>
        <v>#N/A</v>
      </c>
    </row>
    <row r="3416" spans="1:9" x14ac:dyDescent="0.2">
      <c r="A3416">
        <f>rawdata!A3701</f>
        <v>4</v>
      </c>
      <c r="B3416">
        <f>rawdata!B3701</f>
        <v>1</v>
      </c>
      <c r="C3416" s="2">
        <f xml:space="preserve"> DATEVALUE((MID(rawdata!C3701, FIND("'Day':", rawdata!C3701) + 6, 2)) &amp; "-" &amp; (MID(rawdata!C3701, FIND("'Month':", rawdata!C3701) + 9, 3)) &amp; "-" &amp; (MID(rawdata!C3701, FIND("'Year':", rawdata!C3701) + 7, 4))) + MID(rawdata!C3701, FIND("'Time':", rawdata!C3701) + 8, 8)</f>
        <v>43346.5625</v>
      </c>
      <c r="D3416">
        <f>rawdata!D3701</f>
        <v>1</v>
      </c>
      <c r="E3416">
        <f t="shared" si="250"/>
        <v>1</v>
      </c>
      <c r="F3416" t="str">
        <f t="shared" si="254"/>
        <v>4_1</v>
      </c>
      <c r="G3416" t="e">
        <f t="shared" si="251"/>
        <v>#N/A</v>
      </c>
      <c r="H3416" t="e">
        <f t="shared" si="252"/>
        <v>#N/A</v>
      </c>
      <c r="I3416" t="e">
        <f t="shared" si="253"/>
        <v>#N/A</v>
      </c>
    </row>
    <row r="3417" spans="1:9" x14ac:dyDescent="0.2">
      <c r="A3417">
        <f>rawdata!A3716</f>
        <v>4</v>
      </c>
      <c r="B3417">
        <f>rawdata!B3716</f>
        <v>1</v>
      </c>
      <c r="C3417" s="2">
        <f xml:space="preserve"> DATEVALUE((MID(rawdata!C3716, FIND("'Day':", rawdata!C3716) + 6, 2)) &amp; "-" &amp; (MID(rawdata!C3716, FIND("'Month':", rawdata!C3716) + 9, 3)) &amp; "-" &amp; (MID(rawdata!C3716, FIND("'Year':", rawdata!C3716) + 7, 4))) + MID(rawdata!C3716, FIND("'Time':", rawdata!C3716) + 8, 8)</f>
        <v>43346.572916666664</v>
      </c>
      <c r="D3417">
        <f>rawdata!D3716</f>
        <v>8</v>
      </c>
      <c r="E3417">
        <f t="shared" si="250"/>
        <v>8</v>
      </c>
      <c r="F3417" t="str">
        <f t="shared" si="254"/>
        <v>4_1</v>
      </c>
      <c r="G3417" t="e">
        <f t="shared" si="251"/>
        <v>#N/A</v>
      </c>
      <c r="H3417" t="e">
        <f t="shared" si="252"/>
        <v>#N/A</v>
      </c>
      <c r="I3417" t="e">
        <f t="shared" si="253"/>
        <v>#N/A</v>
      </c>
    </row>
    <row r="3418" spans="1:9" x14ac:dyDescent="0.2">
      <c r="A3418">
        <f>rawdata!A3731</f>
        <v>4</v>
      </c>
      <c r="B3418">
        <f>rawdata!B3731</f>
        <v>1</v>
      </c>
      <c r="C3418" s="2">
        <f xml:space="preserve"> DATEVALUE((MID(rawdata!C3731, FIND("'Day':", rawdata!C3731) + 6, 2)) &amp; "-" &amp; (MID(rawdata!C3731, FIND("'Month':", rawdata!C3731) + 9, 3)) &amp; "-" &amp; (MID(rawdata!C3731, FIND("'Year':", rawdata!C3731) + 7, 4))) + MID(rawdata!C3731, FIND("'Time':", rawdata!C3731) + 8, 8)</f>
        <v>43346.583333333336</v>
      </c>
      <c r="D3418">
        <f>rawdata!D3731</f>
        <v>75</v>
      </c>
      <c r="E3418">
        <f t="shared" si="250"/>
        <v>75</v>
      </c>
      <c r="F3418" t="str">
        <f t="shared" si="254"/>
        <v>4_1</v>
      </c>
      <c r="G3418" t="e">
        <f t="shared" si="251"/>
        <v>#N/A</v>
      </c>
      <c r="H3418" t="e">
        <f t="shared" si="252"/>
        <v>#N/A</v>
      </c>
      <c r="I3418" t="e">
        <f t="shared" si="253"/>
        <v>#N/A</v>
      </c>
    </row>
    <row r="3419" spans="1:9" x14ac:dyDescent="0.2">
      <c r="A3419">
        <f>rawdata!A3746</f>
        <v>4</v>
      </c>
      <c r="B3419">
        <f>rawdata!B3746</f>
        <v>1</v>
      </c>
      <c r="C3419" s="2">
        <f xml:space="preserve"> DATEVALUE((MID(rawdata!C3746, FIND("'Day':", rawdata!C3746) + 6, 2)) &amp; "-" &amp; (MID(rawdata!C3746, FIND("'Month':", rawdata!C3746) + 9, 3)) &amp; "-" &amp; (MID(rawdata!C3746, FIND("'Year':", rawdata!C3746) + 7, 4))) + MID(rawdata!C3746, FIND("'Time':", rawdata!C3746) + 8, 8)</f>
        <v>43346.59375</v>
      </c>
      <c r="D3419">
        <f>rawdata!D3746</f>
        <v>78</v>
      </c>
      <c r="E3419">
        <f t="shared" si="250"/>
        <v>78</v>
      </c>
      <c r="F3419" t="str">
        <f t="shared" si="254"/>
        <v>4_1</v>
      </c>
      <c r="G3419" t="e">
        <f t="shared" si="251"/>
        <v>#N/A</v>
      </c>
      <c r="H3419" t="e">
        <f t="shared" si="252"/>
        <v>#N/A</v>
      </c>
      <c r="I3419" t="e">
        <f t="shared" si="253"/>
        <v>#N/A</v>
      </c>
    </row>
    <row r="3420" spans="1:9" x14ac:dyDescent="0.2">
      <c r="A3420">
        <f>rawdata!A3761</f>
        <v>4</v>
      </c>
      <c r="B3420">
        <f>rawdata!B3761</f>
        <v>1</v>
      </c>
      <c r="C3420" s="2">
        <f xml:space="preserve"> DATEVALUE((MID(rawdata!C3761, FIND("'Day':", rawdata!C3761) + 6, 2)) &amp; "-" &amp; (MID(rawdata!C3761, FIND("'Month':", rawdata!C3761) + 9, 3)) &amp; "-" &amp; (MID(rawdata!C3761, FIND("'Year':", rawdata!C3761) + 7, 4))) + MID(rawdata!C3761, FIND("'Time':", rawdata!C3761) + 8, 8)</f>
        <v>43346.604166666664</v>
      </c>
      <c r="D3420">
        <f>rawdata!D3761</f>
        <v>82</v>
      </c>
      <c r="E3420">
        <f t="shared" si="250"/>
        <v>82</v>
      </c>
      <c r="F3420" t="str">
        <f t="shared" si="254"/>
        <v>4_1</v>
      </c>
      <c r="G3420" t="e">
        <f t="shared" si="251"/>
        <v>#N/A</v>
      </c>
      <c r="H3420" t="e">
        <f t="shared" si="252"/>
        <v>#N/A</v>
      </c>
      <c r="I3420" t="e">
        <f t="shared" si="253"/>
        <v>#N/A</v>
      </c>
    </row>
    <row r="3421" spans="1:9" x14ac:dyDescent="0.2">
      <c r="A3421">
        <f>rawdata!A3776</f>
        <v>4</v>
      </c>
      <c r="B3421">
        <f>rawdata!B3776</f>
        <v>1</v>
      </c>
      <c r="C3421" s="2">
        <f xml:space="preserve"> DATEVALUE((MID(rawdata!C3776, FIND("'Day':", rawdata!C3776) + 6, 2)) &amp; "-" &amp; (MID(rawdata!C3776, FIND("'Month':", rawdata!C3776) + 9, 3)) &amp; "-" &amp; (MID(rawdata!C3776, FIND("'Year':", rawdata!C3776) + 7, 4))) + MID(rawdata!C3776, FIND("'Time':", rawdata!C3776) + 8, 8)</f>
        <v>43346.614583333336</v>
      </c>
      <c r="D3421">
        <f>rawdata!D3776</f>
        <v>19</v>
      </c>
      <c r="E3421">
        <f t="shared" si="250"/>
        <v>19</v>
      </c>
      <c r="F3421" t="str">
        <f t="shared" si="254"/>
        <v>4_1</v>
      </c>
      <c r="G3421" t="e">
        <f t="shared" si="251"/>
        <v>#N/A</v>
      </c>
      <c r="H3421" t="e">
        <f t="shared" si="252"/>
        <v>#N/A</v>
      </c>
      <c r="I3421" t="e">
        <f t="shared" si="253"/>
        <v>#N/A</v>
      </c>
    </row>
    <row r="3422" spans="1:9" x14ac:dyDescent="0.2">
      <c r="A3422">
        <f>rawdata!A3791</f>
        <v>4</v>
      </c>
      <c r="B3422">
        <f>rawdata!B3791</f>
        <v>1</v>
      </c>
      <c r="C3422" s="2">
        <f xml:space="preserve"> DATEVALUE((MID(rawdata!C3791, FIND("'Day':", rawdata!C3791) + 6, 2)) &amp; "-" &amp; (MID(rawdata!C3791, FIND("'Month':", rawdata!C3791) + 9, 3)) &amp; "-" &amp; (MID(rawdata!C3791, FIND("'Year':", rawdata!C3791) + 7, 4))) + MID(rawdata!C3791, FIND("'Time':", rawdata!C3791) + 8, 8)</f>
        <v>43346.625</v>
      </c>
      <c r="D3422" t="str">
        <f>rawdata!D3791</f>
        <v>#INFO#</v>
      </c>
      <c r="E3422" t="e">
        <f t="shared" si="250"/>
        <v>#N/A</v>
      </c>
      <c r="F3422" t="str">
        <f t="shared" si="254"/>
        <v>4_1</v>
      </c>
      <c r="G3422" t="e">
        <f t="shared" si="251"/>
        <v>#N/A</v>
      </c>
      <c r="H3422" t="e">
        <f t="shared" si="252"/>
        <v>#N/A</v>
      </c>
      <c r="I3422" t="e">
        <f t="shared" si="253"/>
        <v>#N/A</v>
      </c>
    </row>
    <row r="3423" spans="1:9" x14ac:dyDescent="0.2">
      <c r="A3423">
        <f>rawdata!A3806</f>
        <v>4</v>
      </c>
      <c r="B3423">
        <f>rawdata!B3806</f>
        <v>1</v>
      </c>
      <c r="C3423" s="2">
        <f xml:space="preserve"> DATEVALUE((MID(rawdata!C3806, FIND("'Day':", rawdata!C3806) + 6, 2)) &amp; "-" &amp; (MID(rawdata!C3806, FIND("'Month':", rawdata!C3806) + 9, 3)) &amp; "-" &amp; (MID(rawdata!C3806, FIND("'Year':", rawdata!C3806) + 7, 4))) + MID(rawdata!C3806, FIND("'Time':", rawdata!C3806) + 8, 8)</f>
        <v>43346.635416666664</v>
      </c>
      <c r="D3423">
        <f>rawdata!D3806</f>
        <v>62</v>
      </c>
      <c r="E3423">
        <f t="shared" si="250"/>
        <v>62</v>
      </c>
      <c r="F3423" t="str">
        <f t="shared" si="254"/>
        <v>4_1</v>
      </c>
      <c r="G3423" t="e">
        <f t="shared" si="251"/>
        <v>#N/A</v>
      </c>
      <c r="H3423" t="e">
        <f t="shared" si="252"/>
        <v>#N/A</v>
      </c>
      <c r="I3423" t="e">
        <f t="shared" si="253"/>
        <v>#N/A</v>
      </c>
    </row>
    <row r="3424" spans="1:9" x14ac:dyDescent="0.2">
      <c r="A3424">
        <f>rawdata!A3821</f>
        <v>4</v>
      </c>
      <c r="B3424">
        <f>rawdata!B3821</f>
        <v>1</v>
      </c>
      <c r="C3424" s="2">
        <f xml:space="preserve"> DATEVALUE((MID(rawdata!C3821, FIND("'Day':", rawdata!C3821) + 6, 2)) &amp; "-" &amp; (MID(rawdata!C3821, FIND("'Month':", rawdata!C3821) + 9, 3)) &amp; "-" &amp; (MID(rawdata!C3821, FIND("'Year':", rawdata!C3821) + 7, 4))) + MID(rawdata!C3821, FIND("'Time':", rawdata!C3821) + 8, 8)</f>
        <v>43346.645833333336</v>
      </c>
      <c r="D3424">
        <f>rawdata!D3821</f>
        <v>31</v>
      </c>
      <c r="E3424">
        <f t="shared" si="250"/>
        <v>31</v>
      </c>
      <c r="F3424" t="str">
        <f t="shared" si="254"/>
        <v>4_1</v>
      </c>
      <c r="G3424" t="e">
        <f t="shared" si="251"/>
        <v>#N/A</v>
      </c>
      <c r="H3424" t="e">
        <f t="shared" si="252"/>
        <v>#N/A</v>
      </c>
      <c r="I3424" t="e">
        <f t="shared" si="253"/>
        <v>#N/A</v>
      </c>
    </row>
    <row r="3425" spans="1:9" x14ac:dyDescent="0.2">
      <c r="A3425">
        <f>rawdata!A3836</f>
        <v>4</v>
      </c>
      <c r="B3425">
        <f>rawdata!B3836</f>
        <v>1</v>
      </c>
      <c r="C3425" s="2">
        <f xml:space="preserve"> DATEVALUE((MID(rawdata!C3836, FIND("'Day':", rawdata!C3836) + 6, 2)) &amp; "-" &amp; (MID(rawdata!C3836, FIND("'Month':", rawdata!C3836) + 9, 3)) &amp; "-" &amp; (MID(rawdata!C3836, FIND("'Year':", rawdata!C3836) + 7, 4))) + MID(rawdata!C3836, FIND("'Time':", rawdata!C3836) + 8, 8)</f>
        <v>43346.65625</v>
      </c>
      <c r="D3425">
        <f>rawdata!D3836</f>
        <v>81</v>
      </c>
      <c r="E3425">
        <f t="shared" si="250"/>
        <v>81</v>
      </c>
      <c r="F3425" t="str">
        <f t="shared" si="254"/>
        <v>4_1</v>
      </c>
      <c r="G3425" t="e">
        <f t="shared" si="251"/>
        <v>#N/A</v>
      </c>
      <c r="H3425" t="e">
        <f t="shared" si="252"/>
        <v>#N/A</v>
      </c>
      <c r="I3425" t="e">
        <f t="shared" si="253"/>
        <v>#N/A</v>
      </c>
    </row>
    <row r="3426" spans="1:9" x14ac:dyDescent="0.2">
      <c r="A3426">
        <f>rawdata!A3851</f>
        <v>4</v>
      </c>
      <c r="B3426">
        <f>rawdata!B3851</f>
        <v>1</v>
      </c>
      <c r="C3426" s="2">
        <f xml:space="preserve"> DATEVALUE((MID(rawdata!C3851, FIND("'Day':", rawdata!C3851) + 6, 2)) &amp; "-" &amp; (MID(rawdata!C3851, FIND("'Month':", rawdata!C3851) + 9, 3)) &amp; "-" &amp; (MID(rawdata!C3851, FIND("'Year':", rawdata!C3851) + 7, 4))) + MID(rawdata!C3851, FIND("'Time':", rawdata!C3851) + 8, 8)</f>
        <v>43346.666666666664</v>
      </c>
      <c r="D3426">
        <f>rawdata!D3851</f>
        <v>46</v>
      </c>
      <c r="E3426">
        <f t="shared" ref="E3426:E3489" si="255">IF(AND(ISNUMBER(D3426), AND(D3426&gt;=0,D3426&lt;=100)), D3426, NA())</f>
        <v>46</v>
      </c>
      <c r="F3426" t="str">
        <f t="shared" si="254"/>
        <v>4_1</v>
      </c>
      <c r="G3426" t="e">
        <f t="shared" ref="G3426:G3489" si="256">IF(AND($A3426=2, $B3426=1), $E3426, NA())</f>
        <v>#N/A</v>
      </c>
      <c r="H3426" t="e">
        <f t="shared" ref="H3426:H3489" si="257">IF(AND($A3426=2, $B3426=2), $E3426, NA())</f>
        <v>#N/A</v>
      </c>
      <c r="I3426" t="e">
        <f t="shared" ref="I3426:I3489" si="258">IF(AND($A3426=2, $B3426=3), $E3426, NA())</f>
        <v>#N/A</v>
      </c>
    </row>
    <row r="3427" spans="1:9" x14ac:dyDescent="0.2">
      <c r="A3427">
        <f>rawdata!A3866</f>
        <v>4</v>
      </c>
      <c r="B3427">
        <f>rawdata!B3866</f>
        <v>1</v>
      </c>
      <c r="C3427" s="2">
        <f xml:space="preserve"> DATEVALUE((MID(rawdata!C3866, FIND("'Day':", rawdata!C3866) + 6, 2)) &amp; "-" &amp; (MID(rawdata!C3866, FIND("'Month':", rawdata!C3866) + 9, 3)) &amp; "-" &amp; (MID(rawdata!C3866, FIND("'Year':", rawdata!C3866) + 7, 4))) + MID(rawdata!C3866, FIND("'Time':", rawdata!C3866) + 8, 8)</f>
        <v>43346.677083333336</v>
      </c>
      <c r="D3427">
        <f>rawdata!D3866</f>
        <v>1</v>
      </c>
      <c r="E3427">
        <f t="shared" si="255"/>
        <v>1</v>
      </c>
      <c r="F3427" t="str">
        <f t="shared" si="254"/>
        <v>4_1</v>
      </c>
      <c r="G3427" t="e">
        <f t="shared" si="256"/>
        <v>#N/A</v>
      </c>
      <c r="H3427" t="e">
        <f t="shared" si="257"/>
        <v>#N/A</v>
      </c>
      <c r="I3427" t="e">
        <f t="shared" si="258"/>
        <v>#N/A</v>
      </c>
    </row>
    <row r="3428" spans="1:9" x14ac:dyDescent="0.2">
      <c r="A3428">
        <f>rawdata!A3881</f>
        <v>4</v>
      </c>
      <c r="B3428">
        <f>rawdata!B3881</f>
        <v>1</v>
      </c>
      <c r="C3428" s="2">
        <f xml:space="preserve"> DATEVALUE((MID(rawdata!C3881, FIND("'Day':", rawdata!C3881) + 6, 2)) &amp; "-" &amp; (MID(rawdata!C3881, FIND("'Month':", rawdata!C3881) + 9, 3)) &amp; "-" &amp; (MID(rawdata!C3881, FIND("'Year':", rawdata!C3881) + 7, 4))) + MID(rawdata!C3881, FIND("'Time':", rawdata!C3881) + 8, 8)</f>
        <v>43346.6875</v>
      </c>
      <c r="D3428">
        <f>rawdata!D3881</f>
        <v>48</v>
      </c>
      <c r="E3428">
        <f t="shared" si="255"/>
        <v>48</v>
      </c>
      <c r="F3428" t="str">
        <f t="shared" si="254"/>
        <v>4_1</v>
      </c>
      <c r="G3428" t="e">
        <f t="shared" si="256"/>
        <v>#N/A</v>
      </c>
      <c r="H3428" t="e">
        <f t="shared" si="257"/>
        <v>#N/A</v>
      </c>
      <c r="I3428" t="e">
        <f t="shared" si="258"/>
        <v>#N/A</v>
      </c>
    </row>
    <row r="3429" spans="1:9" x14ac:dyDescent="0.2">
      <c r="A3429">
        <f>rawdata!A3896</f>
        <v>4</v>
      </c>
      <c r="B3429">
        <f>rawdata!B3896</f>
        <v>1</v>
      </c>
      <c r="C3429" s="2">
        <f xml:space="preserve"> DATEVALUE((MID(rawdata!C3896, FIND("'Day':", rawdata!C3896) + 6, 2)) &amp; "-" &amp; (MID(rawdata!C3896, FIND("'Month':", rawdata!C3896) + 9, 3)) &amp; "-" &amp; (MID(rawdata!C3896, FIND("'Year':", rawdata!C3896) + 7, 4))) + MID(rawdata!C3896, FIND("'Time':", rawdata!C3896) + 8, 8)</f>
        <v>43346.697916666664</v>
      </c>
      <c r="D3429">
        <f>rawdata!D3896</f>
        <v>36</v>
      </c>
      <c r="E3429">
        <f t="shared" si="255"/>
        <v>36</v>
      </c>
      <c r="F3429" t="str">
        <f t="shared" si="254"/>
        <v>4_1</v>
      </c>
      <c r="G3429" t="e">
        <f t="shared" si="256"/>
        <v>#N/A</v>
      </c>
      <c r="H3429" t="e">
        <f t="shared" si="257"/>
        <v>#N/A</v>
      </c>
      <c r="I3429" t="e">
        <f t="shared" si="258"/>
        <v>#N/A</v>
      </c>
    </row>
    <row r="3430" spans="1:9" x14ac:dyDescent="0.2">
      <c r="A3430">
        <f>rawdata!A3911</f>
        <v>4</v>
      </c>
      <c r="B3430">
        <f>rawdata!B3911</f>
        <v>1</v>
      </c>
      <c r="C3430" s="2">
        <f xml:space="preserve"> DATEVALUE((MID(rawdata!C3911, FIND("'Day':", rawdata!C3911) + 6, 2)) &amp; "-" &amp; (MID(rawdata!C3911, FIND("'Month':", rawdata!C3911) + 9, 3)) &amp; "-" &amp; (MID(rawdata!C3911, FIND("'Year':", rawdata!C3911) + 7, 4))) + MID(rawdata!C3911, FIND("'Time':", rawdata!C3911) + 8, 8)</f>
        <v>43346.708333333336</v>
      </c>
      <c r="D3430">
        <f>rawdata!D3911</f>
        <v>64</v>
      </c>
      <c r="E3430">
        <f t="shared" si="255"/>
        <v>64</v>
      </c>
      <c r="F3430" t="str">
        <f t="shared" si="254"/>
        <v>4_1</v>
      </c>
      <c r="G3430" t="e">
        <f t="shared" si="256"/>
        <v>#N/A</v>
      </c>
      <c r="H3430" t="e">
        <f t="shared" si="257"/>
        <v>#N/A</v>
      </c>
      <c r="I3430" t="e">
        <f t="shared" si="258"/>
        <v>#N/A</v>
      </c>
    </row>
    <row r="3431" spans="1:9" x14ac:dyDescent="0.2">
      <c r="A3431">
        <f>rawdata!A3926</f>
        <v>4</v>
      </c>
      <c r="B3431">
        <f>rawdata!B3926</f>
        <v>1</v>
      </c>
      <c r="C3431" s="2">
        <f xml:space="preserve"> DATEVALUE((MID(rawdata!C3926, FIND("'Day':", rawdata!C3926) + 6, 2)) &amp; "-" &amp; (MID(rawdata!C3926, FIND("'Month':", rawdata!C3926) + 9, 3)) &amp; "-" &amp; (MID(rawdata!C3926, FIND("'Year':", rawdata!C3926) + 7, 4))) + MID(rawdata!C3926, FIND("'Time':", rawdata!C3926) + 8, 8)</f>
        <v>43346.71875</v>
      </c>
      <c r="D3431">
        <f>rawdata!D3926</f>
        <v>40</v>
      </c>
      <c r="E3431">
        <f t="shared" si="255"/>
        <v>40</v>
      </c>
      <c r="F3431" t="str">
        <f t="shared" si="254"/>
        <v>4_1</v>
      </c>
      <c r="G3431" t="e">
        <f t="shared" si="256"/>
        <v>#N/A</v>
      </c>
      <c r="H3431" t="e">
        <f t="shared" si="257"/>
        <v>#N/A</v>
      </c>
      <c r="I3431" t="e">
        <f t="shared" si="258"/>
        <v>#N/A</v>
      </c>
    </row>
    <row r="3432" spans="1:9" x14ac:dyDescent="0.2">
      <c r="A3432">
        <f>rawdata!A3941</f>
        <v>4</v>
      </c>
      <c r="B3432">
        <f>rawdata!B3941</f>
        <v>1</v>
      </c>
      <c r="C3432" s="2">
        <f xml:space="preserve"> DATEVALUE((MID(rawdata!C3941, FIND("'Day':", rawdata!C3941) + 6, 2)) &amp; "-" &amp; (MID(rawdata!C3941, FIND("'Month':", rawdata!C3941) + 9, 3)) &amp; "-" &amp; (MID(rawdata!C3941, FIND("'Year':", rawdata!C3941) + 7, 4))) + MID(rawdata!C3941, FIND("'Time':", rawdata!C3941) + 8, 8)</f>
        <v>43346.729166666664</v>
      </c>
      <c r="D3432">
        <f>rawdata!D3941</f>
        <v>88</v>
      </c>
      <c r="E3432">
        <f t="shared" si="255"/>
        <v>88</v>
      </c>
      <c r="F3432" t="str">
        <f t="shared" si="254"/>
        <v>4_1</v>
      </c>
      <c r="G3432" t="e">
        <f t="shared" si="256"/>
        <v>#N/A</v>
      </c>
      <c r="H3432" t="e">
        <f t="shared" si="257"/>
        <v>#N/A</v>
      </c>
      <c r="I3432" t="e">
        <f t="shared" si="258"/>
        <v>#N/A</v>
      </c>
    </row>
    <row r="3433" spans="1:9" x14ac:dyDescent="0.2">
      <c r="A3433">
        <f>rawdata!A3956</f>
        <v>4</v>
      </c>
      <c r="B3433">
        <f>rawdata!B3956</f>
        <v>1</v>
      </c>
      <c r="C3433" s="2">
        <f xml:space="preserve"> DATEVALUE((MID(rawdata!C3956, FIND("'Day':", rawdata!C3956) + 6, 2)) &amp; "-" &amp; (MID(rawdata!C3956, FIND("'Month':", rawdata!C3956) + 9, 3)) &amp; "-" &amp; (MID(rawdata!C3956, FIND("'Year':", rawdata!C3956) + 7, 4))) + MID(rawdata!C3956, FIND("'Time':", rawdata!C3956) + 8, 8)</f>
        <v>43346.739583333336</v>
      </c>
      <c r="D3433">
        <f>rawdata!D3956</f>
        <v>36</v>
      </c>
      <c r="E3433">
        <f t="shared" si="255"/>
        <v>36</v>
      </c>
      <c r="F3433" t="str">
        <f t="shared" si="254"/>
        <v>4_1</v>
      </c>
      <c r="G3433" t="e">
        <f t="shared" si="256"/>
        <v>#N/A</v>
      </c>
      <c r="H3433" t="e">
        <f t="shared" si="257"/>
        <v>#N/A</v>
      </c>
      <c r="I3433" t="e">
        <f t="shared" si="258"/>
        <v>#N/A</v>
      </c>
    </row>
    <row r="3434" spans="1:9" x14ac:dyDescent="0.2">
      <c r="A3434">
        <f>rawdata!A3971</f>
        <v>4</v>
      </c>
      <c r="B3434">
        <f>rawdata!B3971</f>
        <v>1</v>
      </c>
      <c r="C3434" s="2">
        <f xml:space="preserve"> DATEVALUE((MID(rawdata!C3971, FIND("'Day':", rawdata!C3971) + 6, 2)) &amp; "-" &amp; (MID(rawdata!C3971, FIND("'Month':", rawdata!C3971) + 9, 3)) &amp; "-" &amp; (MID(rawdata!C3971, FIND("'Year':", rawdata!C3971) + 7, 4))) + MID(rawdata!C3971, FIND("'Time':", rawdata!C3971) + 8, 8)</f>
        <v>43346.75</v>
      </c>
      <c r="D3434">
        <f>rawdata!D3971</f>
        <v>61</v>
      </c>
      <c r="E3434">
        <f t="shared" si="255"/>
        <v>61</v>
      </c>
      <c r="F3434" t="str">
        <f t="shared" si="254"/>
        <v>4_1</v>
      </c>
      <c r="G3434" t="e">
        <f t="shared" si="256"/>
        <v>#N/A</v>
      </c>
      <c r="H3434" t="e">
        <f t="shared" si="257"/>
        <v>#N/A</v>
      </c>
      <c r="I3434" t="e">
        <f t="shared" si="258"/>
        <v>#N/A</v>
      </c>
    </row>
    <row r="3435" spans="1:9" x14ac:dyDescent="0.2">
      <c r="A3435">
        <f>rawdata!A3986</f>
        <v>4</v>
      </c>
      <c r="B3435">
        <f>rawdata!B3986</f>
        <v>1</v>
      </c>
      <c r="C3435" s="2">
        <f xml:space="preserve"> DATEVALUE((MID(rawdata!C3986, FIND("'Day':", rawdata!C3986) + 6, 2)) &amp; "-" &amp; (MID(rawdata!C3986, FIND("'Month':", rawdata!C3986) + 9, 3)) &amp; "-" &amp; (MID(rawdata!C3986, FIND("'Year':", rawdata!C3986) + 7, 4))) + MID(rawdata!C3986, FIND("'Time':", rawdata!C3986) + 8, 8)</f>
        <v>43346.760416666664</v>
      </c>
      <c r="D3435">
        <f>rawdata!D3986</f>
        <v>73</v>
      </c>
      <c r="E3435">
        <f t="shared" si="255"/>
        <v>73</v>
      </c>
      <c r="F3435" t="str">
        <f t="shared" si="254"/>
        <v>4_1</v>
      </c>
      <c r="G3435" t="e">
        <f t="shared" si="256"/>
        <v>#N/A</v>
      </c>
      <c r="H3435" t="e">
        <f t="shared" si="257"/>
        <v>#N/A</v>
      </c>
      <c r="I3435" t="e">
        <f t="shared" si="258"/>
        <v>#N/A</v>
      </c>
    </row>
    <row r="3436" spans="1:9" x14ac:dyDescent="0.2">
      <c r="A3436">
        <f>rawdata!A4001</f>
        <v>4</v>
      </c>
      <c r="B3436">
        <f>rawdata!B4001</f>
        <v>1</v>
      </c>
      <c r="C3436" s="2">
        <f xml:space="preserve"> DATEVALUE((MID(rawdata!C4001, FIND("'Day':", rawdata!C4001) + 6, 2)) &amp; "-" &amp; (MID(rawdata!C4001, FIND("'Month':", rawdata!C4001) + 9, 3)) &amp; "-" &amp; (MID(rawdata!C4001, FIND("'Year':", rawdata!C4001) + 7, 4))) + MID(rawdata!C4001, FIND("'Time':", rawdata!C4001) + 8, 8)</f>
        <v>43346.770833333336</v>
      </c>
      <c r="D3436">
        <f>rawdata!D4001</f>
        <v>45</v>
      </c>
      <c r="E3436">
        <f t="shared" si="255"/>
        <v>45</v>
      </c>
      <c r="F3436" t="str">
        <f t="shared" si="254"/>
        <v>4_1</v>
      </c>
      <c r="G3436" t="e">
        <f t="shared" si="256"/>
        <v>#N/A</v>
      </c>
      <c r="H3436" t="e">
        <f t="shared" si="257"/>
        <v>#N/A</v>
      </c>
      <c r="I3436" t="e">
        <f t="shared" si="258"/>
        <v>#N/A</v>
      </c>
    </row>
    <row r="3437" spans="1:9" x14ac:dyDescent="0.2">
      <c r="A3437">
        <f>rawdata!A4016</f>
        <v>4</v>
      </c>
      <c r="B3437">
        <f>rawdata!B4016</f>
        <v>1</v>
      </c>
      <c r="C3437" s="2">
        <f xml:space="preserve"> DATEVALUE((MID(rawdata!C4016, FIND("'Day':", rawdata!C4016) + 6, 2)) &amp; "-" &amp; (MID(rawdata!C4016, FIND("'Month':", rawdata!C4016) + 9, 3)) &amp; "-" &amp; (MID(rawdata!C4016, FIND("'Year':", rawdata!C4016) + 7, 4))) + MID(rawdata!C4016, FIND("'Time':", rawdata!C4016) + 8, 8)</f>
        <v>43346.78125</v>
      </c>
      <c r="D3437">
        <f>rawdata!D4016</f>
        <v>11</v>
      </c>
      <c r="E3437">
        <f t="shared" si="255"/>
        <v>11</v>
      </c>
      <c r="F3437" t="str">
        <f t="shared" si="254"/>
        <v>4_1</v>
      </c>
      <c r="G3437" t="e">
        <f t="shared" si="256"/>
        <v>#N/A</v>
      </c>
      <c r="H3437" t="e">
        <f t="shared" si="257"/>
        <v>#N/A</v>
      </c>
      <c r="I3437" t="e">
        <f t="shared" si="258"/>
        <v>#N/A</v>
      </c>
    </row>
    <row r="3438" spans="1:9" x14ac:dyDescent="0.2">
      <c r="A3438">
        <f>rawdata!A4031</f>
        <v>4</v>
      </c>
      <c r="B3438">
        <f>rawdata!B4031</f>
        <v>1</v>
      </c>
      <c r="C3438" s="2">
        <f xml:space="preserve"> DATEVALUE((MID(rawdata!C4031, FIND("'Day':", rawdata!C4031) + 6, 2)) &amp; "-" &amp; (MID(rawdata!C4031, FIND("'Month':", rawdata!C4031) + 9, 3)) &amp; "-" &amp; (MID(rawdata!C4031, FIND("'Year':", rawdata!C4031) + 7, 4))) + MID(rawdata!C4031, FIND("'Time':", rawdata!C4031) + 8, 8)</f>
        <v>43346.791666666664</v>
      </c>
      <c r="D3438">
        <f>rawdata!D4031</f>
        <v>4</v>
      </c>
      <c r="E3438">
        <f t="shared" si="255"/>
        <v>4</v>
      </c>
      <c r="F3438" t="str">
        <f t="shared" si="254"/>
        <v>4_1</v>
      </c>
      <c r="G3438" t="e">
        <f t="shared" si="256"/>
        <v>#N/A</v>
      </c>
      <c r="H3438" t="e">
        <f t="shared" si="257"/>
        <v>#N/A</v>
      </c>
      <c r="I3438" t="e">
        <f t="shared" si="258"/>
        <v>#N/A</v>
      </c>
    </row>
    <row r="3439" spans="1:9" x14ac:dyDescent="0.2">
      <c r="A3439">
        <f>rawdata!A4046</f>
        <v>4</v>
      </c>
      <c r="B3439">
        <f>rawdata!B4046</f>
        <v>1</v>
      </c>
      <c r="C3439" s="2">
        <f xml:space="preserve"> DATEVALUE((MID(rawdata!C4046, FIND("'Day':", rawdata!C4046) + 6, 2)) &amp; "-" &amp; (MID(rawdata!C4046, FIND("'Month':", rawdata!C4046) + 9, 3)) &amp; "-" &amp; (MID(rawdata!C4046, FIND("'Year':", rawdata!C4046) + 7, 4))) + MID(rawdata!C4046, FIND("'Time':", rawdata!C4046) + 8, 8)</f>
        <v>43346.802083333336</v>
      </c>
      <c r="D3439">
        <f>rawdata!D4046</f>
        <v>45</v>
      </c>
      <c r="E3439">
        <f t="shared" si="255"/>
        <v>45</v>
      </c>
      <c r="F3439" t="str">
        <f t="shared" si="254"/>
        <v>4_1</v>
      </c>
      <c r="G3439" t="e">
        <f t="shared" si="256"/>
        <v>#N/A</v>
      </c>
      <c r="H3439" t="e">
        <f t="shared" si="257"/>
        <v>#N/A</v>
      </c>
      <c r="I3439" t="e">
        <f t="shared" si="258"/>
        <v>#N/A</v>
      </c>
    </row>
    <row r="3440" spans="1:9" x14ac:dyDescent="0.2">
      <c r="A3440">
        <f>rawdata!A4061</f>
        <v>4</v>
      </c>
      <c r="B3440">
        <f>rawdata!B4061</f>
        <v>1</v>
      </c>
      <c r="C3440" s="2">
        <f xml:space="preserve"> DATEVALUE((MID(rawdata!C4061, FIND("'Day':", rawdata!C4061) + 6, 2)) &amp; "-" &amp; (MID(rawdata!C4061, FIND("'Month':", rawdata!C4061) + 9, 3)) &amp; "-" &amp; (MID(rawdata!C4061, FIND("'Year':", rawdata!C4061) + 7, 4))) + MID(rawdata!C4061, FIND("'Time':", rawdata!C4061) + 8, 8)</f>
        <v>43346.8125</v>
      </c>
      <c r="D3440">
        <f>rawdata!D4061</f>
        <v>89</v>
      </c>
      <c r="E3440">
        <f t="shared" si="255"/>
        <v>89</v>
      </c>
      <c r="F3440" t="str">
        <f t="shared" si="254"/>
        <v>4_1</v>
      </c>
      <c r="G3440" t="e">
        <f t="shared" si="256"/>
        <v>#N/A</v>
      </c>
      <c r="H3440" t="e">
        <f t="shared" si="257"/>
        <v>#N/A</v>
      </c>
      <c r="I3440" t="e">
        <f t="shared" si="258"/>
        <v>#N/A</v>
      </c>
    </row>
    <row r="3441" spans="1:9" x14ac:dyDescent="0.2">
      <c r="A3441">
        <f>rawdata!A4076</f>
        <v>4</v>
      </c>
      <c r="B3441">
        <f>rawdata!B4076</f>
        <v>1</v>
      </c>
      <c r="C3441" s="2">
        <f xml:space="preserve"> DATEVALUE((MID(rawdata!C4076, FIND("'Day':", rawdata!C4076) + 6, 2)) &amp; "-" &amp; (MID(rawdata!C4076, FIND("'Month':", rawdata!C4076) + 9, 3)) &amp; "-" &amp; (MID(rawdata!C4076, FIND("'Year':", rawdata!C4076) + 7, 4))) + MID(rawdata!C4076, FIND("'Time':", rawdata!C4076) + 8, 8)</f>
        <v>43346.822916666664</v>
      </c>
      <c r="D3441">
        <f>rawdata!D4076</f>
        <v>8</v>
      </c>
      <c r="E3441">
        <f t="shared" si="255"/>
        <v>8</v>
      </c>
      <c r="F3441" t="str">
        <f t="shared" si="254"/>
        <v>4_1</v>
      </c>
      <c r="G3441" t="e">
        <f t="shared" si="256"/>
        <v>#N/A</v>
      </c>
      <c r="H3441" t="e">
        <f t="shared" si="257"/>
        <v>#N/A</v>
      </c>
      <c r="I3441" t="e">
        <f t="shared" si="258"/>
        <v>#N/A</v>
      </c>
    </row>
    <row r="3442" spans="1:9" x14ac:dyDescent="0.2">
      <c r="A3442">
        <f>rawdata!A4091</f>
        <v>4</v>
      </c>
      <c r="B3442">
        <f>rawdata!B4091</f>
        <v>1</v>
      </c>
      <c r="C3442" s="2">
        <f xml:space="preserve"> DATEVALUE((MID(rawdata!C4091, FIND("'Day':", rawdata!C4091) + 6, 2)) &amp; "-" &amp; (MID(rawdata!C4091, FIND("'Month':", rawdata!C4091) + 9, 3)) &amp; "-" &amp; (MID(rawdata!C4091, FIND("'Year':", rawdata!C4091) + 7, 4))) + MID(rawdata!C4091, FIND("'Time':", rawdata!C4091) + 8, 8)</f>
        <v>43346.833333333336</v>
      </c>
      <c r="D3442">
        <f>rawdata!D4091</f>
        <v>17</v>
      </c>
      <c r="E3442">
        <f t="shared" si="255"/>
        <v>17</v>
      </c>
      <c r="F3442" t="str">
        <f t="shared" si="254"/>
        <v>4_1</v>
      </c>
      <c r="G3442" t="e">
        <f t="shared" si="256"/>
        <v>#N/A</v>
      </c>
      <c r="H3442" t="e">
        <f t="shared" si="257"/>
        <v>#N/A</v>
      </c>
      <c r="I3442" t="e">
        <f t="shared" si="258"/>
        <v>#N/A</v>
      </c>
    </row>
    <row r="3443" spans="1:9" x14ac:dyDescent="0.2">
      <c r="A3443">
        <f>rawdata!A4106</f>
        <v>4</v>
      </c>
      <c r="B3443">
        <f>rawdata!B4106</f>
        <v>1</v>
      </c>
      <c r="C3443" s="2">
        <f xml:space="preserve"> DATEVALUE((MID(rawdata!C4106, FIND("'Day':", rawdata!C4106) + 6, 2)) &amp; "-" &amp; (MID(rawdata!C4106, FIND("'Month':", rawdata!C4106) + 9, 3)) &amp; "-" &amp; (MID(rawdata!C4106, FIND("'Year':", rawdata!C4106) + 7, 4))) + MID(rawdata!C4106, FIND("'Time':", rawdata!C4106) + 8, 8)</f>
        <v>43346.84375</v>
      </c>
      <c r="D3443">
        <f>rawdata!D4106</f>
        <v>61</v>
      </c>
      <c r="E3443">
        <f t="shared" si="255"/>
        <v>61</v>
      </c>
      <c r="F3443" t="str">
        <f t="shared" si="254"/>
        <v>4_1</v>
      </c>
      <c r="G3443" t="e">
        <f t="shared" si="256"/>
        <v>#N/A</v>
      </c>
      <c r="H3443" t="e">
        <f t="shared" si="257"/>
        <v>#N/A</v>
      </c>
      <c r="I3443" t="e">
        <f t="shared" si="258"/>
        <v>#N/A</v>
      </c>
    </row>
    <row r="3444" spans="1:9" x14ac:dyDescent="0.2">
      <c r="A3444">
        <f>rawdata!A4121</f>
        <v>4</v>
      </c>
      <c r="B3444">
        <f>rawdata!B4121</f>
        <v>1</v>
      </c>
      <c r="C3444" s="2">
        <f xml:space="preserve"> DATEVALUE((MID(rawdata!C4121, FIND("'Day':", rawdata!C4121) + 6, 2)) &amp; "-" &amp; (MID(rawdata!C4121, FIND("'Month':", rawdata!C4121) + 9, 3)) &amp; "-" &amp; (MID(rawdata!C4121, FIND("'Year':", rawdata!C4121) + 7, 4))) + MID(rawdata!C4121, FIND("'Time':", rawdata!C4121) + 8, 8)</f>
        <v>43346.854166666664</v>
      </c>
      <c r="D3444">
        <f>rawdata!D4121</f>
        <v>20</v>
      </c>
      <c r="E3444">
        <f t="shared" si="255"/>
        <v>20</v>
      </c>
      <c r="F3444" t="str">
        <f t="shared" si="254"/>
        <v>4_1</v>
      </c>
      <c r="G3444" t="e">
        <f t="shared" si="256"/>
        <v>#N/A</v>
      </c>
      <c r="H3444" t="e">
        <f t="shared" si="257"/>
        <v>#N/A</v>
      </c>
      <c r="I3444" t="e">
        <f t="shared" si="258"/>
        <v>#N/A</v>
      </c>
    </row>
    <row r="3445" spans="1:9" x14ac:dyDescent="0.2">
      <c r="A3445">
        <f>rawdata!A4136</f>
        <v>4</v>
      </c>
      <c r="B3445">
        <f>rawdata!B4136</f>
        <v>1</v>
      </c>
      <c r="C3445" s="2">
        <f xml:space="preserve"> DATEVALUE((MID(rawdata!C4136, FIND("'Day':", rawdata!C4136) + 6, 2)) &amp; "-" &amp; (MID(rawdata!C4136, FIND("'Month':", rawdata!C4136) + 9, 3)) &amp; "-" &amp; (MID(rawdata!C4136, FIND("'Year':", rawdata!C4136) + 7, 4))) + MID(rawdata!C4136, FIND("'Time':", rawdata!C4136) + 8, 8)</f>
        <v>43346.864583333336</v>
      </c>
      <c r="D3445" t="str">
        <f>rawdata!D4136</f>
        <v>#INFO#</v>
      </c>
      <c r="E3445" t="e">
        <f t="shared" si="255"/>
        <v>#N/A</v>
      </c>
      <c r="F3445" t="str">
        <f t="shared" si="254"/>
        <v>4_1</v>
      </c>
      <c r="G3445" t="e">
        <f t="shared" si="256"/>
        <v>#N/A</v>
      </c>
      <c r="H3445" t="e">
        <f t="shared" si="257"/>
        <v>#N/A</v>
      </c>
      <c r="I3445" t="e">
        <f t="shared" si="258"/>
        <v>#N/A</v>
      </c>
    </row>
    <row r="3446" spans="1:9" x14ac:dyDescent="0.2">
      <c r="A3446">
        <f>rawdata!A4151</f>
        <v>4</v>
      </c>
      <c r="B3446">
        <f>rawdata!B4151</f>
        <v>1</v>
      </c>
      <c r="C3446" s="2">
        <f xml:space="preserve"> DATEVALUE((MID(rawdata!C4151, FIND("'Day':", rawdata!C4151) + 6, 2)) &amp; "-" &amp; (MID(rawdata!C4151, FIND("'Month':", rawdata!C4151) + 9, 3)) &amp; "-" &amp; (MID(rawdata!C4151, FIND("'Year':", rawdata!C4151) + 7, 4))) + MID(rawdata!C4151, FIND("'Time':", rawdata!C4151) + 8, 8)</f>
        <v>43346.875</v>
      </c>
      <c r="D3446">
        <f>rawdata!D4151</f>
        <v>92</v>
      </c>
      <c r="E3446">
        <f t="shared" si="255"/>
        <v>92</v>
      </c>
      <c r="F3446" t="str">
        <f t="shared" si="254"/>
        <v>4_1</v>
      </c>
      <c r="G3446" t="e">
        <f t="shared" si="256"/>
        <v>#N/A</v>
      </c>
      <c r="H3446" t="e">
        <f t="shared" si="257"/>
        <v>#N/A</v>
      </c>
      <c r="I3446" t="e">
        <f t="shared" si="258"/>
        <v>#N/A</v>
      </c>
    </row>
    <row r="3447" spans="1:9" x14ac:dyDescent="0.2">
      <c r="A3447">
        <f>rawdata!A4166</f>
        <v>4</v>
      </c>
      <c r="B3447">
        <f>rawdata!B4166</f>
        <v>1</v>
      </c>
      <c r="C3447" s="2">
        <f xml:space="preserve"> DATEVALUE((MID(rawdata!C4166, FIND("'Day':", rawdata!C4166) + 6, 2)) &amp; "-" &amp; (MID(rawdata!C4166, FIND("'Month':", rawdata!C4166) + 9, 3)) &amp; "-" &amp; (MID(rawdata!C4166, FIND("'Year':", rawdata!C4166) + 7, 4))) + MID(rawdata!C4166, FIND("'Time':", rawdata!C4166) + 8, 8)</f>
        <v>43346.885416666664</v>
      </c>
      <c r="D3447">
        <f>rawdata!D4166</f>
        <v>80</v>
      </c>
      <c r="E3447">
        <f t="shared" si="255"/>
        <v>80</v>
      </c>
      <c r="F3447" t="str">
        <f t="shared" si="254"/>
        <v>4_1</v>
      </c>
      <c r="G3447" t="e">
        <f t="shared" si="256"/>
        <v>#N/A</v>
      </c>
      <c r="H3447" t="e">
        <f t="shared" si="257"/>
        <v>#N/A</v>
      </c>
      <c r="I3447" t="e">
        <f t="shared" si="258"/>
        <v>#N/A</v>
      </c>
    </row>
    <row r="3448" spans="1:9" x14ac:dyDescent="0.2">
      <c r="A3448">
        <f>rawdata!A4181</f>
        <v>4</v>
      </c>
      <c r="B3448">
        <f>rawdata!B4181</f>
        <v>1</v>
      </c>
      <c r="C3448" s="2">
        <f xml:space="preserve"> DATEVALUE((MID(rawdata!C4181, FIND("'Day':", rawdata!C4181) + 6, 2)) &amp; "-" &amp; (MID(rawdata!C4181, FIND("'Month':", rawdata!C4181) + 9, 3)) &amp; "-" &amp; (MID(rawdata!C4181, FIND("'Year':", rawdata!C4181) + 7, 4))) + MID(rawdata!C4181, FIND("'Time':", rawdata!C4181) + 8, 8)</f>
        <v>43346.895833333336</v>
      </c>
      <c r="D3448">
        <f>rawdata!D4181</f>
        <v>97</v>
      </c>
      <c r="E3448">
        <f t="shared" si="255"/>
        <v>97</v>
      </c>
      <c r="F3448" t="str">
        <f t="shared" si="254"/>
        <v>4_1</v>
      </c>
      <c r="G3448" t="e">
        <f t="shared" si="256"/>
        <v>#N/A</v>
      </c>
      <c r="H3448" t="e">
        <f t="shared" si="257"/>
        <v>#N/A</v>
      </c>
      <c r="I3448" t="e">
        <f t="shared" si="258"/>
        <v>#N/A</v>
      </c>
    </row>
    <row r="3449" spans="1:9" x14ac:dyDescent="0.2">
      <c r="A3449">
        <f>rawdata!A4196</f>
        <v>4</v>
      </c>
      <c r="B3449">
        <f>rawdata!B4196</f>
        <v>1</v>
      </c>
      <c r="C3449" s="2">
        <f xml:space="preserve"> DATEVALUE((MID(rawdata!C4196, FIND("'Day':", rawdata!C4196) + 6, 2)) &amp; "-" &amp; (MID(rawdata!C4196, FIND("'Month':", rawdata!C4196) + 9, 3)) &amp; "-" &amp; (MID(rawdata!C4196, FIND("'Year':", rawdata!C4196) + 7, 4))) + MID(rawdata!C4196, FIND("'Time':", rawdata!C4196) + 8, 8)</f>
        <v>43346.90625</v>
      </c>
      <c r="D3449">
        <f>rawdata!D4196</f>
        <v>65</v>
      </c>
      <c r="E3449">
        <f t="shared" si="255"/>
        <v>65</v>
      </c>
      <c r="F3449" t="str">
        <f t="shared" si="254"/>
        <v>4_1</v>
      </c>
      <c r="G3449" t="e">
        <f t="shared" si="256"/>
        <v>#N/A</v>
      </c>
      <c r="H3449" t="e">
        <f t="shared" si="257"/>
        <v>#N/A</v>
      </c>
      <c r="I3449" t="e">
        <f t="shared" si="258"/>
        <v>#N/A</v>
      </c>
    </row>
    <row r="3450" spans="1:9" x14ac:dyDescent="0.2">
      <c r="A3450">
        <f>rawdata!A4211</f>
        <v>4</v>
      </c>
      <c r="B3450">
        <f>rawdata!B4211</f>
        <v>1</v>
      </c>
      <c r="C3450" s="2">
        <f xml:space="preserve"> DATEVALUE((MID(rawdata!C4211, FIND("'Day':", rawdata!C4211) + 6, 2)) &amp; "-" &amp; (MID(rawdata!C4211, FIND("'Month':", rawdata!C4211) + 9, 3)) &amp; "-" &amp; (MID(rawdata!C4211, FIND("'Year':", rawdata!C4211) + 7, 4))) + MID(rawdata!C4211, FIND("'Time':", rawdata!C4211) + 8, 8)</f>
        <v>43346.916666666664</v>
      </c>
      <c r="D3450">
        <f>rawdata!D4211</f>
        <v>11</v>
      </c>
      <c r="E3450">
        <f t="shared" si="255"/>
        <v>11</v>
      </c>
      <c r="F3450" t="str">
        <f t="shared" si="254"/>
        <v>4_1</v>
      </c>
      <c r="G3450" t="e">
        <f t="shared" si="256"/>
        <v>#N/A</v>
      </c>
      <c r="H3450" t="e">
        <f t="shared" si="257"/>
        <v>#N/A</v>
      </c>
      <c r="I3450" t="e">
        <f t="shared" si="258"/>
        <v>#N/A</v>
      </c>
    </row>
    <row r="3451" spans="1:9" x14ac:dyDescent="0.2">
      <c r="A3451">
        <f>rawdata!A4226</f>
        <v>4</v>
      </c>
      <c r="B3451">
        <f>rawdata!B4226</f>
        <v>1</v>
      </c>
      <c r="C3451" s="2">
        <f xml:space="preserve"> DATEVALUE((MID(rawdata!C4226, FIND("'Day':", rawdata!C4226) + 6, 2)) &amp; "-" &amp; (MID(rawdata!C4226, FIND("'Month':", rawdata!C4226) + 9, 3)) &amp; "-" &amp; (MID(rawdata!C4226, FIND("'Year':", rawdata!C4226) + 7, 4))) + MID(rawdata!C4226, FIND("'Time':", rawdata!C4226) + 8, 8)</f>
        <v>43346.927083333336</v>
      </c>
      <c r="D3451">
        <f>rawdata!D4226</f>
        <v>66</v>
      </c>
      <c r="E3451">
        <f t="shared" si="255"/>
        <v>66</v>
      </c>
      <c r="F3451" t="str">
        <f t="shared" si="254"/>
        <v>4_1</v>
      </c>
      <c r="G3451" t="e">
        <f t="shared" si="256"/>
        <v>#N/A</v>
      </c>
      <c r="H3451" t="e">
        <f t="shared" si="257"/>
        <v>#N/A</v>
      </c>
      <c r="I3451" t="e">
        <f t="shared" si="258"/>
        <v>#N/A</v>
      </c>
    </row>
    <row r="3452" spans="1:9" x14ac:dyDescent="0.2">
      <c r="A3452">
        <f>rawdata!A4241</f>
        <v>4</v>
      </c>
      <c r="B3452">
        <f>rawdata!B4241</f>
        <v>1</v>
      </c>
      <c r="C3452" s="2">
        <f xml:space="preserve"> DATEVALUE((MID(rawdata!C4241, FIND("'Day':", rawdata!C4241) + 6, 2)) &amp; "-" &amp; (MID(rawdata!C4241, FIND("'Month':", rawdata!C4241) + 9, 3)) &amp; "-" &amp; (MID(rawdata!C4241, FIND("'Year':", rawdata!C4241) + 7, 4))) + MID(rawdata!C4241, FIND("'Time':", rawdata!C4241) + 8, 8)</f>
        <v>43346.9375</v>
      </c>
      <c r="D3452">
        <f>rawdata!D4241</f>
        <v>10</v>
      </c>
      <c r="E3452">
        <f t="shared" si="255"/>
        <v>10</v>
      </c>
      <c r="F3452" t="str">
        <f t="shared" si="254"/>
        <v>4_1</v>
      </c>
      <c r="G3452" t="e">
        <f t="shared" si="256"/>
        <v>#N/A</v>
      </c>
      <c r="H3452" t="e">
        <f t="shared" si="257"/>
        <v>#N/A</v>
      </c>
      <c r="I3452" t="e">
        <f t="shared" si="258"/>
        <v>#N/A</v>
      </c>
    </row>
    <row r="3453" spans="1:9" x14ac:dyDescent="0.2">
      <c r="A3453">
        <f>rawdata!A4256</f>
        <v>4</v>
      </c>
      <c r="B3453">
        <f>rawdata!B4256</f>
        <v>1</v>
      </c>
      <c r="C3453" s="2">
        <f xml:space="preserve"> DATEVALUE((MID(rawdata!C4256, FIND("'Day':", rawdata!C4256) + 6, 2)) &amp; "-" &amp; (MID(rawdata!C4256, FIND("'Month':", rawdata!C4256) + 9, 3)) &amp; "-" &amp; (MID(rawdata!C4256, FIND("'Year':", rawdata!C4256) + 7, 4))) + MID(rawdata!C4256, FIND("'Time':", rawdata!C4256) + 8, 8)</f>
        <v>43346.947916666664</v>
      </c>
      <c r="D3453">
        <f>rawdata!D4256</f>
        <v>53</v>
      </c>
      <c r="E3453">
        <f t="shared" si="255"/>
        <v>53</v>
      </c>
      <c r="F3453" t="str">
        <f t="shared" si="254"/>
        <v>4_1</v>
      </c>
      <c r="G3453" t="e">
        <f t="shared" si="256"/>
        <v>#N/A</v>
      </c>
      <c r="H3453" t="e">
        <f t="shared" si="257"/>
        <v>#N/A</v>
      </c>
      <c r="I3453" t="e">
        <f t="shared" si="258"/>
        <v>#N/A</v>
      </c>
    </row>
    <row r="3454" spans="1:9" x14ac:dyDescent="0.2">
      <c r="A3454">
        <f>rawdata!A4271</f>
        <v>4</v>
      </c>
      <c r="B3454">
        <f>rawdata!B4271</f>
        <v>1</v>
      </c>
      <c r="C3454" s="2">
        <f xml:space="preserve"> DATEVALUE((MID(rawdata!C4271, FIND("'Day':", rawdata!C4271) + 6, 2)) &amp; "-" &amp; (MID(rawdata!C4271, FIND("'Month':", rawdata!C4271) + 9, 3)) &amp; "-" &amp; (MID(rawdata!C4271, FIND("'Year':", rawdata!C4271) + 7, 4))) + MID(rawdata!C4271, FIND("'Time':", rawdata!C4271) + 8, 8)</f>
        <v>43346.958333333336</v>
      </c>
      <c r="D3454">
        <f>rawdata!D4271</f>
        <v>31</v>
      </c>
      <c r="E3454">
        <f t="shared" si="255"/>
        <v>31</v>
      </c>
      <c r="F3454" t="str">
        <f t="shared" si="254"/>
        <v>4_1</v>
      </c>
      <c r="G3454" t="e">
        <f t="shared" si="256"/>
        <v>#N/A</v>
      </c>
      <c r="H3454" t="e">
        <f t="shared" si="257"/>
        <v>#N/A</v>
      </c>
      <c r="I3454" t="e">
        <f t="shared" si="258"/>
        <v>#N/A</v>
      </c>
    </row>
    <row r="3455" spans="1:9" x14ac:dyDescent="0.2">
      <c r="A3455">
        <f>rawdata!A4286</f>
        <v>4</v>
      </c>
      <c r="B3455">
        <f>rawdata!B4286</f>
        <v>1</v>
      </c>
      <c r="C3455" s="2">
        <f xml:space="preserve"> DATEVALUE((MID(rawdata!C4286, FIND("'Day':", rawdata!C4286) + 6, 2)) &amp; "-" &amp; (MID(rawdata!C4286, FIND("'Month':", rawdata!C4286) + 9, 3)) &amp; "-" &amp; (MID(rawdata!C4286, FIND("'Year':", rawdata!C4286) + 7, 4))) + MID(rawdata!C4286, FIND("'Time':", rawdata!C4286) + 8, 8)</f>
        <v>43346.96875</v>
      </c>
      <c r="D3455">
        <f>rawdata!D4286</f>
        <v>100</v>
      </c>
      <c r="E3455">
        <f t="shared" si="255"/>
        <v>100</v>
      </c>
      <c r="F3455" t="str">
        <f t="shared" si="254"/>
        <v>4_1</v>
      </c>
      <c r="G3455" t="e">
        <f t="shared" si="256"/>
        <v>#N/A</v>
      </c>
      <c r="H3455" t="e">
        <f t="shared" si="257"/>
        <v>#N/A</v>
      </c>
      <c r="I3455" t="e">
        <f t="shared" si="258"/>
        <v>#N/A</v>
      </c>
    </row>
    <row r="3456" spans="1:9" x14ac:dyDescent="0.2">
      <c r="A3456">
        <f>rawdata!A4301</f>
        <v>4</v>
      </c>
      <c r="B3456">
        <f>rawdata!B4301</f>
        <v>1</v>
      </c>
      <c r="C3456" s="2">
        <f xml:space="preserve"> DATEVALUE((MID(rawdata!C4301, FIND("'Day':", rawdata!C4301) + 6, 2)) &amp; "-" &amp; (MID(rawdata!C4301, FIND("'Month':", rawdata!C4301) + 9, 3)) &amp; "-" &amp; (MID(rawdata!C4301, FIND("'Year':", rawdata!C4301) + 7, 4))) + MID(rawdata!C4301, FIND("'Time':", rawdata!C4301) + 8, 8)</f>
        <v>43346.979166666664</v>
      </c>
      <c r="D3456">
        <f>rawdata!D4301</f>
        <v>41</v>
      </c>
      <c r="E3456">
        <f t="shared" si="255"/>
        <v>41</v>
      </c>
      <c r="F3456" t="str">
        <f t="shared" si="254"/>
        <v>4_1</v>
      </c>
      <c r="G3456" t="e">
        <f t="shared" si="256"/>
        <v>#N/A</v>
      </c>
      <c r="H3456" t="e">
        <f t="shared" si="257"/>
        <v>#N/A</v>
      </c>
      <c r="I3456" t="e">
        <f t="shared" si="258"/>
        <v>#N/A</v>
      </c>
    </row>
    <row r="3457" spans="1:9" x14ac:dyDescent="0.2">
      <c r="A3457">
        <f>rawdata!A4316</f>
        <v>4</v>
      </c>
      <c r="B3457">
        <f>rawdata!B4316</f>
        <v>1</v>
      </c>
      <c r="C3457" s="2">
        <f xml:space="preserve"> DATEVALUE((MID(rawdata!C4316, FIND("'Day':", rawdata!C4316) + 6, 2)) &amp; "-" &amp; (MID(rawdata!C4316, FIND("'Month':", rawdata!C4316) + 9, 3)) &amp; "-" &amp; (MID(rawdata!C4316, FIND("'Year':", rawdata!C4316) + 7, 4))) + MID(rawdata!C4316, FIND("'Time':", rawdata!C4316) + 8, 8)</f>
        <v>43346.989583333336</v>
      </c>
      <c r="D3457">
        <f>rawdata!D4316</f>
        <v>11</v>
      </c>
      <c r="E3457">
        <f t="shared" si="255"/>
        <v>11</v>
      </c>
      <c r="F3457" t="str">
        <f t="shared" si="254"/>
        <v>4_1</v>
      </c>
      <c r="G3457" t="e">
        <f t="shared" si="256"/>
        <v>#N/A</v>
      </c>
      <c r="H3457" t="e">
        <f t="shared" si="257"/>
        <v>#N/A</v>
      </c>
      <c r="I3457" t="e">
        <f t="shared" si="258"/>
        <v>#N/A</v>
      </c>
    </row>
    <row r="3458" spans="1:9" x14ac:dyDescent="0.2">
      <c r="A3458">
        <f>rawdata!A16</f>
        <v>5</v>
      </c>
      <c r="B3458">
        <f>rawdata!B16</f>
        <v>3</v>
      </c>
      <c r="C3458" s="2">
        <f xml:space="preserve"> DATEVALUE((MID(rawdata!C16, FIND("'Day':", rawdata!C16) + 6, 2)) &amp; "-" &amp; (MID(rawdata!C16, FIND("'Month':", rawdata!C16) + 9, 3)) &amp; "-" &amp; (MID(rawdata!C16, FIND("'Year':", rawdata!C16) + 7, 4))) + MID(rawdata!C16, FIND("'Time':", rawdata!C16) + 8, 8)</f>
        <v>43344</v>
      </c>
      <c r="D3458">
        <f>rawdata!D16</f>
        <v>96</v>
      </c>
      <c r="E3458">
        <f t="shared" si="255"/>
        <v>96</v>
      </c>
      <c r="F3458" t="str">
        <f t="shared" ref="F3458:F3521" si="259">CONCATENATE(A3458, "_", B3458)</f>
        <v>5_3</v>
      </c>
      <c r="G3458" t="e">
        <f t="shared" si="256"/>
        <v>#N/A</v>
      </c>
      <c r="H3458" t="e">
        <f t="shared" si="257"/>
        <v>#N/A</v>
      </c>
      <c r="I3458" t="e">
        <f t="shared" si="258"/>
        <v>#N/A</v>
      </c>
    </row>
    <row r="3459" spans="1:9" x14ac:dyDescent="0.2">
      <c r="A3459">
        <f>rawdata!A31</f>
        <v>5</v>
      </c>
      <c r="B3459">
        <f>rawdata!B31</f>
        <v>3</v>
      </c>
      <c r="C3459" s="2">
        <f xml:space="preserve"> DATEVALUE((MID(rawdata!C31, FIND("'Day':", rawdata!C31) + 6, 2)) &amp; "-" &amp; (MID(rawdata!C31, FIND("'Month':", rawdata!C31) + 9, 3)) &amp; "-" &amp; (MID(rawdata!C31, FIND("'Year':", rawdata!C31) + 7, 4))) + MID(rawdata!C31, FIND("'Time':", rawdata!C31) + 8, 8)</f>
        <v>43344.010416666664</v>
      </c>
      <c r="D3459">
        <f>rawdata!D31</f>
        <v>85</v>
      </c>
      <c r="E3459">
        <f t="shared" si="255"/>
        <v>85</v>
      </c>
      <c r="F3459" t="str">
        <f t="shared" si="259"/>
        <v>5_3</v>
      </c>
      <c r="G3459" t="e">
        <f t="shared" si="256"/>
        <v>#N/A</v>
      </c>
      <c r="H3459" t="e">
        <f t="shared" si="257"/>
        <v>#N/A</v>
      </c>
      <c r="I3459" t="e">
        <f t="shared" si="258"/>
        <v>#N/A</v>
      </c>
    </row>
    <row r="3460" spans="1:9" x14ac:dyDescent="0.2">
      <c r="A3460">
        <f>rawdata!A46</f>
        <v>5</v>
      </c>
      <c r="B3460">
        <f>rawdata!B46</f>
        <v>3</v>
      </c>
      <c r="C3460" s="2">
        <f xml:space="preserve"> DATEVALUE((MID(rawdata!C46, FIND("'Day':", rawdata!C46) + 6, 2)) &amp; "-" &amp; (MID(rawdata!C46, FIND("'Month':", rawdata!C46) + 9, 3)) &amp; "-" &amp; (MID(rawdata!C46, FIND("'Year':", rawdata!C46) + 7, 4))) + MID(rawdata!C46, FIND("'Time':", rawdata!C46) + 8, 8)</f>
        <v>43344.020833333336</v>
      </c>
      <c r="D3460">
        <f>rawdata!D46</f>
        <v>71</v>
      </c>
      <c r="E3460">
        <f t="shared" si="255"/>
        <v>71</v>
      </c>
      <c r="F3460" t="str">
        <f t="shared" si="259"/>
        <v>5_3</v>
      </c>
      <c r="G3460" t="e">
        <f t="shared" si="256"/>
        <v>#N/A</v>
      </c>
      <c r="H3460" t="e">
        <f t="shared" si="257"/>
        <v>#N/A</v>
      </c>
      <c r="I3460" t="e">
        <f t="shared" si="258"/>
        <v>#N/A</v>
      </c>
    </row>
    <row r="3461" spans="1:9" x14ac:dyDescent="0.2">
      <c r="A3461">
        <f>rawdata!A61</f>
        <v>5</v>
      </c>
      <c r="B3461">
        <f>rawdata!B61</f>
        <v>3</v>
      </c>
      <c r="C3461" s="2">
        <f xml:space="preserve"> DATEVALUE((MID(rawdata!C61, FIND("'Day':", rawdata!C61) + 6, 2)) &amp; "-" &amp; (MID(rawdata!C61, FIND("'Month':", rawdata!C61) + 9, 3)) &amp; "-" &amp; (MID(rawdata!C61, FIND("'Year':", rawdata!C61) + 7, 4))) + MID(rawdata!C61, FIND("'Time':", rawdata!C61) + 8, 8)</f>
        <v>43344.03125</v>
      </c>
      <c r="D3461">
        <f>rawdata!D61</f>
        <v>-16</v>
      </c>
      <c r="E3461" t="e">
        <f t="shared" si="255"/>
        <v>#N/A</v>
      </c>
      <c r="F3461" t="str">
        <f t="shared" si="259"/>
        <v>5_3</v>
      </c>
      <c r="G3461" t="e">
        <f t="shared" si="256"/>
        <v>#N/A</v>
      </c>
      <c r="H3461" t="e">
        <f t="shared" si="257"/>
        <v>#N/A</v>
      </c>
      <c r="I3461" t="e">
        <f t="shared" si="258"/>
        <v>#N/A</v>
      </c>
    </row>
    <row r="3462" spans="1:9" x14ac:dyDescent="0.2">
      <c r="A3462">
        <f>rawdata!A76</f>
        <v>5</v>
      </c>
      <c r="B3462">
        <f>rawdata!B76</f>
        <v>3</v>
      </c>
      <c r="C3462" s="2">
        <f xml:space="preserve"> DATEVALUE((MID(rawdata!C76, FIND("'Day':", rawdata!C76) + 6, 2)) &amp; "-" &amp; (MID(rawdata!C76, FIND("'Month':", rawdata!C76) + 9, 3)) &amp; "-" &amp; (MID(rawdata!C76, FIND("'Year':", rawdata!C76) + 7, 4))) + MID(rawdata!C76, FIND("'Time':", rawdata!C76) + 8, 8)</f>
        <v>43344.041666666664</v>
      </c>
      <c r="D3462" t="str">
        <f>rawdata!D76</f>
        <v>#ERROR#</v>
      </c>
      <c r="E3462" t="e">
        <f t="shared" si="255"/>
        <v>#N/A</v>
      </c>
      <c r="F3462" t="str">
        <f t="shared" si="259"/>
        <v>5_3</v>
      </c>
      <c r="G3462" t="e">
        <f t="shared" si="256"/>
        <v>#N/A</v>
      </c>
      <c r="H3462" t="e">
        <f t="shared" si="257"/>
        <v>#N/A</v>
      </c>
      <c r="I3462" t="e">
        <f t="shared" si="258"/>
        <v>#N/A</v>
      </c>
    </row>
    <row r="3463" spans="1:9" x14ac:dyDescent="0.2">
      <c r="A3463">
        <f>rawdata!A91</f>
        <v>5</v>
      </c>
      <c r="B3463">
        <f>rawdata!B91</f>
        <v>3</v>
      </c>
      <c r="C3463" s="2">
        <f xml:space="preserve"> DATEVALUE((MID(rawdata!C91, FIND("'Day':", rawdata!C91) + 6, 2)) &amp; "-" &amp; (MID(rawdata!C91, FIND("'Month':", rawdata!C91) + 9, 3)) &amp; "-" &amp; (MID(rawdata!C91, FIND("'Year':", rawdata!C91) + 7, 4))) + MID(rawdata!C91, FIND("'Time':", rawdata!C91) + 8, 8)</f>
        <v>43344.052083333336</v>
      </c>
      <c r="D3463">
        <f>rawdata!D91</f>
        <v>84</v>
      </c>
      <c r="E3463">
        <f t="shared" si="255"/>
        <v>84</v>
      </c>
      <c r="F3463" t="str">
        <f t="shared" si="259"/>
        <v>5_3</v>
      </c>
      <c r="G3463" t="e">
        <f t="shared" si="256"/>
        <v>#N/A</v>
      </c>
      <c r="H3463" t="e">
        <f t="shared" si="257"/>
        <v>#N/A</v>
      </c>
      <c r="I3463" t="e">
        <f t="shared" si="258"/>
        <v>#N/A</v>
      </c>
    </row>
    <row r="3464" spans="1:9" x14ac:dyDescent="0.2">
      <c r="A3464">
        <f>rawdata!A106</f>
        <v>5</v>
      </c>
      <c r="B3464">
        <f>rawdata!B106</f>
        <v>3</v>
      </c>
      <c r="C3464" s="2">
        <f xml:space="preserve"> DATEVALUE((MID(rawdata!C106, FIND("'Day':", rawdata!C106) + 6, 2)) &amp; "-" &amp; (MID(rawdata!C106, FIND("'Month':", rawdata!C106) + 9, 3)) &amp; "-" &amp; (MID(rawdata!C106, FIND("'Year':", rawdata!C106) + 7, 4))) + MID(rawdata!C106, FIND("'Time':", rawdata!C106) + 8, 8)</f>
        <v>43344.0625</v>
      </c>
      <c r="D3464" t="str">
        <f>rawdata!D106</f>
        <v>#INFO#</v>
      </c>
      <c r="E3464" t="e">
        <f t="shared" si="255"/>
        <v>#N/A</v>
      </c>
      <c r="F3464" t="str">
        <f t="shared" si="259"/>
        <v>5_3</v>
      </c>
      <c r="G3464" t="e">
        <f t="shared" si="256"/>
        <v>#N/A</v>
      </c>
      <c r="H3464" t="e">
        <f t="shared" si="257"/>
        <v>#N/A</v>
      </c>
      <c r="I3464" t="e">
        <f t="shared" si="258"/>
        <v>#N/A</v>
      </c>
    </row>
    <row r="3465" spans="1:9" x14ac:dyDescent="0.2">
      <c r="A3465">
        <f>rawdata!A121</f>
        <v>5</v>
      </c>
      <c r="B3465">
        <f>rawdata!B121</f>
        <v>3</v>
      </c>
      <c r="C3465" s="2">
        <f xml:space="preserve"> DATEVALUE((MID(rawdata!C121, FIND("'Day':", rawdata!C121) + 6, 2)) &amp; "-" &amp; (MID(rawdata!C121, FIND("'Month':", rawdata!C121) + 9, 3)) &amp; "-" &amp; (MID(rawdata!C121, FIND("'Year':", rawdata!C121) + 7, 4))) + MID(rawdata!C121, FIND("'Time':", rawdata!C121) + 8, 8)</f>
        <v>43344.072916666664</v>
      </c>
      <c r="D3465">
        <f>rawdata!D121</f>
        <v>15</v>
      </c>
      <c r="E3465">
        <f t="shared" si="255"/>
        <v>15</v>
      </c>
      <c r="F3465" t="str">
        <f t="shared" si="259"/>
        <v>5_3</v>
      </c>
      <c r="G3465" t="e">
        <f t="shared" si="256"/>
        <v>#N/A</v>
      </c>
      <c r="H3465" t="e">
        <f t="shared" si="257"/>
        <v>#N/A</v>
      </c>
      <c r="I3465" t="e">
        <f t="shared" si="258"/>
        <v>#N/A</v>
      </c>
    </row>
    <row r="3466" spans="1:9" x14ac:dyDescent="0.2">
      <c r="A3466">
        <f>rawdata!A136</f>
        <v>5</v>
      </c>
      <c r="B3466">
        <f>rawdata!B136</f>
        <v>3</v>
      </c>
      <c r="C3466" s="2">
        <f xml:space="preserve"> DATEVALUE((MID(rawdata!C136, FIND("'Day':", rawdata!C136) + 6, 2)) &amp; "-" &amp; (MID(rawdata!C136, FIND("'Month':", rawdata!C136) + 9, 3)) &amp; "-" &amp; (MID(rawdata!C136, FIND("'Year':", rawdata!C136) + 7, 4))) + MID(rawdata!C136, FIND("'Time':", rawdata!C136) + 8, 8)</f>
        <v>43344.083333333336</v>
      </c>
      <c r="D3466">
        <f>rawdata!D136</f>
        <v>88</v>
      </c>
      <c r="E3466">
        <f t="shared" si="255"/>
        <v>88</v>
      </c>
      <c r="F3466" t="str">
        <f t="shared" si="259"/>
        <v>5_3</v>
      </c>
      <c r="G3466" t="e">
        <f t="shared" si="256"/>
        <v>#N/A</v>
      </c>
      <c r="H3466" t="e">
        <f t="shared" si="257"/>
        <v>#N/A</v>
      </c>
      <c r="I3466" t="e">
        <f t="shared" si="258"/>
        <v>#N/A</v>
      </c>
    </row>
    <row r="3467" spans="1:9" x14ac:dyDescent="0.2">
      <c r="A3467">
        <f>rawdata!A151</f>
        <v>5</v>
      </c>
      <c r="B3467">
        <f>rawdata!B151</f>
        <v>3</v>
      </c>
      <c r="C3467" s="2">
        <f xml:space="preserve"> DATEVALUE((MID(rawdata!C151, FIND("'Day':", rawdata!C151) + 6, 2)) &amp; "-" &amp; (MID(rawdata!C151, FIND("'Month':", rawdata!C151) + 9, 3)) &amp; "-" &amp; (MID(rawdata!C151, FIND("'Year':", rawdata!C151) + 7, 4))) + MID(rawdata!C151, FIND("'Time':", rawdata!C151) + 8, 8)</f>
        <v>43344.09375</v>
      </c>
      <c r="D3467">
        <f>rawdata!D151</f>
        <v>12</v>
      </c>
      <c r="E3467">
        <f t="shared" si="255"/>
        <v>12</v>
      </c>
      <c r="F3467" t="str">
        <f t="shared" si="259"/>
        <v>5_3</v>
      </c>
      <c r="G3467" t="e">
        <f t="shared" si="256"/>
        <v>#N/A</v>
      </c>
      <c r="H3467" t="e">
        <f t="shared" si="257"/>
        <v>#N/A</v>
      </c>
      <c r="I3467" t="e">
        <f t="shared" si="258"/>
        <v>#N/A</v>
      </c>
    </row>
    <row r="3468" spans="1:9" x14ac:dyDescent="0.2">
      <c r="A3468">
        <f>rawdata!A166</f>
        <v>5</v>
      </c>
      <c r="B3468">
        <f>rawdata!B166</f>
        <v>3</v>
      </c>
      <c r="C3468" s="2">
        <f xml:space="preserve"> DATEVALUE((MID(rawdata!C166, FIND("'Day':", rawdata!C166) + 6, 2)) &amp; "-" &amp; (MID(rawdata!C166, FIND("'Month':", rawdata!C166) + 9, 3)) &amp; "-" &amp; (MID(rawdata!C166, FIND("'Year':", rawdata!C166) + 7, 4))) + MID(rawdata!C166, FIND("'Time':", rawdata!C166) + 8, 8)</f>
        <v>43344.104166666664</v>
      </c>
      <c r="D3468">
        <f>rawdata!D166</f>
        <v>69</v>
      </c>
      <c r="E3468">
        <f t="shared" si="255"/>
        <v>69</v>
      </c>
      <c r="F3468" t="str">
        <f t="shared" si="259"/>
        <v>5_3</v>
      </c>
      <c r="G3468" t="e">
        <f t="shared" si="256"/>
        <v>#N/A</v>
      </c>
      <c r="H3468" t="e">
        <f t="shared" si="257"/>
        <v>#N/A</v>
      </c>
      <c r="I3468" t="e">
        <f t="shared" si="258"/>
        <v>#N/A</v>
      </c>
    </row>
    <row r="3469" spans="1:9" x14ac:dyDescent="0.2">
      <c r="A3469">
        <f>rawdata!A181</f>
        <v>5</v>
      </c>
      <c r="B3469">
        <f>rawdata!B181</f>
        <v>3</v>
      </c>
      <c r="C3469" s="2">
        <f xml:space="preserve"> DATEVALUE((MID(rawdata!C181, FIND("'Day':", rawdata!C181) + 6, 2)) &amp; "-" &amp; (MID(rawdata!C181, FIND("'Month':", rawdata!C181) + 9, 3)) &amp; "-" &amp; (MID(rawdata!C181, FIND("'Year':", rawdata!C181) + 7, 4))) + MID(rawdata!C181, FIND("'Time':", rawdata!C181) + 8, 8)</f>
        <v>43344.114583333336</v>
      </c>
      <c r="D3469">
        <f>rawdata!D181</f>
        <v>48</v>
      </c>
      <c r="E3469">
        <f t="shared" si="255"/>
        <v>48</v>
      </c>
      <c r="F3469" t="str">
        <f t="shared" si="259"/>
        <v>5_3</v>
      </c>
      <c r="G3469" t="e">
        <f t="shared" si="256"/>
        <v>#N/A</v>
      </c>
      <c r="H3469" t="e">
        <f t="shared" si="257"/>
        <v>#N/A</v>
      </c>
      <c r="I3469" t="e">
        <f t="shared" si="258"/>
        <v>#N/A</v>
      </c>
    </row>
    <row r="3470" spans="1:9" x14ac:dyDescent="0.2">
      <c r="A3470">
        <f>rawdata!A196</f>
        <v>5</v>
      </c>
      <c r="B3470">
        <f>rawdata!B196</f>
        <v>3</v>
      </c>
      <c r="C3470" s="2">
        <f xml:space="preserve"> DATEVALUE((MID(rawdata!C196, FIND("'Day':", rawdata!C196) + 6, 2)) &amp; "-" &amp; (MID(rawdata!C196, FIND("'Month':", rawdata!C196) + 9, 3)) &amp; "-" &amp; (MID(rawdata!C196, FIND("'Year':", rawdata!C196) + 7, 4))) + MID(rawdata!C196, FIND("'Time':", rawdata!C196) + 8, 8)</f>
        <v>43344.125</v>
      </c>
      <c r="D3470">
        <f>rawdata!D196</f>
        <v>48</v>
      </c>
      <c r="E3470">
        <f t="shared" si="255"/>
        <v>48</v>
      </c>
      <c r="F3470" t="str">
        <f t="shared" si="259"/>
        <v>5_3</v>
      </c>
      <c r="G3470" t="e">
        <f t="shared" si="256"/>
        <v>#N/A</v>
      </c>
      <c r="H3470" t="e">
        <f t="shared" si="257"/>
        <v>#N/A</v>
      </c>
      <c r="I3470" t="e">
        <f t="shared" si="258"/>
        <v>#N/A</v>
      </c>
    </row>
    <row r="3471" spans="1:9" x14ac:dyDescent="0.2">
      <c r="A3471">
        <f>rawdata!A211</f>
        <v>5</v>
      </c>
      <c r="B3471">
        <f>rawdata!B211</f>
        <v>3</v>
      </c>
      <c r="C3471" s="2">
        <f xml:space="preserve"> DATEVALUE((MID(rawdata!C211, FIND("'Day':", rawdata!C211) + 6, 2)) &amp; "-" &amp; (MID(rawdata!C211, FIND("'Month':", rawdata!C211) + 9, 3)) &amp; "-" &amp; (MID(rawdata!C211, FIND("'Year':", rawdata!C211) + 7, 4))) + MID(rawdata!C211, FIND("'Time':", rawdata!C211) + 8, 8)</f>
        <v>43344.135416666664</v>
      </c>
      <c r="D3471">
        <f>rawdata!D211</f>
        <v>43</v>
      </c>
      <c r="E3471">
        <f t="shared" si="255"/>
        <v>43</v>
      </c>
      <c r="F3471" t="str">
        <f t="shared" si="259"/>
        <v>5_3</v>
      </c>
      <c r="G3471" t="e">
        <f t="shared" si="256"/>
        <v>#N/A</v>
      </c>
      <c r="H3471" t="e">
        <f t="shared" si="257"/>
        <v>#N/A</v>
      </c>
      <c r="I3471" t="e">
        <f t="shared" si="258"/>
        <v>#N/A</v>
      </c>
    </row>
    <row r="3472" spans="1:9" x14ac:dyDescent="0.2">
      <c r="A3472">
        <f>rawdata!A226</f>
        <v>5</v>
      </c>
      <c r="B3472">
        <f>rawdata!B226</f>
        <v>3</v>
      </c>
      <c r="C3472" s="2">
        <f xml:space="preserve"> DATEVALUE((MID(rawdata!C226, FIND("'Day':", rawdata!C226) + 6, 2)) &amp; "-" &amp; (MID(rawdata!C226, FIND("'Month':", rawdata!C226) + 9, 3)) &amp; "-" &amp; (MID(rawdata!C226, FIND("'Year':", rawdata!C226) + 7, 4))) + MID(rawdata!C226, FIND("'Time':", rawdata!C226) + 8, 8)</f>
        <v>43344.145833333336</v>
      </c>
      <c r="D3472">
        <f>rawdata!D226</f>
        <v>36</v>
      </c>
      <c r="E3472">
        <f t="shared" si="255"/>
        <v>36</v>
      </c>
      <c r="F3472" t="str">
        <f t="shared" si="259"/>
        <v>5_3</v>
      </c>
      <c r="G3472" t="e">
        <f t="shared" si="256"/>
        <v>#N/A</v>
      </c>
      <c r="H3472" t="e">
        <f t="shared" si="257"/>
        <v>#N/A</v>
      </c>
      <c r="I3472" t="e">
        <f t="shared" si="258"/>
        <v>#N/A</v>
      </c>
    </row>
    <row r="3473" spans="1:9" x14ac:dyDescent="0.2">
      <c r="A3473">
        <f>rawdata!A241</f>
        <v>5</v>
      </c>
      <c r="B3473">
        <f>rawdata!B241</f>
        <v>3</v>
      </c>
      <c r="C3473" s="2">
        <f xml:space="preserve"> DATEVALUE((MID(rawdata!C241, FIND("'Day':", rawdata!C241) + 6, 2)) &amp; "-" &amp; (MID(rawdata!C241, FIND("'Month':", rawdata!C241) + 9, 3)) &amp; "-" &amp; (MID(rawdata!C241, FIND("'Year':", rawdata!C241) + 7, 4))) + MID(rawdata!C241, FIND("'Time':", rawdata!C241) + 8, 8)</f>
        <v>43344.15625</v>
      </c>
      <c r="D3473" t="str">
        <f>rawdata!D241</f>
        <v>#ERROR#</v>
      </c>
      <c r="E3473" t="e">
        <f t="shared" si="255"/>
        <v>#N/A</v>
      </c>
      <c r="F3473" t="str">
        <f t="shared" si="259"/>
        <v>5_3</v>
      </c>
      <c r="G3473" t="e">
        <f t="shared" si="256"/>
        <v>#N/A</v>
      </c>
      <c r="H3473" t="e">
        <f t="shared" si="257"/>
        <v>#N/A</v>
      </c>
      <c r="I3473" t="e">
        <f t="shared" si="258"/>
        <v>#N/A</v>
      </c>
    </row>
    <row r="3474" spans="1:9" x14ac:dyDescent="0.2">
      <c r="A3474">
        <f>rawdata!A256</f>
        <v>5</v>
      </c>
      <c r="B3474">
        <f>rawdata!B256</f>
        <v>3</v>
      </c>
      <c r="C3474" s="2">
        <f xml:space="preserve"> DATEVALUE((MID(rawdata!C256, FIND("'Day':", rawdata!C256) + 6, 2)) &amp; "-" &amp; (MID(rawdata!C256, FIND("'Month':", rawdata!C256) + 9, 3)) &amp; "-" &amp; (MID(rawdata!C256, FIND("'Year':", rawdata!C256) + 7, 4))) + MID(rawdata!C256, FIND("'Time':", rawdata!C256) + 8, 8)</f>
        <v>43344.166666666664</v>
      </c>
      <c r="D3474">
        <f>rawdata!D256</f>
        <v>5</v>
      </c>
      <c r="E3474">
        <f t="shared" si="255"/>
        <v>5</v>
      </c>
      <c r="F3474" t="str">
        <f t="shared" si="259"/>
        <v>5_3</v>
      </c>
      <c r="G3474" t="e">
        <f t="shared" si="256"/>
        <v>#N/A</v>
      </c>
      <c r="H3474" t="e">
        <f t="shared" si="257"/>
        <v>#N/A</v>
      </c>
      <c r="I3474" t="e">
        <f t="shared" si="258"/>
        <v>#N/A</v>
      </c>
    </row>
    <row r="3475" spans="1:9" x14ac:dyDescent="0.2">
      <c r="A3475">
        <f>rawdata!A271</f>
        <v>5</v>
      </c>
      <c r="B3475">
        <f>rawdata!B271</f>
        <v>3</v>
      </c>
      <c r="C3475" s="2">
        <f xml:space="preserve"> DATEVALUE((MID(rawdata!C271, FIND("'Day':", rawdata!C271) + 6, 2)) &amp; "-" &amp; (MID(rawdata!C271, FIND("'Month':", rawdata!C271) + 9, 3)) &amp; "-" &amp; (MID(rawdata!C271, FIND("'Year':", rawdata!C271) + 7, 4))) + MID(rawdata!C271, FIND("'Time':", rawdata!C271) + 8, 8)</f>
        <v>43344.177083333336</v>
      </c>
      <c r="D3475">
        <f>rawdata!D271</f>
        <v>70</v>
      </c>
      <c r="E3475">
        <f t="shared" si="255"/>
        <v>70</v>
      </c>
      <c r="F3475" t="str">
        <f t="shared" si="259"/>
        <v>5_3</v>
      </c>
      <c r="G3475" t="e">
        <f t="shared" si="256"/>
        <v>#N/A</v>
      </c>
      <c r="H3475" t="e">
        <f t="shared" si="257"/>
        <v>#N/A</v>
      </c>
      <c r="I3475" t="e">
        <f t="shared" si="258"/>
        <v>#N/A</v>
      </c>
    </row>
    <row r="3476" spans="1:9" x14ac:dyDescent="0.2">
      <c r="A3476">
        <f>rawdata!A286</f>
        <v>5</v>
      </c>
      <c r="B3476">
        <f>rawdata!B286</f>
        <v>3</v>
      </c>
      <c r="C3476" s="2">
        <f xml:space="preserve"> DATEVALUE((MID(rawdata!C286, FIND("'Day':", rawdata!C286) + 6, 2)) &amp; "-" &amp; (MID(rawdata!C286, FIND("'Month':", rawdata!C286) + 9, 3)) &amp; "-" &amp; (MID(rawdata!C286, FIND("'Year':", rawdata!C286) + 7, 4))) + MID(rawdata!C286, FIND("'Time':", rawdata!C286) + 8, 8)</f>
        <v>43344.1875</v>
      </c>
      <c r="D3476">
        <f>rawdata!D286</f>
        <v>39</v>
      </c>
      <c r="E3476">
        <f t="shared" si="255"/>
        <v>39</v>
      </c>
      <c r="F3476" t="str">
        <f t="shared" si="259"/>
        <v>5_3</v>
      </c>
      <c r="G3476" t="e">
        <f t="shared" si="256"/>
        <v>#N/A</v>
      </c>
      <c r="H3476" t="e">
        <f t="shared" si="257"/>
        <v>#N/A</v>
      </c>
      <c r="I3476" t="e">
        <f t="shared" si="258"/>
        <v>#N/A</v>
      </c>
    </row>
    <row r="3477" spans="1:9" x14ac:dyDescent="0.2">
      <c r="A3477">
        <f>rawdata!A301</f>
        <v>5</v>
      </c>
      <c r="B3477">
        <f>rawdata!B301</f>
        <v>3</v>
      </c>
      <c r="C3477" s="2">
        <f xml:space="preserve"> DATEVALUE((MID(rawdata!C301, FIND("'Day':", rawdata!C301) + 6, 2)) &amp; "-" &amp; (MID(rawdata!C301, FIND("'Month':", rawdata!C301) + 9, 3)) &amp; "-" &amp; (MID(rawdata!C301, FIND("'Year':", rawdata!C301) + 7, 4))) + MID(rawdata!C301, FIND("'Time':", rawdata!C301) + 8, 8)</f>
        <v>43344.197916666664</v>
      </c>
      <c r="D3477">
        <f>rawdata!D301</f>
        <v>123</v>
      </c>
      <c r="E3477" t="e">
        <f t="shared" si="255"/>
        <v>#N/A</v>
      </c>
      <c r="F3477" t="str">
        <f t="shared" si="259"/>
        <v>5_3</v>
      </c>
      <c r="G3477" t="e">
        <f t="shared" si="256"/>
        <v>#N/A</v>
      </c>
      <c r="H3477" t="e">
        <f t="shared" si="257"/>
        <v>#N/A</v>
      </c>
      <c r="I3477" t="e">
        <f t="shared" si="258"/>
        <v>#N/A</v>
      </c>
    </row>
    <row r="3478" spans="1:9" x14ac:dyDescent="0.2">
      <c r="A3478">
        <f>rawdata!A316</f>
        <v>5</v>
      </c>
      <c r="B3478">
        <f>rawdata!B316</f>
        <v>3</v>
      </c>
      <c r="C3478" s="2">
        <f xml:space="preserve"> DATEVALUE((MID(rawdata!C316, FIND("'Day':", rawdata!C316) + 6, 2)) &amp; "-" &amp; (MID(rawdata!C316, FIND("'Month':", rawdata!C316) + 9, 3)) &amp; "-" &amp; (MID(rawdata!C316, FIND("'Year':", rawdata!C316) + 7, 4))) + MID(rawdata!C316, FIND("'Time':", rawdata!C316) + 8, 8)</f>
        <v>43344.208333333336</v>
      </c>
      <c r="D3478">
        <f>rawdata!D316</f>
        <v>60</v>
      </c>
      <c r="E3478">
        <f t="shared" si="255"/>
        <v>60</v>
      </c>
      <c r="F3478" t="str">
        <f t="shared" si="259"/>
        <v>5_3</v>
      </c>
      <c r="G3478" t="e">
        <f t="shared" si="256"/>
        <v>#N/A</v>
      </c>
      <c r="H3478" t="e">
        <f t="shared" si="257"/>
        <v>#N/A</v>
      </c>
      <c r="I3478" t="e">
        <f t="shared" si="258"/>
        <v>#N/A</v>
      </c>
    </row>
    <row r="3479" spans="1:9" x14ac:dyDescent="0.2">
      <c r="A3479">
        <f>rawdata!A331</f>
        <v>5</v>
      </c>
      <c r="B3479">
        <f>rawdata!B331</f>
        <v>3</v>
      </c>
      <c r="C3479" s="2">
        <f xml:space="preserve"> DATEVALUE((MID(rawdata!C331, FIND("'Day':", rawdata!C331) + 6, 2)) &amp; "-" &amp; (MID(rawdata!C331, FIND("'Month':", rawdata!C331) + 9, 3)) &amp; "-" &amp; (MID(rawdata!C331, FIND("'Year':", rawdata!C331) + 7, 4))) + MID(rawdata!C331, FIND("'Time':", rawdata!C331) + 8, 8)</f>
        <v>43344.21875</v>
      </c>
      <c r="D3479">
        <f>rawdata!D331</f>
        <v>4</v>
      </c>
      <c r="E3479">
        <f t="shared" si="255"/>
        <v>4</v>
      </c>
      <c r="F3479" t="str">
        <f t="shared" si="259"/>
        <v>5_3</v>
      </c>
      <c r="G3479" t="e">
        <f t="shared" si="256"/>
        <v>#N/A</v>
      </c>
      <c r="H3479" t="e">
        <f t="shared" si="257"/>
        <v>#N/A</v>
      </c>
      <c r="I3479" t="e">
        <f t="shared" si="258"/>
        <v>#N/A</v>
      </c>
    </row>
    <row r="3480" spans="1:9" x14ac:dyDescent="0.2">
      <c r="A3480">
        <f>rawdata!A346</f>
        <v>5</v>
      </c>
      <c r="B3480">
        <f>rawdata!B346</f>
        <v>3</v>
      </c>
      <c r="C3480" s="2">
        <f xml:space="preserve"> DATEVALUE((MID(rawdata!C346, FIND("'Day':", rawdata!C346) + 6, 2)) &amp; "-" &amp; (MID(rawdata!C346, FIND("'Month':", rawdata!C346) + 9, 3)) &amp; "-" &amp; (MID(rawdata!C346, FIND("'Year':", rawdata!C346) + 7, 4))) + MID(rawdata!C346, FIND("'Time':", rawdata!C346) + 8, 8)</f>
        <v>43344.229166666664</v>
      </c>
      <c r="D3480">
        <f>rawdata!D346</f>
        <v>11</v>
      </c>
      <c r="E3480">
        <f t="shared" si="255"/>
        <v>11</v>
      </c>
      <c r="F3480" t="str">
        <f t="shared" si="259"/>
        <v>5_3</v>
      </c>
      <c r="G3480" t="e">
        <f t="shared" si="256"/>
        <v>#N/A</v>
      </c>
      <c r="H3480" t="e">
        <f t="shared" si="257"/>
        <v>#N/A</v>
      </c>
      <c r="I3480" t="e">
        <f t="shared" si="258"/>
        <v>#N/A</v>
      </c>
    </row>
    <row r="3481" spans="1:9" x14ac:dyDescent="0.2">
      <c r="A3481">
        <f>rawdata!A361</f>
        <v>5</v>
      </c>
      <c r="B3481">
        <f>rawdata!B361</f>
        <v>3</v>
      </c>
      <c r="C3481" s="2">
        <f xml:space="preserve"> DATEVALUE((MID(rawdata!C361, FIND("'Day':", rawdata!C361) + 6, 2)) &amp; "-" &amp; (MID(rawdata!C361, FIND("'Month':", rawdata!C361) + 9, 3)) &amp; "-" &amp; (MID(rawdata!C361, FIND("'Year':", rawdata!C361) + 7, 4))) + MID(rawdata!C361, FIND("'Time':", rawdata!C361) + 8, 8)</f>
        <v>43344.239583333336</v>
      </c>
      <c r="D3481">
        <f>rawdata!D361</f>
        <v>8</v>
      </c>
      <c r="E3481">
        <f t="shared" si="255"/>
        <v>8</v>
      </c>
      <c r="F3481" t="str">
        <f t="shared" si="259"/>
        <v>5_3</v>
      </c>
      <c r="G3481" t="e">
        <f t="shared" si="256"/>
        <v>#N/A</v>
      </c>
      <c r="H3481" t="e">
        <f t="shared" si="257"/>
        <v>#N/A</v>
      </c>
      <c r="I3481" t="e">
        <f t="shared" si="258"/>
        <v>#N/A</v>
      </c>
    </row>
    <row r="3482" spans="1:9" x14ac:dyDescent="0.2">
      <c r="A3482">
        <f>rawdata!A376</f>
        <v>5</v>
      </c>
      <c r="B3482">
        <f>rawdata!B376</f>
        <v>3</v>
      </c>
      <c r="C3482" s="2">
        <f xml:space="preserve"> DATEVALUE((MID(rawdata!C376, FIND("'Day':", rawdata!C376) + 6, 2)) &amp; "-" &amp; (MID(rawdata!C376, FIND("'Month':", rawdata!C376) + 9, 3)) &amp; "-" &amp; (MID(rawdata!C376, FIND("'Year':", rawdata!C376) + 7, 4))) + MID(rawdata!C376, FIND("'Time':", rawdata!C376) + 8, 8)</f>
        <v>43344.25</v>
      </c>
      <c r="D3482">
        <f>rawdata!D376</f>
        <v>45</v>
      </c>
      <c r="E3482">
        <f t="shared" si="255"/>
        <v>45</v>
      </c>
      <c r="F3482" t="str">
        <f t="shared" si="259"/>
        <v>5_3</v>
      </c>
      <c r="G3482" t="e">
        <f t="shared" si="256"/>
        <v>#N/A</v>
      </c>
      <c r="H3482" t="e">
        <f t="shared" si="257"/>
        <v>#N/A</v>
      </c>
      <c r="I3482" t="e">
        <f t="shared" si="258"/>
        <v>#N/A</v>
      </c>
    </row>
    <row r="3483" spans="1:9" x14ac:dyDescent="0.2">
      <c r="A3483">
        <f>rawdata!A391</f>
        <v>5</v>
      </c>
      <c r="B3483">
        <f>rawdata!B391</f>
        <v>3</v>
      </c>
      <c r="C3483" s="2">
        <f xml:space="preserve"> DATEVALUE((MID(rawdata!C391, FIND("'Day':", rawdata!C391) + 6, 2)) &amp; "-" &amp; (MID(rawdata!C391, FIND("'Month':", rawdata!C391) + 9, 3)) &amp; "-" &amp; (MID(rawdata!C391, FIND("'Year':", rawdata!C391) + 7, 4))) + MID(rawdata!C391, FIND("'Time':", rawdata!C391) + 8, 8)</f>
        <v>43344.260416666664</v>
      </c>
      <c r="D3483">
        <f>rawdata!D391</f>
        <v>96</v>
      </c>
      <c r="E3483">
        <f t="shared" si="255"/>
        <v>96</v>
      </c>
      <c r="F3483" t="str">
        <f t="shared" si="259"/>
        <v>5_3</v>
      </c>
      <c r="G3483" t="e">
        <f t="shared" si="256"/>
        <v>#N/A</v>
      </c>
      <c r="H3483" t="e">
        <f t="shared" si="257"/>
        <v>#N/A</v>
      </c>
      <c r="I3483" t="e">
        <f t="shared" si="258"/>
        <v>#N/A</v>
      </c>
    </row>
    <row r="3484" spans="1:9" x14ac:dyDescent="0.2">
      <c r="A3484">
        <f>rawdata!A406</f>
        <v>5</v>
      </c>
      <c r="B3484">
        <f>rawdata!B406</f>
        <v>3</v>
      </c>
      <c r="C3484" s="2">
        <f xml:space="preserve"> DATEVALUE((MID(rawdata!C406, FIND("'Day':", rawdata!C406) + 6, 2)) &amp; "-" &amp; (MID(rawdata!C406, FIND("'Month':", rawdata!C406) + 9, 3)) &amp; "-" &amp; (MID(rawdata!C406, FIND("'Year':", rawdata!C406) + 7, 4))) + MID(rawdata!C406, FIND("'Time':", rawdata!C406) + 8, 8)</f>
        <v>43344.270833333336</v>
      </c>
      <c r="D3484">
        <f>rawdata!D406</f>
        <v>25</v>
      </c>
      <c r="E3484">
        <f t="shared" si="255"/>
        <v>25</v>
      </c>
      <c r="F3484" t="str">
        <f t="shared" si="259"/>
        <v>5_3</v>
      </c>
      <c r="G3484" t="e">
        <f t="shared" si="256"/>
        <v>#N/A</v>
      </c>
      <c r="H3484" t="e">
        <f t="shared" si="257"/>
        <v>#N/A</v>
      </c>
      <c r="I3484" t="e">
        <f t="shared" si="258"/>
        <v>#N/A</v>
      </c>
    </row>
    <row r="3485" spans="1:9" x14ac:dyDescent="0.2">
      <c r="A3485">
        <f>rawdata!A421</f>
        <v>5</v>
      </c>
      <c r="B3485">
        <f>rawdata!B421</f>
        <v>3</v>
      </c>
      <c r="C3485" s="2">
        <f xml:space="preserve"> DATEVALUE((MID(rawdata!C421, FIND("'Day':", rawdata!C421) + 6, 2)) &amp; "-" &amp; (MID(rawdata!C421, FIND("'Month':", rawdata!C421) + 9, 3)) &amp; "-" &amp; (MID(rawdata!C421, FIND("'Year':", rawdata!C421) + 7, 4))) + MID(rawdata!C421, FIND("'Time':", rawdata!C421) + 8, 8)</f>
        <v>43344.28125</v>
      </c>
      <c r="D3485">
        <f>rawdata!D421</f>
        <v>40</v>
      </c>
      <c r="E3485">
        <f t="shared" si="255"/>
        <v>40</v>
      </c>
      <c r="F3485" t="str">
        <f t="shared" si="259"/>
        <v>5_3</v>
      </c>
      <c r="G3485" t="e">
        <f t="shared" si="256"/>
        <v>#N/A</v>
      </c>
      <c r="H3485" t="e">
        <f t="shared" si="257"/>
        <v>#N/A</v>
      </c>
      <c r="I3485" t="e">
        <f t="shared" si="258"/>
        <v>#N/A</v>
      </c>
    </row>
    <row r="3486" spans="1:9" x14ac:dyDescent="0.2">
      <c r="A3486">
        <f>rawdata!A436</f>
        <v>5</v>
      </c>
      <c r="B3486">
        <f>rawdata!B436</f>
        <v>3</v>
      </c>
      <c r="C3486" s="2">
        <f xml:space="preserve"> DATEVALUE((MID(rawdata!C436, FIND("'Day':", rawdata!C436) + 6, 2)) &amp; "-" &amp; (MID(rawdata!C436, FIND("'Month':", rawdata!C436) + 9, 3)) &amp; "-" &amp; (MID(rawdata!C436, FIND("'Year':", rawdata!C436) + 7, 4))) + MID(rawdata!C436, FIND("'Time':", rawdata!C436) + 8, 8)</f>
        <v>43344.291666666664</v>
      </c>
      <c r="D3486">
        <f>rawdata!D436</f>
        <v>89</v>
      </c>
      <c r="E3486">
        <f t="shared" si="255"/>
        <v>89</v>
      </c>
      <c r="F3486" t="str">
        <f t="shared" si="259"/>
        <v>5_3</v>
      </c>
      <c r="G3486" t="e">
        <f t="shared" si="256"/>
        <v>#N/A</v>
      </c>
      <c r="H3486" t="e">
        <f t="shared" si="257"/>
        <v>#N/A</v>
      </c>
      <c r="I3486" t="e">
        <f t="shared" si="258"/>
        <v>#N/A</v>
      </c>
    </row>
    <row r="3487" spans="1:9" x14ac:dyDescent="0.2">
      <c r="A3487">
        <f>rawdata!A451</f>
        <v>5</v>
      </c>
      <c r="B3487">
        <f>rawdata!B451</f>
        <v>3</v>
      </c>
      <c r="C3487" s="2">
        <f xml:space="preserve"> DATEVALUE((MID(rawdata!C451, FIND("'Day':", rawdata!C451) + 6, 2)) &amp; "-" &amp; (MID(rawdata!C451, FIND("'Month':", rawdata!C451) + 9, 3)) &amp; "-" &amp; (MID(rawdata!C451, FIND("'Year':", rawdata!C451) + 7, 4))) + MID(rawdata!C451, FIND("'Time':", rawdata!C451) + 8, 8)</f>
        <v>43344.302083333336</v>
      </c>
      <c r="D3487">
        <f>rawdata!D451</f>
        <v>45</v>
      </c>
      <c r="E3487">
        <f t="shared" si="255"/>
        <v>45</v>
      </c>
      <c r="F3487" t="str">
        <f t="shared" si="259"/>
        <v>5_3</v>
      </c>
      <c r="G3487" t="e">
        <f t="shared" si="256"/>
        <v>#N/A</v>
      </c>
      <c r="H3487" t="e">
        <f t="shared" si="257"/>
        <v>#N/A</v>
      </c>
      <c r="I3487" t="e">
        <f t="shared" si="258"/>
        <v>#N/A</v>
      </c>
    </row>
    <row r="3488" spans="1:9" x14ac:dyDescent="0.2">
      <c r="A3488">
        <f>rawdata!A466</f>
        <v>5</v>
      </c>
      <c r="B3488">
        <f>rawdata!B466</f>
        <v>3</v>
      </c>
      <c r="C3488" s="2">
        <f xml:space="preserve"> DATEVALUE((MID(rawdata!C466, FIND("'Day':", rawdata!C466) + 6, 2)) &amp; "-" &amp; (MID(rawdata!C466, FIND("'Month':", rawdata!C466) + 9, 3)) &amp; "-" &amp; (MID(rawdata!C466, FIND("'Year':", rawdata!C466) + 7, 4))) + MID(rawdata!C466, FIND("'Time':", rawdata!C466) + 8, 8)</f>
        <v>43344.3125</v>
      </c>
      <c r="D3488">
        <f>rawdata!D466</f>
        <v>6</v>
      </c>
      <c r="E3488">
        <f t="shared" si="255"/>
        <v>6</v>
      </c>
      <c r="F3488" t="str">
        <f t="shared" si="259"/>
        <v>5_3</v>
      </c>
      <c r="G3488" t="e">
        <f t="shared" si="256"/>
        <v>#N/A</v>
      </c>
      <c r="H3488" t="e">
        <f t="shared" si="257"/>
        <v>#N/A</v>
      </c>
      <c r="I3488" t="e">
        <f t="shared" si="258"/>
        <v>#N/A</v>
      </c>
    </row>
    <row r="3489" spans="1:9" x14ac:dyDescent="0.2">
      <c r="A3489">
        <f>rawdata!A481</f>
        <v>5</v>
      </c>
      <c r="B3489">
        <f>rawdata!B481</f>
        <v>3</v>
      </c>
      <c r="C3489" s="2">
        <f xml:space="preserve"> DATEVALUE((MID(rawdata!C481, FIND("'Day':", rawdata!C481) + 6, 2)) &amp; "-" &amp; (MID(rawdata!C481, FIND("'Month':", rawdata!C481) + 9, 3)) &amp; "-" &amp; (MID(rawdata!C481, FIND("'Year':", rawdata!C481) + 7, 4))) + MID(rawdata!C481, FIND("'Time':", rawdata!C481) + 8, 8)</f>
        <v>43344.322916666664</v>
      </c>
      <c r="D3489">
        <f>rawdata!D481</f>
        <v>8</v>
      </c>
      <c r="E3489">
        <f t="shared" si="255"/>
        <v>8</v>
      </c>
      <c r="F3489" t="str">
        <f t="shared" si="259"/>
        <v>5_3</v>
      </c>
      <c r="G3489" t="e">
        <f t="shared" si="256"/>
        <v>#N/A</v>
      </c>
      <c r="H3489" t="e">
        <f t="shared" si="257"/>
        <v>#N/A</v>
      </c>
      <c r="I3489" t="e">
        <f t="shared" si="258"/>
        <v>#N/A</v>
      </c>
    </row>
    <row r="3490" spans="1:9" x14ac:dyDescent="0.2">
      <c r="A3490">
        <f>rawdata!A496</f>
        <v>5</v>
      </c>
      <c r="B3490">
        <f>rawdata!B496</f>
        <v>3</v>
      </c>
      <c r="C3490" s="2">
        <f xml:space="preserve"> DATEVALUE((MID(rawdata!C496, FIND("'Day':", rawdata!C496) + 6, 2)) &amp; "-" &amp; (MID(rawdata!C496, FIND("'Month':", rawdata!C496) + 9, 3)) &amp; "-" &amp; (MID(rawdata!C496, FIND("'Year':", rawdata!C496) + 7, 4))) + MID(rawdata!C496, FIND("'Time':", rawdata!C496) + 8, 8)</f>
        <v>43344.333333333336</v>
      </c>
      <c r="D3490">
        <f>rawdata!D496</f>
        <v>86</v>
      </c>
      <c r="E3490">
        <f t="shared" ref="E3490:E3553" si="260">IF(AND(ISNUMBER(D3490), AND(D3490&gt;=0,D3490&lt;=100)), D3490, NA())</f>
        <v>86</v>
      </c>
      <c r="F3490" t="str">
        <f t="shared" si="259"/>
        <v>5_3</v>
      </c>
      <c r="G3490" t="e">
        <f t="shared" ref="G3490:G3553" si="261">IF(AND($A3490=2, $B3490=1), $E3490, NA())</f>
        <v>#N/A</v>
      </c>
      <c r="H3490" t="e">
        <f t="shared" ref="H3490:H3553" si="262">IF(AND($A3490=2, $B3490=2), $E3490, NA())</f>
        <v>#N/A</v>
      </c>
      <c r="I3490" t="e">
        <f t="shared" ref="I3490:I3553" si="263">IF(AND($A3490=2, $B3490=3), $E3490, NA())</f>
        <v>#N/A</v>
      </c>
    </row>
    <row r="3491" spans="1:9" x14ac:dyDescent="0.2">
      <c r="A3491">
        <f>rawdata!A511</f>
        <v>5</v>
      </c>
      <c r="B3491">
        <f>rawdata!B511</f>
        <v>3</v>
      </c>
      <c r="C3491" s="2">
        <f xml:space="preserve"> DATEVALUE((MID(rawdata!C511, FIND("'Day':", rawdata!C511) + 6, 2)) &amp; "-" &amp; (MID(rawdata!C511, FIND("'Month':", rawdata!C511) + 9, 3)) &amp; "-" &amp; (MID(rawdata!C511, FIND("'Year':", rawdata!C511) + 7, 4))) + MID(rawdata!C511, FIND("'Time':", rawdata!C511) + 8, 8)</f>
        <v>43344.34375</v>
      </c>
      <c r="D3491">
        <f>rawdata!D511</f>
        <v>26</v>
      </c>
      <c r="E3491">
        <f t="shared" si="260"/>
        <v>26</v>
      </c>
      <c r="F3491" t="str">
        <f t="shared" si="259"/>
        <v>5_3</v>
      </c>
      <c r="G3491" t="e">
        <f t="shared" si="261"/>
        <v>#N/A</v>
      </c>
      <c r="H3491" t="e">
        <f t="shared" si="262"/>
        <v>#N/A</v>
      </c>
      <c r="I3491" t="e">
        <f t="shared" si="263"/>
        <v>#N/A</v>
      </c>
    </row>
    <row r="3492" spans="1:9" x14ac:dyDescent="0.2">
      <c r="A3492">
        <f>rawdata!A526</f>
        <v>5</v>
      </c>
      <c r="B3492">
        <f>rawdata!B526</f>
        <v>3</v>
      </c>
      <c r="C3492" s="2">
        <f xml:space="preserve"> DATEVALUE((MID(rawdata!C526, FIND("'Day':", rawdata!C526) + 6, 2)) &amp; "-" &amp; (MID(rawdata!C526, FIND("'Month':", rawdata!C526) + 9, 3)) &amp; "-" &amp; (MID(rawdata!C526, FIND("'Year':", rawdata!C526) + 7, 4))) + MID(rawdata!C526, FIND("'Time':", rawdata!C526) + 8, 8)</f>
        <v>43344.354166666664</v>
      </c>
      <c r="D3492">
        <f>rawdata!D526</f>
        <v>25</v>
      </c>
      <c r="E3492">
        <f t="shared" si="260"/>
        <v>25</v>
      </c>
      <c r="F3492" t="str">
        <f t="shared" si="259"/>
        <v>5_3</v>
      </c>
      <c r="G3492" t="e">
        <f t="shared" si="261"/>
        <v>#N/A</v>
      </c>
      <c r="H3492" t="e">
        <f t="shared" si="262"/>
        <v>#N/A</v>
      </c>
      <c r="I3492" t="e">
        <f t="shared" si="263"/>
        <v>#N/A</v>
      </c>
    </row>
    <row r="3493" spans="1:9" x14ac:dyDescent="0.2">
      <c r="A3493">
        <f>rawdata!A541</f>
        <v>5</v>
      </c>
      <c r="B3493">
        <f>rawdata!B541</f>
        <v>3</v>
      </c>
      <c r="C3493" s="2">
        <f xml:space="preserve"> DATEVALUE((MID(rawdata!C541, FIND("'Day':", rawdata!C541) + 6, 2)) &amp; "-" &amp; (MID(rawdata!C541, FIND("'Month':", rawdata!C541) + 9, 3)) &amp; "-" &amp; (MID(rawdata!C541, FIND("'Year':", rawdata!C541) + 7, 4))) + MID(rawdata!C541, FIND("'Time':", rawdata!C541) + 8, 8)</f>
        <v>43344.364583333336</v>
      </c>
      <c r="D3493">
        <f>rawdata!D541</f>
        <v>88</v>
      </c>
      <c r="E3493">
        <f t="shared" si="260"/>
        <v>88</v>
      </c>
      <c r="F3493" t="str">
        <f t="shared" si="259"/>
        <v>5_3</v>
      </c>
      <c r="G3493" t="e">
        <f t="shared" si="261"/>
        <v>#N/A</v>
      </c>
      <c r="H3493" t="e">
        <f t="shared" si="262"/>
        <v>#N/A</v>
      </c>
      <c r="I3493" t="e">
        <f t="shared" si="263"/>
        <v>#N/A</v>
      </c>
    </row>
    <row r="3494" spans="1:9" x14ac:dyDescent="0.2">
      <c r="A3494">
        <f>rawdata!A556</f>
        <v>5</v>
      </c>
      <c r="B3494">
        <f>rawdata!B556</f>
        <v>3</v>
      </c>
      <c r="C3494" s="2">
        <f xml:space="preserve"> DATEVALUE((MID(rawdata!C556, FIND("'Day':", rawdata!C556) + 6, 2)) &amp; "-" &amp; (MID(rawdata!C556, FIND("'Month':", rawdata!C556) + 9, 3)) &amp; "-" &amp; (MID(rawdata!C556, FIND("'Year':", rawdata!C556) + 7, 4))) + MID(rawdata!C556, FIND("'Time':", rawdata!C556) + 8, 8)</f>
        <v>43344.375</v>
      </c>
      <c r="D3494">
        <f>rawdata!D556</f>
        <v>20</v>
      </c>
      <c r="E3494">
        <f t="shared" si="260"/>
        <v>20</v>
      </c>
      <c r="F3494" t="str">
        <f t="shared" si="259"/>
        <v>5_3</v>
      </c>
      <c r="G3494" t="e">
        <f t="shared" si="261"/>
        <v>#N/A</v>
      </c>
      <c r="H3494" t="e">
        <f t="shared" si="262"/>
        <v>#N/A</v>
      </c>
      <c r="I3494" t="e">
        <f t="shared" si="263"/>
        <v>#N/A</v>
      </c>
    </row>
    <row r="3495" spans="1:9" x14ac:dyDescent="0.2">
      <c r="A3495">
        <f>rawdata!A571</f>
        <v>5</v>
      </c>
      <c r="B3495">
        <f>rawdata!B571</f>
        <v>3</v>
      </c>
      <c r="C3495" s="2">
        <f xml:space="preserve"> DATEVALUE((MID(rawdata!C571, FIND("'Day':", rawdata!C571) + 6, 2)) &amp; "-" &amp; (MID(rawdata!C571, FIND("'Month':", rawdata!C571) + 9, 3)) &amp; "-" &amp; (MID(rawdata!C571, FIND("'Year':", rawdata!C571) + 7, 4))) + MID(rawdata!C571, FIND("'Time':", rawdata!C571) + 8, 8)</f>
        <v>43344.385416666664</v>
      </c>
      <c r="D3495">
        <f>rawdata!D571</f>
        <v>50</v>
      </c>
      <c r="E3495">
        <f t="shared" si="260"/>
        <v>50</v>
      </c>
      <c r="F3495" t="str">
        <f t="shared" si="259"/>
        <v>5_3</v>
      </c>
      <c r="G3495" t="e">
        <f t="shared" si="261"/>
        <v>#N/A</v>
      </c>
      <c r="H3495" t="e">
        <f t="shared" si="262"/>
        <v>#N/A</v>
      </c>
      <c r="I3495" t="e">
        <f t="shared" si="263"/>
        <v>#N/A</v>
      </c>
    </row>
    <row r="3496" spans="1:9" x14ac:dyDescent="0.2">
      <c r="A3496">
        <f>rawdata!A586</f>
        <v>5</v>
      </c>
      <c r="B3496">
        <f>rawdata!B586</f>
        <v>3</v>
      </c>
      <c r="C3496" s="2">
        <f xml:space="preserve"> DATEVALUE((MID(rawdata!C586, FIND("'Day':", rawdata!C586) + 6, 2)) &amp; "-" &amp; (MID(rawdata!C586, FIND("'Month':", rawdata!C586) + 9, 3)) &amp; "-" &amp; (MID(rawdata!C586, FIND("'Year':", rawdata!C586) + 7, 4))) + MID(rawdata!C586, FIND("'Time':", rawdata!C586) + 8, 8)</f>
        <v>43344.395833333336</v>
      </c>
      <c r="D3496">
        <f>rawdata!D586</f>
        <v>22</v>
      </c>
      <c r="E3496">
        <f t="shared" si="260"/>
        <v>22</v>
      </c>
      <c r="F3496" t="str">
        <f t="shared" si="259"/>
        <v>5_3</v>
      </c>
      <c r="G3496" t="e">
        <f t="shared" si="261"/>
        <v>#N/A</v>
      </c>
      <c r="H3496" t="e">
        <f t="shared" si="262"/>
        <v>#N/A</v>
      </c>
      <c r="I3496" t="e">
        <f t="shared" si="263"/>
        <v>#N/A</v>
      </c>
    </row>
    <row r="3497" spans="1:9" x14ac:dyDescent="0.2">
      <c r="A3497">
        <f>rawdata!A601</f>
        <v>5</v>
      </c>
      <c r="B3497">
        <f>rawdata!B601</f>
        <v>3</v>
      </c>
      <c r="C3497" s="2">
        <f xml:space="preserve"> DATEVALUE((MID(rawdata!C601, FIND("'Day':", rawdata!C601) + 6, 2)) &amp; "-" &amp; (MID(rawdata!C601, FIND("'Month':", rawdata!C601) + 9, 3)) &amp; "-" &amp; (MID(rawdata!C601, FIND("'Year':", rawdata!C601) + 7, 4))) + MID(rawdata!C601, FIND("'Time':", rawdata!C601) + 8, 8)</f>
        <v>43344.40625</v>
      </c>
      <c r="D3497">
        <f>rawdata!D601</f>
        <v>96</v>
      </c>
      <c r="E3497">
        <f t="shared" si="260"/>
        <v>96</v>
      </c>
      <c r="F3497" t="str">
        <f t="shared" si="259"/>
        <v>5_3</v>
      </c>
      <c r="G3497" t="e">
        <f t="shared" si="261"/>
        <v>#N/A</v>
      </c>
      <c r="H3497" t="e">
        <f t="shared" si="262"/>
        <v>#N/A</v>
      </c>
      <c r="I3497" t="e">
        <f t="shared" si="263"/>
        <v>#N/A</v>
      </c>
    </row>
    <row r="3498" spans="1:9" x14ac:dyDescent="0.2">
      <c r="A3498">
        <f>rawdata!A616</f>
        <v>5</v>
      </c>
      <c r="B3498">
        <f>rawdata!B616</f>
        <v>3</v>
      </c>
      <c r="C3498" s="2">
        <f xml:space="preserve"> DATEVALUE((MID(rawdata!C616, FIND("'Day':", rawdata!C616) + 6, 2)) &amp; "-" &amp; (MID(rawdata!C616, FIND("'Month':", rawdata!C616) + 9, 3)) &amp; "-" &amp; (MID(rawdata!C616, FIND("'Year':", rawdata!C616) + 7, 4))) + MID(rawdata!C616, FIND("'Time':", rawdata!C616) + 8, 8)</f>
        <v>43344.416666666664</v>
      </c>
      <c r="D3498">
        <f>rawdata!D616</f>
        <v>69</v>
      </c>
      <c r="E3498">
        <f t="shared" si="260"/>
        <v>69</v>
      </c>
      <c r="F3498" t="str">
        <f t="shared" si="259"/>
        <v>5_3</v>
      </c>
      <c r="G3498" t="e">
        <f t="shared" si="261"/>
        <v>#N/A</v>
      </c>
      <c r="H3498" t="e">
        <f t="shared" si="262"/>
        <v>#N/A</v>
      </c>
      <c r="I3498" t="e">
        <f t="shared" si="263"/>
        <v>#N/A</v>
      </c>
    </row>
    <row r="3499" spans="1:9" x14ac:dyDescent="0.2">
      <c r="A3499">
        <f>rawdata!A631</f>
        <v>5</v>
      </c>
      <c r="B3499">
        <f>rawdata!B631</f>
        <v>3</v>
      </c>
      <c r="C3499" s="2">
        <f xml:space="preserve"> DATEVALUE((MID(rawdata!C631, FIND("'Day':", rawdata!C631) + 6, 2)) &amp; "-" &amp; (MID(rawdata!C631, FIND("'Month':", rawdata!C631) + 9, 3)) &amp; "-" &amp; (MID(rawdata!C631, FIND("'Year':", rawdata!C631) + 7, 4))) + MID(rawdata!C631, FIND("'Time':", rawdata!C631) + 8, 8)</f>
        <v>43344.427083333336</v>
      </c>
      <c r="D3499">
        <f>rawdata!D631</f>
        <v>97</v>
      </c>
      <c r="E3499">
        <f t="shared" si="260"/>
        <v>97</v>
      </c>
      <c r="F3499" t="str">
        <f t="shared" si="259"/>
        <v>5_3</v>
      </c>
      <c r="G3499" t="e">
        <f t="shared" si="261"/>
        <v>#N/A</v>
      </c>
      <c r="H3499" t="e">
        <f t="shared" si="262"/>
        <v>#N/A</v>
      </c>
      <c r="I3499" t="e">
        <f t="shared" si="263"/>
        <v>#N/A</v>
      </c>
    </row>
    <row r="3500" spans="1:9" x14ac:dyDescent="0.2">
      <c r="A3500">
        <f>rawdata!A646</f>
        <v>5</v>
      </c>
      <c r="B3500">
        <f>rawdata!B646</f>
        <v>3</v>
      </c>
      <c r="C3500" s="2">
        <f xml:space="preserve"> DATEVALUE((MID(rawdata!C646, FIND("'Day':", rawdata!C646) + 6, 2)) &amp; "-" &amp; (MID(rawdata!C646, FIND("'Month':", rawdata!C646) + 9, 3)) &amp; "-" &amp; (MID(rawdata!C646, FIND("'Year':", rawdata!C646) + 7, 4))) + MID(rawdata!C646, FIND("'Time':", rawdata!C646) + 8, 8)</f>
        <v>43344.4375</v>
      </c>
      <c r="D3500">
        <f>rawdata!D646</f>
        <v>11</v>
      </c>
      <c r="E3500">
        <f t="shared" si="260"/>
        <v>11</v>
      </c>
      <c r="F3500" t="str">
        <f t="shared" si="259"/>
        <v>5_3</v>
      </c>
      <c r="G3500" t="e">
        <f t="shared" si="261"/>
        <v>#N/A</v>
      </c>
      <c r="H3500" t="e">
        <f t="shared" si="262"/>
        <v>#N/A</v>
      </c>
      <c r="I3500" t="e">
        <f t="shared" si="263"/>
        <v>#N/A</v>
      </c>
    </row>
    <row r="3501" spans="1:9" x14ac:dyDescent="0.2">
      <c r="A3501">
        <f>rawdata!A661</f>
        <v>5</v>
      </c>
      <c r="B3501">
        <f>rawdata!B661</f>
        <v>3</v>
      </c>
      <c r="C3501" s="2">
        <f xml:space="preserve"> DATEVALUE((MID(rawdata!C661, FIND("'Day':", rawdata!C661) + 6, 2)) &amp; "-" &amp; (MID(rawdata!C661, FIND("'Month':", rawdata!C661) + 9, 3)) &amp; "-" &amp; (MID(rawdata!C661, FIND("'Year':", rawdata!C661) + 7, 4))) + MID(rawdata!C661, FIND("'Time':", rawdata!C661) + 8, 8)</f>
        <v>43344.447916666664</v>
      </c>
      <c r="D3501">
        <f>rawdata!D661</f>
        <v>43</v>
      </c>
      <c r="E3501">
        <f t="shared" si="260"/>
        <v>43</v>
      </c>
      <c r="F3501" t="str">
        <f t="shared" si="259"/>
        <v>5_3</v>
      </c>
      <c r="G3501" t="e">
        <f t="shared" si="261"/>
        <v>#N/A</v>
      </c>
      <c r="H3501" t="e">
        <f t="shared" si="262"/>
        <v>#N/A</v>
      </c>
      <c r="I3501" t="e">
        <f t="shared" si="263"/>
        <v>#N/A</v>
      </c>
    </row>
    <row r="3502" spans="1:9" x14ac:dyDescent="0.2">
      <c r="A3502">
        <f>rawdata!A676</f>
        <v>5</v>
      </c>
      <c r="B3502">
        <f>rawdata!B676</f>
        <v>3</v>
      </c>
      <c r="C3502" s="2">
        <f xml:space="preserve"> DATEVALUE((MID(rawdata!C676, FIND("'Day':", rawdata!C676) + 6, 2)) &amp; "-" &amp; (MID(rawdata!C676, FIND("'Month':", rawdata!C676) + 9, 3)) &amp; "-" &amp; (MID(rawdata!C676, FIND("'Year':", rawdata!C676) + 7, 4))) + MID(rawdata!C676, FIND("'Time':", rawdata!C676) + 8, 8)</f>
        <v>43344.458333333336</v>
      </c>
      <c r="D3502">
        <f>rawdata!D676</f>
        <v>0</v>
      </c>
      <c r="E3502">
        <f t="shared" si="260"/>
        <v>0</v>
      </c>
      <c r="F3502" t="str">
        <f t="shared" si="259"/>
        <v>5_3</v>
      </c>
      <c r="G3502" t="e">
        <f t="shared" si="261"/>
        <v>#N/A</v>
      </c>
      <c r="H3502" t="e">
        <f t="shared" si="262"/>
        <v>#N/A</v>
      </c>
      <c r="I3502" t="e">
        <f t="shared" si="263"/>
        <v>#N/A</v>
      </c>
    </row>
    <row r="3503" spans="1:9" x14ac:dyDescent="0.2">
      <c r="A3503">
        <f>rawdata!A691</f>
        <v>5</v>
      </c>
      <c r="B3503">
        <f>rawdata!B691</f>
        <v>3</v>
      </c>
      <c r="C3503" s="2">
        <f xml:space="preserve"> DATEVALUE((MID(rawdata!C691, FIND("'Day':", rawdata!C691) + 6, 2)) &amp; "-" &amp; (MID(rawdata!C691, FIND("'Month':", rawdata!C691) + 9, 3)) &amp; "-" &amp; (MID(rawdata!C691, FIND("'Year':", rawdata!C691) + 7, 4))) + MID(rawdata!C691, FIND("'Time':", rawdata!C691) + 8, 8)</f>
        <v>43344.46875</v>
      </c>
      <c r="D3503">
        <f>rawdata!D691</f>
        <v>67</v>
      </c>
      <c r="E3503">
        <f t="shared" si="260"/>
        <v>67</v>
      </c>
      <c r="F3503" t="str">
        <f t="shared" si="259"/>
        <v>5_3</v>
      </c>
      <c r="G3503" t="e">
        <f t="shared" si="261"/>
        <v>#N/A</v>
      </c>
      <c r="H3503" t="e">
        <f t="shared" si="262"/>
        <v>#N/A</v>
      </c>
      <c r="I3503" t="e">
        <f t="shared" si="263"/>
        <v>#N/A</v>
      </c>
    </row>
    <row r="3504" spans="1:9" x14ac:dyDescent="0.2">
      <c r="A3504">
        <f>rawdata!A706</f>
        <v>5</v>
      </c>
      <c r="B3504">
        <f>rawdata!B706</f>
        <v>3</v>
      </c>
      <c r="C3504" s="2">
        <f xml:space="preserve"> DATEVALUE((MID(rawdata!C706, FIND("'Day':", rawdata!C706) + 6, 2)) &amp; "-" &amp; (MID(rawdata!C706, FIND("'Month':", rawdata!C706) + 9, 3)) &amp; "-" &amp; (MID(rawdata!C706, FIND("'Year':", rawdata!C706) + 7, 4))) + MID(rawdata!C706, FIND("'Time':", rawdata!C706) + 8, 8)</f>
        <v>43344.479166666664</v>
      </c>
      <c r="D3504">
        <f>rawdata!D706</f>
        <v>0</v>
      </c>
      <c r="E3504">
        <f t="shared" si="260"/>
        <v>0</v>
      </c>
      <c r="F3504" t="str">
        <f t="shared" si="259"/>
        <v>5_3</v>
      </c>
      <c r="G3504" t="e">
        <f t="shared" si="261"/>
        <v>#N/A</v>
      </c>
      <c r="H3504" t="e">
        <f t="shared" si="262"/>
        <v>#N/A</v>
      </c>
      <c r="I3504" t="e">
        <f t="shared" si="263"/>
        <v>#N/A</v>
      </c>
    </row>
    <row r="3505" spans="1:9" x14ac:dyDescent="0.2">
      <c r="A3505">
        <f>rawdata!A721</f>
        <v>5</v>
      </c>
      <c r="B3505">
        <f>rawdata!B721</f>
        <v>3</v>
      </c>
      <c r="C3505" s="2">
        <f xml:space="preserve"> DATEVALUE((MID(rawdata!C721, FIND("'Day':", rawdata!C721) + 6, 2)) &amp; "-" &amp; (MID(rawdata!C721, FIND("'Month':", rawdata!C721) + 9, 3)) &amp; "-" &amp; (MID(rawdata!C721, FIND("'Year':", rawdata!C721) + 7, 4))) + MID(rawdata!C721, FIND("'Time':", rawdata!C721) + 8, 8)</f>
        <v>43344.489583333336</v>
      </c>
      <c r="D3505">
        <f>rawdata!D721</f>
        <v>25</v>
      </c>
      <c r="E3505">
        <f t="shared" si="260"/>
        <v>25</v>
      </c>
      <c r="F3505" t="str">
        <f t="shared" si="259"/>
        <v>5_3</v>
      </c>
      <c r="G3505" t="e">
        <f t="shared" si="261"/>
        <v>#N/A</v>
      </c>
      <c r="H3505" t="e">
        <f t="shared" si="262"/>
        <v>#N/A</v>
      </c>
      <c r="I3505" t="e">
        <f t="shared" si="263"/>
        <v>#N/A</v>
      </c>
    </row>
    <row r="3506" spans="1:9" x14ac:dyDescent="0.2">
      <c r="A3506">
        <f>rawdata!A736</f>
        <v>5</v>
      </c>
      <c r="B3506">
        <f>rawdata!B736</f>
        <v>3</v>
      </c>
      <c r="C3506" s="2">
        <f xml:space="preserve"> DATEVALUE((MID(rawdata!C736, FIND("'Day':", rawdata!C736) + 6, 2)) &amp; "-" &amp; (MID(rawdata!C736, FIND("'Month':", rawdata!C736) + 9, 3)) &amp; "-" &amp; (MID(rawdata!C736, FIND("'Year':", rawdata!C736) + 7, 4))) + MID(rawdata!C736, FIND("'Time':", rawdata!C736) + 8, 8)</f>
        <v>43344.5</v>
      </c>
      <c r="D3506">
        <f>rawdata!D736</f>
        <v>3</v>
      </c>
      <c r="E3506">
        <f t="shared" si="260"/>
        <v>3</v>
      </c>
      <c r="F3506" t="str">
        <f t="shared" si="259"/>
        <v>5_3</v>
      </c>
      <c r="G3506" t="e">
        <f t="shared" si="261"/>
        <v>#N/A</v>
      </c>
      <c r="H3506" t="e">
        <f t="shared" si="262"/>
        <v>#N/A</v>
      </c>
      <c r="I3506" t="e">
        <f t="shared" si="263"/>
        <v>#N/A</v>
      </c>
    </row>
    <row r="3507" spans="1:9" x14ac:dyDescent="0.2">
      <c r="A3507">
        <f>rawdata!A751</f>
        <v>5</v>
      </c>
      <c r="B3507">
        <f>rawdata!B751</f>
        <v>3</v>
      </c>
      <c r="C3507" s="2">
        <f xml:space="preserve"> DATEVALUE((MID(rawdata!C751, FIND("'Day':", rawdata!C751) + 6, 2)) &amp; "-" &amp; (MID(rawdata!C751, FIND("'Month':", rawdata!C751) + 9, 3)) &amp; "-" &amp; (MID(rawdata!C751, FIND("'Year':", rawdata!C751) + 7, 4))) + MID(rawdata!C751, FIND("'Time':", rawdata!C751) + 8, 8)</f>
        <v>43344.510416666664</v>
      </c>
      <c r="D3507">
        <f>rawdata!D751</f>
        <v>59</v>
      </c>
      <c r="E3507">
        <f t="shared" si="260"/>
        <v>59</v>
      </c>
      <c r="F3507" t="str">
        <f t="shared" si="259"/>
        <v>5_3</v>
      </c>
      <c r="G3507" t="e">
        <f t="shared" si="261"/>
        <v>#N/A</v>
      </c>
      <c r="H3507" t="e">
        <f t="shared" si="262"/>
        <v>#N/A</v>
      </c>
      <c r="I3507" t="e">
        <f t="shared" si="263"/>
        <v>#N/A</v>
      </c>
    </row>
    <row r="3508" spans="1:9" x14ac:dyDescent="0.2">
      <c r="A3508">
        <f>rawdata!A766</f>
        <v>5</v>
      </c>
      <c r="B3508">
        <f>rawdata!B766</f>
        <v>3</v>
      </c>
      <c r="C3508" s="2">
        <f xml:space="preserve"> DATEVALUE((MID(rawdata!C766, FIND("'Day':", rawdata!C766) + 6, 2)) &amp; "-" &amp; (MID(rawdata!C766, FIND("'Month':", rawdata!C766) + 9, 3)) &amp; "-" &amp; (MID(rawdata!C766, FIND("'Year':", rawdata!C766) + 7, 4))) + MID(rawdata!C766, FIND("'Time':", rawdata!C766) + 8, 8)</f>
        <v>43344.520833333336</v>
      </c>
      <c r="D3508">
        <f>rawdata!D766</f>
        <v>78</v>
      </c>
      <c r="E3508">
        <f t="shared" si="260"/>
        <v>78</v>
      </c>
      <c r="F3508" t="str">
        <f t="shared" si="259"/>
        <v>5_3</v>
      </c>
      <c r="G3508" t="e">
        <f t="shared" si="261"/>
        <v>#N/A</v>
      </c>
      <c r="H3508" t="e">
        <f t="shared" si="262"/>
        <v>#N/A</v>
      </c>
      <c r="I3508" t="e">
        <f t="shared" si="263"/>
        <v>#N/A</v>
      </c>
    </row>
    <row r="3509" spans="1:9" x14ac:dyDescent="0.2">
      <c r="A3509">
        <f>rawdata!A781</f>
        <v>5</v>
      </c>
      <c r="B3509">
        <f>rawdata!B781</f>
        <v>3</v>
      </c>
      <c r="C3509" s="2">
        <f xml:space="preserve"> DATEVALUE((MID(rawdata!C781, FIND("'Day':", rawdata!C781) + 6, 2)) &amp; "-" &amp; (MID(rawdata!C781, FIND("'Month':", rawdata!C781) + 9, 3)) &amp; "-" &amp; (MID(rawdata!C781, FIND("'Year':", rawdata!C781) + 7, 4))) + MID(rawdata!C781, FIND("'Time':", rawdata!C781) + 8, 8)</f>
        <v>43344.53125</v>
      </c>
      <c r="D3509">
        <f>rawdata!D781</f>
        <v>57</v>
      </c>
      <c r="E3509">
        <f t="shared" si="260"/>
        <v>57</v>
      </c>
      <c r="F3509" t="str">
        <f t="shared" si="259"/>
        <v>5_3</v>
      </c>
      <c r="G3509" t="e">
        <f t="shared" si="261"/>
        <v>#N/A</v>
      </c>
      <c r="H3509" t="e">
        <f t="shared" si="262"/>
        <v>#N/A</v>
      </c>
      <c r="I3509" t="e">
        <f t="shared" si="263"/>
        <v>#N/A</v>
      </c>
    </row>
    <row r="3510" spans="1:9" x14ac:dyDescent="0.2">
      <c r="A3510">
        <f>rawdata!A796</f>
        <v>5</v>
      </c>
      <c r="B3510">
        <f>rawdata!B796</f>
        <v>3</v>
      </c>
      <c r="C3510" s="2">
        <f xml:space="preserve"> DATEVALUE((MID(rawdata!C796, FIND("'Day':", rawdata!C796) + 6, 2)) &amp; "-" &amp; (MID(rawdata!C796, FIND("'Month':", rawdata!C796) + 9, 3)) &amp; "-" &amp; (MID(rawdata!C796, FIND("'Year':", rawdata!C796) + 7, 4))) + MID(rawdata!C796, FIND("'Time':", rawdata!C796) + 8, 8)</f>
        <v>43344.541666666664</v>
      </c>
      <c r="D3510">
        <f>rawdata!D796</f>
        <v>72</v>
      </c>
      <c r="E3510">
        <f t="shared" si="260"/>
        <v>72</v>
      </c>
      <c r="F3510" t="str">
        <f t="shared" si="259"/>
        <v>5_3</v>
      </c>
      <c r="G3510" t="e">
        <f t="shared" si="261"/>
        <v>#N/A</v>
      </c>
      <c r="H3510" t="e">
        <f t="shared" si="262"/>
        <v>#N/A</v>
      </c>
      <c r="I3510" t="e">
        <f t="shared" si="263"/>
        <v>#N/A</v>
      </c>
    </row>
    <row r="3511" spans="1:9" x14ac:dyDescent="0.2">
      <c r="A3511">
        <f>rawdata!A811</f>
        <v>5</v>
      </c>
      <c r="B3511">
        <f>rawdata!B811</f>
        <v>3</v>
      </c>
      <c r="C3511" s="2">
        <f xml:space="preserve"> DATEVALUE((MID(rawdata!C811, FIND("'Day':", rawdata!C811) + 6, 2)) &amp; "-" &amp; (MID(rawdata!C811, FIND("'Month':", rawdata!C811) + 9, 3)) &amp; "-" &amp; (MID(rawdata!C811, FIND("'Year':", rawdata!C811) + 7, 4))) + MID(rawdata!C811, FIND("'Time':", rawdata!C811) + 8, 8)</f>
        <v>43344.552083333336</v>
      </c>
      <c r="D3511">
        <f>rawdata!D811</f>
        <v>59</v>
      </c>
      <c r="E3511">
        <f t="shared" si="260"/>
        <v>59</v>
      </c>
      <c r="F3511" t="str">
        <f t="shared" si="259"/>
        <v>5_3</v>
      </c>
      <c r="G3511" t="e">
        <f t="shared" si="261"/>
        <v>#N/A</v>
      </c>
      <c r="H3511" t="e">
        <f t="shared" si="262"/>
        <v>#N/A</v>
      </c>
      <c r="I3511" t="e">
        <f t="shared" si="263"/>
        <v>#N/A</v>
      </c>
    </row>
    <row r="3512" spans="1:9" x14ac:dyDescent="0.2">
      <c r="A3512">
        <f>rawdata!A826</f>
        <v>5</v>
      </c>
      <c r="B3512">
        <f>rawdata!B826</f>
        <v>3</v>
      </c>
      <c r="C3512" s="2">
        <f xml:space="preserve"> DATEVALUE((MID(rawdata!C826, FIND("'Day':", rawdata!C826) + 6, 2)) &amp; "-" &amp; (MID(rawdata!C826, FIND("'Month':", rawdata!C826) + 9, 3)) &amp; "-" &amp; (MID(rawdata!C826, FIND("'Year':", rawdata!C826) + 7, 4))) + MID(rawdata!C826, FIND("'Time':", rawdata!C826) + 8, 8)</f>
        <v>43344.5625</v>
      </c>
      <c r="D3512">
        <f>rawdata!D826</f>
        <v>78</v>
      </c>
      <c r="E3512">
        <f t="shared" si="260"/>
        <v>78</v>
      </c>
      <c r="F3512" t="str">
        <f t="shared" si="259"/>
        <v>5_3</v>
      </c>
      <c r="G3512" t="e">
        <f t="shared" si="261"/>
        <v>#N/A</v>
      </c>
      <c r="H3512" t="e">
        <f t="shared" si="262"/>
        <v>#N/A</v>
      </c>
      <c r="I3512" t="e">
        <f t="shared" si="263"/>
        <v>#N/A</v>
      </c>
    </row>
    <row r="3513" spans="1:9" x14ac:dyDescent="0.2">
      <c r="A3513">
        <f>rawdata!A841</f>
        <v>5</v>
      </c>
      <c r="B3513">
        <f>rawdata!B841</f>
        <v>3</v>
      </c>
      <c r="C3513" s="2">
        <f xml:space="preserve"> DATEVALUE((MID(rawdata!C841, FIND("'Day':", rawdata!C841) + 6, 2)) &amp; "-" &amp; (MID(rawdata!C841, FIND("'Month':", rawdata!C841) + 9, 3)) &amp; "-" &amp; (MID(rawdata!C841, FIND("'Year':", rawdata!C841) + 7, 4))) + MID(rawdata!C841, FIND("'Time':", rawdata!C841) + 8, 8)</f>
        <v>43344.572916666664</v>
      </c>
      <c r="D3513">
        <f>rawdata!D841</f>
        <v>24</v>
      </c>
      <c r="E3513">
        <f t="shared" si="260"/>
        <v>24</v>
      </c>
      <c r="F3513" t="str">
        <f t="shared" si="259"/>
        <v>5_3</v>
      </c>
      <c r="G3513" t="e">
        <f t="shared" si="261"/>
        <v>#N/A</v>
      </c>
      <c r="H3513" t="e">
        <f t="shared" si="262"/>
        <v>#N/A</v>
      </c>
      <c r="I3513" t="e">
        <f t="shared" si="263"/>
        <v>#N/A</v>
      </c>
    </row>
    <row r="3514" spans="1:9" x14ac:dyDescent="0.2">
      <c r="A3514">
        <f>rawdata!A856</f>
        <v>5</v>
      </c>
      <c r="B3514">
        <f>rawdata!B856</f>
        <v>3</v>
      </c>
      <c r="C3514" s="2">
        <f xml:space="preserve"> DATEVALUE((MID(rawdata!C856, FIND("'Day':", rawdata!C856) + 6, 2)) &amp; "-" &amp; (MID(rawdata!C856, FIND("'Month':", rawdata!C856) + 9, 3)) &amp; "-" &amp; (MID(rawdata!C856, FIND("'Year':", rawdata!C856) + 7, 4))) + MID(rawdata!C856, FIND("'Time':", rawdata!C856) + 8, 8)</f>
        <v>43344.583333333336</v>
      </c>
      <c r="D3514" t="str">
        <f>rawdata!D856</f>
        <v>#INFO#</v>
      </c>
      <c r="E3514" t="e">
        <f t="shared" si="260"/>
        <v>#N/A</v>
      </c>
      <c r="F3514" t="str">
        <f t="shared" si="259"/>
        <v>5_3</v>
      </c>
      <c r="G3514" t="e">
        <f t="shared" si="261"/>
        <v>#N/A</v>
      </c>
      <c r="H3514" t="e">
        <f t="shared" si="262"/>
        <v>#N/A</v>
      </c>
      <c r="I3514" t="e">
        <f t="shared" si="263"/>
        <v>#N/A</v>
      </c>
    </row>
    <row r="3515" spans="1:9" x14ac:dyDescent="0.2">
      <c r="A3515">
        <f>rawdata!A871</f>
        <v>5</v>
      </c>
      <c r="B3515">
        <f>rawdata!B871</f>
        <v>3</v>
      </c>
      <c r="C3515" s="2">
        <f xml:space="preserve"> DATEVALUE((MID(rawdata!C871, FIND("'Day':", rawdata!C871) + 6, 2)) &amp; "-" &amp; (MID(rawdata!C871, FIND("'Month':", rawdata!C871) + 9, 3)) &amp; "-" &amp; (MID(rawdata!C871, FIND("'Year':", rawdata!C871) + 7, 4))) + MID(rawdata!C871, FIND("'Time':", rawdata!C871) + 8, 8)</f>
        <v>43344.59375</v>
      </c>
      <c r="D3515">
        <f>rawdata!D871</f>
        <v>48</v>
      </c>
      <c r="E3515">
        <f t="shared" si="260"/>
        <v>48</v>
      </c>
      <c r="F3515" t="str">
        <f t="shared" si="259"/>
        <v>5_3</v>
      </c>
      <c r="G3515" t="e">
        <f t="shared" si="261"/>
        <v>#N/A</v>
      </c>
      <c r="H3515" t="e">
        <f t="shared" si="262"/>
        <v>#N/A</v>
      </c>
      <c r="I3515" t="e">
        <f t="shared" si="263"/>
        <v>#N/A</v>
      </c>
    </row>
    <row r="3516" spans="1:9" x14ac:dyDescent="0.2">
      <c r="A3516">
        <f>rawdata!A886</f>
        <v>5</v>
      </c>
      <c r="B3516">
        <f>rawdata!B886</f>
        <v>3</v>
      </c>
      <c r="C3516" s="2">
        <f xml:space="preserve"> DATEVALUE((MID(rawdata!C886, FIND("'Day':", rawdata!C886) + 6, 2)) &amp; "-" &amp; (MID(rawdata!C886, FIND("'Month':", rawdata!C886) + 9, 3)) &amp; "-" &amp; (MID(rawdata!C886, FIND("'Year':", rawdata!C886) + 7, 4))) + MID(rawdata!C886, FIND("'Time':", rawdata!C886) + 8, 8)</f>
        <v>43344.604166666664</v>
      </c>
      <c r="D3516">
        <f>rawdata!D886</f>
        <v>13</v>
      </c>
      <c r="E3516">
        <f t="shared" si="260"/>
        <v>13</v>
      </c>
      <c r="F3516" t="str">
        <f t="shared" si="259"/>
        <v>5_3</v>
      </c>
      <c r="G3516" t="e">
        <f t="shared" si="261"/>
        <v>#N/A</v>
      </c>
      <c r="H3516" t="e">
        <f t="shared" si="262"/>
        <v>#N/A</v>
      </c>
      <c r="I3516" t="e">
        <f t="shared" si="263"/>
        <v>#N/A</v>
      </c>
    </row>
    <row r="3517" spans="1:9" x14ac:dyDescent="0.2">
      <c r="A3517">
        <f>rawdata!A901</f>
        <v>5</v>
      </c>
      <c r="B3517">
        <f>rawdata!B901</f>
        <v>3</v>
      </c>
      <c r="C3517" s="2">
        <f xml:space="preserve"> DATEVALUE((MID(rawdata!C901, FIND("'Day':", rawdata!C901) + 6, 2)) &amp; "-" &amp; (MID(rawdata!C901, FIND("'Month':", rawdata!C901) + 9, 3)) &amp; "-" &amp; (MID(rawdata!C901, FIND("'Year':", rawdata!C901) + 7, 4))) + MID(rawdata!C901, FIND("'Time':", rawdata!C901) + 8, 8)</f>
        <v>43344.614583333336</v>
      </c>
      <c r="D3517" t="str">
        <f>rawdata!D901</f>
        <v>#ERROR#</v>
      </c>
      <c r="E3517" t="e">
        <f t="shared" si="260"/>
        <v>#N/A</v>
      </c>
      <c r="F3517" t="str">
        <f t="shared" si="259"/>
        <v>5_3</v>
      </c>
      <c r="G3517" t="e">
        <f t="shared" si="261"/>
        <v>#N/A</v>
      </c>
      <c r="H3517" t="e">
        <f t="shared" si="262"/>
        <v>#N/A</v>
      </c>
      <c r="I3517" t="e">
        <f t="shared" si="263"/>
        <v>#N/A</v>
      </c>
    </row>
    <row r="3518" spans="1:9" x14ac:dyDescent="0.2">
      <c r="A3518">
        <f>rawdata!A916</f>
        <v>5</v>
      </c>
      <c r="B3518">
        <f>rawdata!B916</f>
        <v>3</v>
      </c>
      <c r="C3518" s="2">
        <f xml:space="preserve"> DATEVALUE((MID(rawdata!C916, FIND("'Day':", rawdata!C916) + 6, 2)) &amp; "-" &amp; (MID(rawdata!C916, FIND("'Month':", rawdata!C916) + 9, 3)) &amp; "-" &amp; (MID(rawdata!C916, FIND("'Year':", rawdata!C916) + 7, 4))) + MID(rawdata!C916, FIND("'Time':", rawdata!C916) + 8, 8)</f>
        <v>43344.625</v>
      </c>
      <c r="D3518">
        <f>rawdata!D916</f>
        <v>34</v>
      </c>
      <c r="E3518">
        <f t="shared" si="260"/>
        <v>34</v>
      </c>
      <c r="F3518" t="str">
        <f t="shared" si="259"/>
        <v>5_3</v>
      </c>
      <c r="G3518" t="e">
        <f t="shared" si="261"/>
        <v>#N/A</v>
      </c>
      <c r="H3518" t="e">
        <f t="shared" si="262"/>
        <v>#N/A</v>
      </c>
      <c r="I3518" t="e">
        <f t="shared" si="263"/>
        <v>#N/A</v>
      </c>
    </row>
    <row r="3519" spans="1:9" x14ac:dyDescent="0.2">
      <c r="A3519">
        <f>rawdata!A931</f>
        <v>5</v>
      </c>
      <c r="B3519">
        <f>rawdata!B931</f>
        <v>3</v>
      </c>
      <c r="C3519" s="2">
        <f xml:space="preserve"> DATEVALUE((MID(rawdata!C931, FIND("'Day':", rawdata!C931) + 6, 2)) &amp; "-" &amp; (MID(rawdata!C931, FIND("'Month':", rawdata!C931) + 9, 3)) &amp; "-" &amp; (MID(rawdata!C931, FIND("'Year':", rawdata!C931) + 7, 4))) + MID(rawdata!C931, FIND("'Time':", rawdata!C931) + 8, 8)</f>
        <v>43344.635416666664</v>
      </c>
      <c r="D3519">
        <f>rawdata!D931</f>
        <v>24</v>
      </c>
      <c r="E3519">
        <f t="shared" si="260"/>
        <v>24</v>
      </c>
      <c r="F3519" t="str">
        <f t="shared" si="259"/>
        <v>5_3</v>
      </c>
      <c r="G3519" t="e">
        <f t="shared" si="261"/>
        <v>#N/A</v>
      </c>
      <c r="H3519" t="e">
        <f t="shared" si="262"/>
        <v>#N/A</v>
      </c>
      <c r="I3519" t="e">
        <f t="shared" si="263"/>
        <v>#N/A</v>
      </c>
    </row>
    <row r="3520" spans="1:9" x14ac:dyDescent="0.2">
      <c r="A3520">
        <f>rawdata!A946</f>
        <v>5</v>
      </c>
      <c r="B3520">
        <f>rawdata!B946</f>
        <v>3</v>
      </c>
      <c r="C3520" s="2">
        <f xml:space="preserve"> DATEVALUE((MID(rawdata!C946, FIND("'Day':", rawdata!C946) + 6, 2)) &amp; "-" &amp; (MID(rawdata!C946, FIND("'Month':", rawdata!C946) + 9, 3)) &amp; "-" &amp; (MID(rawdata!C946, FIND("'Year':", rawdata!C946) + 7, 4))) + MID(rawdata!C946, FIND("'Time':", rawdata!C946) + 8, 8)</f>
        <v>43344.645833333336</v>
      </c>
      <c r="D3520">
        <f>rawdata!D946</f>
        <v>77</v>
      </c>
      <c r="E3520">
        <f t="shared" si="260"/>
        <v>77</v>
      </c>
      <c r="F3520" t="str">
        <f t="shared" si="259"/>
        <v>5_3</v>
      </c>
      <c r="G3520" t="e">
        <f t="shared" si="261"/>
        <v>#N/A</v>
      </c>
      <c r="H3520" t="e">
        <f t="shared" si="262"/>
        <v>#N/A</v>
      </c>
      <c r="I3520" t="e">
        <f t="shared" si="263"/>
        <v>#N/A</v>
      </c>
    </row>
    <row r="3521" spans="1:9" x14ac:dyDescent="0.2">
      <c r="A3521">
        <f>rawdata!A961</f>
        <v>5</v>
      </c>
      <c r="B3521">
        <f>rawdata!B961</f>
        <v>3</v>
      </c>
      <c r="C3521" s="2">
        <f xml:space="preserve"> DATEVALUE((MID(rawdata!C961, FIND("'Day':", rawdata!C961) + 6, 2)) &amp; "-" &amp; (MID(rawdata!C961, FIND("'Month':", rawdata!C961) + 9, 3)) &amp; "-" &amp; (MID(rawdata!C961, FIND("'Year':", rawdata!C961) + 7, 4))) + MID(rawdata!C961, FIND("'Time':", rawdata!C961) + 8, 8)</f>
        <v>43344.65625</v>
      </c>
      <c r="D3521">
        <f>rawdata!D961</f>
        <v>82</v>
      </c>
      <c r="E3521">
        <f t="shared" si="260"/>
        <v>82</v>
      </c>
      <c r="F3521" t="str">
        <f t="shared" si="259"/>
        <v>5_3</v>
      </c>
      <c r="G3521" t="e">
        <f t="shared" si="261"/>
        <v>#N/A</v>
      </c>
      <c r="H3521" t="e">
        <f t="shared" si="262"/>
        <v>#N/A</v>
      </c>
      <c r="I3521" t="e">
        <f t="shared" si="263"/>
        <v>#N/A</v>
      </c>
    </row>
    <row r="3522" spans="1:9" x14ac:dyDescent="0.2">
      <c r="A3522">
        <f>rawdata!A976</f>
        <v>5</v>
      </c>
      <c r="B3522">
        <f>rawdata!B976</f>
        <v>3</v>
      </c>
      <c r="C3522" s="2">
        <f xml:space="preserve"> DATEVALUE((MID(rawdata!C976, FIND("'Day':", rawdata!C976) + 6, 2)) &amp; "-" &amp; (MID(rawdata!C976, FIND("'Month':", rawdata!C976) + 9, 3)) &amp; "-" &amp; (MID(rawdata!C976, FIND("'Year':", rawdata!C976) + 7, 4))) + MID(rawdata!C976, FIND("'Time':", rawdata!C976) + 8, 8)</f>
        <v>43344.666666666664</v>
      </c>
      <c r="D3522">
        <f>rawdata!D976</f>
        <v>78</v>
      </c>
      <c r="E3522">
        <f t="shared" si="260"/>
        <v>78</v>
      </c>
      <c r="F3522" t="str">
        <f t="shared" ref="F3522:F3585" si="264">CONCATENATE(A3522, "_", B3522)</f>
        <v>5_3</v>
      </c>
      <c r="G3522" t="e">
        <f t="shared" si="261"/>
        <v>#N/A</v>
      </c>
      <c r="H3522" t="e">
        <f t="shared" si="262"/>
        <v>#N/A</v>
      </c>
      <c r="I3522" t="e">
        <f t="shared" si="263"/>
        <v>#N/A</v>
      </c>
    </row>
    <row r="3523" spans="1:9" x14ac:dyDescent="0.2">
      <c r="A3523">
        <f>rawdata!A991</f>
        <v>5</v>
      </c>
      <c r="B3523">
        <f>rawdata!B991</f>
        <v>3</v>
      </c>
      <c r="C3523" s="2">
        <f xml:space="preserve"> DATEVALUE((MID(rawdata!C991, FIND("'Day':", rawdata!C991) + 6, 2)) &amp; "-" &amp; (MID(rawdata!C991, FIND("'Month':", rawdata!C991) + 9, 3)) &amp; "-" &amp; (MID(rawdata!C991, FIND("'Year':", rawdata!C991) + 7, 4))) + MID(rawdata!C991, FIND("'Time':", rawdata!C991) + 8, 8)</f>
        <v>43344.677083333336</v>
      </c>
      <c r="D3523">
        <f>rawdata!D991</f>
        <v>33</v>
      </c>
      <c r="E3523">
        <f t="shared" si="260"/>
        <v>33</v>
      </c>
      <c r="F3523" t="str">
        <f t="shared" si="264"/>
        <v>5_3</v>
      </c>
      <c r="G3523" t="e">
        <f t="shared" si="261"/>
        <v>#N/A</v>
      </c>
      <c r="H3523" t="e">
        <f t="shared" si="262"/>
        <v>#N/A</v>
      </c>
      <c r="I3523" t="e">
        <f t="shared" si="263"/>
        <v>#N/A</v>
      </c>
    </row>
    <row r="3524" spans="1:9" x14ac:dyDescent="0.2">
      <c r="A3524">
        <f>rawdata!A1006</f>
        <v>5</v>
      </c>
      <c r="B3524">
        <f>rawdata!B1006</f>
        <v>3</v>
      </c>
      <c r="C3524" s="2">
        <f xml:space="preserve"> DATEVALUE((MID(rawdata!C1006, FIND("'Day':", rawdata!C1006) + 6, 2)) &amp; "-" &amp; (MID(rawdata!C1006, FIND("'Month':", rawdata!C1006) + 9, 3)) &amp; "-" &amp; (MID(rawdata!C1006, FIND("'Year':", rawdata!C1006) + 7, 4))) + MID(rawdata!C1006, FIND("'Time':", rawdata!C1006) + 8, 8)</f>
        <v>43344.6875</v>
      </c>
      <c r="D3524">
        <f>rawdata!D1006</f>
        <v>34</v>
      </c>
      <c r="E3524">
        <f t="shared" si="260"/>
        <v>34</v>
      </c>
      <c r="F3524" t="str">
        <f t="shared" si="264"/>
        <v>5_3</v>
      </c>
      <c r="G3524" t="e">
        <f t="shared" si="261"/>
        <v>#N/A</v>
      </c>
      <c r="H3524" t="e">
        <f t="shared" si="262"/>
        <v>#N/A</v>
      </c>
      <c r="I3524" t="e">
        <f t="shared" si="263"/>
        <v>#N/A</v>
      </c>
    </row>
    <row r="3525" spans="1:9" x14ac:dyDescent="0.2">
      <c r="A3525">
        <f>rawdata!A1021</f>
        <v>5</v>
      </c>
      <c r="B3525">
        <f>rawdata!B1021</f>
        <v>3</v>
      </c>
      <c r="C3525" s="2">
        <f xml:space="preserve"> DATEVALUE((MID(rawdata!C1021, FIND("'Day':", rawdata!C1021) + 6, 2)) &amp; "-" &amp; (MID(rawdata!C1021, FIND("'Month':", rawdata!C1021) + 9, 3)) &amp; "-" &amp; (MID(rawdata!C1021, FIND("'Year':", rawdata!C1021) + 7, 4))) + MID(rawdata!C1021, FIND("'Time':", rawdata!C1021) + 8, 8)</f>
        <v>43344.697916666664</v>
      </c>
      <c r="D3525">
        <f>rawdata!D1021</f>
        <v>84</v>
      </c>
      <c r="E3525">
        <f t="shared" si="260"/>
        <v>84</v>
      </c>
      <c r="F3525" t="str">
        <f t="shared" si="264"/>
        <v>5_3</v>
      </c>
      <c r="G3525" t="e">
        <f t="shared" si="261"/>
        <v>#N/A</v>
      </c>
      <c r="H3525" t="e">
        <f t="shared" si="262"/>
        <v>#N/A</v>
      </c>
      <c r="I3525" t="e">
        <f t="shared" si="263"/>
        <v>#N/A</v>
      </c>
    </row>
    <row r="3526" spans="1:9" x14ac:dyDescent="0.2">
      <c r="A3526">
        <f>rawdata!A1036</f>
        <v>5</v>
      </c>
      <c r="B3526">
        <f>rawdata!B1036</f>
        <v>3</v>
      </c>
      <c r="C3526" s="2">
        <f xml:space="preserve"> DATEVALUE((MID(rawdata!C1036, FIND("'Day':", rawdata!C1036) + 6, 2)) &amp; "-" &amp; (MID(rawdata!C1036, FIND("'Month':", rawdata!C1036) + 9, 3)) &amp; "-" &amp; (MID(rawdata!C1036, FIND("'Year':", rawdata!C1036) + 7, 4))) + MID(rawdata!C1036, FIND("'Time':", rawdata!C1036) + 8, 8)</f>
        <v>43344.708333333336</v>
      </c>
      <c r="D3526">
        <f>rawdata!D1036</f>
        <v>95</v>
      </c>
      <c r="E3526">
        <f t="shared" si="260"/>
        <v>95</v>
      </c>
      <c r="F3526" t="str">
        <f t="shared" si="264"/>
        <v>5_3</v>
      </c>
      <c r="G3526" t="e">
        <f t="shared" si="261"/>
        <v>#N/A</v>
      </c>
      <c r="H3526" t="e">
        <f t="shared" si="262"/>
        <v>#N/A</v>
      </c>
      <c r="I3526" t="e">
        <f t="shared" si="263"/>
        <v>#N/A</v>
      </c>
    </row>
    <row r="3527" spans="1:9" x14ac:dyDescent="0.2">
      <c r="A3527">
        <f>rawdata!A1051</f>
        <v>5</v>
      </c>
      <c r="B3527">
        <f>rawdata!B1051</f>
        <v>3</v>
      </c>
      <c r="C3527" s="2">
        <f xml:space="preserve"> DATEVALUE((MID(rawdata!C1051, FIND("'Day':", rawdata!C1051) + 6, 2)) &amp; "-" &amp; (MID(rawdata!C1051, FIND("'Month':", rawdata!C1051) + 9, 3)) &amp; "-" &amp; (MID(rawdata!C1051, FIND("'Year':", rawdata!C1051) + 7, 4))) + MID(rawdata!C1051, FIND("'Time':", rawdata!C1051) + 8, 8)</f>
        <v>43344.71875</v>
      </c>
      <c r="D3527">
        <f>rawdata!D1051</f>
        <v>29</v>
      </c>
      <c r="E3527">
        <f t="shared" si="260"/>
        <v>29</v>
      </c>
      <c r="F3527" t="str">
        <f t="shared" si="264"/>
        <v>5_3</v>
      </c>
      <c r="G3527" t="e">
        <f t="shared" si="261"/>
        <v>#N/A</v>
      </c>
      <c r="H3527" t="e">
        <f t="shared" si="262"/>
        <v>#N/A</v>
      </c>
      <c r="I3527" t="e">
        <f t="shared" si="263"/>
        <v>#N/A</v>
      </c>
    </row>
    <row r="3528" spans="1:9" x14ac:dyDescent="0.2">
      <c r="A3528">
        <f>rawdata!A1066</f>
        <v>5</v>
      </c>
      <c r="B3528">
        <f>rawdata!B1066</f>
        <v>3</v>
      </c>
      <c r="C3528" s="2">
        <f xml:space="preserve"> DATEVALUE((MID(rawdata!C1066, FIND("'Day':", rawdata!C1066) + 6, 2)) &amp; "-" &amp; (MID(rawdata!C1066, FIND("'Month':", rawdata!C1066) + 9, 3)) &amp; "-" &amp; (MID(rawdata!C1066, FIND("'Year':", rawdata!C1066) + 7, 4))) + MID(rawdata!C1066, FIND("'Time':", rawdata!C1066) + 8, 8)</f>
        <v>43344.729166666664</v>
      </c>
      <c r="D3528">
        <f>rawdata!D1066</f>
        <v>90</v>
      </c>
      <c r="E3528">
        <f t="shared" si="260"/>
        <v>90</v>
      </c>
      <c r="F3528" t="str">
        <f t="shared" si="264"/>
        <v>5_3</v>
      </c>
      <c r="G3528" t="e">
        <f t="shared" si="261"/>
        <v>#N/A</v>
      </c>
      <c r="H3528" t="e">
        <f t="shared" si="262"/>
        <v>#N/A</v>
      </c>
      <c r="I3528" t="e">
        <f t="shared" si="263"/>
        <v>#N/A</v>
      </c>
    </row>
    <row r="3529" spans="1:9" x14ac:dyDescent="0.2">
      <c r="A3529">
        <f>rawdata!A1081</f>
        <v>5</v>
      </c>
      <c r="B3529">
        <f>rawdata!B1081</f>
        <v>3</v>
      </c>
      <c r="C3529" s="2">
        <f xml:space="preserve"> DATEVALUE((MID(rawdata!C1081, FIND("'Day':", rawdata!C1081) + 6, 2)) &amp; "-" &amp; (MID(rawdata!C1081, FIND("'Month':", rawdata!C1081) + 9, 3)) &amp; "-" &amp; (MID(rawdata!C1081, FIND("'Year':", rawdata!C1081) + 7, 4))) + MID(rawdata!C1081, FIND("'Time':", rawdata!C1081) + 8, 8)</f>
        <v>43344.739583333336</v>
      </c>
      <c r="D3529">
        <f>rawdata!D1081</f>
        <v>67</v>
      </c>
      <c r="E3529">
        <f t="shared" si="260"/>
        <v>67</v>
      </c>
      <c r="F3529" t="str">
        <f t="shared" si="264"/>
        <v>5_3</v>
      </c>
      <c r="G3529" t="e">
        <f t="shared" si="261"/>
        <v>#N/A</v>
      </c>
      <c r="H3529" t="e">
        <f t="shared" si="262"/>
        <v>#N/A</v>
      </c>
      <c r="I3529" t="e">
        <f t="shared" si="263"/>
        <v>#N/A</v>
      </c>
    </row>
    <row r="3530" spans="1:9" x14ac:dyDescent="0.2">
      <c r="A3530">
        <f>rawdata!A1096</f>
        <v>5</v>
      </c>
      <c r="B3530">
        <f>rawdata!B1096</f>
        <v>3</v>
      </c>
      <c r="C3530" s="2">
        <f xml:space="preserve"> DATEVALUE((MID(rawdata!C1096, FIND("'Day':", rawdata!C1096) + 6, 2)) &amp; "-" &amp; (MID(rawdata!C1096, FIND("'Month':", rawdata!C1096) + 9, 3)) &amp; "-" &amp; (MID(rawdata!C1096, FIND("'Year':", rawdata!C1096) + 7, 4))) + MID(rawdata!C1096, FIND("'Time':", rawdata!C1096) + 8, 8)</f>
        <v>43344.75</v>
      </c>
      <c r="D3530">
        <f>rawdata!D1096</f>
        <v>75</v>
      </c>
      <c r="E3530">
        <f t="shared" si="260"/>
        <v>75</v>
      </c>
      <c r="F3530" t="str">
        <f t="shared" si="264"/>
        <v>5_3</v>
      </c>
      <c r="G3530" t="e">
        <f t="shared" si="261"/>
        <v>#N/A</v>
      </c>
      <c r="H3530" t="e">
        <f t="shared" si="262"/>
        <v>#N/A</v>
      </c>
      <c r="I3530" t="e">
        <f t="shared" si="263"/>
        <v>#N/A</v>
      </c>
    </row>
    <row r="3531" spans="1:9" x14ac:dyDescent="0.2">
      <c r="A3531">
        <f>rawdata!A1111</f>
        <v>5</v>
      </c>
      <c r="B3531">
        <f>rawdata!B1111</f>
        <v>3</v>
      </c>
      <c r="C3531" s="2">
        <f xml:space="preserve"> DATEVALUE((MID(rawdata!C1111, FIND("'Day':", rawdata!C1111) + 6, 2)) &amp; "-" &amp; (MID(rawdata!C1111, FIND("'Month':", rawdata!C1111) + 9, 3)) &amp; "-" &amp; (MID(rawdata!C1111, FIND("'Year':", rawdata!C1111) + 7, 4))) + MID(rawdata!C1111, FIND("'Time':", rawdata!C1111) + 8, 8)</f>
        <v>43344.760416666664</v>
      </c>
      <c r="D3531">
        <f>rawdata!D1111</f>
        <v>12</v>
      </c>
      <c r="E3531">
        <f t="shared" si="260"/>
        <v>12</v>
      </c>
      <c r="F3531" t="str">
        <f t="shared" si="264"/>
        <v>5_3</v>
      </c>
      <c r="G3531" t="e">
        <f t="shared" si="261"/>
        <v>#N/A</v>
      </c>
      <c r="H3531" t="e">
        <f t="shared" si="262"/>
        <v>#N/A</v>
      </c>
      <c r="I3531" t="e">
        <f t="shared" si="263"/>
        <v>#N/A</v>
      </c>
    </row>
    <row r="3532" spans="1:9" x14ac:dyDescent="0.2">
      <c r="A3532">
        <f>rawdata!A1126</f>
        <v>5</v>
      </c>
      <c r="B3532">
        <f>rawdata!B1126</f>
        <v>3</v>
      </c>
      <c r="C3532" s="2">
        <f xml:space="preserve"> DATEVALUE((MID(rawdata!C1126, FIND("'Day':", rawdata!C1126) + 6, 2)) &amp; "-" &amp; (MID(rawdata!C1126, FIND("'Month':", rawdata!C1126) + 9, 3)) &amp; "-" &amp; (MID(rawdata!C1126, FIND("'Year':", rawdata!C1126) + 7, 4))) + MID(rawdata!C1126, FIND("'Time':", rawdata!C1126) + 8, 8)</f>
        <v>43344.770833333336</v>
      </c>
      <c r="D3532">
        <f>rawdata!D1126</f>
        <v>40</v>
      </c>
      <c r="E3532">
        <f t="shared" si="260"/>
        <v>40</v>
      </c>
      <c r="F3532" t="str">
        <f t="shared" si="264"/>
        <v>5_3</v>
      </c>
      <c r="G3532" t="e">
        <f t="shared" si="261"/>
        <v>#N/A</v>
      </c>
      <c r="H3532" t="e">
        <f t="shared" si="262"/>
        <v>#N/A</v>
      </c>
      <c r="I3532" t="e">
        <f t="shared" si="263"/>
        <v>#N/A</v>
      </c>
    </row>
    <row r="3533" spans="1:9" x14ac:dyDescent="0.2">
      <c r="A3533">
        <f>rawdata!A1141</f>
        <v>5</v>
      </c>
      <c r="B3533">
        <f>rawdata!B1141</f>
        <v>3</v>
      </c>
      <c r="C3533" s="2">
        <f xml:space="preserve"> DATEVALUE((MID(rawdata!C1141, FIND("'Day':", rawdata!C1141) + 6, 2)) &amp; "-" &amp; (MID(rawdata!C1141, FIND("'Month':", rawdata!C1141) + 9, 3)) &amp; "-" &amp; (MID(rawdata!C1141, FIND("'Year':", rawdata!C1141) + 7, 4))) + MID(rawdata!C1141, FIND("'Time':", rawdata!C1141) + 8, 8)</f>
        <v>43344.78125</v>
      </c>
      <c r="D3533">
        <f>rawdata!D1141</f>
        <v>33</v>
      </c>
      <c r="E3533">
        <f t="shared" si="260"/>
        <v>33</v>
      </c>
      <c r="F3533" t="str">
        <f t="shared" si="264"/>
        <v>5_3</v>
      </c>
      <c r="G3533" t="e">
        <f t="shared" si="261"/>
        <v>#N/A</v>
      </c>
      <c r="H3533" t="e">
        <f t="shared" si="262"/>
        <v>#N/A</v>
      </c>
      <c r="I3533" t="e">
        <f t="shared" si="263"/>
        <v>#N/A</v>
      </c>
    </row>
    <row r="3534" spans="1:9" x14ac:dyDescent="0.2">
      <c r="A3534">
        <f>rawdata!A1156</f>
        <v>5</v>
      </c>
      <c r="B3534">
        <f>rawdata!B1156</f>
        <v>3</v>
      </c>
      <c r="C3534" s="2">
        <f xml:space="preserve"> DATEVALUE((MID(rawdata!C1156, FIND("'Day':", rawdata!C1156) + 6, 2)) &amp; "-" &amp; (MID(rawdata!C1156, FIND("'Month':", rawdata!C1156) + 9, 3)) &amp; "-" &amp; (MID(rawdata!C1156, FIND("'Year':", rawdata!C1156) + 7, 4))) + MID(rawdata!C1156, FIND("'Time':", rawdata!C1156) + 8, 8)</f>
        <v>43344.791666666664</v>
      </c>
      <c r="D3534" t="str">
        <f>rawdata!D1156</f>
        <v>#NA#</v>
      </c>
      <c r="E3534" t="e">
        <f t="shared" si="260"/>
        <v>#N/A</v>
      </c>
      <c r="F3534" t="str">
        <f t="shared" si="264"/>
        <v>5_3</v>
      </c>
      <c r="G3534" t="e">
        <f t="shared" si="261"/>
        <v>#N/A</v>
      </c>
      <c r="H3534" t="e">
        <f t="shared" si="262"/>
        <v>#N/A</v>
      </c>
      <c r="I3534" t="e">
        <f t="shared" si="263"/>
        <v>#N/A</v>
      </c>
    </row>
    <row r="3535" spans="1:9" x14ac:dyDescent="0.2">
      <c r="A3535">
        <f>rawdata!A1171</f>
        <v>5</v>
      </c>
      <c r="B3535">
        <f>rawdata!B1171</f>
        <v>3</v>
      </c>
      <c r="C3535" s="2">
        <f xml:space="preserve"> DATEVALUE((MID(rawdata!C1171, FIND("'Day':", rawdata!C1171) + 6, 2)) &amp; "-" &amp; (MID(rawdata!C1171, FIND("'Month':", rawdata!C1171) + 9, 3)) &amp; "-" &amp; (MID(rawdata!C1171, FIND("'Year':", rawdata!C1171) + 7, 4))) + MID(rawdata!C1171, FIND("'Time':", rawdata!C1171) + 8, 8)</f>
        <v>43344.802083333336</v>
      </c>
      <c r="D3535">
        <f>rawdata!D1171</f>
        <v>39</v>
      </c>
      <c r="E3535">
        <f t="shared" si="260"/>
        <v>39</v>
      </c>
      <c r="F3535" t="str">
        <f t="shared" si="264"/>
        <v>5_3</v>
      </c>
      <c r="G3535" t="e">
        <f t="shared" si="261"/>
        <v>#N/A</v>
      </c>
      <c r="H3535" t="e">
        <f t="shared" si="262"/>
        <v>#N/A</v>
      </c>
      <c r="I3535" t="e">
        <f t="shared" si="263"/>
        <v>#N/A</v>
      </c>
    </row>
    <row r="3536" spans="1:9" x14ac:dyDescent="0.2">
      <c r="A3536">
        <f>rawdata!A1186</f>
        <v>5</v>
      </c>
      <c r="B3536">
        <f>rawdata!B1186</f>
        <v>3</v>
      </c>
      <c r="C3536" s="2">
        <f xml:space="preserve"> DATEVALUE((MID(rawdata!C1186, FIND("'Day':", rawdata!C1186) + 6, 2)) &amp; "-" &amp; (MID(rawdata!C1186, FIND("'Month':", rawdata!C1186) + 9, 3)) &amp; "-" &amp; (MID(rawdata!C1186, FIND("'Year':", rawdata!C1186) + 7, 4))) + MID(rawdata!C1186, FIND("'Time':", rawdata!C1186) + 8, 8)</f>
        <v>43344.8125</v>
      </c>
      <c r="D3536">
        <f>rawdata!D1186</f>
        <v>74</v>
      </c>
      <c r="E3536">
        <f t="shared" si="260"/>
        <v>74</v>
      </c>
      <c r="F3536" t="str">
        <f t="shared" si="264"/>
        <v>5_3</v>
      </c>
      <c r="G3536" t="e">
        <f t="shared" si="261"/>
        <v>#N/A</v>
      </c>
      <c r="H3536" t="e">
        <f t="shared" si="262"/>
        <v>#N/A</v>
      </c>
      <c r="I3536" t="e">
        <f t="shared" si="263"/>
        <v>#N/A</v>
      </c>
    </row>
    <row r="3537" spans="1:9" x14ac:dyDescent="0.2">
      <c r="A3537">
        <f>rawdata!A1201</f>
        <v>5</v>
      </c>
      <c r="B3537">
        <f>rawdata!B1201</f>
        <v>3</v>
      </c>
      <c r="C3537" s="2">
        <f xml:space="preserve"> DATEVALUE((MID(rawdata!C1201, FIND("'Day':", rawdata!C1201) + 6, 2)) &amp; "-" &amp; (MID(rawdata!C1201, FIND("'Month':", rawdata!C1201) + 9, 3)) &amp; "-" &amp; (MID(rawdata!C1201, FIND("'Year':", rawdata!C1201) + 7, 4))) + MID(rawdata!C1201, FIND("'Time':", rawdata!C1201) + 8, 8)</f>
        <v>43344.822916666664</v>
      </c>
      <c r="D3537">
        <f>rawdata!D1201</f>
        <v>29</v>
      </c>
      <c r="E3537">
        <f t="shared" si="260"/>
        <v>29</v>
      </c>
      <c r="F3537" t="str">
        <f t="shared" si="264"/>
        <v>5_3</v>
      </c>
      <c r="G3537" t="e">
        <f t="shared" si="261"/>
        <v>#N/A</v>
      </c>
      <c r="H3537" t="e">
        <f t="shared" si="262"/>
        <v>#N/A</v>
      </c>
      <c r="I3537" t="e">
        <f t="shared" si="263"/>
        <v>#N/A</v>
      </c>
    </row>
    <row r="3538" spans="1:9" x14ac:dyDescent="0.2">
      <c r="A3538">
        <f>rawdata!A1216</f>
        <v>5</v>
      </c>
      <c r="B3538">
        <f>rawdata!B1216</f>
        <v>3</v>
      </c>
      <c r="C3538" s="2">
        <f xml:space="preserve"> DATEVALUE((MID(rawdata!C1216, FIND("'Day':", rawdata!C1216) + 6, 2)) &amp; "-" &amp; (MID(rawdata!C1216, FIND("'Month':", rawdata!C1216) + 9, 3)) &amp; "-" &amp; (MID(rawdata!C1216, FIND("'Year':", rawdata!C1216) + 7, 4))) + MID(rawdata!C1216, FIND("'Time':", rawdata!C1216) + 8, 8)</f>
        <v>43344.833333333336</v>
      </c>
      <c r="D3538">
        <f>rawdata!D1216</f>
        <v>7</v>
      </c>
      <c r="E3538">
        <f t="shared" si="260"/>
        <v>7</v>
      </c>
      <c r="F3538" t="str">
        <f t="shared" si="264"/>
        <v>5_3</v>
      </c>
      <c r="G3538" t="e">
        <f t="shared" si="261"/>
        <v>#N/A</v>
      </c>
      <c r="H3538" t="e">
        <f t="shared" si="262"/>
        <v>#N/A</v>
      </c>
      <c r="I3538" t="e">
        <f t="shared" si="263"/>
        <v>#N/A</v>
      </c>
    </row>
    <row r="3539" spans="1:9" x14ac:dyDescent="0.2">
      <c r="A3539">
        <f>rawdata!A1231</f>
        <v>5</v>
      </c>
      <c r="B3539">
        <f>rawdata!B1231</f>
        <v>3</v>
      </c>
      <c r="C3539" s="2">
        <f xml:space="preserve"> DATEVALUE((MID(rawdata!C1231, FIND("'Day':", rawdata!C1231) + 6, 2)) &amp; "-" &amp; (MID(rawdata!C1231, FIND("'Month':", rawdata!C1231) + 9, 3)) &amp; "-" &amp; (MID(rawdata!C1231, FIND("'Year':", rawdata!C1231) + 7, 4))) + MID(rawdata!C1231, FIND("'Time':", rawdata!C1231) + 8, 8)</f>
        <v>43344.84375</v>
      </c>
      <c r="D3539">
        <f>rawdata!D1231</f>
        <v>80</v>
      </c>
      <c r="E3539">
        <f t="shared" si="260"/>
        <v>80</v>
      </c>
      <c r="F3539" t="str">
        <f t="shared" si="264"/>
        <v>5_3</v>
      </c>
      <c r="G3539" t="e">
        <f t="shared" si="261"/>
        <v>#N/A</v>
      </c>
      <c r="H3539" t="e">
        <f t="shared" si="262"/>
        <v>#N/A</v>
      </c>
      <c r="I3539" t="e">
        <f t="shared" si="263"/>
        <v>#N/A</v>
      </c>
    </row>
    <row r="3540" spans="1:9" x14ac:dyDescent="0.2">
      <c r="A3540">
        <f>rawdata!A1246</f>
        <v>5</v>
      </c>
      <c r="B3540">
        <f>rawdata!B1246</f>
        <v>3</v>
      </c>
      <c r="C3540" s="2">
        <f xml:space="preserve"> DATEVALUE((MID(rawdata!C1246, FIND("'Day':", rawdata!C1246) + 6, 2)) &amp; "-" &amp; (MID(rawdata!C1246, FIND("'Month':", rawdata!C1246) + 9, 3)) &amp; "-" &amp; (MID(rawdata!C1246, FIND("'Year':", rawdata!C1246) + 7, 4))) + MID(rawdata!C1246, FIND("'Time':", rawdata!C1246) + 8, 8)</f>
        <v>43344.854166666664</v>
      </c>
      <c r="D3540">
        <f>rawdata!D1246</f>
        <v>20</v>
      </c>
      <c r="E3540">
        <f t="shared" si="260"/>
        <v>20</v>
      </c>
      <c r="F3540" t="str">
        <f t="shared" si="264"/>
        <v>5_3</v>
      </c>
      <c r="G3540" t="e">
        <f t="shared" si="261"/>
        <v>#N/A</v>
      </c>
      <c r="H3540" t="e">
        <f t="shared" si="262"/>
        <v>#N/A</v>
      </c>
      <c r="I3540" t="e">
        <f t="shared" si="263"/>
        <v>#N/A</v>
      </c>
    </row>
    <row r="3541" spans="1:9" x14ac:dyDescent="0.2">
      <c r="A3541">
        <f>rawdata!A1261</f>
        <v>5</v>
      </c>
      <c r="B3541">
        <f>rawdata!B1261</f>
        <v>3</v>
      </c>
      <c r="C3541" s="2">
        <f xml:space="preserve"> DATEVALUE((MID(rawdata!C1261, FIND("'Day':", rawdata!C1261) + 6, 2)) &amp; "-" &amp; (MID(rawdata!C1261, FIND("'Month':", rawdata!C1261) + 9, 3)) &amp; "-" &amp; (MID(rawdata!C1261, FIND("'Year':", rawdata!C1261) + 7, 4))) + MID(rawdata!C1261, FIND("'Time':", rawdata!C1261) + 8, 8)</f>
        <v>43344.864583333336</v>
      </c>
      <c r="D3541">
        <f>rawdata!D1261</f>
        <v>36</v>
      </c>
      <c r="E3541">
        <f t="shared" si="260"/>
        <v>36</v>
      </c>
      <c r="F3541" t="str">
        <f t="shared" si="264"/>
        <v>5_3</v>
      </c>
      <c r="G3541" t="e">
        <f t="shared" si="261"/>
        <v>#N/A</v>
      </c>
      <c r="H3541" t="e">
        <f t="shared" si="262"/>
        <v>#N/A</v>
      </c>
      <c r="I3541" t="e">
        <f t="shared" si="263"/>
        <v>#N/A</v>
      </c>
    </row>
    <row r="3542" spans="1:9" x14ac:dyDescent="0.2">
      <c r="A3542">
        <f>rawdata!A1276</f>
        <v>5</v>
      </c>
      <c r="B3542">
        <f>rawdata!B1276</f>
        <v>3</v>
      </c>
      <c r="C3542" s="2">
        <f xml:space="preserve"> DATEVALUE((MID(rawdata!C1276, FIND("'Day':", rawdata!C1276) + 6, 2)) &amp; "-" &amp; (MID(rawdata!C1276, FIND("'Month':", rawdata!C1276) + 9, 3)) &amp; "-" &amp; (MID(rawdata!C1276, FIND("'Year':", rawdata!C1276) + 7, 4))) + MID(rawdata!C1276, FIND("'Time':", rawdata!C1276) + 8, 8)</f>
        <v>43344.875</v>
      </c>
      <c r="D3542">
        <f>rawdata!D1276</f>
        <v>19</v>
      </c>
      <c r="E3542">
        <f t="shared" si="260"/>
        <v>19</v>
      </c>
      <c r="F3542" t="str">
        <f t="shared" si="264"/>
        <v>5_3</v>
      </c>
      <c r="G3542" t="e">
        <f t="shared" si="261"/>
        <v>#N/A</v>
      </c>
      <c r="H3542" t="e">
        <f t="shared" si="262"/>
        <v>#N/A</v>
      </c>
      <c r="I3542" t="e">
        <f t="shared" si="263"/>
        <v>#N/A</v>
      </c>
    </row>
    <row r="3543" spans="1:9" x14ac:dyDescent="0.2">
      <c r="A3543">
        <f>rawdata!A1291</f>
        <v>5</v>
      </c>
      <c r="B3543">
        <f>rawdata!B1291</f>
        <v>3</v>
      </c>
      <c r="C3543" s="2">
        <f xml:space="preserve"> DATEVALUE((MID(rawdata!C1291, FIND("'Day':", rawdata!C1291) + 6, 2)) &amp; "-" &amp; (MID(rawdata!C1291, FIND("'Month':", rawdata!C1291) + 9, 3)) &amp; "-" &amp; (MID(rawdata!C1291, FIND("'Year':", rawdata!C1291) + 7, 4))) + MID(rawdata!C1291, FIND("'Time':", rawdata!C1291) + 8, 8)</f>
        <v>43344.885416666664</v>
      </c>
      <c r="D3543">
        <f>rawdata!D1291</f>
        <v>86</v>
      </c>
      <c r="E3543">
        <f t="shared" si="260"/>
        <v>86</v>
      </c>
      <c r="F3543" t="str">
        <f t="shared" si="264"/>
        <v>5_3</v>
      </c>
      <c r="G3543" t="e">
        <f t="shared" si="261"/>
        <v>#N/A</v>
      </c>
      <c r="H3543" t="e">
        <f t="shared" si="262"/>
        <v>#N/A</v>
      </c>
      <c r="I3543" t="e">
        <f t="shared" si="263"/>
        <v>#N/A</v>
      </c>
    </row>
    <row r="3544" spans="1:9" x14ac:dyDescent="0.2">
      <c r="A3544">
        <f>rawdata!A1306</f>
        <v>5</v>
      </c>
      <c r="B3544">
        <f>rawdata!B1306</f>
        <v>3</v>
      </c>
      <c r="C3544" s="2">
        <f xml:space="preserve"> DATEVALUE((MID(rawdata!C1306, FIND("'Day':", rawdata!C1306) + 6, 2)) &amp; "-" &amp; (MID(rawdata!C1306, FIND("'Month':", rawdata!C1306) + 9, 3)) &amp; "-" &amp; (MID(rawdata!C1306, FIND("'Year':", rawdata!C1306) + 7, 4))) + MID(rawdata!C1306, FIND("'Time':", rawdata!C1306) + 8, 8)</f>
        <v>43344.895833333336</v>
      </c>
      <c r="D3544">
        <f>rawdata!D1306</f>
        <v>33</v>
      </c>
      <c r="E3544">
        <f t="shared" si="260"/>
        <v>33</v>
      </c>
      <c r="F3544" t="str">
        <f t="shared" si="264"/>
        <v>5_3</v>
      </c>
      <c r="G3544" t="e">
        <f t="shared" si="261"/>
        <v>#N/A</v>
      </c>
      <c r="H3544" t="e">
        <f t="shared" si="262"/>
        <v>#N/A</v>
      </c>
      <c r="I3544" t="e">
        <f t="shared" si="263"/>
        <v>#N/A</v>
      </c>
    </row>
    <row r="3545" spans="1:9" x14ac:dyDescent="0.2">
      <c r="A3545">
        <f>rawdata!A1321</f>
        <v>5</v>
      </c>
      <c r="B3545">
        <f>rawdata!B1321</f>
        <v>3</v>
      </c>
      <c r="C3545" s="2">
        <f xml:space="preserve"> DATEVALUE((MID(rawdata!C1321, FIND("'Day':", rawdata!C1321) + 6, 2)) &amp; "-" &amp; (MID(rawdata!C1321, FIND("'Month':", rawdata!C1321) + 9, 3)) &amp; "-" &amp; (MID(rawdata!C1321, FIND("'Year':", rawdata!C1321) + 7, 4))) + MID(rawdata!C1321, FIND("'Time':", rawdata!C1321) + 8, 8)</f>
        <v>43344.90625</v>
      </c>
      <c r="D3545">
        <f>rawdata!D1321</f>
        <v>4</v>
      </c>
      <c r="E3545">
        <f t="shared" si="260"/>
        <v>4</v>
      </c>
      <c r="F3545" t="str">
        <f t="shared" si="264"/>
        <v>5_3</v>
      </c>
      <c r="G3545" t="e">
        <f t="shared" si="261"/>
        <v>#N/A</v>
      </c>
      <c r="H3545" t="e">
        <f t="shared" si="262"/>
        <v>#N/A</v>
      </c>
      <c r="I3545" t="e">
        <f t="shared" si="263"/>
        <v>#N/A</v>
      </c>
    </row>
    <row r="3546" spans="1:9" x14ac:dyDescent="0.2">
      <c r="A3546">
        <f>rawdata!A1336</f>
        <v>5</v>
      </c>
      <c r="B3546">
        <f>rawdata!B1336</f>
        <v>3</v>
      </c>
      <c r="C3546" s="2">
        <f xml:space="preserve"> DATEVALUE((MID(rawdata!C1336, FIND("'Day':", rawdata!C1336) + 6, 2)) &amp; "-" &amp; (MID(rawdata!C1336, FIND("'Month':", rawdata!C1336) + 9, 3)) &amp; "-" &amp; (MID(rawdata!C1336, FIND("'Year':", rawdata!C1336) + 7, 4))) + MID(rawdata!C1336, FIND("'Time':", rawdata!C1336) + 8, 8)</f>
        <v>43344.916666666664</v>
      </c>
      <c r="D3546">
        <f>rawdata!D1336</f>
        <v>67</v>
      </c>
      <c r="E3546">
        <f t="shared" si="260"/>
        <v>67</v>
      </c>
      <c r="F3546" t="str">
        <f t="shared" si="264"/>
        <v>5_3</v>
      </c>
      <c r="G3546" t="e">
        <f t="shared" si="261"/>
        <v>#N/A</v>
      </c>
      <c r="H3546" t="e">
        <f t="shared" si="262"/>
        <v>#N/A</v>
      </c>
      <c r="I3546" t="e">
        <f t="shared" si="263"/>
        <v>#N/A</v>
      </c>
    </row>
    <row r="3547" spans="1:9" x14ac:dyDescent="0.2">
      <c r="A3547">
        <f>rawdata!A1351</f>
        <v>5</v>
      </c>
      <c r="B3547">
        <f>rawdata!B1351</f>
        <v>3</v>
      </c>
      <c r="C3547" s="2">
        <f xml:space="preserve"> DATEVALUE((MID(rawdata!C1351, FIND("'Day':", rawdata!C1351) + 6, 2)) &amp; "-" &amp; (MID(rawdata!C1351, FIND("'Month':", rawdata!C1351) + 9, 3)) &amp; "-" &amp; (MID(rawdata!C1351, FIND("'Year':", rawdata!C1351) + 7, 4))) + MID(rawdata!C1351, FIND("'Time':", rawdata!C1351) + 8, 8)</f>
        <v>43344.927083333336</v>
      </c>
      <c r="D3547">
        <f>rawdata!D1351</f>
        <v>58</v>
      </c>
      <c r="E3547">
        <f t="shared" si="260"/>
        <v>58</v>
      </c>
      <c r="F3547" t="str">
        <f t="shared" si="264"/>
        <v>5_3</v>
      </c>
      <c r="G3547" t="e">
        <f t="shared" si="261"/>
        <v>#N/A</v>
      </c>
      <c r="H3547" t="e">
        <f t="shared" si="262"/>
        <v>#N/A</v>
      </c>
      <c r="I3547" t="e">
        <f t="shared" si="263"/>
        <v>#N/A</v>
      </c>
    </row>
    <row r="3548" spans="1:9" x14ac:dyDescent="0.2">
      <c r="A3548">
        <f>rawdata!A1366</f>
        <v>5</v>
      </c>
      <c r="B3548">
        <f>rawdata!B1366</f>
        <v>3</v>
      </c>
      <c r="C3548" s="2">
        <f xml:space="preserve"> DATEVALUE((MID(rawdata!C1366, FIND("'Day':", rawdata!C1366) + 6, 2)) &amp; "-" &amp; (MID(rawdata!C1366, FIND("'Month':", rawdata!C1366) + 9, 3)) &amp; "-" &amp; (MID(rawdata!C1366, FIND("'Year':", rawdata!C1366) + 7, 4))) + MID(rawdata!C1366, FIND("'Time':", rawdata!C1366) + 8, 8)</f>
        <v>43344.9375</v>
      </c>
      <c r="D3548">
        <f>rawdata!D1366</f>
        <v>94</v>
      </c>
      <c r="E3548">
        <f t="shared" si="260"/>
        <v>94</v>
      </c>
      <c r="F3548" t="str">
        <f t="shared" si="264"/>
        <v>5_3</v>
      </c>
      <c r="G3548" t="e">
        <f t="shared" si="261"/>
        <v>#N/A</v>
      </c>
      <c r="H3548" t="e">
        <f t="shared" si="262"/>
        <v>#N/A</v>
      </c>
      <c r="I3548" t="e">
        <f t="shared" si="263"/>
        <v>#N/A</v>
      </c>
    </row>
    <row r="3549" spans="1:9" x14ac:dyDescent="0.2">
      <c r="A3549">
        <f>rawdata!A1381</f>
        <v>5</v>
      </c>
      <c r="B3549">
        <f>rawdata!B1381</f>
        <v>3</v>
      </c>
      <c r="C3549" s="2">
        <f xml:space="preserve"> DATEVALUE((MID(rawdata!C1381, FIND("'Day':", rawdata!C1381) + 6, 2)) &amp; "-" &amp; (MID(rawdata!C1381, FIND("'Month':", rawdata!C1381) + 9, 3)) &amp; "-" &amp; (MID(rawdata!C1381, FIND("'Year':", rawdata!C1381) + 7, 4))) + MID(rawdata!C1381, FIND("'Time':", rawdata!C1381) + 8, 8)</f>
        <v>43344.947916666664</v>
      </c>
      <c r="D3549">
        <f>rawdata!D1381</f>
        <v>22</v>
      </c>
      <c r="E3549">
        <f t="shared" si="260"/>
        <v>22</v>
      </c>
      <c r="F3549" t="str">
        <f t="shared" si="264"/>
        <v>5_3</v>
      </c>
      <c r="G3549" t="e">
        <f t="shared" si="261"/>
        <v>#N/A</v>
      </c>
      <c r="H3549" t="e">
        <f t="shared" si="262"/>
        <v>#N/A</v>
      </c>
      <c r="I3549" t="e">
        <f t="shared" si="263"/>
        <v>#N/A</v>
      </c>
    </row>
    <row r="3550" spans="1:9" x14ac:dyDescent="0.2">
      <c r="A3550">
        <f>rawdata!A1396</f>
        <v>5</v>
      </c>
      <c r="B3550">
        <f>rawdata!B1396</f>
        <v>3</v>
      </c>
      <c r="C3550" s="2">
        <f xml:space="preserve"> DATEVALUE((MID(rawdata!C1396, FIND("'Day':", rawdata!C1396) + 6, 2)) &amp; "-" &amp; (MID(rawdata!C1396, FIND("'Month':", rawdata!C1396) + 9, 3)) &amp; "-" &amp; (MID(rawdata!C1396, FIND("'Year':", rawdata!C1396) + 7, 4))) + MID(rawdata!C1396, FIND("'Time':", rawdata!C1396) + 8, 8)</f>
        <v>43344.958333333336</v>
      </c>
      <c r="D3550">
        <f>rawdata!D1396</f>
        <v>56</v>
      </c>
      <c r="E3550">
        <f t="shared" si="260"/>
        <v>56</v>
      </c>
      <c r="F3550" t="str">
        <f t="shared" si="264"/>
        <v>5_3</v>
      </c>
      <c r="G3550" t="e">
        <f t="shared" si="261"/>
        <v>#N/A</v>
      </c>
      <c r="H3550" t="e">
        <f t="shared" si="262"/>
        <v>#N/A</v>
      </c>
      <c r="I3550" t="e">
        <f t="shared" si="263"/>
        <v>#N/A</v>
      </c>
    </row>
    <row r="3551" spans="1:9" x14ac:dyDescent="0.2">
      <c r="A3551">
        <f>rawdata!A1411</f>
        <v>5</v>
      </c>
      <c r="B3551">
        <f>rawdata!B1411</f>
        <v>3</v>
      </c>
      <c r="C3551" s="2">
        <f xml:space="preserve"> DATEVALUE((MID(rawdata!C1411, FIND("'Day':", rawdata!C1411) + 6, 2)) &amp; "-" &amp; (MID(rawdata!C1411, FIND("'Month':", rawdata!C1411) + 9, 3)) &amp; "-" &amp; (MID(rawdata!C1411, FIND("'Year':", rawdata!C1411) + 7, 4))) + MID(rawdata!C1411, FIND("'Time':", rawdata!C1411) + 8, 8)</f>
        <v>43344.96875</v>
      </c>
      <c r="D3551">
        <f>rawdata!D1411</f>
        <v>46</v>
      </c>
      <c r="E3551">
        <f t="shared" si="260"/>
        <v>46</v>
      </c>
      <c r="F3551" t="str">
        <f t="shared" si="264"/>
        <v>5_3</v>
      </c>
      <c r="G3551" t="e">
        <f t="shared" si="261"/>
        <v>#N/A</v>
      </c>
      <c r="H3551" t="e">
        <f t="shared" si="262"/>
        <v>#N/A</v>
      </c>
      <c r="I3551" t="e">
        <f t="shared" si="263"/>
        <v>#N/A</v>
      </c>
    </row>
    <row r="3552" spans="1:9" x14ac:dyDescent="0.2">
      <c r="A3552">
        <f>rawdata!A1426</f>
        <v>5</v>
      </c>
      <c r="B3552">
        <f>rawdata!B1426</f>
        <v>3</v>
      </c>
      <c r="C3552" s="2">
        <f xml:space="preserve"> DATEVALUE((MID(rawdata!C1426, FIND("'Day':", rawdata!C1426) + 6, 2)) &amp; "-" &amp; (MID(rawdata!C1426, FIND("'Month':", rawdata!C1426) + 9, 3)) &amp; "-" &amp; (MID(rawdata!C1426, FIND("'Year':", rawdata!C1426) + 7, 4))) + MID(rawdata!C1426, FIND("'Time':", rawdata!C1426) + 8, 8)</f>
        <v>43344.979166666664</v>
      </c>
      <c r="D3552">
        <f>rawdata!D1426</f>
        <v>74</v>
      </c>
      <c r="E3552">
        <f t="shared" si="260"/>
        <v>74</v>
      </c>
      <c r="F3552" t="str">
        <f t="shared" si="264"/>
        <v>5_3</v>
      </c>
      <c r="G3552" t="e">
        <f t="shared" si="261"/>
        <v>#N/A</v>
      </c>
      <c r="H3552" t="e">
        <f t="shared" si="262"/>
        <v>#N/A</v>
      </c>
      <c r="I3552" t="e">
        <f t="shared" si="263"/>
        <v>#N/A</v>
      </c>
    </row>
    <row r="3553" spans="1:9" x14ac:dyDescent="0.2">
      <c r="A3553">
        <f>rawdata!A1441</f>
        <v>5</v>
      </c>
      <c r="B3553">
        <f>rawdata!B1441</f>
        <v>3</v>
      </c>
      <c r="C3553" s="2">
        <f xml:space="preserve"> DATEVALUE((MID(rawdata!C1441, FIND("'Day':", rawdata!C1441) + 6, 2)) &amp; "-" &amp; (MID(rawdata!C1441, FIND("'Month':", rawdata!C1441) + 9, 3)) &amp; "-" &amp; (MID(rawdata!C1441, FIND("'Year':", rawdata!C1441) + 7, 4))) + MID(rawdata!C1441, FIND("'Time':", rawdata!C1441) + 8, 8)</f>
        <v>43344.989583333336</v>
      </c>
      <c r="D3553">
        <f>rawdata!D1441</f>
        <v>70</v>
      </c>
      <c r="E3553">
        <f t="shared" si="260"/>
        <v>70</v>
      </c>
      <c r="F3553" t="str">
        <f t="shared" si="264"/>
        <v>5_3</v>
      </c>
      <c r="G3553" t="e">
        <f t="shared" si="261"/>
        <v>#N/A</v>
      </c>
      <c r="H3553" t="e">
        <f t="shared" si="262"/>
        <v>#N/A</v>
      </c>
      <c r="I3553" t="e">
        <f t="shared" si="263"/>
        <v>#N/A</v>
      </c>
    </row>
    <row r="3554" spans="1:9" x14ac:dyDescent="0.2">
      <c r="A3554">
        <f>rawdata!A1456</f>
        <v>5</v>
      </c>
      <c r="B3554">
        <f>rawdata!B1456</f>
        <v>3</v>
      </c>
      <c r="C3554" s="2">
        <f xml:space="preserve"> DATEVALUE((MID(rawdata!C1456, FIND("'Day':", rawdata!C1456) + 6, 2)) &amp; "-" &amp; (MID(rawdata!C1456, FIND("'Month':", rawdata!C1456) + 9, 3)) &amp; "-" &amp; (MID(rawdata!C1456, FIND("'Year':", rawdata!C1456) + 7, 4))) + MID(rawdata!C1456, FIND("'Time':", rawdata!C1456) + 8, 8)</f>
        <v>43345</v>
      </c>
      <c r="D3554">
        <f>rawdata!D1456</f>
        <v>43</v>
      </c>
      <c r="E3554">
        <f t="shared" ref="E3554:E3617" si="265">IF(AND(ISNUMBER(D3554), AND(D3554&gt;=0,D3554&lt;=100)), D3554, NA())</f>
        <v>43</v>
      </c>
      <c r="F3554" t="str">
        <f t="shared" si="264"/>
        <v>5_3</v>
      </c>
      <c r="G3554" t="e">
        <f t="shared" ref="G3554:G3617" si="266">IF(AND($A3554=2, $B3554=1), $E3554, NA())</f>
        <v>#N/A</v>
      </c>
      <c r="H3554" t="e">
        <f t="shared" ref="H3554:H3617" si="267">IF(AND($A3554=2, $B3554=2), $E3554, NA())</f>
        <v>#N/A</v>
      </c>
      <c r="I3554" t="e">
        <f t="shared" ref="I3554:I3617" si="268">IF(AND($A3554=2, $B3554=3), $E3554, NA())</f>
        <v>#N/A</v>
      </c>
    </row>
    <row r="3555" spans="1:9" x14ac:dyDescent="0.2">
      <c r="A3555">
        <f>rawdata!A1471</f>
        <v>5</v>
      </c>
      <c r="B3555">
        <f>rawdata!B1471</f>
        <v>3</v>
      </c>
      <c r="C3555" s="2">
        <f xml:space="preserve"> DATEVALUE((MID(rawdata!C1471, FIND("'Day':", rawdata!C1471) + 6, 2)) &amp; "-" &amp; (MID(rawdata!C1471, FIND("'Month':", rawdata!C1471) + 9, 3)) &amp; "-" &amp; (MID(rawdata!C1471, FIND("'Year':", rawdata!C1471) + 7, 4))) + MID(rawdata!C1471, FIND("'Time':", rawdata!C1471) + 8, 8)</f>
        <v>43345.010416666664</v>
      </c>
      <c r="D3555" t="str">
        <f>rawdata!D1471</f>
        <v>#ERROR#</v>
      </c>
      <c r="E3555" t="e">
        <f t="shared" si="265"/>
        <v>#N/A</v>
      </c>
      <c r="F3555" t="str">
        <f t="shared" si="264"/>
        <v>5_3</v>
      </c>
      <c r="G3555" t="e">
        <f t="shared" si="266"/>
        <v>#N/A</v>
      </c>
      <c r="H3555" t="e">
        <f t="shared" si="267"/>
        <v>#N/A</v>
      </c>
      <c r="I3555" t="e">
        <f t="shared" si="268"/>
        <v>#N/A</v>
      </c>
    </row>
    <row r="3556" spans="1:9" x14ac:dyDescent="0.2">
      <c r="A3556">
        <f>rawdata!A1486</f>
        <v>5</v>
      </c>
      <c r="B3556">
        <f>rawdata!B1486</f>
        <v>3</v>
      </c>
      <c r="C3556" s="2">
        <f xml:space="preserve"> DATEVALUE((MID(rawdata!C1486, FIND("'Day':", rawdata!C1486) + 6, 2)) &amp; "-" &amp; (MID(rawdata!C1486, FIND("'Month':", rawdata!C1486) + 9, 3)) &amp; "-" &amp; (MID(rawdata!C1486, FIND("'Year':", rawdata!C1486) + 7, 4))) + MID(rawdata!C1486, FIND("'Time':", rawdata!C1486) + 8, 8)</f>
        <v>43345.020833333336</v>
      </c>
      <c r="D3556">
        <f>rawdata!D1486</f>
        <v>39</v>
      </c>
      <c r="E3556">
        <f t="shared" si="265"/>
        <v>39</v>
      </c>
      <c r="F3556" t="str">
        <f t="shared" si="264"/>
        <v>5_3</v>
      </c>
      <c r="G3556" t="e">
        <f t="shared" si="266"/>
        <v>#N/A</v>
      </c>
      <c r="H3556" t="e">
        <f t="shared" si="267"/>
        <v>#N/A</v>
      </c>
      <c r="I3556" t="e">
        <f t="shared" si="268"/>
        <v>#N/A</v>
      </c>
    </row>
    <row r="3557" spans="1:9" x14ac:dyDescent="0.2">
      <c r="A3557">
        <f>rawdata!A1501</f>
        <v>5</v>
      </c>
      <c r="B3557">
        <f>rawdata!B1501</f>
        <v>3</v>
      </c>
      <c r="C3557" s="2">
        <f xml:space="preserve"> DATEVALUE((MID(rawdata!C1501, FIND("'Day':", rawdata!C1501) + 6, 2)) &amp; "-" &amp; (MID(rawdata!C1501, FIND("'Month':", rawdata!C1501) + 9, 3)) &amp; "-" &amp; (MID(rawdata!C1501, FIND("'Year':", rawdata!C1501) + 7, 4))) + MID(rawdata!C1501, FIND("'Time':", rawdata!C1501) + 8, 8)</f>
        <v>43345.03125</v>
      </c>
      <c r="D3557">
        <f>rawdata!D1501</f>
        <v>-11</v>
      </c>
      <c r="E3557" t="e">
        <f t="shared" si="265"/>
        <v>#N/A</v>
      </c>
      <c r="F3557" t="str">
        <f t="shared" si="264"/>
        <v>5_3</v>
      </c>
      <c r="G3557" t="e">
        <f t="shared" si="266"/>
        <v>#N/A</v>
      </c>
      <c r="H3557" t="e">
        <f t="shared" si="267"/>
        <v>#N/A</v>
      </c>
      <c r="I3557" t="e">
        <f t="shared" si="268"/>
        <v>#N/A</v>
      </c>
    </row>
    <row r="3558" spans="1:9" x14ac:dyDescent="0.2">
      <c r="A3558">
        <f>rawdata!A1516</f>
        <v>5</v>
      </c>
      <c r="B3558">
        <f>rawdata!B1516</f>
        <v>3</v>
      </c>
      <c r="C3558" s="2">
        <f xml:space="preserve"> DATEVALUE((MID(rawdata!C1516, FIND("'Day':", rawdata!C1516) + 6, 2)) &amp; "-" &amp; (MID(rawdata!C1516, FIND("'Month':", rawdata!C1516) + 9, 3)) &amp; "-" &amp; (MID(rawdata!C1516, FIND("'Year':", rawdata!C1516) + 7, 4))) + MID(rawdata!C1516, FIND("'Time':", rawdata!C1516) + 8, 8)</f>
        <v>43345.041666666664</v>
      </c>
      <c r="D3558">
        <f>rawdata!D1516</f>
        <v>88</v>
      </c>
      <c r="E3558">
        <f t="shared" si="265"/>
        <v>88</v>
      </c>
      <c r="F3558" t="str">
        <f t="shared" si="264"/>
        <v>5_3</v>
      </c>
      <c r="G3558" t="e">
        <f t="shared" si="266"/>
        <v>#N/A</v>
      </c>
      <c r="H3558" t="e">
        <f t="shared" si="267"/>
        <v>#N/A</v>
      </c>
      <c r="I3558" t="e">
        <f t="shared" si="268"/>
        <v>#N/A</v>
      </c>
    </row>
    <row r="3559" spans="1:9" x14ac:dyDescent="0.2">
      <c r="A3559">
        <f>rawdata!A1531</f>
        <v>5</v>
      </c>
      <c r="B3559">
        <f>rawdata!B1531</f>
        <v>3</v>
      </c>
      <c r="C3559" s="2">
        <f xml:space="preserve"> DATEVALUE((MID(rawdata!C1531, FIND("'Day':", rawdata!C1531) + 6, 2)) &amp; "-" &amp; (MID(rawdata!C1531, FIND("'Month':", rawdata!C1531) + 9, 3)) &amp; "-" &amp; (MID(rawdata!C1531, FIND("'Year':", rawdata!C1531) + 7, 4))) + MID(rawdata!C1531, FIND("'Time':", rawdata!C1531) + 8, 8)</f>
        <v>43345.052083333336</v>
      </c>
      <c r="D3559">
        <f>rawdata!D1531</f>
        <v>87</v>
      </c>
      <c r="E3559">
        <f t="shared" si="265"/>
        <v>87</v>
      </c>
      <c r="F3559" t="str">
        <f t="shared" si="264"/>
        <v>5_3</v>
      </c>
      <c r="G3559" t="e">
        <f t="shared" si="266"/>
        <v>#N/A</v>
      </c>
      <c r="H3559" t="e">
        <f t="shared" si="267"/>
        <v>#N/A</v>
      </c>
      <c r="I3559" t="e">
        <f t="shared" si="268"/>
        <v>#N/A</v>
      </c>
    </row>
    <row r="3560" spans="1:9" x14ac:dyDescent="0.2">
      <c r="A3560">
        <f>rawdata!A1546</f>
        <v>5</v>
      </c>
      <c r="B3560">
        <f>rawdata!B1546</f>
        <v>3</v>
      </c>
      <c r="C3560" s="2">
        <f xml:space="preserve"> DATEVALUE((MID(rawdata!C1546, FIND("'Day':", rawdata!C1546) + 6, 2)) &amp; "-" &amp; (MID(rawdata!C1546, FIND("'Month':", rawdata!C1546) + 9, 3)) &amp; "-" &amp; (MID(rawdata!C1546, FIND("'Year':", rawdata!C1546) + 7, 4))) + MID(rawdata!C1546, FIND("'Time':", rawdata!C1546) + 8, 8)</f>
        <v>43345.0625</v>
      </c>
      <c r="D3560">
        <f>rawdata!D1546</f>
        <v>28</v>
      </c>
      <c r="E3560">
        <f t="shared" si="265"/>
        <v>28</v>
      </c>
      <c r="F3560" t="str">
        <f t="shared" si="264"/>
        <v>5_3</v>
      </c>
      <c r="G3560" t="e">
        <f t="shared" si="266"/>
        <v>#N/A</v>
      </c>
      <c r="H3560" t="e">
        <f t="shared" si="267"/>
        <v>#N/A</v>
      </c>
      <c r="I3560" t="e">
        <f t="shared" si="268"/>
        <v>#N/A</v>
      </c>
    </row>
    <row r="3561" spans="1:9" x14ac:dyDescent="0.2">
      <c r="A3561">
        <f>rawdata!A1561</f>
        <v>5</v>
      </c>
      <c r="B3561">
        <f>rawdata!B1561</f>
        <v>3</v>
      </c>
      <c r="C3561" s="2">
        <f xml:space="preserve"> DATEVALUE((MID(rawdata!C1561, FIND("'Day':", rawdata!C1561) + 6, 2)) &amp; "-" &amp; (MID(rawdata!C1561, FIND("'Month':", rawdata!C1561) + 9, 3)) &amp; "-" &amp; (MID(rawdata!C1561, FIND("'Year':", rawdata!C1561) + 7, 4))) + MID(rawdata!C1561, FIND("'Time':", rawdata!C1561) + 8, 8)</f>
        <v>43345.072916666664</v>
      </c>
      <c r="D3561">
        <f>rawdata!D1561</f>
        <v>87</v>
      </c>
      <c r="E3561">
        <f t="shared" si="265"/>
        <v>87</v>
      </c>
      <c r="F3561" t="str">
        <f t="shared" si="264"/>
        <v>5_3</v>
      </c>
      <c r="G3561" t="e">
        <f t="shared" si="266"/>
        <v>#N/A</v>
      </c>
      <c r="H3561" t="e">
        <f t="shared" si="267"/>
        <v>#N/A</v>
      </c>
      <c r="I3561" t="e">
        <f t="shared" si="268"/>
        <v>#N/A</v>
      </c>
    </row>
    <row r="3562" spans="1:9" x14ac:dyDescent="0.2">
      <c r="A3562">
        <f>rawdata!A1576</f>
        <v>5</v>
      </c>
      <c r="B3562">
        <f>rawdata!B1576</f>
        <v>3</v>
      </c>
      <c r="C3562" s="2">
        <f xml:space="preserve"> DATEVALUE((MID(rawdata!C1576, FIND("'Day':", rawdata!C1576) + 6, 2)) &amp; "-" &amp; (MID(rawdata!C1576, FIND("'Month':", rawdata!C1576) + 9, 3)) &amp; "-" &amp; (MID(rawdata!C1576, FIND("'Year':", rawdata!C1576) + 7, 4))) + MID(rawdata!C1576, FIND("'Time':", rawdata!C1576) + 8, 8)</f>
        <v>43345.083333333336</v>
      </c>
      <c r="D3562">
        <f>rawdata!D1576</f>
        <v>33</v>
      </c>
      <c r="E3562">
        <f t="shared" si="265"/>
        <v>33</v>
      </c>
      <c r="F3562" t="str">
        <f t="shared" si="264"/>
        <v>5_3</v>
      </c>
      <c r="G3562" t="e">
        <f t="shared" si="266"/>
        <v>#N/A</v>
      </c>
      <c r="H3562" t="e">
        <f t="shared" si="267"/>
        <v>#N/A</v>
      </c>
      <c r="I3562" t="e">
        <f t="shared" si="268"/>
        <v>#N/A</v>
      </c>
    </row>
    <row r="3563" spans="1:9" x14ac:dyDescent="0.2">
      <c r="A3563">
        <f>rawdata!A1591</f>
        <v>5</v>
      </c>
      <c r="B3563">
        <f>rawdata!B1591</f>
        <v>3</v>
      </c>
      <c r="C3563" s="2">
        <f xml:space="preserve"> DATEVALUE((MID(rawdata!C1591, FIND("'Day':", rawdata!C1591) + 6, 2)) &amp; "-" &amp; (MID(rawdata!C1591, FIND("'Month':", rawdata!C1591) + 9, 3)) &amp; "-" &amp; (MID(rawdata!C1591, FIND("'Year':", rawdata!C1591) + 7, 4))) + MID(rawdata!C1591, FIND("'Time':", rawdata!C1591) + 8, 8)</f>
        <v>43345.09375</v>
      </c>
      <c r="D3563">
        <f>rawdata!D1591</f>
        <v>48</v>
      </c>
      <c r="E3563">
        <f t="shared" si="265"/>
        <v>48</v>
      </c>
      <c r="F3563" t="str">
        <f t="shared" si="264"/>
        <v>5_3</v>
      </c>
      <c r="G3563" t="e">
        <f t="shared" si="266"/>
        <v>#N/A</v>
      </c>
      <c r="H3563" t="e">
        <f t="shared" si="267"/>
        <v>#N/A</v>
      </c>
      <c r="I3563" t="e">
        <f t="shared" si="268"/>
        <v>#N/A</v>
      </c>
    </row>
    <row r="3564" spans="1:9" x14ac:dyDescent="0.2">
      <c r="A3564">
        <f>rawdata!A1606</f>
        <v>5</v>
      </c>
      <c r="B3564">
        <f>rawdata!B1606</f>
        <v>3</v>
      </c>
      <c r="C3564" s="2">
        <f xml:space="preserve"> DATEVALUE((MID(rawdata!C1606, FIND("'Day':", rawdata!C1606) + 6, 2)) &amp; "-" &amp; (MID(rawdata!C1606, FIND("'Month':", rawdata!C1606) + 9, 3)) &amp; "-" &amp; (MID(rawdata!C1606, FIND("'Year':", rawdata!C1606) + 7, 4))) + MID(rawdata!C1606, FIND("'Time':", rawdata!C1606) + 8, 8)</f>
        <v>43345.104166666664</v>
      </c>
      <c r="D3564">
        <f>rawdata!D1606</f>
        <v>27</v>
      </c>
      <c r="E3564">
        <f t="shared" si="265"/>
        <v>27</v>
      </c>
      <c r="F3564" t="str">
        <f t="shared" si="264"/>
        <v>5_3</v>
      </c>
      <c r="G3564" t="e">
        <f t="shared" si="266"/>
        <v>#N/A</v>
      </c>
      <c r="H3564" t="e">
        <f t="shared" si="267"/>
        <v>#N/A</v>
      </c>
      <c r="I3564" t="e">
        <f t="shared" si="268"/>
        <v>#N/A</v>
      </c>
    </row>
    <row r="3565" spans="1:9" x14ac:dyDescent="0.2">
      <c r="A3565">
        <f>rawdata!A1621</f>
        <v>5</v>
      </c>
      <c r="B3565">
        <f>rawdata!B1621</f>
        <v>3</v>
      </c>
      <c r="C3565" s="2">
        <f xml:space="preserve"> DATEVALUE((MID(rawdata!C1621, FIND("'Day':", rawdata!C1621) + 6, 2)) &amp; "-" &amp; (MID(rawdata!C1621, FIND("'Month':", rawdata!C1621) + 9, 3)) &amp; "-" &amp; (MID(rawdata!C1621, FIND("'Year':", rawdata!C1621) + 7, 4))) + MID(rawdata!C1621, FIND("'Time':", rawdata!C1621) + 8, 8)</f>
        <v>43345.114583333336</v>
      </c>
      <c r="D3565">
        <f>rawdata!D1621</f>
        <v>47</v>
      </c>
      <c r="E3565">
        <f t="shared" si="265"/>
        <v>47</v>
      </c>
      <c r="F3565" t="str">
        <f t="shared" si="264"/>
        <v>5_3</v>
      </c>
      <c r="G3565" t="e">
        <f t="shared" si="266"/>
        <v>#N/A</v>
      </c>
      <c r="H3565" t="e">
        <f t="shared" si="267"/>
        <v>#N/A</v>
      </c>
      <c r="I3565" t="e">
        <f t="shared" si="268"/>
        <v>#N/A</v>
      </c>
    </row>
    <row r="3566" spans="1:9" x14ac:dyDescent="0.2">
      <c r="A3566">
        <f>rawdata!A1636</f>
        <v>5</v>
      </c>
      <c r="B3566">
        <f>rawdata!B1636</f>
        <v>3</v>
      </c>
      <c r="C3566" s="2">
        <f xml:space="preserve"> DATEVALUE((MID(rawdata!C1636, FIND("'Day':", rawdata!C1636) + 6, 2)) &amp; "-" &amp; (MID(rawdata!C1636, FIND("'Month':", rawdata!C1636) + 9, 3)) &amp; "-" &amp; (MID(rawdata!C1636, FIND("'Year':", rawdata!C1636) + 7, 4))) + MID(rawdata!C1636, FIND("'Time':", rawdata!C1636) + 8, 8)</f>
        <v>43345.125</v>
      </c>
      <c r="D3566">
        <f>rawdata!D1636</f>
        <v>65</v>
      </c>
      <c r="E3566">
        <f t="shared" si="265"/>
        <v>65</v>
      </c>
      <c r="F3566" t="str">
        <f t="shared" si="264"/>
        <v>5_3</v>
      </c>
      <c r="G3566" t="e">
        <f t="shared" si="266"/>
        <v>#N/A</v>
      </c>
      <c r="H3566" t="e">
        <f t="shared" si="267"/>
        <v>#N/A</v>
      </c>
      <c r="I3566" t="e">
        <f t="shared" si="268"/>
        <v>#N/A</v>
      </c>
    </row>
    <row r="3567" spans="1:9" x14ac:dyDescent="0.2">
      <c r="A3567">
        <f>rawdata!A1651</f>
        <v>5</v>
      </c>
      <c r="B3567">
        <f>rawdata!B1651</f>
        <v>3</v>
      </c>
      <c r="C3567" s="2">
        <f xml:space="preserve"> DATEVALUE((MID(rawdata!C1651, FIND("'Day':", rawdata!C1651) + 6, 2)) &amp; "-" &amp; (MID(rawdata!C1651, FIND("'Month':", rawdata!C1651) + 9, 3)) &amp; "-" &amp; (MID(rawdata!C1651, FIND("'Year':", rawdata!C1651) + 7, 4))) + MID(rawdata!C1651, FIND("'Time':", rawdata!C1651) + 8, 8)</f>
        <v>43345.135416666664</v>
      </c>
      <c r="D3567">
        <f>rawdata!D1651</f>
        <v>85</v>
      </c>
      <c r="E3567">
        <f t="shared" si="265"/>
        <v>85</v>
      </c>
      <c r="F3567" t="str">
        <f t="shared" si="264"/>
        <v>5_3</v>
      </c>
      <c r="G3567" t="e">
        <f t="shared" si="266"/>
        <v>#N/A</v>
      </c>
      <c r="H3567" t="e">
        <f t="shared" si="267"/>
        <v>#N/A</v>
      </c>
      <c r="I3567" t="e">
        <f t="shared" si="268"/>
        <v>#N/A</v>
      </c>
    </row>
    <row r="3568" spans="1:9" x14ac:dyDescent="0.2">
      <c r="A3568">
        <f>rawdata!A1666</f>
        <v>5</v>
      </c>
      <c r="B3568">
        <f>rawdata!B1666</f>
        <v>3</v>
      </c>
      <c r="C3568" s="2">
        <f xml:space="preserve"> DATEVALUE((MID(rawdata!C1666, FIND("'Day':", rawdata!C1666) + 6, 2)) &amp; "-" &amp; (MID(rawdata!C1666, FIND("'Month':", rawdata!C1666) + 9, 3)) &amp; "-" &amp; (MID(rawdata!C1666, FIND("'Year':", rawdata!C1666) + 7, 4))) + MID(rawdata!C1666, FIND("'Time':", rawdata!C1666) + 8, 8)</f>
        <v>43345.145833333336</v>
      </c>
      <c r="D3568">
        <f>rawdata!D1666</f>
        <v>64</v>
      </c>
      <c r="E3568">
        <f t="shared" si="265"/>
        <v>64</v>
      </c>
      <c r="F3568" t="str">
        <f t="shared" si="264"/>
        <v>5_3</v>
      </c>
      <c r="G3568" t="e">
        <f t="shared" si="266"/>
        <v>#N/A</v>
      </c>
      <c r="H3568" t="e">
        <f t="shared" si="267"/>
        <v>#N/A</v>
      </c>
      <c r="I3568" t="e">
        <f t="shared" si="268"/>
        <v>#N/A</v>
      </c>
    </row>
    <row r="3569" spans="1:9" x14ac:dyDescent="0.2">
      <c r="A3569">
        <f>rawdata!A1681</f>
        <v>5</v>
      </c>
      <c r="B3569">
        <f>rawdata!B1681</f>
        <v>3</v>
      </c>
      <c r="C3569" s="2">
        <f xml:space="preserve"> DATEVALUE((MID(rawdata!C1681, FIND("'Day':", rawdata!C1681) + 6, 2)) &amp; "-" &amp; (MID(rawdata!C1681, FIND("'Month':", rawdata!C1681) + 9, 3)) &amp; "-" &amp; (MID(rawdata!C1681, FIND("'Year':", rawdata!C1681) + 7, 4))) + MID(rawdata!C1681, FIND("'Time':", rawdata!C1681) + 8, 8)</f>
        <v>43345.15625</v>
      </c>
      <c r="D3569">
        <f>rawdata!D1681</f>
        <v>16</v>
      </c>
      <c r="E3569">
        <f t="shared" si="265"/>
        <v>16</v>
      </c>
      <c r="F3569" t="str">
        <f t="shared" si="264"/>
        <v>5_3</v>
      </c>
      <c r="G3569" t="e">
        <f t="shared" si="266"/>
        <v>#N/A</v>
      </c>
      <c r="H3569" t="e">
        <f t="shared" si="267"/>
        <v>#N/A</v>
      </c>
      <c r="I3569" t="e">
        <f t="shared" si="268"/>
        <v>#N/A</v>
      </c>
    </row>
    <row r="3570" spans="1:9" x14ac:dyDescent="0.2">
      <c r="A3570">
        <f>rawdata!A1696</f>
        <v>5</v>
      </c>
      <c r="B3570">
        <f>rawdata!B1696</f>
        <v>3</v>
      </c>
      <c r="C3570" s="2">
        <f xml:space="preserve"> DATEVALUE((MID(rawdata!C1696, FIND("'Day':", rawdata!C1696) + 6, 2)) &amp; "-" &amp; (MID(rawdata!C1696, FIND("'Month':", rawdata!C1696) + 9, 3)) &amp; "-" &amp; (MID(rawdata!C1696, FIND("'Year':", rawdata!C1696) + 7, 4))) + MID(rawdata!C1696, FIND("'Time':", rawdata!C1696) + 8, 8)</f>
        <v>43345.166666666664</v>
      </c>
      <c r="D3570">
        <f>rawdata!D1696</f>
        <v>79</v>
      </c>
      <c r="E3570">
        <f t="shared" si="265"/>
        <v>79</v>
      </c>
      <c r="F3570" t="str">
        <f t="shared" si="264"/>
        <v>5_3</v>
      </c>
      <c r="G3570" t="e">
        <f t="shared" si="266"/>
        <v>#N/A</v>
      </c>
      <c r="H3570" t="e">
        <f t="shared" si="267"/>
        <v>#N/A</v>
      </c>
      <c r="I3570" t="e">
        <f t="shared" si="268"/>
        <v>#N/A</v>
      </c>
    </row>
    <row r="3571" spans="1:9" x14ac:dyDescent="0.2">
      <c r="A3571">
        <f>rawdata!A1711</f>
        <v>5</v>
      </c>
      <c r="B3571">
        <f>rawdata!B1711</f>
        <v>3</v>
      </c>
      <c r="C3571" s="2">
        <f xml:space="preserve"> DATEVALUE((MID(rawdata!C1711, FIND("'Day':", rawdata!C1711) + 6, 2)) &amp; "-" &amp; (MID(rawdata!C1711, FIND("'Month':", rawdata!C1711) + 9, 3)) &amp; "-" &amp; (MID(rawdata!C1711, FIND("'Year':", rawdata!C1711) + 7, 4))) + MID(rawdata!C1711, FIND("'Time':", rawdata!C1711) + 8, 8)</f>
        <v>43345.177083333336</v>
      </c>
      <c r="D3571">
        <f>rawdata!D1711</f>
        <v>4</v>
      </c>
      <c r="E3571">
        <f t="shared" si="265"/>
        <v>4</v>
      </c>
      <c r="F3571" t="str">
        <f t="shared" si="264"/>
        <v>5_3</v>
      </c>
      <c r="G3571" t="e">
        <f t="shared" si="266"/>
        <v>#N/A</v>
      </c>
      <c r="H3571" t="e">
        <f t="shared" si="267"/>
        <v>#N/A</v>
      </c>
      <c r="I3571" t="e">
        <f t="shared" si="268"/>
        <v>#N/A</v>
      </c>
    </row>
    <row r="3572" spans="1:9" x14ac:dyDescent="0.2">
      <c r="A3572">
        <f>rawdata!A1726</f>
        <v>5</v>
      </c>
      <c r="B3572">
        <f>rawdata!B1726</f>
        <v>3</v>
      </c>
      <c r="C3572" s="2">
        <f xml:space="preserve"> DATEVALUE((MID(rawdata!C1726, FIND("'Day':", rawdata!C1726) + 6, 2)) &amp; "-" &amp; (MID(rawdata!C1726, FIND("'Month':", rawdata!C1726) + 9, 3)) &amp; "-" &amp; (MID(rawdata!C1726, FIND("'Year':", rawdata!C1726) + 7, 4))) + MID(rawdata!C1726, FIND("'Time':", rawdata!C1726) + 8, 8)</f>
        <v>43345.1875</v>
      </c>
      <c r="D3572">
        <f>rawdata!D1726</f>
        <v>54</v>
      </c>
      <c r="E3572">
        <f t="shared" si="265"/>
        <v>54</v>
      </c>
      <c r="F3572" t="str">
        <f t="shared" si="264"/>
        <v>5_3</v>
      </c>
      <c r="G3572" t="e">
        <f t="shared" si="266"/>
        <v>#N/A</v>
      </c>
      <c r="H3572" t="e">
        <f t="shared" si="267"/>
        <v>#N/A</v>
      </c>
      <c r="I3572" t="e">
        <f t="shared" si="268"/>
        <v>#N/A</v>
      </c>
    </row>
    <row r="3573" spans="1:9" x14ac:dyDescent="0.2">
      <c r="A3573">
        <f>rawdata!A1741</f>
        <v>5</v>
      </c>
      <c r="B3573">
        <f>rawdata!B1741</f>
        <v>3</v>
      </c>
      <c r="C3573" s="2">
        <f xml:space="preserve"> DATEVALUE((MID(rawdata!C1741, FIND("'Day':", rawdata!C1741) + 6, 2)) &amp; "-" &amp; (MID(rawdata!C1741, FIND("'Month':", rawdata!C1741) + 9, 3)) &amp; "-" &amp; (MID(rawdata!C1741, FIND("'Year':", rawdata!C1741) + 7, 4))) + MID(rawdata!C1741, FIND("'Time':", rawdata!C1741) + 8, 8)</f>
        <v>43345.197916666664</v>
      </c>
      <c r="D3573">
        <f>rawdata!D1741</f>
        <v>58</v>
      </c>
      <c r="E3573">
        <f t="shared" si="265"/>
        <v>58</v>
      </c>
      <c r="F3573" t="str">
        <f t="shared" si="264"/>
        <v>5_3</v>
      </c>
      <c r="G3573" t="e">
        <f t="shared" si="266"/>
        <v>#N/A</v>
      </c>
      <c r="H3573" t="e">
        <f t="shared" si="267"/>
        <v>#N/A</v>
      </c>
      <c r="I3573" t="e">
        <f t="shared" si="268"/>
        <v>#N/A</v>
      </c>
    </row>
    <row r="3574" spans="1:9" x14ac:dyDescent="0.2">
      <c r="A3574">
        <f>rawdata!A1756</f>
        <v>5</v>
      </c>
      <c r="B3574">
        <f>rawdata!B1756</f>
        <v>3</v>
      </c>
      <c r="C3574" s="2">
        <f xml:space="preserve"> DATEVALUE((MID(rawdata!C1756, FIND("'Day':", rawdata!C1756) + 6, 2)) &amp; "-" &amp; (MID(rawdata!C1756, FIND("'Month':", rawdata!C1756) + 9, 3)) &amp; "-" &amp; (MID(rawdata!C1756, FIND("'Year':", rawdata!C1756) + 7, 4))) + MID(rawdata!C1756, FIND("'Time':", rawdata!C1756) + 8, 8)</f>
        <v>43345.208333333336</v>
      </c>
      <c r="D3574">
        <f>rawdata!D1756</f>
        <v>74</v>
      </c>
      <c r="E3574">
        <f t="shared" si="265"/>
        <v>74</v>
      </c>
      <c r="F3574" t="str">
        <f t="shared" si="264"/>
        <v>5_3</v>
      </c>
      <c r="G3574" t="e">
        <f t="shared" si="266"/>
        <v>#N/A</v>
      </c>
      <c r="H3574" t="e">
        <f t="shared" si="267"/>
        <v>#N/A</v>
      </c>
      <c r="I3574" t="e">
        <f t="shared" si="268"/>
        <v>#N/A</v>
      </c>
    </row>
    <row r="3575" spans="1:9" x14ac:dyDescent="0.2">
      <c r="A3575">
        <f>rawdata!A1771</f>
        <v>5</v>
      </c>
      <c r="B3575">
        <f>rawdata!B1771</f>
        <v>3</v>
      </c>
      <c r="C3575" s="2">
        <f xml:space="preserve"> DATEVALUE((MID(rawdata!C1771, FIND("'Day':", rawdata!C1771) + 6, 2)) &amp; "-" &amp; (MID(rawdata!C1771, FIND("'Month':", rawdata!C1771) + 9, 3)) &amp; "-" &amp; (MID(rawdata!C1771, FIND("'Year':", rawdata!C1771) + 7, 4))) + MID(rawdata!C1771, FIND("'Time':", rawdata!C1771) + 8, 8)</f>
        <v>43345.21875</v>
      </c>
      <c r="D3575">
        <f>rawdata!D1771</f>
        <v>30</v>
      </c>
      <c r="E3575">
        <f t="shared" si="265"/>
        <v>30</v>
      </c>
      <c r="F3575" t="str">
        <f t="shared" si="264"/>
        <v>5_3</v>
      </c>
      <c r="G3575" t="e">
        <f t="shared" si="266"/>
        <v>#N/A</v>
      </c>
      <c r="H3575" t="e">
        <f t="shared" si="267"/>
        <v>#N/A</v>
      </c>
      <c r="I3575" t="e">
        <f t="shared" si="268"/>
        <v>#N/A</v>
      </c>
    </row>
    <row r="3576" spans="1:9" x14ac:dyDescent="0.2">
      <c r="A3576">
        <f>rawdata!A1786</f>
        <v>5</v>
      </c>
      <c r="B3576">
        <f>rawdata!B1786</f>
        <v>3</v>
      </c>
      <c r="C3576" s="2">
        <f xml:space="preserve"> DATEVALUE((MID(rawdata!C1786, FIND("'Day':", rawdata!C1786) + 6, 2)) &amp; "-" &amp; (MID(rawdata!C1786, FIND("'Month':", rawdata!C1786) + 9, 3)) &amp; "-" &amp; (MID(rawdata!C1786, FIND("'Year':", rawdata!C1786) + 7, 4))) + MID(rawdata!C1786, FIND("'Time':", rawdata!C1786) + 8, 8)</f>
        <v>43345.229166666664</v>
      </c>
      <c r="D3576">
        <f>rawdata!D1786</f>
        <v>37</v>
      </c>
      <c r="E3576">
        <f t="shared" si="265"/>
        <v>37</v>
      </c>
      <c r="F3576" t="str">
        <f t="shared" si="264"/>
        <v>5_3</v>
      </c>
      <c r="G3576" t="e">
        <f t="shared" si="266"/>
        <v>#N/A</v>
      </c>
      <c r="H3576" t="e">
        <f t="shared" si="267"/>
        <v>#N/A</v>
      </c>
      <c r="I3576" t="e">
        <f t="shared" si="268"/>
        <v>#N/A</v>
      </c>
    </row>
    <row r="3577" spans="1:9" x14ac:dyDescent="0.2">
      <c r="A3577">
        <f>rawdata!A1801</f>
        <v>5</v>
      </c>
      <c r="B3577">
        <f>rawdata!B1801</f>
        <v>3</v>
      </c>
      <c r="C3577" s="2">
        <f xml:space="preserve"> DATEVALUE((MID(rawdata!C1801, FIND("'Day':", rawdata!C1801) + 6, 2)) &amp; "-" &amp; (MID(rawdata!C1801, FIND("'Month':", rawdata!C1801) + 9, 3)) &amp; "-" &amp; (MID(rawdata!C1801, FIND("'Year':", rawdata!C1801) + 7, 4))) + MID(rawdata!C1801, FIND("'Time':", rawdata!C1801) + 8, 8)</f>
        <v>43345.239583333336</v>
      </c>
      <c r="D3577">
        <f>rawdata!D1801</f>
        <v>64</v>
      </c>
      <c r="E3577">
        <f t="shared" si="265"/>
        <v>64</v>
      </c>
      <c r="F3577" t="str">
        <f t="shared" si="264"/>
        <v>5_3</v>
      </c>
      <c r="G3577" t="e">
        <f t="shared" si="266"/>
        <v>#N/A</v>
      </c>
      <c r="H3577" t="e">
        <f t="shared" si="267"/>
        <v>#N/A</v>
      </c>
      <c r="I3577" t="e">
        <f t="shared" si="268"/>
        <v>#N/A</v>
      </c>
    </row>
    <row r="3578" spans="1:9" x14ac:dyDescent="0.2">
      <c r="A3578">
        <f>rawdata!A1816</f>
        <v>5</v>
      </c>
      <c r="B3578">
        <f>rawdata!B1816</f>
        <v>3</v>
      </c>
      <c r="C3578" s="2">
        <f xml:space="preserve"> DATEVALUE((MID(rawdata!C1816, FIND("'Day':", rawdata!C1816) + 6, 2)) &amp; "-" &amp; (MID(rawdata!C1816, FIND("'Month':", rawdata!C1816) + 9, 3)) &amp; "-" &amp; (MID(rawdata!C1816, FIND("'Year':", rawdata!C1816) + 7, 4))) + MID(rawdata!C1816, FIND("'Time':", rawdata!C1816) + 8, 8)</f>
        <v>43345.25</v>
      </c>
      <c r="D3578" t="str">
        <f>rawdata!D1816</f>
        <v>#ERROR#</v>
      </c>
      <c r="E3578" t="e">
        <f t="shared" si="265"/>
        <v>#N/A</v>
      </c>
      <c r="F3578" t="str">
        <f t="shared" si="264"/>
        <v>5_3</v>
      </c>
      <c r="G3578" t="e">
        <f t="shared" si="266"/>
        <v>#N/A</v>
      </c>
      <c r="H3578" t="e">
        <f t="shared" si="267"/>
        <v>#N/A</v>
      </c>
      <c r="I3578" t="e">
        <f t="shared" si="268"/>
        <v>#N/A</v>
      </c>
    </row>
    <row r="3579" spans="1:9" x14ac:dyDescent="0.2">
      <c r="A3579">
        <f>rawdata!A1831</f>
        <v>5</v>
      </c>
      <c r="B3579">
        <f>rawdata!B1831</f>
        <v>3</v>
      </c>
      <c r="C3579" s="2">
        <f xml:space="preserve"> DATEVALUE((MID(rawdata!C1831, FIND("'Day':", rawdata!C1831) + 6, 2)) &amp; "-" &amp; (MID(rawdata!C1831, FIND("'Month':", rawdata!C1831) + 9, 3)) &amp; "-" &amp; (MID(rawdata!C1831, FIND("'Year':", rawdata!C1831) + 7, 4))) + MID(rawdata!C1831, FIND("'Time':", rawdata!C1831) + 8, 8)</f>
        <v>43345.260416666664</v>
      </c>
      <c r="D3579">
        <f>rawdata!D1831</f>
        <v>9</v>
      </c>
      <c r="E3579">
        <f t="shared" si="265"/>
        <v>9</v>
      </c>
      <c r="F3579" t="str">
        <f t="shared" si="264"/>
        <v>5_3</v>
      </c>
      <c r="G3579" t="e">
        <f t="shared" si="266"/>
        <v>#N/A</v>
      </c>
      <c r="H3579" t="e">
        <f t="shared" si="267"/>
        <v>#N/A</v>
      </c>
      <c r="I3579" t="e">
        <f t="shared" si="268"/>
        <v>#N/A</v>
      </c>
    </row>
    <row r="3580" spans="1:9" x14ac:dyDescent="0.2">
      <c r="A3580">
        <f>rawdata!A1846</f>
        <v>5</v>
      </c>
      <c r="B3580">
        <f>rawdata!B1846</f>
        <v>3</v>
      </c>
      <c r="C3580" s="2">
        <f xml:space="preserve"> DATEVALUE((MID(rawdata!C1846, FIND("'Day':", rawdata!C1846) + 6, 2)) &amp; "-" &amp; (MID(rawdata!C1846, FIND("'Month':", rawdata!C1846) + 9, 3)) &amp; "-" &amp; (MID(rawdata!C1846, FIND("'Year':", rawdata!C1846) + 7, 4))) + MID(rawdata!C1846, FIND("'Time':", rawdata!C1846) + 8, 8)</f>
        <v>43345.270833333336</v>
      </c>
      <c r="D3580">
        <f>rawdata!D1846</f>
        <v>100</v>
      </c>
      <c r="E3580">
        <f t="shared" si="265"/>
        <v>100</v>
      </c>
      <c r="F3580" t="str">
        <f t="shared" si="264"/>
        <v>5_3</v>
      </c>
      <c r="G3580" t="e">
        <f t="shared" si="266"/>
        <v>#N/A</v>
      </c>
      <c r="H3580" t="e">
        <f t="shared" si="267"/>
        <v>#N/A</v>
      </c>
      <c r="I3580" t="e">
        <f t="shared" si="268"/>
        <v>#N/A</v>
      </c>
    </row>
    <row r="3581" spans="1:9" x14ac:dyDescent="0.2">
      <c r="A3581">
        <f>rawdata!A1861</f>
        <v>5</v>
      </c>
      <c r="B3581">
        <f>rawdata!B1861</f>
        <v>3</v>
      </c>
      <c r="C3581" s="2">
        <f xml:space="preserve"> DATEVALUE((MID(rawdata!C1861, FIND("'Day':", rawdata!C1861) + 6, 2)) &amp; "-" &amp; (MID(rawdata!C1861, FIND("'Month':", rawdata!C1861) + 9, 3)) &amp; "-" &amp; (MID(rawdata!C1861, FIND("'Year':", rawdata!C1861) + 7, 4))) + MID(rawdata!C1861, FIND("'Time':", rawdata!C1861) + 8, 8)</f>
        <v>43345.28125</v>
      </c>
      <c r="D3581">
        <f>rawdata!D1861</f>
        <v>-30</v>
      </c>
      <c r="E3581" t="e">
        <f t="shared" si="265"/>
        <v>#N/A</v>
      </c>
      <c r="F3581" t="str">
        <f t="shared" si="264"/>
        <v>5_3</v>
      </c>
      <c r="G3581" t="e">
        <f t="shared" si="266"/>
        <v>#N/A</v>
      </c>
      <c r="H3581" t="e">
        <f t="shared" si="267"/>
        <v>#N/A</v>
      </c>
      <c r="I3581" t="e">
        <f t="shared" si="268"/>
        <v>#N/A</v>
      </c>
    </row>
    <row r="3582" spans="1:9" x14ac:dyDescent="0.2">
      <c r="A3582">
        <f>rawdata!A1876</f>
        <v>5</v>
      </c>
      <c r="B3582">
        <f>rawdata!B1876</f>
        <v>3</v>
      </c>
      <c r="C3582" s="2">
        <f xml:space="preserve"> DATEVALUE((MID(rawdata!C1876, FIND("'Day':", rawdata!C1876) + 6, 2)) &amp; "-" &amp; (MID(rawdata!C1876, FIND("'Month':", rawdata!C1876) + 9, 3)) &amp; "-" &amp; (MID(rawdata!C1876, FIND("'Year':", rawdata!C1876) + 7, 4))) + MID(rawdata!C1876, FIND("'Time':", rawdata!C1876) + 8, 8)</f>
        <v>43345.291666666664</v>
      </c>
      <c r="D3582">
        <f>rawdata!D1876</f>
        <v>97</v>
      </c>
      <c r="E3582">
        <f t="shared" si="265"/>
        <v>97</v>
      </c>
      <c r="F3582" t="str">
        <f t="shared" si="264"/>
        <v>5_3</v>
      </c>
      <c r="G3582" t="e">
        <f t="shared" si="266"/>
        <v>#N/A</v>
      </c>
      <c r="H3582" t="e">
        <f t="shared" si="267"/>
        <v>#N/A</v>
      </c>
      <c r="I3582" t="e">
        <f t="shared" si="268"/>
        <v>#N/A</v>
      </c>
    </row>
    <row r="3583" spans="1:9" x14ac:dyDescent="0.2">
      <c r="A3583">
        <f>rawdata!A1891</f>
        <v>5</v>
      </c>
      <c r="B3583">
        <f>rawdata!B1891</f>
        <v>3</v>
      </c>
      <c r="C3583" s="2">
        <f xml:space="preserve"> DATEVALUE((MID(rawdata!C1891, FIND("'Day':", rawdata!C1891) + 6, 2)) &amp; "-" &amp; (MID(rawdata!C1891, FIND("'Month':", rawdata!C1891) + 9, 3)) &amp; "-" &amp; (MID(rawdata!C1891, FIND("'Year':", rawdata!C1891) + 7, 4))) + MID(rawdata!C1891, FIND("'Time':", rawdata!C1891) + 8, 8)</f>
        <v>43345.302083333336</v>
      </c>
      <c r="D3583">
        <f>rawdata!D1891</f>
        <v>5</v>
      </c>
      <c r="E3583">
        <f t="shared" si="265"/>
        <v>5</v>
      </c>
      <c r="F3583" t="str">
        <f t="shared" si="264"/>
        <v>5_3</v>
      </c>
      <c r="G3583" t="e">
        <f t="shared" si="266"/>
        <v>#N/A</v>
      </c>
      <c r="H3583" t="e">
        <f t="shared" si="267"/>
        <v>#N/A</v>
      </c>
      <c r="I3583" t="e">
        <f t="shared" si="268"/>
        <v>#N/A</v>
      </c>
    </row>
    <row r="3584" spans="1:9" x14ac:dyDescent="0.2">
      <c r="A3584">
        <f>rawdata!A1906</f>
        <v>5</v>
      </c>
      <c r="B3584">
        <f>rawdata!B1906</f>
        <v>3</v>
      </c>
      <c r="C3584" s="2">
        <f xml:space="preserve"> DATEVALUE((MID(rawdata!C1906, FIND("'Day':", rawdata!C1906) + 6, 2)) &amp; "-" &amp; (MID(rawdata!C1906, FIND("'Month':", rawdata!C1906) + 9, 3)) &amp; "-" &amp; (MID(rawdata!C1906, FIND("'Year':", rawdata!C1906) + 7, 4))) + MID(rawdata!C1906, FIND("'Time':", rawdata!C1906) + 8, 8)</f>
        <v>43345.3125</v>
      </c>
      <c r="D3584">
        <f>rawdata!D1906</f>
        <v>64</v>
      </c>
      <c r="E3584">
        <f t="shared" si="265"/>
        <v>64</v>
      </c>
      <c r="F3584" t="str">
        <f t="shared" si="264"/>
        <v>5_3</v>
      </c>
      <c r="G3584" t="e">
        <f t="shared" si="266"/>
        <v>#N/A</v>
      </c>
      <c r="H3584" t="e">
        <f t="shared" si="267"/>
        <v>#N/A</v>
      </c>
      <c r="I3584" t="e">
        <f t="shared" si="268"/>
        <v>#N/A</v>
      </c>
    </row>
    <row r="3585" spans="1:9" x14ac:dyDescent="0.2">
      <c r="A3585">
        <f>rawdata!A1921</f>
        <v>5</v>
      </c>
      <c r="B3585">
        <f>rawdata!B1921</f>
        <v>3</v>
      </c>
      <c r="C3585" s="2">
        <f xml:space="preserve"> DATEVALUE((MID(rawdata!C1921, FIND("'Day':", rawdata!C1921) + 6, 2)) &amp; "-" &amp; (MID(rawdata!C1921, FIND("'Month':", rawdata!C1921) + 9, 3)) &amp; "-" &amp; (MID(rawdata!C1921, FIND("'Year':", rawdata!C1921) + 7, 4))) + MID(rawdata!C1921, FIND("'Time':", rawdata!C1921) + 8, 8)</f>
        <v>43345.322916666664</v>
      </c>
      <c r="D3585">
        <f>rawdata!D1921</f>
        <v>130</v>
      </c>
      <c r="E3585" t="e">
        <f t="shared" si="265"/>
        <v>#N/A</v>
      </c>
      <c r="F3585" t="str">
        <f t="shared" si="264"/>
        <v>5_3</v>
      </c>
      <c r="G3585" t="e">
        <f t="shared" si="266"/>
        <v>#N/A</v>
      </c>
      <c r="H3585" t="e">
        <f t="shared" si="267"/>
        <v>#N/A</v>
      </c>
      <c r="I3585" t="e">
        <f t="shared" si="268"/>
        <v>#N/A</v>
      </c>
    </row>
    <row r="3586" spans="1:9" x14ac:dyDescent="0.2">
      <c r="A3586">
        <f>rawdata!A1936</f>
        <v>5</v>
      </c>
      <c r="B3586">
        <f>rawdata!B1936</f>
        <v>3</v>
      </c>
      <c r="C3586" s="2">
        <f xml:space="preserve"> DATEVALUE((MID(rawdata!C1936, FIND("'Day':", rawdata!C1936) + 6, 2)) &amp; "-" &amp; (MID(rawdata!C1936, FIND("'Month':", rawdata!C1936) + 9, 3)) &amp; "-" &amp; (MID(rawdata!C1936, FIND("'Year':", rawdata!C1936) + 7, 4))) + MID(rawdata!C1936, FIND("'Time':", rawdata!C1936) + 8, 8)</f>
        <v>43345.333333333336</v>
      </c>
      <c r="D3586">
        <f>rawdata!D1936</f>
        <v>0</v>
      </c>
      <c r="E3586">
        <f t="shared" si="265"/>
        <v>0</v>
      </c>
      <c r="F3586" t="str">
        <f t="shared" ref="F3586:F3649" si="269">CONCATENATE(A3586, "_", B3586)</f>
        <v>5_3</v>
      </c>
      <c r="G3586" t="e">
        <f t="shared" si="266"/>
        <v>#N/A</v>
      </c>
      <c r="H3586" t="e">
        <f t="shared" si="267"/>
        <v>#N/A</v>
      </c>
      <c r="I3586" t="e">
        <f t="shared" si="268"/>
        <v>#N/A</v>
      </c>
    </row>
    <row r="3587" spans="1:9" x14ac:dyDescent="0.2">
      <c r="A3587">
        <f>rawdata!A1951</f>
        <v>5</v>
      </c>
      <c r="B3587">
        <f>rawdata!B1951</f>
        <v>3</v>
      </c>
      <c r="C3587" s="2">
        <f xml:space="preserve"> DATEVALUE((MID(rawdata!C1951, FIND("'Day':", rawdata!C1951) + 6, 2)) &amp; "-" &amp; (MID(rawdata!C1951, FIND("'Month':", rawdata!C1951) + 9, 3)) &amp; "-" &amp; (MID(rawdata!C1951, FIND("'Year':", rawdata!C1951) + 7, 4))) + MID(rawdata!C1951, FIND("'Time':", rawdata!C1951) + 8, 8)</f>
        <v>43345.34375</v>
      </c>
      <c r="D3587">
        <f>rawdata!D1951</f>
        <v>10</v>
      </c>
      <c r="E3587">
        <f t="shared" si="265"/>
        <v>10</v>
      </c>
      <c r="F3587" t="str">
        <f t="shared" si="269"/>
        <v>5_3</v>
      </c>
      <c r="G3587" t="e">
        <f t="shared" si="266"/>
        <v>#N/A</v>
      </c>
      <c r="H3587" t="e">
        <f t="shared" si="267"/>
        <v>#N/A</v>
      </c>
      <c r="I3587" t="e">
        <f t="shared" si="268"/>
        <v>#N/A</v>
      </c>
    </row>
    <row r="3588" spans="1:9" x14ac:dyDescent="0.2">
      <c r="A3588">
        <f>rawdata!A1966</f>
        <v>5</v>
      </c>
      <c r="B3588">
        <f>rawdata!B1966</f>
        <v>3</v>
      </c>
      <c r="C3588" s="2">
        <f xml:space="preserve"> DATEVALUE((MID(rawdata!C1966, FIND("'Day':", rawdata!C1966) + 6, 2)) &amp; "-" &amp; (MID(rawdata!C1966, FIND("'Month':", rawdata!C1966) + 9, 3)) &amp; "-" &amp; (MID(rawdata!C1966, FIND("'Year':", rawdata!C1966) + 7, 4))) + MID(rawdata!C1966, FIND("'Time':", rawdata!C1966) + 8, 8)</f>
        <v>43345.354166666664</v>
      </c>
      <c r="D3588">
        <f>rawdata!D1966</f>
        <v>35</v>
      </c>
      <c r="E3588">
        <f t="shared" si="265"/>
        <v>35</v>
      </c>
      <c r="F3588" t="str">
        <f t="shared" si="269"/>
        <v>5_3</v>
      </c>
      <c r="G3588" t="e">
        <f t="shared" si="266"/>
        <v>#N/A</v>
      </c>
      <c r="H3588" t="e">
        <f t="shared" si="267"/>
        <v>#N/A</v>
      </c>
      <c r="I3588" t="e">
        <f t="shared" si="268"/>
        <v>#N/A</v>
      </c>
    </row>
    <row r="3589" spans="1:9" x14ac:dyDescent="0.2">
      <c r="A3589">
        <f>rawdata!A1981</f>
        <v>5</v>
      </c>
      <c r="B3589">
        <f>rawdata!B1981</f>
        <v>3</v>
      </c>
      <c r="C3589" s="2">
        <f xml:space="preserve"> DATEVALUE((MID(rawdata!C1981, FIND("'Day':", rawdata!C1981) + 6, 2)) &amp; "-" &amp; (MID(rawdata!C1981, FIND("'Month':", rawdata!C1981) + 9, 3)) &amp; "-" &amp; (MID(rawdata!C1981, FIND("'Year':", rawdata!C1981) + 7, 4))) + MID(rawdata!C1981, FIND("'Time':", rawdata!C1981) + 8, 8)</f>
        <v>43345.364583333336</v>
      </c>
      <c r="D3589">
        <f>rawdata!D1981</f>
        <v>45</v>
      </c>
      <c r="E3589">
        <f t="shared" si="265"/>
        <v>45</v>
      </c>
      <c r="F3589" t="str">
        <f t="shared" si="269"/>
        <v>5_3</v>
      </c>
      <c r="G3589" t="e">
        <f t="shared" si="266"/>
        <v>#N/A</v>
      </c>
      <c r="H3589" t="e">
        <f t="shared" si="267"/>
        <v>#N/A</v>
      </c>
      <c r="I3589" t="e">
        <f t="shared" si="268"/>
        <v>#N/A</v>
      </c>
    </row>
    <row r="3590" spans="1:9" x14ac:dyDescent="0.2">
      <c r="A3590">
        <f>rawdata!A1996</f>
        <v>5</v>
      </c>
      <c r="B3590">
        <f>rawdata!B1996</f>
        <v>3</v>
      </c>
      <c r="C3590" s="2">
        <f xml:space="preserve"> DATEVALUE((MID(rawdata!C1996, FIND("'Day':", rawdata!C1996) + 6, 2)) &amp; "-" &amp; (MID(rawdata!C1996, FIND("'Month':", rawdata!C1996) + 9, 3)) &amp; "-" &amp; (MID(rawdata!C1996, FIND("'Year':", rawdata!C1996) + 7, 4))) + MID(rawdata!C1996, FIND("'Time':", rawdata!C1996) + 8, 8)</f>
        <v>43345.375</v>
      </c>
      <c r="D3590">
        <f>rawdata!D1996</f>
        <v>25</v>
      </c>
      <c r="E3590">
        <f t="shared" si="265"/>
        <v>25</v>
      </c>
      <c r="F3590" t="str">
        <f t="shared" si="269"/>
        <v>5_3</v>
      </c>
      <c r="G3590" t="e">
        <f t="shared" si="266"/>
        <v>#N/A</v>
      </c>
      <c r="H3590" t="e">
        <f t="shared" si="267"/>
        <v>#N/A</v>
      </c>
      <c r="I3590" t="e">
        <f t="shared" si="268"/>
        <v>#N/A</v>
      </c>
    </row>
    <row r="3591" spans="1:9" x14ac:dyDescent="0.2">
      <c r="A3591">
        <f>rawdata!A2011</f>
        <v>5</v>
      </c>
      <c r="B3591">
        <f>rawdata!B2011</f>
        <v>3</v>
      </c>
      <c r="C3591" s="2">
        <f xml:space="preserve"> DATEVALUE((MID(rawdata!C2011, FIND("'Day':", rawdata!C2011) + 6, 2)) &amp; "-" &amp; (MID(rawdata!C2011, FIND("'Month':", rawdata!C2011) + 9, 3)) &amp; "-" &amp; (MID(rawdata!C2011, FIND("'Year':", rawdata!C2011) + 7, 4))) + MID(rawdata!C2011, FIND("'Time':", rawdata!C2011) + 8, 8)</f>
        <v>43345.385416666664</v>
      </c>
      <c r="D3591">
        <f>rawdata!D2011</f>
        <v>32</v>
      </c>
      <c r="E3591">
        <f t="shared" si="265"/>
        <v>32</v>
      </c>
      <c r="F3591" t="str">
        <f t="shared" si="269"/>
        <v>5_3</v>
      </c>
      <c r="G3591" t="e">
        <f t="shared" si="266"/>
        <v>#N/A</v>
      </c>
      <c r="H3591" t="e">
        <f t="shared" si="267"/>
        <v>#N/A</v>
      </c>
      <c r="I3591" t="e">
        <f t="shared" si="268"/>
        <v>#N/A</v>
      </c>
    </row>
    <row r="3592" spans="1:9" x14ac:dyDescent="0.2">
      <c r="A3592">
        <f>rawdata!A2026</f>
        <v>5</v>
      </c>
      <c r="B3592">
        <f>rawdata!B2026</f>
        <v>3</v>
      </c>
      <c r="C3592" s="2">
        <f xml:space="preserve"> DATEVALUE((MID(rawdata!C2026, FIND("'Day':", rawdata!C2026) + 6, 2)) &amp; "-" &amp; (MID(rawdata!C2026, FIND("'Month':", rawdata!C2026) + 9, 3)) &amp; "-" &amp; (MID(rawdata!C2026, FIND("'Year':", rawdata!C2026) + 7, 4))) + MID(rawdata!C2026, FIND("'Time':", rawdata!C2026) + 8, 8)</f>
        <v>43345.395833333336</v>
      </c>
      <c r="D3592">
        <f>rawdata!D2026</f>
        <v>76</v>
      </c>
      <c r="E3592">
        <f t="shared" si="265"/>
        <v>76</v>
      </c>
      <c r="F3592" t="str">
        <f t="shared" si="269"/>
        <v>5_3</v>
      </c>
      <c r="G3592" t="e">
        <f t="shared" si="266"/>
        <v>#N/A</v>
      </c>
      <c r="H3592" t="e">
        <f t="shared" si="267"/>
        <v>#N/A</v>
      </c>
      <c r="I3592" t="e">
        <f t="shared" si="268"/>
        <v>#N/A</v>
      </c>
    </row>
    <row r="3593" spans="1:9" x14ac:dyDescent="0.2">
      <c r="A3593">
        <f>rawdata!A2041</f>
        <v>5</v>
      </c>
      <c r="B3593">
        <f>rawdata!B2041</f>
        <v>3</v>
      </c>
      <c r="C3593" s="2">
        <f xml:space="preserve"> DATEVALUE((MID(rawdata!C2041, FIND("'Day':", rawdata!C2041) + 6, 2)) &amp; "-" &amp; (MID(rawdata!C2041, FIND("'Month':", rawdata!C2041) + 9, 3)) &amp; "-" &amp; (MID(rawdata!C2041, FIND("'Year':", rawdata!C2041) + 7, 4))) + MID(rawdata!C2041, FIND("'Time':", rawdata!C2041) + 8, 8)</f>
        <v>43345.40625</v>
      </c>
      <c r="D3593">
        <f>rawdata!D2041</f>
        <v>18</v>
      </c>
      <c r="E3593">
        <f t="shared" si="265"/>
        <v>18</v>
      </c>
      <c r="F3593" t="str">
        <f t="shared" si="269"/>
        <v>5_3</v>
      </c>
      <c r="G3593" t="e">
        <f t="shared" si="266"/>
        <v>#N/A</v>
      </c>
      <c r="H3593" t="e">
        <f t="shared" si="267"/>
        <v>#N/A</v>
      </c>
      <c r="I3593" t="e">
        <f t="shared" si="268"/>
        <v>#N/A</v>
      </c>
    </row>
    <row r="3594" spans="1:9" x14ac:dyDescent="0.2">
      <c r="A3594">
        <f>rawdata!A2056</f>
        <v>5</v>
      </c>
      <c r="B3594">
        <f>rawdata!B2056</f>
        <v>3</v>
      </c>
      <c r="C3594" s="2">
        <f xml:space="preserve"> DATEVALUE((MID(rawdata!C2056, FIND("'Day':", rawdata!C2056) + 6, 2)) &amp; "-" &amp; (MID(rawdata!C2056, FIND("'Month':", rawdata!C2056) + 9, 3)) &amp; "-" &amp; (MID(rawdata!C2056, FIND("'Year':", rawdata!C2056) + 7, 4))) + MID(rawdata!C2056, FIND("'Time':", rawdata!C2056) + 8, 8)</f>
        <v>43345.416666666664</v>
      </c>
      <c r="D3594">
        <f>rawdata!D2056</f>
        <v>58</v>
      </c>
      <c r="E3594">
        <f t="shared" si="265"/>
        <v>58</v>
      </c>
      <c r="F3594" t="str">
        <f t="shared" si="269"/>
        <v>5_3</v>
      </c>
      <c r="G3594" t="e">
        <f t="shared" si="266"/>
        <v>#N/A</v>
      </c>
      <c r="H3594" t="e">
        <f t="shared" si="267"/>
        <v>#N/A</v>
      </c>
      <c r="I3594" t="e">
        <f t="shared" si="268"/>
        <v>#N/A</v>
      </c>
    </row>
    <row r="3595" spans="1:9" x14ac:dyDescent="0.2">
      <c r="A3595">
        <f>rawdata!A2071</f>
        <v>5</v>
      </c>
      <c r="B3595">
        <f>rawdata!B2071</f>
        <v>3</v>
      </c>
      <c r="C3595" s="2">
        <f xml:space="preserve"> DATEVALUE((MID(rawdata!C2071, FIND("'Day':", rawdata!C2071) + 6, 2)) &amp; "-" &amp; (MID(rawdata!C2071, FIND("'Month':", rawdata!C2071) + 9, 3)) &amp; "-" &amp; (MID(rawdata!C2071, FIND("'Year':", rawdata!C2071) + 7, 4))) + MID(rawdata!C2071, FIND("'Time':", rawdata!C2071) + 8, 8)</f>
        <v>43345.427083333336</v>
      </c>
      <c r="D3595">
        <f>rawdata!D2071</f>
        <v>51</v>
      </c>
      <c r="E3595">
        <f t="shared" si="265"/>
        <v>51</v>
      </c>
      <c r="F3595" t="str">
        <f t="shared" si="269"/>
        <v>5_3</v>
      </c>
      <c r="G3595" t="e">
        <f t="shared" si="266"/>
        <v>#N/A</v>
      </c>
      <c r="H3595" t="e">
        <f t="shared" si="267"/>
        <v>#N/A</v>
      </c>
      <c r="I3595" t="e">
        <f t="shared" si="268"/>
        <v>#N/A</v>
      </c>
    </row>
    <row r="3596" spans="1:9" x14ac:dyDescent="0.2">
      <c r="A3596">
        <f>rawdata!A2086</f>
        <v>5</v>
      </c>
      <c r="B3596">
        <f>rawdata!B2086</f>
        <v>3</v>
      </c>
      <c r="C3596" s="2">
        <f xml:space="preserve"> DATEVALUE((MID(rawdata!C2086, FIND("'Day':", rawdata!C2086) + 6, 2)) &amp; "-" &amp; (MID(rawdata!C2086, FIND("'Month':", rawdata!C2086) + 9, 3)) &amp; "-" &amp; (MID(rawdata!C2086, FIND("'Year':", rawdata!C2086) + 7, 4))) + MID(rawdata!C2086, FIND("'Time':", rawdata!C2086) + 8, 8)</f>
        <v>43345.4375</v>
      </c>
      <c r="D3596">
        <f>rawdata!D2086</f>
        <v>67</v>
      </c>
      <c r="E3596">
        <f t="shared" si="265"/>
        <v>67</v>
      </c>
      <c r="F3596" t="str">
        <f t="shared" si="269"/>
        <v>5_3</v>
      </c>
      <c r="G3596" t="e">
        <f t="shared" si="266"/>
        <v>#N/A</v>
      </c>
      <c r="H3596" t="e">
        <f t="shared" si="267"/>
        <v>#N/A</v>
      </c>
      <c r="I3596" t="e">
        <f t="shared" si="268"/>
        <v>#N/A</v>
      </c>
    </row>
    <row r="3597" spans="1:9" x14ac:dyDescent="0.2">
      <c r="A3597">
        <f>rawdata!A2101</f>
        <v>5</v>
      </c>
      <c r="B3597">
        <f>rawdata!B2101</f>
        <v>3</v>
      </c>
      <c r="C3597" s="2">
        <f xml:space="preserve"> DATEVALUE((MID(rawdata!C2101, FIND("'Day':", rawdata!C2101) + 6, 2)) &amp; "-" &amp; (MID(rawdata!C2101, FIND("'Month':", rawdata!C2101) + 9, 3)) &amp; "-" &amp; (MID(rawdata!C2101, FIND("'Year':", rawdata!C2101) + 7, 4))) + MID(rawdata!C2101, FIND("'Time':", rawdata!C2101) + 8, 8)</f>
        <v>43345.447916666664</v>
      </c>
      <c r="D3597">
        <f>rawdata!D2101</f>
        <v>68</v>
      </c>
      <c r="E3597">
        <f t="shared" si="265"/>
        <v>68</v>
      </c>
      <c r="F3597" t="str">
        <f t="shared" si="269"/>
        <v>5_3</v>
      </c>
      <c r="G3597" t="e">
        <f t="shared" si="266"/>
        <v>#N/A</v>
      </c>
      <c r="H3597" t="e">
        <f t="shared" si="267"/>
        <v>#N/A</v>
      </c>
      <c r="I3597" t="e">
        <f t="shared" si="268"/>
        <v>#N/A</v>
      </c>
    </row>
    <row r="3598" spans="1:9" x14ac:dyDescent="0.2">
      <c r="A3598">
        <f>rawdata!A2116</f>
        <v>5</v>
      </c>
      <c r="B3598">
        <f>rawdata!B2116</f>
        <v>3</v>
      </c>
      <c r="C3598" s="2">
        <f xml:space="preserve"> DATEVALUE((MID(rawdata!C2116, FIND("'Day':", rawdata!C2116) + 6, 2)) &amp; "-" &amp; (MID(rawdata!C2116, FIND("'Month':", rawdata!C2116) + 9, 3)) &amp; "-" &amp; (MID(rawdata!C2116, FIND("'Year':", rawdata!C2116) + 7, 4))) + MID(rawdata!C2116, FIND("'Time':", rawdata!C2116) + 8, 8)</f>
        <v>43345.458333333336</v>
      </c>
      <c r="D3598">
        <f>rawdata!D2116</f>
        <v>44</v>
      </c>
      <c r="E3598">
        <f t="shared" si="265"/>
        <v>44</v>
      </c>
      <c r="F3598" t="str">
        <f t="shared" si="269"/>
        <v>5_3</v>
      </c>
      <c r="G3598" t="e">
        <f t="shared" si="266"/>
        <v>#N/A</v>
      </c>
      <c r="H3598" t="e">
        <f t="shared" si="267"/>
        <v>#N/A</v>
      </c>
      <c r="I3598" t="e">
        <f t="shared" si="268"/>
        <v>#N/A</v>
      </c>
    </row>
    <row r="3599" spans="1:9" x14ac:dyDescent="0.2">
      <c r="A3599">
        <f>rawdata!A2131</f>
        <v>5</v>
      </c>
      <c r="B3599">
        <f>rawdata!B2131</f>
        <v>3</v>
      </c>
      <c r="C3599" s="2">
        <f xml:space="preserve"> DATEVALUE((MID(rawdata!C2131, FIND("'Day':", rawdata!C2131) + 6, 2)) &amp; "-" &amp; (MID(rawdata!C2131, FIND("'Month':", rawdata!C2131) + 9, 3)) &amp; "-" &amp; (MID(rawdata!C2131, FIND("'Year':", rawdata!C2131) + 7, 4))) + MID(rawdata!C2131, FIND("'Time':", rawdata!C2131) + 8, 8)</f>
        <v>43345.46875</v>
      </c>
      <c r="D3599">
        <f>rawdata!D2131</f>
        <v>82</v>
      </c>
      <c r="E3599">
        <f t="shared" si="265"/>
        <v>82</v>
      </c>
      <c r="F3599" t="str">
        <f t="shared" si="269"/>
        <v>5_3</v>
      </c>
      <c r="G3599" t="e">
        <f t="shared" si="266"/>
        <v>#N/A</v>
      </c>
      <c r="H3599" t="e">
        <f t="shared" si="267"/>
        <v>#N/A</v>
      </c>
      <c r="I3599" t="e">
        <f t="shared" si="268"/>
        <v>#N/A</v>
      </c>
    </row>
    <row r="3600" spans="1:9" x14ac:dyDescent="0.2">
      <c r="A3600">
        <f>rawdata!A2146</f>
        <v>5</v>
      </c>
      <c r="B3600">
        <f>rawdata!B2146</f>
        <v>3</v>
      </c>
      <c r="C3600" s="2">
        <f xml:space="preserve"> DATEVALUE((MID(rawdata!C2146, FIND("'Day':", rawdata!C2146) + 6, 2)) &amp; "-" &amp; (MID(rawdata!C2146, FIND("'Month':", rawdata!C2146) + 9, 3)) &amp; "-" &amp; (MID(rawdata!C2146, FIND("'Year':", rawdata!C2146) + 7, 4))) + MID(rawdata!C2146, FIND("'Time':", rawdata!C2146) + 8, 8)</f>
        <v>43345.479166666664</v>
      </c>
      <c r="D3600">
        <f>rawdata!D2146</f>
        <v>25</v>
      </c>
      <c r="E3600">
        <f t="shared" si="265"/>
        <v>25</v>
      </c>
      <c r="F3600" t="str">
        <f t="shared" si="269"/>
        <v>5_3</v>
      </c>
      <c r="G3600" t="e">
        <f t="shared" si="266"/>
        <v>#N/A</v>
      </c>
      <c r="H3600" t="e">
        <f t="shared" si="267"/>
        <v>#N/A</v>
      </c>
      <c r="I3600" t="e">
        <f t="shared" si="268"/>
        <v>#N/A</v>
      </c>
    </row>
    <row r="3601" spans="1:9" x14ac:dyDescent="0.2">
      <c r="A3601">
        <f>rawdata!A2161</f>
        <v>5</v>
      </c>
      <c r="B3601">
        <f>rawdata!B2161</f>
        <v>3</v>
      </c>
      <c r="C3601" s="2">
        <f xml:space="preserve"> DATEVALUE((MID(rawdata!C2161, FIND("'Day':", rawdata!C2161) + 6, 2)) &amp; "-" &amp; (MID(rawdata!C2161, FIND("'Month':", rawdata!C2161) + 9, 3)) &amp; "-" &amp; (MID(rawdata!C2161, FIND("'Year':", rawdata!C2161) + 7, 4))) + MID(rawdata!C2161, FIND("'Time':", rawdata!C2161) + 8, 8)</f>
        <v>43345.489583333336</v>
      </c>
      <c r="D3601">
        <f>rawdata!D2161</f>
        <v>21</v>
      </c>
      <c r="E3601">
        <f t="shared" si="265"/>
        <v>21</v>
      </c>
      <c r="F3601" t="str">
        <f t="shared" si="269"/>
        <v>5_3</v>
      </c>
      <c r="G3601" t="e">
        <f t="shared" si="266"/>
        <v>#N/A</v>
      </c>
      <c r="H3601" t="e">
        <f t="shared" si="267"/>
        <v>#N/A</v>
      </c>
      <c r="I3601" t="e">
        <f t="shared" si="268"/>
        <v>#N/A</v>
      </c>
    </row>
    <row r="3602" spans="1:9" x14ac:dyDescent="0.2">
      <c r="A3602">
        <f>rawdata!A2176</f>
        <v>5</v>
      </c>
      <c r="B3602">
        <f>rawdata!B2176</f>
        <v>3</v>
      </c>
      <c r="C3602" s="2">
        <f xml:space="preserve"> DATEVALUE((MID(rawdata!C2176, FIND("'Day':", rawdata!C2176) + 6, 2)) &amp; "-" &amp; (MID(rawdata!C2176, FIND("'Month':", rawdata!C2176) + 9, 3)) &amp; "-" &amp; (MID(rawdata!C2176, FIND("'Year':", rawdata!C2176) + 7, 4))) + MID(rawdata!C2176, FIND("'Time':", rawdata!C2176) + 8, 8)</f>
        <v>43345.5</v>
      </c>
      <c r="D3602">
        <f>rawdata!D2176</f>
        <v>99</v>
      </c>
      <c r="E3602">
        <f t="shared" si="265"/>
        <v>99</v>
      </c>
      <c r="F3602" t="str">
        <f t="shared" si="269"/>
        <v>5_3</v>
      </c>
      <c r="G3602" t="e">
        <f t="shared" si="266"/>
        <v>#N/A</v>
      </c>
      <c r="H3602" t="e">
        <f t="shared" si="267"/>
        <v>#N/A</v>
      </c>
      <c r="I3602" t="e">
        <f t="shared" si="268"/>
        <v>#N/A</v>
      </c>
    </row>
    <row r="3603" spans="1:9" x14ac:dyDescent="0.2">
      <c r="A3603">
        <f>rawdata!A2191</f>
        <v>5</v>
      </c>
      <c r="B3603">
        <f>rawdata!B2191</f>
        <v>3</v>
      </c>
      <c r="C3603" s="2">
        <f xml:space="preserve"> DATEVALUE((MID(rawdata!C2191, FIND("'Day':", rawdata!C2191) + 6, 2)) &amp; "-" &amp; (MID(rawdata!C2191, FIND("'Month':", rawdata!C2191) + 9, 3)) &amp; "-" &amp; (MID(rawdata!C2191, FIND("'Year':", rawdata!C2191) + 7, 4))) + MID(rawdata!C2191, FIND("'Time':", rawdata!C2191) + 8, 8)</f>
        <v>43345.510416666664</v>
      </c>
      <c r="D3603">
        <f>rawdata!D2191</f>
        <v>1</v>
      </c>
      <c r="E3603">
        <f t="shared" si="265"/>
        <v>1</v>
      </c>
      <c r="F3603" t="str">
        <f t="shared" si="269"/>
        <v>5_3</v>
      </c>
      <c r="G3603" t="e">
        <f t="shared" si="266"/>
        <v>#N/A</v>
      </c>
      <c r="H3603" t="e">
        <f t="shared" si="267"/>
        <v>#N/A</v>
      </c>
      <c r="I3603" t="e">
        <f t="shared" si="268"/>
        <v>#N/A</v>
      </c>
    </row>
    <row r="3604" spans="1:9" x14ac:dyDescent="0.2">
      <c r="A3604">
        <f>rawdata!A2206</f>
        <v>5</v>
      </c>
      <c r="B3604">
        <f>rawdata!B2206</f>
        <v>3</v>
      </c>
      <c r="C3604" s="2">
        <f xml:space="preserve"> DATEVALUE((MID(rawdata!C2206, FIND("'Day':", rawdata!C2206) + 6, 2)) &amp; "-" &amp; (MID(rawdata!C2206, FIND("'Month':", rawdata!C2206) + 9, 3)) &amp; "-" &amp; (MID(rawdata!C2206, FIND("'Year':", rawdata!C2206) + 7, 4))) + MID(rawdata!C2206, FIND("'Time':", rawdata!C2206) + 8, 8)</f>
        <v>43345.520833333336</v>
      </c>
      <c r="D3604">
        <f>rawdata!D2206</f>
        <v>10</v>
      </c>
      <c r="E3604">
        <f t="shared" si="265"/>
        <v>10</v>
      </c>
      <c r="F3604" t="str">
        <f t="shared" si="269"/>
        <v>5_3</v>
      </c>
      <c r="G3604" t="e">
        <f t="shared" si="266"/>
        <v>#N/A</v>
      </c>
      <c r="H3604" t="e">
        <f t="shared" si="267"/>
        <v>#N/A</v>
      </c>
      <c r="I3604" t="e">
        <f t="shared" si="268"/>
        <v>#N/A</v>
      </c>
    </row>
    <row r="3605" spans="1:9" x14ac:dyDescent="0.2">
      <c r="A3605">
        <f>rawdata!A2221</f>
        <v>5</v>
      </c>
      <c r="B3605">
        <f>rawdata!B2221</f>
        <v>3</v>
      </c>
      <c r="C3605" s="2">
        <f xml:space="preserve"> DATEVALUE((MID(rawdata!C2221, FIND("'Day':", rawdata!C2221) + 6, 2)) &amp; "-" &amp; (MID(rawdata!C2221, FIND("'Month':", rawdata!C2221) + 9, 3)) &amp; "-" &amp; (MID(rawdata!C2221, FIND("'Year':", rawdata!C2221) + 7, 4))) + MID(rawdata!C2221, FIND("'Time':", rawdata!C2221) + 8, 8)</f>
        <v>43345.53125</v>
      </c>
      <c r="D3605">
        <f>rawdata!D2221</f>
        <v>2</v>
      </c>
      <c r="E3605">
        <f t="shared" si="265"/>
        <v>2</v>
      </c>
      <c r="F3605" t="str">
        <f t="shared" si="269"/>
        <v>5_3</v>
      </c>
      <c r="G3605" t="e">
        <f t="shared" si="266"/>
        <v>#N/A</v>
      </c>
      <c r="H3605" t="e">
        <f t="shared" si="267"/>
        <v>#N/A</v>
      </c>
      <c r="I3605" t="e">
        <f t="shared" si="268"/>
        <v>#N/A</v>
      </c>
    </row>
    <row r="3606" spans="1:9" x14ac:dyDescent="0.2">
      <c r="A3606">
        <f>rawdata!A2236</f>
        <v>5</v>
      </c>
      <c r="B3606">
        <f>rawdata!B2236</f>
        <v>3</v>
      </c>
      <c r="C3606" s="2">
        <f xml:space="preserve"> DATEVALUE((MID(rawdata!C2236, FIND("'Day':", rawdata!C2236) + 6, 2)) &amp; "-" &amp; (MID(rawdata!C2236, FIND("'Month':", rawdata!C2236) + 9, 3)) &amp; "-" &amp; (MID(rawdata!C2236, FIND("'Year':", rawdata!C2236) + 7, 4))) + MID(rawdata!C2236, FIND("'Time':", rawdata!C2236) + 8, 8)</f>
        <v>43345.541666666664</v>
      </c>
      <c r="D3606" t="str">
        <f>rawdata!D2236</f>
        <v>#INFO#</v>
      </c>
      <c r="E3606" t="e">
        <f t="shared" si="265"/>
        <v>#N/A</v>
      </c>
      <c r="F3606" t="str">
        <f t="shared" si="269"/>
        <v>5_3</v>
      </c>
      <c r="G3606" t="e">
        <f t="shared" si="266"/>
        <v>#N/A</v>
      </c>
      <c r="H3606" t="e">
        <f t="shared" si="267"/>
        <v>#N/A</v>
      </c>
      <c r="I3606" t="e">
        <f t="shared" si="268"/>
        <v>#N/A</v>
      </c>
    </row>
    <row r="3607" spans="1:9" x14ac:dyDescent="0.2">
      <c r="A3607">
        <f>rawdata!A2251</f>
        <v>5</v>
      </c>
      <c r="B3607">
        <f>rawdata!B2251</f>
        <v>3</v>
      </c>
      <c r="C3607" s="2">
        <f xml:space="preserve"> DATEVALUE((MID(rawdata!C2251, FIND("'Day':", rawdata!C2251) + 6, 2)) &amp; "-" &amp; (MID(rawdata!C2251, FIND("'Month':", rawdata!C2251) + 9, 3)) &amp; "-" &amp; (MID(rawdata!C2251, FIND("'Year':", rawdata!C2251) + 7, 4))) + MID(rawdata!C2251, FIND("'Time':", rawdata!C2251) + 8, 8)</f>
        <v>43345.552083333336</v>
      </c>
      <c r="D3607">
        <f>rawdata!D2251</f>
        <v>62</v>
      </c>
      <c r="E3607">
        <f t="shared" si="265"/>
        <v>62</v>
      </c>
      <c r="F3607" t="str">
        <f t="shared" si="269"/>
        <v>5_3</v>
      </c>
      <c r="G3607" t="e">
        <f t="shared" si="266"/>
        <v>#N/A</v>
      </c>
      <c r="H3607" t="e">
        <f t="shared" si="267"/>
        <v>#N/A</v>
      </c>
      <c r="I3607" t="e">
        <f t="shared" si="268"/>
        <v>#N/A</v>
      </c>
    </row>
    <row r="3608" spans="1:9" x14ac:dyDescent="0.2">
      <c r="A3608">
        <f>rawdata!A2266</f>
        <v>5</v>
      </c>
      <c r="B3608">
        <f>rawdata!B2266</f>
        <v>3</v>
      </c>
      <c r="C3608" s="2">
        <f xml:space="preserve"> DATEVALUE((MID(rawdata!C2266, FIND("'Day':", rawdata!C2266) + 6, 2)) &amp; "-" &amp; (MID(rawdata!C2266, FIND("'Month':", rawdata!C2266) + 9, 3)) &amp; "-" &amp; (MID(rawdata!C2266, FIND("'Year':", rawdata!C2266) + 7, 4))) + MID(rawdata!C2266, FIND("'Time':", rawdata!C2266) + 8, 8)</f>
        <v>43345.5625</v>
      </c>
      <c r="D3608">
        <f>rawdata!D2266</f>
        <v>44</v>
      </c>
      <c r="E3608">
        <f t="shared" si="265"/>
        <v>44</v>
      </c>
      <c r="F3608" t="str">
        <f t="shared" si="269"/>
        <v>5_3</v>
      </c>
      <c r="G3608" t="e">
        <f t="shared" si="266"/>
        <v>#N/A</v>
      </c>
      <c r="H3608" t="e">
        <f t="shared" si="267"/>
        <v>#N/A</v>
      </c>
      <c r="I3608" t="e">
        <f t="shared" si="268"/>
        <v>#N/A</v>
      </c>
    </row>
    <row r="3609" spans="1:9" x14ac:dyDescent="0.2">
      <c r="A3609">
        <f>rawdata!A2281</f>
        <v>5</v>
      </c>
      <c r="B3609">
        <f>rawdata!B2281</f>
        <v>3</v>
      </c>
      <c r="C3609" s="2">
        <f xml:space="preserve"> DATEVALUE((MID(rawdata!C2281, FIND("'Day':", rawdata!C2281) + 6, 2)) &amp; "-" &amp; (MID(rawdata!C2281, FIND("'Month':", rawdata!C2281) + 9, 3)) &amp; "-" &amp; (MID(rawdata!C2281, FIND("'Year':", rawdata!C2281) + 7, 4))) + MID(rawdata!C2281, FIND("'Time':", rawdata!C2281) + 8, 8)</f>
        <v>43345.572916666664</v>
      </c>
      <c r="D3609">
        <f>rawdata!D2281</f>
        <v>49</v>
      </c>
      <c r="E3609">
        <f t="shared" si="265"/>
        <v>49</v>
      </c>
      <c r="F3609" t="str">
        <f t="shared" si="269"/>
        <v>5_3</v>
      </c>
      <c r="G3609" t="e">
        <f t="shared" si="266"/>
        <v>#N/A</v>
      </c>
      <c r="H3609" t="e">
        <f t="shared" si="267"/>
        <v>#N/A</v>
      </c>
      <c r="I3609" t="e">
        <f t="shared" si="268"/>
        <v>#N/A</v>
      </c>
    </row>
    <row r="3610" spans="1:9" x14ac:dyDescent="0.2">
      <c r="A3610">
        <f>rawdata!A2296</f>
        <v>5</v>
      </c>
      <c r="B3610">
        <f>rawdata!B2296</f>
        <v>3</v>
      </c>
      <c r="C3610" s="2">
        <f xml:space="preserve"> DATEVALUE((MID(rawdata!C2296, FIND("'Day':", rawdata!C2296) + 6, 2)) &amp; "-" &amp; (MID(rawdata!C2296, FIND("'Month':", rawdata!C2296) + 9, 3)) &amp; "-" &amp; (MID(rawdata!C2296, FIND("'Year':", rawdata!C2296) + 7, 4))) + MID(rawdata!C2296, FIND("'Time':", rawdata!C2296) + 8, 8)</f>
        <v>43345.583333333336</v>
      </c>
      <c r="D3610">
        <f>rawdata!D2296</f>
        <v>64</v>
      </c>
      <c r="E3610">
        <f t="shared" si="265"/>
        <v>64</v>
      </c>
      <c r="F3610" t="str">
        <f t="shared" si="269"/>
        <v>5_3</v>
      </c>
      <c r="G3610" t="e">
        <f t="shared" si="266"/>
        <v>#N/A</v>
      </c>
      <c r="H3610" t="e">
        <f t="shared" si="267"/>
        <v>#N/A</v>
      </c>
      <c r="I3610" t="e">
        <f t="shared" si="268"/>
        <v>#N/A</v>
      </c>
    </row>
    <row r="3611" spans="1:9" x14ac:dyDescent="0.2">
      <c r="A3611">
        <f>rawdata!A2311</f>
        <v>5</v>
      </c>
      <c r="B3611">
        <f>rawdata!B2311</f>
        <v>3</v>
      </c>
      <c r="C3611" s="2">
        <f xml:space="preserve"> DATEVALUE((MID(rawdata!C2311, FIND("'Day':", rawdata!C2311) + 6, 2)) &amp; "-" &amp; (MID(rawdata!C2311, FIND("'Month':", rawdata!C2311) + 9, 3)) &amp; "-" &amp; (MID(rawdata!C2311, FIND("'Year':", rawdata!C2311) + 7, 4))) + MID(rawdata!C2311, FIND("'Time':", rawdata!C2311) + 8, 8)</f>
        <v>43345.59375</v>
      </c>
      <c r="D3611">
        <f>rawdata!D2311</f>
        <v>39</v>
      </c>
      <c r="E3611">
        <f t="shared" si="265"/>
        <v>39</v>
      </c>
      <c r="F3611" t="str">
        <f t="shared" si="269"/>
        <v>5_3</v>
      </c>
      <c r="G3611" t="e">
        <f t="shared" si="266"/>
        <v>#N/A</v>
      </c>
      <c r="H3611" t="e">
        <f t="shared" si="267"/>
        <v>#N/A</v>
      </c>
      <c r="I3611" t="e">
        <f t="shared" si="268"/>
        <v>#N/A</v>
      </c>
    </row>
    <row r="3612" spans="1:9" x14ac:dyDescent="0.2">
      <c r="A3612">
        <f>rawdata!A2326</f>
        <v>5</v>
      </c>
      <c r="B3612">
        <f>rawdata!B2326</f>
        <v>3</v>
      </c>
      <c r="C3612" s="2">
        <f xml:space="preserve"> DATEVALUE((MID(rawdata!C2326, FIND("'Day':", rawdata!C2326) + 6, 2)) &amp; "-" &amp; (MID(rawdata!C2326, FIND("'Month':", rawdata!C2326) + 9, 3)) &amp; "-" &amp; (MID(rawdata!C2326, FIND("'Year':", rawdata!C2326) + 7, 4))) + MID(rawdata!C2326, FIND("'Time':", rawdata!C2326) + 8, 8)</f>
        <v>43345.604166666664</v>
      </c>
      <c r="D3612">
        <f>rawdata!D2326</f>
        <v>85</v>
      </c>
      <c r="E3612">
        <f t="shared" si="265"/>
        <v>85</v>
      </c>
      <c r="F3612" t="str">
        <f t="shared" si="269"/>
        <v>5_3</v>
      </c>
      <c r="G3612" t="e">
        <f t="shared" si="266"/>
        <v>#N/A</v>
      </c>
      <c r="H3612" t="e">
        <f t="shared" si="267"/>
        <v>#N/A</v>
      </c>
      <c r="I3612" t="e">
        <f t="shared" si="268"/>
        <v>#N/A</v>
      </c>
    </row>
    <row r="3613" spans="1:9" x14ac:dyDescent="0.2">
      <c r="A3613">
        <f>rawdata!A2341</f>
        <v>5</v>
      </c>
      <c r="B3613">
        <f>rawdata!B2341</f>
        <v>3</v>
      </c>
      <c r="C3613" s="2">
        <f xml:space="preserve"> DATEVALUE((MID(rawdata!C2341, FIND("'Day':", rawdata!C2341) + 6, 2)) &amp; "-" &amp; (MID(rawdata!C2341, FIND("'Month':", rawdata!C2341) + 9, 3)) &amp; "-" &amp; (MID(rawdata!C2341, FIND("'Year':", rawdata!C2341) + 7, 4))) + MID(rawdata!C2341, FIND("'Time':", rawdata!C2341) + 8, 8)</f>
        <v>43345.614583333336</v>
      </c>
      <c r="D3613">
        <f>rawdata!D2341</f>
        <v>88</v>
      </c>
      <c r="E3613">
        <f t="shared" si="265"/>
        <v>88</v>
      </c>
      <c r="F3613" t="str">
        <f t="shared" si="269"/>
        <v>5_3</v>
      </c>
      <c r="G3613" t="e">
        <f t="shared" si="266"/>
        <v>#N/A</v>
      </c>
      <c r="H3613" t="e">
        <f t="shared" si="267"/>
        <v>#N/A</v>
      </c>
      <c r="I3613" t="e">
        <f t="shared" si="268"/>
        <v>#N/A</v>
      </c>
    </row>
    <row r="3614" spans="1:9" x14ac:dyDescent="0.2">
      <c r="A3614">
        <f>rawdata!A2356</f>
        <v>5</v>
      </c>
      <c r="B3614">
        <f>rawdata!B2356</f>
        <v>3</v>
      </c>
      <c r="C3614" s="2">
        <f xml:space="preserve"> DATEVALUE((MID(rawdata!C2356, FIND("'Day':", rawdata!C2356) + 6, 2)) &amp; "-" &amp; (MID(rawdata!C2356, FIND("'Month':", rawdata!C2356) + 9, 3)) &amp; "-" &amp; (MID(rawdata!C2356, FIND("'Year':", rawdata!C2356) + 7, 4))) + MID(rawdata!C2356, FIND("'Time':", rawdata!C2356) + 8, 8)</f>
        <v>43345.625</v>
      </c>
      <c r="D3614" t="str">
        <f>rawdata!D2356</f>
        <v>#INFO#</v>
      </c>
      <c r="E3614" t="e">
        <f t="shared" si="265"/>
        <v>#N/A</v>
      </c>
      <c r="F3614" t="str">
        <f t="shared" si="269"/>
        <v>5_3</v>
      </c>
      <c r="G3614" t="e">
        <f t="shared" si="266"/>
        <v>#N/A</v>
      </c>
      <c r="H3614" t="e">
        <f t="shared" si="267"/>
        <v>#N/A</v>
      </c>
      <c r="I3614" t="e">
        <f t="shared" si="268"/>
        <v>#N/A</v>
      </c>
    </row>
    <row r="3615" spans="1:9" x14ac:dyDescent="0.2">
      <c r="A3615">
        <f>rawdata!A2371</f>
        <v>5</v>
      </c>
      <c r="B3615">
        <f>rawdata!B2371</f>
        <v>3</v>
      </c>
      <c r="C3615" s="2">
        <f xml:space="preserve"> DATEVALUE((MID(rawdata!C2371, FIND("'Day':", rawdata!C2371) + 6, 2)) &amp; "-" &amp; (MID(rawdata!C2371, FIND("'Month':", rawdata!C2371) + 9, 3)) &amp; "-" &amp; (MID(rawdata!C2371, FIND("'Year':", rawdata!C2371) + 7, 4))) + MID(rawdata!C2371, FIND("'Time':", rawdata!C2371) + 8, 8)</f>
        <v>43345.635416666664</v>
      </c>
      <c r="D3615">
        <f>rawdata!D2371</f>
        <v>142</v>
      </c>
      <c r="E3615" t="e">
        <f t="shared" si="265"/>
        <v>#N/A</v>
      </c>
      <c r="F3615" t="str">
        <f t="shared" si="269"/>
        <v>5_3</v>
      </c>
      <c r="G3615" t="e">
        <f t="shared" si="266"/>
        <v>#N/A</v>
      </c>
      <c r="H3615" t="e">
        <f t="shared" si="267"/>
        <v>#N/A</v>
      </c>
      <c r="I3615" t="e">
        <f t="shared" si="268"/>
        <v>#N/A</v>
      </c>
    </row>
    <row r="3616" spans="1:9" x14ac:dyDescent="0.2">
      <c r="A3616">
        <f>rawdata!A2386</f>
        <v>5</v>
      </c>
      <c r="B3616">
        <f>rawdata!B2386</f>
        <v>3</v>
      </c>
      <c r="C3616" s="2">
        <f xml:space="preserve"> DATEVALUE((MID(rawdata!C2386, FIND("'Day':", rawdata!C2386) + 6, 2)) &amp; "-" &amp; (MID(rawdata!C2386, FIND("'Month':", rawdata!C2386) + 9, 3)) &amp; "-" &amp; (MID(rawdata!C2386, FIND("'Year':", rawdata!C2386) + 7, 4))) + MID(rawdata!C2386, FIND("'Time':", rawdata!C2386) + 8, 8)</f>
        <v>43345.645833333336</v>
      </c>
      <c r="D3616" t="str">
        <f>rawdata!D2386</f>
        <v>#NA#</v>
      </c>
      <c r="E3616" t="e">
        <f t="shared" si="265"/>
        <v>#N/A</v>
      </c>
      <c r="F3616" t="str">
        <f t="shared" si="269"/>
        <v>5_3</v>
      </c>
      <c r="G3616" t="e">
        <f t="shared" si="266"/>
        <v>#N/A</v>
      </c>
      <c r="H3616" t="e">
        <f t="shared" si="267"/>
        <v>#N/A</v>
      </c>
      <c r="I3616" t="e">
        <f t="shared" si="268"/>
        <v>#N/A</v>
      </c>
    </row>
    <row r="3617" spans="1:9" x14ac:dyDescent="0.2">
      <c r="A3617">
        <f>rawdata!A2401</f>
        <v>5</v>
      </c>
      <c r="B3617">
        <f>rawdata!B2401</f>
        <v>3</v>
      </c>
      <c r="C3617" s="2">
        <f xml:space="preserve"> DATEVALUE((MID(rawdata!C2401, FIND("'Day':", rawdata!C2401) + 6, 2)) &amp; "-" &amp; (MID(rawdata!C2401, FIND("'Month':", rawdata!C2401) + 9, 3)) &amp; "-" &amp; (MID(rawdata!C2401, FIND("'Year':", rawdata!C2401) + 7, 4))) + MID(rawdata!C2401, FIND("'Time':", rawdata!C2401) + 8, 8)</f>
        <v>43345.65625</v>
      </c>
      <c r="D3617">
        <f>rawdata!D2401</f>
        <v>95</v>
      </c>
      <c r="E3617">
        <f t="shared" si="265"/>
        <v>95</v>
      </c>
      <c r="F3617" t="str">
        <f t="shared" si="269"/>
        <v>5_3</v>
      </c>
      <c r="G3617" t="e">
        <f t="shared" si="266"/>
        <v>#N/A</v>
      </c>
      <c r="H3617" t="e">
        <f t="shared" si="267"/>
        <v>#N/A</v>
      </c>
      <c r="I3617" t="e">
        <f t="shared" si="268"/>
        <v>#N/A</v>
      </c>
    </row>
    <row r="3618" spans="1:9" x14ac:dyDescent="0.2">
      <c r="A3618">
        <f>rawdata!A2416</f>
        <v>5</v>
      </c>
      <c r="B3618">
        <f>rawdata!B2416</f>
        <v>3</v>
      </c>
      <c r="C3618" s="2">
        <f xml:space="preserve"> DATEVALUE((MID(rawdata!C2416, FIND("'Day':", rawdata!C2416) + 6, 2)) &amp; "-" &amp; (MID(rawdata!C2416, FIND("'Month':", rawdata!C2416) + 9, 3)) &amp; "-" &amp; (MID(rawdata!C2416, FIND("'Year':", rawdata!C2416) + 7, 4))) + MID(rawdata!C2416, FIND("'Time':", rawdata!C2416) + 8, 8)</f>
        <v>43345.666666666664</v>
      </c>
      <c r="D3618">
        <f>rawdata!D2416</f>
        <v>10</v>
      </c>
      <c r="E3618">
        <f t="shared" ref="E3618:E3681" si="270">IF(AND(ISNUMBER(D3618), AND(D3618&gt;=0,D3618&lt;=100)), D3618, NA())</f>
        <v>10</v>
      </c>
      <c r="F3618" t="str">
        <f t="shared" si="269"/>
        <v>5_3</v>
      </c>
      <c r="G3618" t="e">
        <f t="shared" ref="G3618:G3681" si="271">IF(AND($A3618=2, $B3618=1), $E3618, NA())</f>
        <v>#N/A</v>
      </c>
      <c r="H3618" t="e">
        <f t="shared" ref="H3618:H3681" si="272">IF(AND($A3618=2, $B3618=2), $E3618, NA())</f>
        <v>#N/A</v>
      </c>
      <c r="I3618" t="e">
        <f t="shared" ref="I3618:I3681" si="273">IF(AND($A3618=2, $B3618=3), $E3618, NA())</f>
        <v>#N/A</v>
      </c>
    </row>
    <row r="3619" spans="1:9" x14ac:dyDescent="0.2">
      <c r="A3619">
        <f>rawdata!A2431</f>
        <v>5</v>
      </c>
      <c r="B3619">
        <f>rawdata!B2431</f>
        <v>3</v>
      </c>
      <c r="C3619" s="2">
        <f xml:space="preserve"> DATEVALUE((MID(rawdata!C2431, FIND("'Day':", rawdata!C2431) + 6, 2)) &amp; "-" &amp; (MID(rawdata!C2431, FIND("'Month':", rawdata!C2431) + 9, 3)) &amp; "-" &amp; (MID(rawdata!C2431, FIND("'Year':", rawdata!C2431) + 7, 4))) + MID(rawdata!C2431, FIND("'Time':", rawdata!C2431) + 8, 8)</f>
        <v>43345.677083333336</v>
      </c>
      <c r="D3619">
        <f>rawdata!D2431</f>
        <v>2</v>
      </c>
      <c r="E3619">
        <f t="shared" si="270"/>
        <v>2</v>
      </c>
      <c r="F3619" t="str">
        <f t="shared" si="269"/>
        <v>5_3</v>
      </c>
      <c r="G3619" t="e">
        <f t="shared" si="271"/>
        <v>#N/A</v>
      </c>
      <c r="H3619" t="e">
        <f t="shared" si="272"/>
        <v>#N/A</v>
      </c>
      <c r="I3619" t="e">
        <f t="shared" si="273"/>
        <v>#N/A</v>
      </c>
    </row>
    <row r="3620" spans="1:9" x14ac:dyDescent="0.2">
      <c r="A3620">
        <f>rawdata!A2446</f>
        <v>5</v>
      </c>
      <c r="B3620">
        <f>rawdata!B2446</f>
        <v>3</v>
      </c>
      <c r="C3620" s="2">
        <f xml:space="preserve"> DATEVALUE((MID(rawdata!C2446, FIND("'Day':", rawdata!C2446) + 6, 2)) &amp; "-" &amp; (MID(rawdata!C2446, FIND("'Month':", rawdata!C2446) + 9, 3)) &amp; "-" &amp; (MID(rawdata!C2446, FIND("'Year':", rawdata!C2446) + 7, 4))) + MID(rawdata!C2446, FIND("'Time':", rawdata!C2446) + 8, 8)</f>
        <v>43345.6875</v>
      </c>
      <c r="D3620">
        <f>rawdata!D2446</f>
        <v>84</v>
      </c>
      <c r="E3620">
        <f t="shared" si="270"/>
        <v>84</v>
      </c>
      <c r="F3620" t="str">
        <f t="shared" si="269"/>
        <v>5_3</v>
      </c>
      <c r="G3620" t="e">
        <f t="shared" si="271"/>
        <v>#N/A</v>
      </c>
      <c r="H3620" t="e">
        <f t="shared" si="272"/>
        <v>#N/A</v>
      </c>
      <c r="I3620" t="e">
        <f t="shared" si="273"/>
        <v>#N/A</v>
      </c>
    </row>
    <row r="3621" spans="1:9" x14ac:dyDescent="0.2">
      <c r="A3621">
        <f>rawdata!A2461</f>
        <v>5</v>
      </c>
      <c r="B3621">
        <f>rawdata!B2461</f>
        <v>3</v>
      </c>
      <c r="C3621" s="2">
        <f xml:space="preserve"> DATEVALUE((MID(rawdata!C2461, FIND("'Day':", rawdata!C2461) + 6, 2)) &amp; "-" &amp; (MID(rawdata!C2461, FIND("'Month':", rawdata!C2461) + 9, 3)) &amp; "-" &amp; (MID(rawdata!C2461, FIND("'Year':", rawdata!C2461) + 7, 4))) + MID(rawdata!C2461, FIND("'Time':", rawdata!C2461) + 8, 8)</f>
        <v>43345.697916666664</v>
      </c>
      <c r="D3621">
        <f>rawdata!D2461</f>
        <v>54</v>
      </c>
      <c r="E3621">
        <f t="shared" si="270"/>
        <v>54</v>
      </c>
      <c r="F3621" t="str">
        <f t="shared" si="269"/>
        <v>5_3</v>
      </c>
      <c r="G3621" t="e">
        <f t="shared" si="271"/>
        <v>#N/A</v>
      </c>
      <c r="H3621" t="e">
        <f t="shared" si="272"/>
        <v>#N/A</v>
      </c>
      <c r="I3621" t="e">
        <f t="shared" si="273"/>
        <v>#N/A</v>
      </c>
    </row>
    <row r="3622" spans="1:9" x14ac:dyDescent="0.2">
      <c r="A3622">
        <f>rawdata!A2476</f>
        <v>5</v>
      </c>
      <c r="B3622">
        <f>rawdata!B2476</f>
        <v>3</v>
      </c>
      <c r="C3622" s="2">
        <f xml:space="preserve"> DATEVALUE((MID(rawdata!C2476, FIND("'Day':", rawdata!C2476) + 6, 2)) &amp; "-" &amp; (MID(rawdata!C2476, FIND("'Month':", rawdata!C2476) + 9, 3)) &amp; "-" &amp; (MID(rawdata!C2476, FIND("'Year':", rawdata!C2476) + 7, 4))) + MID(rawdata!C2476, FIND("'Time':", rawdata!C2476) + 8, 8)</f>
        <v>43345.708333333336</v>
      </c>
      <c r="D3622">
        <f>rawdata!D2476</f>
        <v>35</v>
      </c>
      <c r="E3622">
        <f t="shared" si="270"/>
        <v>35</v>
      </c>
      <c r="F3622" t="str">
        <f t="shared" si="269"/>
        <v>5_3</v>
      </c>
      <c r="G3622" t="e">
        <f t="shared" si="271"/>
        <v>#N/A</v>
      </c>
      <c r="H3622" t="e">
        <f t="shared" si="272"/>
        <v>#N/A</v>
      </c>
      <c r="I3622" t="e">
        <f t="shared" si="273"/>
        <v>#N/A</v>
      </c>
    </row>
    <row r="3623" spans="1:9" x14ac:dyDescent="0.2">
      <c r="A3623">
        <f>rawdata!A2491</f>
        <v>5</v>
      </c>
      <c r="B3623">
        <f>rawdata!B2491</f>
        <v>3</v>
      </c>
      <c r="C3623" s="2">
        <f xml:space="preserve"> DATEVALUE((MID(rawdata!C2491, FIND("'Day':", rawdata!C2491) + 6, 2)) &amp; "-" &amp; (MID(rawdata!C2491, FIND("'Month':", rawdata!C2491) + 9, 3)) &amp; "-" &amp; (MID(rawdata!C2491, FIND("'Year':", rawdata!C2491) + 7, 4))) + MID(rawdata!C2491, FIND("'Time':", rawdata!C2491) + 8, 8)</f>
        <v>43345.71875</v>
      </c>
      <c r="D3623">
        <f>rawdata!D2491</f>
        <v>39</v>
      </c>
      <c r="E3623">
        <f t="shared" si="270"/>
        <v>39</v>
      </c>
      <c r="F3623" t="str">
        <f t="shared" si="269"/>
        <v>5_3</v>
      </c>
      <c r="G3623" t="e">
        <f t="shared" si="271"/>
        <v>#N/A</v>
      </c>
      <c r="H3623" t="e">
        <f t="shared" si="272"/>
        <v>#N/A</v>
      </c>
      <c r="I3623" t="e">
        <f t="shared" si="273"/>
        <v>#N/A</v>
      </c>
    </row>
    <row r="3624" spans="1:9" x14ac:dyDescent="0.2">
      <c r="A3624">
        <f>rawdata!A2506</f>
        <v>5</v>
      </c>
      <c r="B3624">
        <f>rawdata!B2506</f>
        <v>3</v>
      </c>
      <c r="C3624" s="2">
        <f xml:space="preserve"> DATEVALUE((MID(rawdata!C2506, FIND("'Day':", rawdata!C2506) + 6, 2)) &amp; "-" &amp; (MID(rawdata!C2506, FIND("'Month':", rawdata!C2506) + 9, 3)) &amp; "-" &amp; (MID(rawdata!C2506, FIND("'Year':", rawdata!C2506) + 7, 4))) + MID(rawdata!C2506, FIND("'Time':", rawdata!C2506) + 8, 8)</f>
        <v>43345.729166666664</v>
      </c>
      <c r="D3624">
        <f>rawdata!D2506</f>
        <v>42</v>
      </c>
      <c r="E3624">
        <f t="shared" si="270"/>
        <v>42</v>
      </c>
      <c r="F3624" t="str">
        <f t="shared" si="269"/>
        <v>5_3</v>
      </c>
      <c r="G3624" t="e">
        <f t="shared" si="271"/>
        <v>#N/A</v>
      </c>
      <c r="H3624" t="e">
        <f t="shared" si="272"/>
        <v>#N/A</v>
      </c>
      <c r="I3624" t="e">
        <f t="shared" si="273"/>
        <v>#N/A</v>
      </c>
    </row>
    <row r="3625" spans="1:9" x14ac:dyDescent="0.2">
      <c r="A3625">
        <f>rawdata!A2521</f>
        <v>5</v>
      </c>
      <c r="B3625">
        <f>rawdata!B2521</f>
        <v>3</v>
      </c>
      <c r="C3625" s="2">
        <f xml:space="preserve"> DATEVALUE((MID(rawdata!C2521, FIND("'Day':", rawdata!C2521) + 6, 2)) &amp; "-" &amp; (MID(rawdata!C2521, FIND("'Month':", rawdata!C2521) + 9, 3)) &amp; "-" &amp; (MID(rawdata!C2521, FIND("'Year':", rawdata!C2521) + 7, 4))) + MID(rawdata!C2521, FIND("'Time':", rawdata!C2521) + 8, 8)</f>
        <v>43345.739583333336</v>
      </c>
      <c r="D3625">
        <f>rawdata!D2521</f>
        <v>91</v>
      </c>
      <c r="E3625">
        <f t="shared" si="270"/>
        <v>91</v>
      </c>
      <c r="F3625" t="str">
        <f t="shared" si="269"/>
        <v>5_3</v>
      </c>
      <c r="G3625" t="e">
        <f t="shared" si="271"/>
        <v>#N/A</v>
      </c>
      <c r="H3625" t="e">
        <f t="shared" si="272"/>
        <v>#N/A</v>
      </c>
      <c r="I3625" t="e">
        <f t="shared" si="273"/>
        <v>#N/A</v>
      </c>
    </row>
    <row r="3626" spans="1:9" x14ac:dyDescent="0.2">
      <c r="A3626">
        <f>rawdata!A2536</f>
        <v>5</v>
      </c>
      <c r="B3626">
        <f>rawdata!B2536</f>
        <v>3</v>
      </c>
      <c r="C3626" s="2">
        <f xml:space="preserve"> DATEVALUE((MID(rawdata!C2536, FIND("'Day':", rawdata!C2536) + 6, 2)) &amp; "-" &amp; (MID(rawdata!C2536, FIND("'Month':", rawdata!C2536) + 9, 3)) &amp; "-" &amp; (MID(rawdata!C2536, FIND("'Year':", rawdata!C2536) + 7, 4))) + MID(rawdata!C2536, FIND("'Time':", rawdata!C2536) + 8, 8)</f>
        <v>43345.75</v>
      </c>
      <c r="D3626">
        <f>rawdata!D2536</f>
        <v>38</v>
      </c>
      <c r="E3626">
        <f t="shared" si="270"/>
        <v>38</v>
      </c>
      <c r="F3626" t="str">
        <f t="shared" si="269"/>
        <v>5_3</v>
      </c>
      <c r="G3626" t="e">
        <f t="shared" si="271"/>
        <v>#N/A</v>
      </c>
      <c r="H3626" t="e">
        <f t="shared" si="272"/>
        <v>#N/A</v>
      </c>
      <c r="I3626" t="e">
        <f t="shared" si="273"/>
        <v>#N/A</v>
      </c>
    </row>
    <row r="3627" spans="1:9" x14ac:dyDescent="0.2">
      <c r="A3627">
        <f>rawdata!A2551</f>
        <v>5</v>
      </c>
      <c r="B3627">
        <f>rawdata!B2551</f>
        <v>3</v>
      </c>
      <c r="C3627" s="2">
        <f xml:space="preserve"> DATEVALUE((MID(rawdata!C2551, FIND("'Day':", rawdata!C2551) + 6, 2)) &amp; "-" &amp; (MID(rawdata!C2551, FIND("'Month':", rawdata!C2551) + 9, 3)) &amp; "-" &amp; (MID(rawdata!C2551, FIND("'Year':", rawdata!C2551) + 7, 4))) + MID(rawdata!C2551, FIND("'Time':", rawdata!C2551) + 8, 8)</f>
        <v>43345.760416666664</v>
      </c>
      <c r="D3627">
        <f>rawdata!D2551</f>
        <v>17</v>
      </c>
      <c r="E3627">
        <f t="shared" si="270"/>
        <v>17</v>
      </c>
      <c r="F3627" t="str">
        <f t="shared" si="269"/>
        <v>5_3</v>
      </c>
      <c r="G3627" t="e">
        <f t="shared" si="271"/>
        <v>#N/A</v>
      </c>
      <c r="H3627" t="e">
        <f t="shared" si="272"/>
        <v>#N/A</v>
      </c>
      <c r="I3627" t="e">
        <f t="shared" si="273"/>
        <v>#N/A</v>
      </c>
    </row>
    <row r="3628" spans="1:9" x14ac:dyDescent="0.2">
      <c r="A3628">
        <f>rawdata!A2566</f>
        <v>5</v>
      </c>
      <c r="B3628">
        <f>rawdata!B2566</f>
        <v>3</v>
      </c>
      <c r="C3628" s="2">
        <f xml:space="preserve"> DATEVALUE((MID(rawdata!C2566, FIND("'Day':", rawdata!C2566) + 6, 2)) &amp; "-" &amp; (MID(rawdata!C2566, FIND("'Month':", rawdata!C2566) + 9, 3)) &amp; "-" &amp; (MID(rawdata!C2566, FIND("'Year':", rawdata!C2566) + 7, 4))) + MID(rawdata!C2566, FIND("'Time':", rawdata!C2566) + 8, 8)</f>
        <v>43345.770833333336</v>
      </c>
      <c r="D3628">
        <f>rawdata!D2566</f>
        <v>2</v>
      </c>
      <c r="E3628">
        <f t="shared" si="270"/>
        <v>2</v>
      </c>
      <c r="F3628" t="str">
        <f t="shared" si="269"/>
        <v>5_3</v>
      </c>
      <c r="G3628" t="e">
        <f t="shared" si="271"/>
        <v>#N/A</v>
      </c>
      <c r="H3628" t="e">
        <f t="shared" si="272"/>
        <v>#N/A</v>
      </c>
      <c r="I3628" t="e">
        <f t="shared" si="273"/>
        <v>#N/A</v>
      </c>
    </row>
    <row r="3629" spans="1:9" x14ac:dyDescent="0.2">
      <c r="A3629">
        <f>rawdata!A2581</f>
        <v>5</v>
      </c>
      <c r="B3629">
        <f>rawdata!B2581</f>
        <v>3</v>
      </c>
      <c r="C3629" s="2">
        <f xml:space="preserve"> DATEVALUE((MID(rawdata!C2581, FIND("'Day':", rawdata!C2581) + 6, 2)) &amp; "-" &amp; (MID(rawdata!C2581, FIND("'Month':", rawdata!C2581) + 9, 3)) &amp; "-" &amp; (MID(rawdata!C2581, FIND("'Year':", rawdata!C2581) + 7, 4))) + MID(rawdata!C2581, FIND("'Time':", rawdata!C2581) + 8, 8)</f>
        <v>43345.78125</v>
      </c>
      <c r="D3629">
        <f>rawdata!D2581</f>
        <v>31</v>
      </c>
      <c r="E3629">
        <f t="shared" si="270"/>
        <v>31</v>
      </c>
      <c r="F3629" t="str">
        <f t="shared" si="269"/>
        <v>5_3</v>
      </c>
      <c r="G3629" t="e">
        <f t="shared" si="271"/>
        <v>#N/A</v>
      </c>
      <c r="H3629" t="e">
        <f t="shared" si="272"/>
        <v>#N/A</v>
      </c>
      <c r="I3629" t="e">
        <f t="shared" si="273"/>
        <v>#N/A</v>
      </c>
    </row>
    <row r="3630" spans="1:9" x14ac:dyDescent="0.2">
      <c r="A3630">
        <f>rawdata!A2596</f>
        <v>5</v>
      </c>
      <c r="B3630">
        <f>rawdata!B2596</f>
        <v>3</v>
      </c>
      <c r="C3630" s="2">
        <f xml:space="preserve"> DATEVALUE((MID(rawdata!C2596, FIND("'Day':", rawdata!C2596) + 6, 2)) &amp; "-" &amp; (MID(rawdata!C2596, FIND("'Month':", rawdata!C2596) + 9, 3)) &amp; "-" &amp; (MID(rawdata!C2596, FIND("'Year':", rawdata!C2596) + 7, 4))) + MID(rawdata!C2596, FIND("'Time':", rawdata!C2596) + 8, 8)</f>
        <v>43345.791666666664</v>
      </c>
      <c r="D3630">
        <f>rawdata!D2596</f>
        <v>19</v>
      </c>
      <c r="E3630">
        <f t="shared" si="270"/>
        <v>19</v>
      </c>
      <c r="F3630" t="str">
        <f t="shared" si="269"/>
        <v>5_3</v>
      </c>
      <c r="G3630" t="e">
        <f t="shared" si="271"/>
        <v>#N/A</v>
      </c>
      <c r="H3630" t="e">
        <f t="shared" si="272"/>
        <v>#N/A</v>
      </c>
      <c r="I3630" t="e">
        <f t="shared" si="273"/>
        <v>#N/A</v>
      </c>
    </row>
    <row r="3631" spans="1:9" x14ac:dyDescent="0.2">
      <c r="A3631">
        <f>rawdata!A2611</f>
        <v>5</v>
      </c>
      <c r="B3631">
        <f>rawdata!B2611</f>
        <v>3</v>
      </c>
      <c r="C3631" s="2">
        <f xml:space="preserve"> DATEVALUE((MID(rawdata!C2611, FIND("'Day':", rawdata!C2611) + 6, 2)) &amp; "-" &amp; (MID(rawdata!C2611, FIND("'Month':", rawdata!C2611) + 9, 3)) &amp; "-" &amp; (MID(rawdata!C2611, FIND("'Year':", rawdata!C2611) + 7, 4))) + MID(rawdata!C2611, FIND("'Time':", rawdata!C2611) + 8, 8)</f>
        <v>43345.802083333336</v>
      </c>
      <c r="D3631">
        <f>rawdata!D2611</f>
        <v>36</v>
      </c>
      <c r="E3631">
        <f t="shared" si="270"/>
        <v>36</v>
      </c>
      <c r="F3631" t="str">
        <f t="shared" si="269"/>
        <v>5_3</v>
      </c>
      <c r="G3631" t="e">
        <f t="shared" si="271"/>
        <v>#N/A</v>
      </c>
      <c r="H3631" t="e">
        <f t="shared" si="272"/>
        <v>#N/A</v>
      </c>
      <c r="I3631" t="e">
        <f t="shared" si="273"/>
        <v>#N/A</v>
      </c>
    </row>
    <row r="3632" spans="1:9" x14ac:dyDescent="0.2">
      <c r="A3632">
        <f>rawdata!A2626</f>
        <v>5</v>
      </c>
      <c r="B3632">
        <f>rawdata!B2626</f>
        <v>3</v>
      </c>
      <c r="C3632" s="2">
        <f xml:space="preserve"> DATEVALUE((MID(rawdata!C2626, FIND("'Day':", rawdata!C2626) + 6, 2)) &amp; "-" &amp; (MID(rawdata!C2626, FIND("'Month':", rawdata!C2626) + 9, 3)) &amp; "-" &amp; (MID(rawdata!C2626, FIND("'Year':", rawdata!C2626) + 7, 4))) + MID(rawdata!C2626, FIND("'Time':", rawdata!C2626) + 8, 8)</f>
        <v>43345.8125</v>
      </c>
      <c r="D3632">
        <f>rawdata!D2626</f>
        <v>25</v>
      </c>
      <c r="E3632">
        <f t="shared" si="270"/>
        <v>25</v>
      </c>
      <c r="F3632" t="str">
        <f t="shared" si="269"/>
        <v>5_3</v>
      </c>
      <c r="G3632" t="e">
        <f t="shared" si="271"/>
        <v>#N/A</v>
      </c>
      <c r="H3632" t="e">
        <f t="shared" si="272"/>
        <v>#N/A</v>
      </c>
      <c r="I3632" t="e">
        <f t="shared" si="273"/>
        <v>#N/A</v>
      </c>
    </row>
    <row r="3633" spans="1:9" x14ac:dyDescent="0.2">
      <c r="A3633">
        <f>rawdata!A2641</f>
        <v>5</v>
      </c>
      <c r="B3633">
        <f>rawdata!B2641</f>
        <v>3</v>
      </c>
      <c r="C3633" s="2">
        <f xml:space="preserve"> DATEVALUE((MID(rawdata!C2641, FIND("'Day':", rawdata!C2641) + 6, 2)) &amp; "-" &amp; (MID(rawdata!C2641, FIND("'Month':", rawdata!C2641) + 9, 3)) &amp; "-" &amp; (MID(rawdata!C2641, FIND("'Year':", rawdata!C2641) + 7, 4))) + MID(rawdata!C2641, FIND("'Time':", rawdata!C2641) + 8, 8)</f>
        <v>43345.822916666664</v>
      </c>
      <c r="D3633">
        <f>rawdata!D2641</f>
        <v>117</v>
      </c>
      <c r="E3633" t="e">
        <f t="shared" si="270"/>
        <v>#N/A</v>
      </c>
      <c r="F3633" t="str">
        <f t="shared" si="269"/>
        <v>5_3</v>
      </c>
      <c r="G3633" t="e">
        <f t="shared" si="271"/>
        <v>#N/A</v>
      </c>
      <c r="H3633" t="e">
        <f t="shared" si="272"/>
        <v>#N/A</v>
      </c>
      <c r="I3633" t="e">
        <f t="shared" si="273"/>
        <v>#N/A</v>
      </c>
    </row>
    <row r="3634" spans="1:9" x14ac:dyDescent="0.2">
      <c r="A3634">
        <f>rawdata!A2656</f>
        <v>5</v>
      </c>
      <c r="B3634">
        <f>rawdata!B2656</f>
        <v>3</v>
      </c>
      <c r="C3634" s="2">
        <f xml:space="preserve"> DATEVALUE((MID(rawdata!C2656, FIND("'Day':", rawdata!C2656) + 6, 2)) &amp; "-" &amp; (MID(rawdata!C2656, FIND("'Month':", rawdata!C2656) + 9, 3)) &amp; "-" &amp; (MID(rawdata!C2656, FIND("'Year':", rawdata!C2656) + 7, 4))) + MID(rawdata!C2656, FIND("'Time':", rawdata!C2656) + 8, 8)</f>
        <v>43345.833333333336</v>
      </c>
      <c r="D3634">
        <f>rawdata!D2656</f>
        <v>74</v>
      </c>
      <c r="E3634">
        <f t="shared" si="270"/>
        <v>74</v>
      </c>
      <c r="F3634" t="str">
        <f t="shared" si="269"/>
        <v>5_3</v>
      </c>
      <c r="G3634" t="e">
        <f t="shared" si="271"/>
        <v>#N/A</v>
      </c>
      <c r="H3634" t="e">
        <f t="shared" si="272"/>
        <v>#N/A</v>
      </c>
      <c r="I3634" t="e">
        <f t="shared" si="273"/>
        <v>#N/A</v>
      </c>
    </row>
    <row r="3635" spans="1:9" x14ac:dyDescent="0.2">
      <c r="A3635">
        <f>rawdata!A2671</f>
        <v>5</v>
      </c>
      <c r="B3635">
        <f>rawdata!B2671</f>
        <v>3</v>
      </c>
      <c r="C3635" s="2">
        <f xml:space="preserve"> DATEVALUE((MID(rawdata!C2671, FIND("'Day':", rawdata!C2671) + 6, 2)) &amp; "-" &amp; (MID(rawdata!C2671, FIND("'Month':", rawdata!C2671) + 9, 3)) &amp; "-" &amp; (MID(rawdata!C2671, FIND("'Year':", rawdata!C2671) + 7, 4))) + MID(rawdata!C2671, FIND("'Time':", rawdata!C2671) + 8, 8)</f>
        <v>43345.84375</v>
      </c>
      <c r="D3635">
        <f>rawdata!D2671</f>
        <v>49</v>
      </c>
      <c r="E3635">
        <f t="shared" si="270"/>
        <v>49</v>
      </c>
      <c r="F3635" t="str">
        <f t="shared" si="269"/>
        <v>5_3</v>
      </c>
      <c r="G3635" t="e">
        <f t="shared" si="271"/>
        <v>#N/A</v>
      </c>
      <c r="H3635" t="e">
        <f t="shared" si="272"/>
        <v>#N/A</v>
      </c>
      <c r="I3635" t="e">
        <f t="shared" si="273"/>
        <v>#N/A</v>
      </c>
    </row>
    <row r="3636" spans="1:9" x14ac:dyDescent="0.2">
      <c r="A3636">
        <f>rawdata!A2686</f>
        <v>5</v>
      </c>
      <c r="B3636">
        <f>rawdata!B2686</f>
        <v>3</v>
      </c>
      <c r="C3636" s="2">
        <f xml:space="preserve"> DATEVALUE((MID(rawdata!C2686, FIND("'Day':", rawdata!C2686) + 6, 2)) &amp; "-" &amp; (MID(rawdata!C2686, FIND("'Month':", rawdata!C2686) + 9, 3)) &amp; "-" &amp; (MID(rawdata!C2686, FIND("'Year':", rawdata!C2686) + 7, 4))) + MID(rawdata!C2686, FIND("'Time':", rawdata!C2686) + 8, 8)</f>
        <v>43345.854166666664</v>
      </c>
      <c r="D3636">
        <f>rawdata!D2686</f>
        <v>62</v>
      </c>
      <c r="E3636">
        <f t="shared" si="270"/>
        <v>62</v>
      </c>
      <c r="F3636" t="str">
        <f t="shared" si="269"/>
        <v>5_3</v>
      </c>
      <c r="G3636" t="e">
        <f t="shared" si="271"/>
        <v>#N/A</v>
      </c>
      <c r="H3636" t="e">
        <f t="shared" si="272"/>
        <v>#N/A</v>
      </c>
      <c r="I3636" t="e">
        <f t="shared" si="273"/>
        <v>#N/A</v>
      </c>
    </row>
    <row r="3637" spans="1:9" x14ac:dyDescent="0.2">
      <c r="A3637">
        <f>rawdata!A2701</f>
        <v>5</v>
      </c>
      <c r="B3637">
        <f>rawdata!B2701</f>
        <v>3</v>
      </c>
      <c r="C3637" s="2">
        <f xml:space="preserve"> DATEVALUE((MID(rawdata!C2701, FIND("'Day':", rawdata!C2701) + 6, 2)) &amp; "-" &amp; (MID(rawdata!C2701, FIND("'Month':", rawdata!C2701) + 9, 3)) &amp; "-" &amp; (MID(rawdata!C2701, FIND("'Year':", rawdata!C2701) + 7, 4))) + MID(rawdata!C2701, FIND("'Time':", rawdata!C2701) + 8, 8)</f>
        <v>43345.864583333336</v>
      </c>
      <c r="D3637">
        <f>rawdata!D2701</f>
        <v>44</v>
      </c>
      <c r="E3637">
        <f t="shared" si="270"/>
        <v>44</v>
      </c>
      <c r="F3637" t="str">
        <f t="shared" si="269"/>
        <v>5_3</v>
      </c>
      <c r="G3637" t="e">
        <f t="shared" si="271"/>
        <v>#N/A</v>
      </c>
      <c r="H3637" t="e">
        <f t="shared" si="272"/>
        <v>#N/A</v>
      </c>
      <c r="I3637" t="e">
        <f t="shared" si="273"/>
        <v>#N/A</v>
      </c>
    </row>
    <row r="3638" spans="1:9" x14ac:dyDescent="0.2">
      <c r="A3638">
        <f>rawdata!A2716</f>
        <v>5</v>
      </c>
      <c r="B3638">
        <f>rawdata!B2716</f>
        <v>3</v>
      </c>
      <c r="C3638" s="2">
        <f xml:space="preserve"> DATEVALUE((MID(rawdata!C2716, FIND("'Day':", rawdata!C2716) + 6, 2)) &amp; "-" &amp; (MID(rawdata!C2716, FIND("'Month':", rawdata!C2716) + 9, 3)) &amp; "-" &amp; (MID(rawdata!C2716, FIND("'Year':", rawdata!C2716) + 7, 4))) + MID(rawdata!C2716, FIND("'Time':", rawdata!C2716) + 8, 8)</f>
        <v>43345.875</v>
      </c>
      <c r="D3638">
        <f>rawdata!D2716</f>
        <v>42</v>
      </c>
      <c r="E3638">
        <f t="shared" si="270"/>
        <v>42</v>
      </c>
      <c r="F3638" t="str">
        <f t="shared" si="269"/>
        <v>5_3</v>
      </c>
      <c r="G3638" t="e">
        <f t="shared" si="271"/>
        <v>#N/A</v>
      </c>
      <c r="H3638" t="e">
        <f t="shared" si="272"/>
        <v>#N/A</v>
      </c>
      <c r="I3638" t="e">
        <f t="shared" si="273"/>
        <v>#N/A</v>
      </c>
    </row>
    <row r="3639" spans="1:9" x14ac:dyDescent="0.2">
      <c r="A3639">
        <f>rawdata!A2731</f>
        <v>5</v>
      </c>
      <c r="B3639">
        <f>rawdata!B2731</f>
        <v>3</v>
      </c>
      <c r="C3639" s="2">
        <f xml:space="preserve"> DATEVALUE((MID(rawdata!C2731, FIND("'Day':", rawdata!C2731) + 6, 2)) &amp; "-" &amp; (MID(rawdata!C2731, FIND("'Month':", rawdata!C2731) + 9, 3)) &amp; "-" &amp; (MID(rawdata!C2731, FIND("'Year':", rawdata!C2731) + 7, 4))) + MID(rawdata!C2731, FIND("'Time':", rawdata!C2731) + 8, 8)</f>
        <v>43345.885416666664</v>
      </c>
      <c r="D3639">
        <f>rawdata!D2731</f>
        <v>4</v>
      </c>
      <c r="E3639">
        <f t="shared" si="270"/>
        <v>4</v>
      </c>
      <c r="F3639" t="str">
        <f t="shared" si="269"/>
        <v>5_3</v>
      </c>
      <c r="G3639" t="e">
        <f t="shared" si="271"/>
        <v>#N/A</v>
      </c>
      <c r="H3639" t="e">
        <f t="shared" si="272"/>
        <v>#N/A</v>
      </c>
      <c r="I3639" t="e">
        <f t="shared" si="273"/>
        <v>#N/A</v>
      </c>
    </row>
    <row r="3640" spans="1:9" x14ac:dyDescent="0.2">
      <c r="A3640">
        <f>rawdata!A2746</f>
        <v>5</v>
      </c>
      <c r="B3640">
        <f>rawdata!B2746</f>
        <v>3</v>
      </c>
      <c r="C3640" s="2">
        <f xml:space="preserve"> DATEVALUE((MID(rawdata!C2746, FIND("'Day':", rawdata!C2746) + 6, 2)) &amp; "-" &amp; (MID(rawdata!C2746, FIND("'Month':", rawdata!C2746) + 9, 3)) &amp; "-" &amp; (MID(rawdata!C2746, FIND("'Year':", rawdata!C2746) + 7, 4))) + MID(rawdata!C2746, FIND("'Time':", rawdata!C2746) + 8, 8)</f>
        <v>43345.895833333336</v>
      </c>
      <c r="D3640">
        <f>rawdata!D2746</f>
        <v>47</v>
      </c>
      <c r="E3640">
        <f t="shared" si="270"/>
        <v>47</v>
      </c>
      <c r="F3640" t="str">
        <f t="shared" si="269"/>
        <v>5_3</v>
      </c>
      <c r="G3640" t="e">
        <f t="shared" si="271"/>
        <v>#N/A</v>
      </c>
      <c r="H3640" t="e">
        <f t="shared" si="272"/>
        <v>#N/A</v>
      </c>
      <c r="I3640" t="e">
        <f t="shared" si="273"/>
        <v>#N/A</v>
      </c>
    </row>
    <row r="3641" spans="1:9" x14ac:dyDescent="0.2">
      <c r="A3641">
        <f>rawdata!A2761</f>
        <v>5</v>
      </c>
      <c r="B3641">
        <f>rawdata!B2761</f>
        <v>3</v>
      </c>
      <c r="C3641" s="2">
        <f xml:space="preserve"> DATEVALUE((MID(rawdata!C2761, FIND("'Day':", rawdata!C2761) + 6, 2)) &amp; "-" &amp; (MID(rawdata!C2761, FIND("'Month':", rawdata!C2761) + 9, 3)) &amp; "-" &amp; (MID(rawdata!C2761, FIND("'Year':", rawdata!C2761) + 7, 4))) + MID(rawdata!C2761, FIND("'Time':", rawdata!C2761) + 8, 8)</f>
        <v>43345.90625</v>
      </c>
      <c r="D3641">
        <f>rawdata!D2761</f>
        <v>-75</v>
      </c>
      <c r="E3641" t="e">
        <f t="shared" si="270"/>
        <v>#N/A</v>
      </c>
      <c r="F3641" t="str">
        <f t="shared" si="269"/>
        <v>5_3</v>
      </c>
      <c r="G3641" t="e">
        <f t="shared" si="271"/>
        <v>#N/A</v>
      </c>
      <c r="H3641" t="e">
        <f t="shared" si="272"/>
        <v>#N/A</v>
      </c>
      <c r="I3641" t="e">
        <f t="shared" si="273"/>
        <v>#N/A</v>
      </c>
    </row>
    <row r="3642" spans="1:9" x14ac:dyDescent="0.2">
      <c r="A3642">
        <f>rawdata!A2776</f>
        <v>5</v>
      </c>
      <c r="B3642">
        <f>rawdata!B2776</f>
        <v>3</v>
      </c>
      <c r="C3642" s="2">
        <f xml:space="preserve"> DATEVALUE((MID(rawdata!C2776, FIND("'Day':", rawdata!C2776) + 6, 2)) &amp; "-" &amp; (MID(rawdata!C2776, FIND("'Month':", rawdata!C2776) + 9, 3)) &amp; "-" &amp; (MID(rawdata!C2776, FIND("'Year':", rawdata!C2776) + 7, 4))) + MID(rawdata!C2776, FIND("'Time':", rawdata!C2776) + 8, 8)</f>
        <v>43345.916666666664</v>
      </c>
      <c r="D3642">
        <f>rawdata!D2776</f>
        <v>42</v>
      </c>
      <c r="E3642">
        <f t="shared" si="270"/>
        <v>42</v>
      </c>
      <c r="F3642" t="str">
        <f t="shared" si="269"/>
        <v>5_3</v>
      </c>
      <c r="G3642" t="e">
        <f t="shared" si="271"/>
        <v>#N/A</v>
      </c>
      <c r="H3642" t="e">
        <f t="shared" si="272"/>
        <v>#N/A</v>
      </c>
      <c r="I3642" t="e">
        <f t="shared" si="273"/>
        <v>#N/A</v>
      </c>
    </row>
    <row r="3643" spans="1:9" x14ac:dyDescent="0.2">
      <c r="A3643">
        <f>rawdata!A2791</f>
        <v>5</v>
      </c>
      <c r="B3643">
        <f>rawdata!B2791</f>
        <v>3</v>
      </c>
      <c r="C3643" s="2">
        <f xml:space="preserve"> DATEVALUE((MID(rawdata!C2791, FIND("'Day':", rawdata!C2791) + 6, 2)) &amp; "-" &amp; (MID(rawdata!C2791, FIND("'Month':", rawdata!C2791) + 9, 3)) &amp; "-" &amp; (MID(rawdata!C2791, FIND("'Year':", rawdata!C2791) + 7, 4))) + MID(rawdata!C2791, FIND("'Time':", rawdata!C2791) + 8, 8)</f>
        <v>43345.927083333336</v>
      </c>
      <c r="D3643">
        <f>rawdata!D2791</f>
        <v>27</v>
      </c>
      <c r="E3643">
        <f t="shared" si="270"/>
        <v>27</v>
      </c>
      <c r="F3643" t="str">
        <f t="shared" si="269"/>
        <v>5_3</v>
      </c>
      <c r="G3643" t="e">
        <f t="shared" si="271"/>
        <v>#N/A</v>
      </c>
      <c r="H3643" t="e">
        <f t="shared" si="272"/>
        <v>#N/A</v>
      </c>
      <c r="I3643" t="e">
        <f t="shared" si="273"/>
        <v>#N/A</v>
      </c>
    </row>
    <row r="3644" spans="1:9" x14ac:dyDescent="0.2">
      <c r="A3644">
        <f>rawdata!A2806</f>
        <v>5</v>
      </c>
      <c r="B3644">
        <f>rawdata!B2806</f>
        <v>3</v>
      </c>
      <c r="C3644" s="2">
        <f xml:space="preserve"> DATEVALUE((MID(rawdata!C2806, FIND("'Day':", rawdata!C2806) + 6, 2)) &amp; "-" &amp; (MID(rawdata!C2806, FIND("'Month':", rawdata!C2806) + 9, 3)) &amp; "-" &amp; (MID(rawdata!C2806, FIND("'Year':", rawdata!C2806) + 7, 4))) + MID(rawdata!C2806, FIND("'Time':", rawdata!C2806) + 8, 8)</f>
        <v>43345.9375</v>
      </c>
      <c r="D3644">
        <f>rawdata!D2806</f>
        <v>35</v>
      </c>
      <c r="E3644">
        <f t="shared" si="270"/>
        <v>35</v>
      </c>
      <c r="F3644" t="str">
        <f t="shared" si="269"/>
        <v>5_3</v>
      </c>
      <c r="G3644" t="e">
        <f t="shared" si="271"/>
        <v>#N/A</v>
      </c>
      <c r="H3644" t="e">
        <f t="shared" si="272"/>
        <v>#N/A</v>
      </c>
      <c r="I3644" t="e">
        <f t="shared" si="273"/>
        <v>#N/A</v>
      </c>
    </row>
    <row r="3645" spans="1:9" x14ac:dyDescent="0.2">
      <c r="A3645">
        <f>rawdata!A2821</f>
        <v>5</v>
      </c>
      <c r="B3645">
        <f>rawdata!B2821</f>
        <v>3</v>
      </c>
      <c r="C3645" s="2">
        <f xml:space="preserve"> DATEVALUE((MID(rawdata!C2821, FIND("'Day':", rawdata!C2821) + 6, 2)) &amp; "-" &amp; (MID(rawdata!C2821, FIND("'Month':", rawdata!C2821) + 9, 3)) &amp; "-" &amp; (MID(rawdata!C2821, FIND("'Year':", rawdata!C2821) + 7, 4))) + MID(rawdata!C2821, FIND("'Time':", rawdata!C2821) + 8, 8)</f>
        <v>43345.947916666664</v>
      </c>
      <c r="D3645">
        <f>rawdata!D2821</f>
        <v>26</v>
      </c>
      <c r="E3645">
        <f t="shared" si="270"/>
        <v>26</v>
      </c>
      <c r="F3645" t="str">
        <f t="shared" si="269"/>
        <v>5_3</v>
      </c>
      <c r="G3645" t="e">
        <f t="shared" si="271"/>
        <v>#N/A</v>
      </c>
      <c r="H3645" t="e">
        <f t="shared" si="272"/>
        <v>#N/A</v>
      </c>
      <c r="I3645" t="e">
        <f t="shared" si="273"/>
        <v>#N/A</v>
      </c>
    </row>
    <row r="3646" spans="1:9" x14ac:dyDescent="0.2">
      <c r="A3646">
        <f>rawdata!A2836</f>
        <v>5</v>
      </c>
      <c r="B3646">
        <f>rawdata!B2836</f>
        <v>3</v>
      </c>
      <c r="C3646" s="2">
        <f xml:space="preserve"> DATEVALUE((MID(rawdata!C2836, FIND("'Day':", rawdata!C2836) + 6, 2)) &amp; "-" &amp; (MID(rawdata!C2836, FIND("'Month':", rawdata!C2836) + 9, 3)) &amp; "-" &amp; (MID(rawdata!C2836, FIND("'Year':", rawdata!C2836) + 7, 4))) + MID(rawdata!C2836, FIND("'Time':", rawdata!C2836) + 8, 8)</f>
        <v>43345.958333333336</v>
      </c>
      <c r="D3646">
        <f>rawdata!D2836</f>
        <v>37</v>
      </c>
      <c r="E3646">
        <f t="shared" si="270"/>
        <v>37</v>
      </c>
      <c r="F3646" t="str">
        <f t="shared" si="269"/>
        <v>5_3</v>
      </c>
      <c r="G3646" t="e">
        <f t="shared" si="271"/>
        <v>#N/A</v>
      </c>
      <c r="H3646" t="e">
        <f t="shared" si="272"/>
        <v>#N/A</v>
      </c>
      <c r="I3646" t="e">
        <f t="shared" si="273"/>
        <v>#N/A</v>
      </c>
    </row>
    <row r="3647" spans="1:9" x14ac:dyDescent="0.2">
      <c r="A3647">
        <f>rawdata!A2851</f>
        <v>5</v>
      </c>
      <c r="B3647">
        <f>rawdata!B2851</f>
        <v>3</v>
      </c>
      <c r="C3647" s="2">
        <f xml:space="preserve"> DATEVALUE((MID(rawdata!C2851, FIND("'Day':", rawdata!C2851) + 6, 2)) &amp; "-" &amp; (MID(rawdata!C2851, FIND("'Month':", rawdata!C2851) + 9, 3)) &amp; "-" &amp; (MID(rawdata!C2851, FIND("'Year':", rawdata!C2851) + 7, 4))) + MID(rawdata!C2851, FIND("'Time':", rawdata!C2851) + 8, 8)</f>
        <v>43345.96875</v>
      </c>
      <c r="D3647">
        <f>rawdata!D2851</f>
        <v>6</v>
      </c>
      <c r="E3647">
        <f t="shared" si="270"/>
        <v>6</v>
      </c>
      <c r="F3647" t="str">
        <f t="shared" si="269"/>
        <v>5_3</v>
      </c>
      <c r="G3647" t="e">
        <f t="shared" si="271"/>
        <v>#N/A</v>
      </c>
      <c r="H3647" t="e">
        <f t="shared" si="272"/>
        <v>#N/A</v>
      </c>
      <c r="I3647" t="e">
        <f t="shared" si="273"/>
        <v>#N/A</v>
      </c>
    </row>
    <row r="3648" spans="1:9" x14ac:dyDescent="0.2">
      <c r="A3648">
        <f>rawdata!A2866</f>
        <v>5</v>
      </c>
      <c r="B3648">
        <f>rawdata!B2866</f>
        <v>3</v>
      </c>
      <c r="C3648" s="2">
        <f xml:space="preserve"> DATEVALUE((MID(rawdata!C2866, FIND("'Day':", rawdata!C2866) + 6, 2)) &amp; "-" &amp; (MID(rawdata!C2866, FIND("'Month':", rawdata!C2866) + 9, 3)) &amp; "-" &amp; (MID(rawdata!C2866, FIND("'Year':", rawdata!C2866) + 7, 4))) + MID(rawdata!C2866, FIND("'Time':", rawdata!C2866) + 8, 8)</f>
        <v>43345.979166666664</v>
      </c>
      <c r="D3648">
        <f>rawdata!D2866</f>
        <v>34</v>
      </c>
      <c r="E3648">
        <f t="shared" si="270"/>
        <v>34</v>
      </c>
      <c r="F3648" t="str">
        <f t="shared" si="269"/>
        <v>5_3</v>
      </c>
      <c r="G3648" t="e">
        <f t="shared" si="271"/>
        <v>#N/A</v>
      </c>
      <c r="H3648" t="e">
        <f t="shared" si="272"/>
        <v>#N/A</v>
      </c>
      <c r="I3648" t="e">
        <f t="shared" si="273"/>
        <v>#N/A</v>
      </c>
    </row>
    <row r="3649" spans="1:9" x14ac:dyDescent="0.2">
      <c r="A3649">
        <f>rawdata!A2881</f>
        <v>5</v>
      </c>
      <c r="B3649">
        <f>rawdata!B2881</f>
        <v>3</v>
      </c>
      <c r="C3649" s="2">
        <f xml:space="preserve"> DATEVALUE((MID(rawdata!C2881, FIND("'Day':", rawdata!C2881) + 6, 2)) &amp; "-" &amp; (MID(rawdata!C2881, FIND("'Month':", rawdata!C2881) + 9, 3)) &amp; "-" &amp; (MID(rawdata!C2881, FIND("'Year':", rawdata!C2881) + 7, 4))) + MID(rawdata!C2881, FIND("'Time':", rawdata!C2881) + 8, 8)</f>
        <v>43345.989583333336</v>
      </c>
      <c r="D3649">
        <f>rawdata!D2881</f>
        <v>79</v>
      </c>
      <c r="E3649">
        <f t="shared" si="270"/>
        <v>79</v>
      </c>
      <c r="F3649" t="str">
        <f t="shared" si="269"/>
        <v>5_3</v>
      </c>
      <c r="G3649" t="e">
        <f t="shared" si="271"/>
        <v>#N/A</v>
      </c>
      <c r="H3649" t="e">
        <f t="shared" si="272"/>
        <v>#N/A</v>
      </c>
      <c r="I3649" t="e">
        <f t="shared" si="273"/>
        <v>#N/A</v>
      </c>
    </row>
    <row r="3650" spans="1:9" x14ac:dyDescent="0.2">
      <c r="A3650">
        <f>rawdata!A2896</f>
        <v>5</v>
      </c>
      <c r="B3650">
        <f>rawdata!B2896</f>
        <v>3</v>
      </c>
      <c r="C3650" s="2">
        <f xml:space="preserve"> DATEVALUE((MID(rawdata!C2896, FIND("'Day':", rawdata!C2896) + 6, 2)) &amp; "-" &amp; (MID(rawdata!C2896, FIND("'Month':", rawdata!C2896) + 9, 3)) &amp; "-" &amp; (MID(rawdata!C2896, FIND("'Year':", rawdata!C2896) + 7, 4))) + MID(rawdata!C2896, FIND("'Time':", rawdata!C2896) + 8, 8)</f>
        <v>43346</v>
      </c>
      <c r="D3650" t="str">
        <f>rawdata!D2896</f>
        <v>#NA#</v>
      </c>
      <c r="E3650" t="e">
        <f t="shared" si="270"/>
        <v>#N/A</v>
      </c>
      <c r="F3650" t="str">
        <f t="shared" ref="F3650:F3713" si="274">CONCATENATE(A3650, "_", B3650)</f>
        <v>5_3</v>
      </c>
      <c r="G3650" t="e">
        <f t="shared" si="271"/>
        <v>#N/A</v>
      </c>
      <c r="H3650" t="e">
        <f t="shared" si="272"/>
        <v>#N/A</v>
      </c>
      <c r="I3650" t="e">
        <f t="shared" si="273"/>
        <v>#N/A</v>
      </c>
    </row>
    <row r="3651" spans="1:9" x14ac:dyDescent="0.2">
      <c r="A3651">
        <f>rawdata!A2911</f>
        <v>5</v>
      </c>
      <c r="B3651">
        <f>rawdata!B2911</f>
        <v>3</v>
      </c>
      <c r="C3651" s="2">
        <f xml:space="preserve"> DATEVALUE((MID(rawdata!C2911, FIND("'Day':", rawdata!C2911) + 6, 2)) &amp; "-" &amp; (MID(rawdata!C2911, FIND("'Month':", rawdata!C2911) + 9, 3)) &amp; "-" &amp; (MID(rawdata!C2911, FIND("'Year':", rawdata!C2911) + 7, 4))) + MID(rawdata!C2911, FIND("'Time':", rawdata!C2911) + 8, 8)</f>
        <v>43346.010416666664</v>
      </c>
      <c r="D3651">
        <f>rawdata!D2911</f>
        <v>21</v>
      </c>
      <c r="E3651">
        <f t="shared" si="270"/>
        <v>21</v>
      </c>
      <c r="F3651" t="str">
        <f t="shared" si="274"/>
        <v>5_3</v>
      </c>
      <c r="G3651" t="e">
        <f t="shared" si="271"/>
        <v>#N/A</v>
      </c>
      <c r="H3651" t="e">
        <f t="shared" si="272"/>
        <v>#N/A</v>
      </c>
      <c r="I3651" t="e">
        <f t="shared" si="273"/>
        <v>#N/A</v>
      </c>
    </row>
    <row r="3652" spans="1:9" x14ac:dyDescent="0.2">
      <c r="A3652">
        <f>rawdata!A2926</f>
        <v>5</v>
      </c>
      <c r="B3652">
        <f>rawdata!B2926</f>
        <v>3</v>
      </c>
      <c r="C3652" s="2">
        <f xml:space="preserve"> DATEVALUE((MID(rawdata!C2926, FIND("'Day':", rawdata!C2926) + 6, 2)) &amp; "-" &amp; (MID(rawdata!C2926, FIND("'Month':", rawdata!C2926) + 9, 3)) &amp; "-" &amp; (MID(rawdata!C2926, FIND("'Year':", rawdata!C2926) + 7, 4))) + MID(rawdata!C2926, FIND("'Time':", rawdata!C2926) + 8, 8)</f>
        <v>43346.020833333336</v>
      </c>
      <c r="D3652">
        <f>rawdata!D2926</f>
        <v>27</v>
      </c>
      <c r="E3652">
        <f t="shared" si="270"/>
        <v>27</v>
      </c>
      <c r="F3652" t="str">
        <f t="shared" si="274"/>
        <v>5_3</v>
      </c>
      <c r="G3652" t="e">
        <f t="shared" si="271"/>
        <v>#N/A</v>
      </c>
      <c r="H3652" t="e">
        <f t="shared" si="272"/>
        <v>#N/A</v>
      </c>
      <c r="I3652" t="e">
        <f t="shared" si="273"/>
        <v>#N/A</v>
      </c>
    </row>
    <row r="3653" spans="1:9" x14ac:dyDescent="0.2">
      <c r="A3653">
        <f>rawdata!A2941</f>
        <v>5</v>
      </c>
      <c r="B3653">
        <f>rawdata!B2941</f>
        <v>3</v>
      </c>
      <c r="C3653" s="2">
        <f xml:space="preserve"> DATEVALUE((MID(rawdata!C2941, FIND("'Day':", rawdata!C2941) + 6, 2)) &amp; "-" &amp; (MID(rawdata!C2941, FIND("'Month':", rawdata!C2941) + 9, 3)) &amp; "-" &amp; (MID(rawdata!C2941, FIND("'Year':", rawdata!C2941) + 7, 4))) + MID(rawdata!C2941, FIND("'Time':", rawdata!C2941) + 8, 8)</f>
        <v>43346.03125</v>
      </c>
      <c r="D3653">
        <f>rawdata!D2941</f>
        <v>6</v>
      </c>
      <c r="E3653">
        <f t="shared" si="270"/>
        <v>6</v>
      </c>
      <c r="F3653" t="str">
        <f t="shared" si="274"/>
        <v>5_3</v>
      </c>
      <c r="G3653" t="e">
        <f t="shared" si="271"/>
        <v>#N/A</v>
      </c>
      <c r="H3653" t="e">
        <f t="shared" si="272"/>
        <v>#N/A</v>
      </c>
      <c r="I3653" t="e">
        <f t="shared" si="273"/>
        <v>#N/A</v>
      </c>
    </row>
    <row r="3654" spans="1:9" x14ac:dyDescent="0.2">
      <c r="A3654">
        <f>rawdata!A2956</f>
        <v>5</v>
      </c>
      <c r="B3654">
        <f>rawdata!B2956</f>
        <v>3</v>
      </c>
      <c r="C3654" s="2">
        <f xml:space="preserve"> DATEVALUE((MID(rawdata!C2956, FIND("'Day':", rawdata!C2956) + 6, 2)) &amp; "-" &amp; (MID(rawdata!C2956, FIND("'Month':", rawdata!C2956) + 9, 3)) &amp; "-" &amp; (MID(rawdata!C2956, FIND("'Year':", rawdata!C2956) + 7, 4))) + MID(rawdata!C2956, FIND("'Time':", rawdata!C2956) + 8, 8)</f>
        <v>43346.041666666664</v>
      </c>
      <c r="D3654">
        <f>rawdata!D2956</f>
        <v>91</v>
      </c>
      <c r="E3654">
        <f t="shared" si="270"/>
        <v>91</v>
      </c>
      <c r="F3654" t="str">
        <f t="shared" si="274"/>
        <v>5_3</v>
      </c>
      <c r="G3654" t="e">
        <f t="shared" si="271"/>
        <v>#N/A</v>
      </c>
      <c r="H3654" t="e">
        <f t="shared" si="272"/>
        <v>#N/A</v>
      </c>
      <c r="I3654" t="e">
        <f t="shared" si="273"/>
        <v>#N/A</v>
      </c>
    </row>
    <row r="3655" spans="1:9" x14ac:dyDescent="0.2">
      <c r="A3655">
        <f>rawdata!A2971</f>
        <v>5</v>
      </c>
      <c r="B3655">
        <f>rawdata!B2971</f>
        <v>3</v>
      </c>
      <c r="C3655" s="2">
        <f xml:space="preserve"> DATEVALUE((MID(rawdata!C2971, FIND("'Day':", rawdata!C2971) + 6, 2)) &amp; "-" &amp; (MID(rawdata!C2971, FIND("'Month':", rawdata!C2971) + 9, 3)) &amp; "-" &amp; (MID(rawdata!C2971, FIND("'Year':", rawdata!C2971) + 7, 4))) + MID(rawdata!C2971, FIND("'Time':", rawdata!C2971) + 8, 8)</f>
        <v>43346.052083333336</v>
      </c>
      <c r="D3655">
        <f>rawdata!D2971</f>
        <v>35</v>
      </c>
      <c r="E3655">
        <f t="shared" si="270"/>
        <v>35</v>
      </c>
      <c r="F3655" t="str">
        <f t="shared" si="274"/>
        <v>5_3</v>
      </c>
      <c r="G3655" t="e">
        <f t="shared" si="271"/>
        <v>#N/A</v>
      </c>
      <c r="H3655" t="e">
        <f t="shared" si="272"/>
        <v>#N/A</v>
      </c>
      <c r="I3655" t="e">
        <f t="shared" si="273"/>
        <v>#N/A</v>
      </c>
    </row>
    <row r="3656" spans="1:9" x14ac:dyDescent="0.2">
      <c r="A3656">
        <f>rawdata!A2986</f>
        <v>5</v>
      </c>
      <c r="B3656">
        <f>rawdata!B2986</f>
        <v>3</v>
      </c>
      <c r="C3656" s="2">
        <f xml:space="preserve"> DATEVALUE((MID(rawdata!C2986, FIND("'Day':", rawdata!C2986) + 6, 2)) &amp; "-" &amp; (MID(rawdata!C2986, FIND("'Month':", rawdata!C2986) + 9, 3)) &amp; "-" &amp; (MID(rawdata!C2986, FIND("'Year':", rawdata!C2986) + 7, 4))) + MID(rawdata!C2986, FIND("'Time':", rawdata!C2986) + 8, 8)</f>
        <v>43346.0625</v>
      </c>
      <c r="D3656">
        <f>rawdata!D2986</f>
        <v>6</v>
      </c>
      <c r="E3656">
        <f t="shared" si="270"/>
        <v>6</v>
      </c>
      <c r="F3656" t="str">
        <f t="shared" si="274"/>
        <v>5_3</v>
      </c>
      <c r="G3656" t="e">
        <f t="shared" si="271"/>
        <v>#N/A</v>
      </c>
      <c r="H3656" t="e">
        <f t="shared" si="272"/>
        <v>#N/A</v>
      </c>
      <c r="I3656" t="e">
        <f t="shared" si="273"/>
        <v>#N/A</v>
      </c>
    </row>
    <row r="3657" spans="1:9" x14ac:dyDescent="0.2">
      <c r="A3657">
        <f>rawdata!A3001</f>
        <v>5</v>
      </c>
      <c r="B3657">
        <f>rawdata!B3001</f>
        <v>3</v>
      </c>
      <c r="C3657" s="2">
        <f xml:space="preserve"> DATEVALUE((MID(rawdata!C3001, FIND("'Day':", rawdata!C3001) + 6, 2)) &amp; "-" &amp; (MID(rawdata!C3001, FIND("'Month':", rawdata!C3001) + 9, 3)) &amp; "-" &amp; (MID(rawdata!C3001, FIND("'Year':", rawdata!C3001) + 7, 4))) + MID(rawdata!C3001, FIND("'Time':", rawdata!C3001) + 8, 8)</f>
        <v>43346.072916666664</v>
      </c>
      <c r="D3657" t="str">
        <f>rawdata!D3001</f>
        <v>#NA#</v>
      </c>
      <c r="E3657" t="e">
        <f t="shared" si="270"/>
        <v>#N/A</v>
      </c>
      <c r="F3657" t="str">
        <f t="shared" si="274"/>
        <v>5_3</v>
      </c>
      <c r="G3657" t="e">
        <f t="shared" si="271"/>
        <v>#N/A</v>
      </c>
      <c r="H3657" t="e">
        <f t="shared" si="272"/>
        <v>#N/A</v>
      </c>
      <c r="I3657" t="e">
        <f t="shared" si="273"/>
        <v>#N/A</v>
      </c>
    </row>
    <row r="3658" spans="1:9" x14ac:dyDescent="0.2">
      <c r="A3658">
        <f>rawdata!A3016</f>
        <v>5</v>
      </c>
      <c r="B3658">
        <f>rawdata!B3016</f>
        <v>3</v>
      </c>
      <c r="C3658" s="2">
        <f xml:space="preserve"> DATEVALUE((MID(rawdata!C3016, FIND("'Day':", rawdata!C3016) + 6, 2)) &amp; "-" &amp; (MID(rawdata!C3016, FIND("'Month':", rawdata!C3016) + 9, 3)) &amp; "-" &amp; (MID(rawdata!C3016, FIND("'Year':", rawdata!C3016) + 7, 4))) + MID(rawdata!C3016, FIND("'Time':", rawdata!C3016) + 8, 8)</f>
        <v>43346.083333333336</v>
      </c>
      <c r="D3658">
        <f>rawdata!D3016</f>
        <v>3</v>
      </c>
      <c r="E3658">
        <f t="shared" si="270"/>
        <v>3</v>
      </c>
      <c r="F3658" t="str">
        <f t="shared" si="274"/>
        <v>5_3</v>
      </c>
      <c r="G3658" t="e">
        <f t="shared" si="271"/>
        <v>#N/A</v>
      </c>
      <c r="H3658" t="e">
        <f t="shared" si="272"/>
        <v>#N/A</v>
      </c>
      <c r="I3658" t="e">
        <f t="shared" si="273"/>
        <v>#N/A</v>
      </c>
    </row>
    <row r="3659" spans="1:9" x14ac:dyDescent="0.2">
      <c r="A3659">
        <f>rawdata!A3031</f>
        <v>5</v>
      </c>
      <c r="B3659">
        <f>rawdata!B3031</f>
        <v>3</v>
      </c>
      <c r="C3659" s="2">
        <f xml:space="preserve"> DATEVALUE((MID(rawdata!C3031, FIND("'Day':", rawdata!C3031) + 6, 2)) &amp; "-" &amp; (MID(rawdata!C3031, FIND("'Month':", rawdata!C3031) + 9, 3)) &amp; "-" &amp; (MID(rawdata!C3031, FIND("'Year':", rawdata!C3031) + 7, 4))) + MID(rawdata!C3031, FIND("'Time':", rawdata!C3031) + 8, 8)</f>
        <v>43346.09375</v>
      </c>
      <c r="D3659">
        <f>rawdata!D3031</f>
        <v>123</v>
      </c>
      <c r="E3659" t="e">
        <f t="shared" si="270"/>
        <v>#N/A</v>
      </c>
      <c r="F3659" t="str">
        <f t="shared" si="274"/>
        <v>5_3</v>
      </c>
      <c r="G3659" t="e">
        <f t="shared" si="271"/>
        <v>#N/A</v>
      </c>
      <c r="H3659" t="e">
        <f t="shared" si="272"/>
        <v>#N/A</v>
      </c>
      <c r="I3659" t="e">
        <f t="shared" si="273"/>
        <v>#N/A</v>
      </c>
    </row>
    <row r="3660" spans="1:9" x14ac:dyDescent="0.2">
      <c r="A3660">
        <f>rawdata!A3046</f>
        <v>5</v>
      </c>
      <c r="B3660">
        <f>rawdata!B3046</f>
        <v>3</v>
      </c>
      <c r="C3660" s="2">
        <f xml:space="preserve"> DATEVALUE((MID(rawdata!C3046, FIND("'Day':", rawdata!C3046) + 6, 2)) &amp; "-" &amp; (MID(rawdata!C3046, FIND("'Month':", rawdata!C3046) + 9, 3)) &amp; "-" &amp; (MID(rawdata!C3046, FIND("'Year':", rawdata!C3046) + 7, 4))) + MID(rawdata!C3046, FIND("'Time':", rawdata!C3046) + 8, 8)</f>
        <v>43346.104166666664</v>
      </c>
      <c r="D3660">
        <f>rawdata!D3046</f>
        <v>13</v>
      </c>
      <c r="E3660">
        <f t="shared" si="270"/>
        <v>13</v>
      </c>
      <c r="F3660" t="str">
        <f t="shared" si="274"/>
        <v>5_3</v>
      </c>
      <c r="G3660" t="e">
        <f t="shared" si="271"/>
        <v>#N/A</v>
      </c>
      <c r="H3660" t="e">
        <f t="shared" si="272"/>
        <v>#N/A</v>
      </c>
      <c r="I3660" t="e">
        <f t="shared" si="273"/>
        <v>#N/A</v>
      </c>
    </row>
    <row r="3661" spans="1:9" x14ac:dyDescent="0.2">
      <c r="A3661">
        <f>rawdata!A3061</f>
        <v>5</v>
      </c>
      <c r="B3661">
        <f>rawdata!B3061</f>
        <v>3</v>
      </c>
      <c r="C3661" s="2">
        <f xml:space="preserve"> DATEVALUE((MID(rawdata!C3061, FIND("'Day':", rawdata!C3061) + 6, 2)) &amp; "-" &amp; (MID(rawdata!C3061, FIND("'Month':", rawdata!C3061) + 9, 3)) &amp; "-" &amp; (MID(rawdata!C3061, FIND("'Year':", rawdata!C3061) + 7, 4))) + MID(rawdata!C3061, FIND("'Time':", rawdata!C3061) + 8, 8)</f>
        <v>43346.114583333336</v>
      </c>
      <c r="D3661">
        <f>rawdata!D3061</f>
        <v>65</v>
      </c>
      <c r="E3661">
        <f t="shared" si="270"/>
        <v>65</v>
      </c>
      <c r="F3661" t="str">
        <f t="shared" si="274"/>
        <v>5_3</v>
      </c>
      <c r="G3661" t="e">
        <f t="shared" si="271"/>
        <v>#N/A</v>
      </c>
      <c r="H3661" t="e">
        <f t="shared" si="272"/>
        <v>#N/A</v>
      </c>
      <c r="I3661" t="e">
        <f t="shared" si="273"/>
        <v>#N/A</v>
      </c>
    </row>
    <row r="3662" spans="1:9" x14ac:dyDescent="0.2">
      <c r="A3662">
        <f>rawdata!A3076</f>
        <v>5</v>
      </c>
      <c r="B3662">
        <f>rawdata!B3076</f>
        <v>3</v>
      </c>
      <c r="C3662" s="2">
        <f xml:space="preserve"> DATEVALUE((MID(rawdata!C3076, FIND("'Day':", rawdata!C3076) + 6, 2)) &amp; "-" &amp; (MID(rawdata!C3076, FIND("'Month':", rawdata!C3076) + 9, 3)) &amp; "-" &amp; (MID(rawdata!C3076, FIND("'Year':", rawdata!C3076) + 7, 4))) + MID(rawdata!C3076, FIND("'Time':", rawdata!C3076) + 8, 8)</f>
        <v>43346.125</v>
      </c>
      <c r="D3662">
        <f>rawdata!D3076</f>
        <v>83</v>
      </c>
      <c r="E3662">
        <f t="shared" si="270"/>
        <v>83</v>
      </c>
      <c r="F3662" t="str">
        <f t="shared" si="274"/>
        <v>5_3</v>
      </c>
      <c r="G3662" t="e">
        <f t="shared" si="271"/>
        <v>#N/A</v>
      </c>
      <c r="H3662" t="e">
        <f t="shared" si="272"/>
        <v>#N/A</v>
      </c>
      <c r="I3662" t="e">
        <f t="shared" si="273"/>
        <v>#N/A</v>
      </c>
    </row>
    <row r="3663" spans="1:9" x14ac:dyDescent="0.2">
      <c r="A3663">
        <f>rawdata!A3091</f>
        <v>5</v>
      </c>
      <c r="B3663">
        <f>rawdata!B3091</f>
        <v>3</v>
      </c>
      <c r="C3663" s="2">
        <f xml:space="preserve"> DATEVALUE((MID(rawdata!C3091, FIND("'Day':", rawdata!C3091) + 6, 2)) &amp; "-" &amp; (MID(rawdata!C3091, FIND("'Month':", rawdata!C3091) + 9, 3)) &amp; "-" &amp; (MID(rawdata!C3091, FIND("'Year':", rawdata!C3091) + 7, 4))) + MID(rawdata!C3091, FIND("'Time':", rawdata!C3091) + 8, 8)</f>
        <v>43346.135416666664</v>
      </c>
      <c r="D3663">
        <f>rawdata!D3091</f>
        <v>86</v>
      </c>
      <c r="E3663">
        <f t="shared" si="270"/>
        <v>86</v>
      </c>
      <c r="F3663" t="str">
        <f t="shared" si="274"/>
        <v>5_3</v>
      </c>
      <c r="G3663" t="e">
        <f t="shared" si="271"/>
        <v>#N/A</v>
      </c>
      <c r="H3663" t="e">
        <f t="shared" si="272"/>
        <v>#N/A</v>
      </c>
      <c r="I3663" t="e">
        <f t="shared" si="273"/>
        <v>#N/A</v>
      </c>
    </row>
    <row r="3664" spans="1:9" x14ac:dyDescent="0.2">
      <c r="A3664">
        <f>rawdata!A3106</f>
        <v>5</v>
      </c>
      <c r="B3664">
        <f>rawdata!B3106</f>
        <v>3</v>
      </c>
      <c r="C3664" s="2">
        <f xml:space="preserve"> DATEVALUE((MID(rawdata!C3106, FIND("'Day':", rawdata!C3106) + 6, 2)) &amp; "-" &amp; (MID(rawdata!C3106, FIND("'Month':", rawdata!C3106) + 9, 3)) &amp; "-" &amp; (MID(rawdata!C3106, FIND("'Year':", rawdata!C3106) + 7, 4))) + MID(rawdata!C3106, FIND("'Time':", rawdata!C3106) + 8, 8)</f>
        <v>43346.145833333336</v>
      </c>
      <c r="D3664">
        <f>rawdata!D3106</f>
        <v>43</v>
      </c>
      <c r="E3664">
        <f t="shared" si="270"/>
        <v>43</v>
      </c>
      <c r="F3664" t="str">
        <f t="shared" si="274"/>
        <v>5_3</v>
      </c>
      <c r="G3664" t="e">
        <f t="shared" si="271"/>
        <v>#N/A</v>
      </c>
      <c r="H3664" t="e">
        <f t="shared" si="272"/>
        <v>#N/A</v>
      </c>
      <c r="I3664" t="e">
        <f t="shared" si="273"/>
        <v>#N/A</v>
      </c>
    </row>
    <row r="3665" spans="1:9" x14ac:dyDescent="0.2">
      <c r="A3665">
        <f>rawdata!A3121</f>
        <v>5</v>
      </c>
      <c r="B3665">
        <f>rawdata!B3121</f>
        <v>3</v>
      </c>
      <c r="C3665" s="2">
        <f xml:space="preserve"> DATEVALUE((MID(rawdata!C3121, FIND("'Day':", rawdata!C3121) + 6, 2)) &amp; "-" &amp; (MID(rawdata!C3121, FIND("'Month':", rawdata!C3121) + 9, 3)) &amp; "-" &amp; (MID(rawdata!C3121, FIND("'Year':", rawdata!C3121) + 7, 4))) + MID(rawdata!C3121, FIND("'Time':", rawdata!C3121) + 8, 8)</f>
        <v>43346.15625</v>
      </c>
      <c r="D3665">
        <f>rawdata!D3121</f>
        <v>94</v>
      </c>
      <c r="E3665">
        <f t="shared" si="270"/>
        <v>94</v>
      </c>
      <c r="F3665" t="str">
        <f t="shared" si="274"/>
        <v>5_3</v>
      </c>
      <c r="G3665" t="e">
        <f t="shared" si="271"/>
        <v>#N/A</v>
      </c>
      <c r="H3665" t="e">
        <f t="shared" si="272"/>
        <v>#N/A</v>
      </c>
      <c r="I3665" t="e">
        <f t="shared" si="273"/>
        <v>#N/A</v>
      </c>
    </row>
    <row r="3666" spans="1:9" x14ac:dyDescent="0.2">
      <c r="A3666">
        <f>rawdata!A3136</f>
        <v>5</v>
      </c>
      <c r="B3666">
        <f>rawdata!B3136</f>
        <v>3</v>
      </c>
      <c r="C3666" s="2">
        <f xml:space="preserve"> DATEVALUE((MID(rawdata!C3136, FIND("'Day':", rawdata!C3136) + 6, 2)) &amp; "-" &amp; (MID(rawdata!C3136, FIND("'Month':", rawdata!C3136) + 9, 3)) &amp; "-" &amp; (MID(rawdata!C3136, FIND("'Year':", rawdata!C3136) + 7, 4))) + MID(rawdata!C3136, FIND("'Time':", rawdata!C3136) + 8, 8)</f>
        <v>43346.166666666664</v>
      </c>
      <c r="D3666">
        <f>rawdata!D3136</f>
        <v>52</v>
      </c>
      <c r="E3666">
        <f t="shared" si="270"/>
        <v>52</v>
      </c>
      <c r="F3666" t="str">
        <f t="shared" si="274"/>
        <v>5_3</v>
      </c>
      <c r="G3666" t="e">
        <f t="shared" si="271"/>
        <v>#N/A</v>
      </c>
      <c r="H3666" t="e">
        <f t="shared" si="272"/>
        <v>#N/A</v>
      </c>
      <c r="I3666" t="e">
        <f t="shared" si="273"/>
        <v>#N/A</v>
      </c>
    </row>
    <row r="3667" spans="1:9" x14ac:dyDescent="0.2">
      <c r="A3667">
        <f>rawdata!A3151</f>
        <v>5</v>
      </c>
      <c r="B3667">
        <f>rawdata!B3151</f>
        <v>3</v>
      </c>
      <c r="C3667" s="2">
        <f xml:space="preserve"> DATEVALUE((MID(rawdata!C3151, FIND("'Day':", rawdata!C3151) + 6, 2)) &amp; "-" &amp; (MID(rawdata!C3151, FIND("'Month':", rawdata!C3151) + 9, 3)) &amp; "-" &amp; (MID(rawdata!C3151, FIND("'Year':", rawdata!C3151) + 7, 4))) + MID(rawdata!C3151, FIND("'Time':", rawdata!C3151) + 8, 8)</f>
        <v>43346.177083333336</v>
      </c>
      <c r="D3667">
        <f>rawdata!D3151</f>
        <v>137</v>
      </c>
      <c r="E3667" t="e">
        <f t="shared" si="270"/>
        <v>#N/A</v>
      </c>
      <c r="F3667" t="str">
        <f t="shared" si="274"/>
        <v>5_3</v>
      </c>
      <c r="G3667" t="e">
        <f t="shared" si="271"/>
        <v>#N/A</v>
      </c>
      <c r="H3667" t="e">
        <f t="shared" si="272"/>
        <v>#N/A</v>
      </c>
      <c r="I3667" t="e">
        <f t="shared" si="273"/>
        <v>#N/A</v>
      </c>
    </row>
    <row r="3668" spans="1:9" x14ac:dyDescent="0.2">
      <c r="A3668">
        <f>rawdata!A3166</f>
        <v>5</v>
      </c>
      <c r="B3668">
        <f>rawdata!B3166</f>
        <v>3</v>
      </c>
      <c r="C3668" s="2">
        <f xml:space="preserve"> DATEVALUE((MID(rawdata!C3166, FIND("'Day':", rawdata!C3166) + 6, 2)) &amp; "-" &amp; (MID(rawdata!C3166, FIND("'Month':", rawdata!C3166) + 9, 3)) &amp; "-" &amp; (MID(rawdata!C3166, FIND("'Year':", rawdata!C3166) + 7, 4))) + MID(rawdata!C3166, FIND("'Time':", rawdata!C3166) + 8, 8)</f>
        <v>43346.1875</v>
      </c>
      <c r="D3668">
        <f>rawdata!D3166</f>
        <v>82</v>
      </c>
      <c r="E3668">
        <f t="shared" si="270"/>
        <v>82</v>
      </c>
      <c r="F3668" t="str">
        <f t="shared" si="274"/>
        <v>5_3</v>
      </c>
      <c r="G3668" t="e">
        <f t="shared" si="271"/>
        <v>#N/A</v>
      </c>
      <c r="H3668" t="e">
        <f t="shared" si="272"/>
        <v>#N/A</v>
      </c>
      <c r="I3668" t="e">
        <f t="shared" si="273"/>
        <v>#N/A</v>
      </c>
    </row>
    <row r="3669" spans="1:9" x14ac:dyDescent="0.2">
      <c r="A3669">
        <f>rawdata!A3181</f>
        <v>5</v>
      </c>
      <c r="B3669">
        <f>rawdata!B3181</f>
        <v>3</v>
      </c>
      <c r="C3669" s="2">
        <f xml:space="preserve"> DATEVALUE((MID(rawdata!C3181, FIND("'Day':", rawdata!C3181) + 6, 2)) &amp; "-" &amp; (MID(rawdata!C3181, FIND("'Month':", rawdata!C3181) + 9, 3)) &amp; "-" &amp; (MID(rawdata!C3181, FIND("'Year':", rawdata!C3181) + 7, 4))) + MID(rawdata!C3181, FIND("'Time':", rawdata!C3181) + 8, 8)</f>
        <v>43346.197916666664</v>
      </c>
      <c r="D3669">
        <f>rawdata!D3181</f>
        <v>56</v>
      </c>
      <c r="E3669">
        <f t="shared" si="270"/>
        <v>56</v>
      </c>
      <c r="F3669" t="str">
        <f t="shared" si="274"/>
        <v>5_3</v>
      </c>
      <c r="G3669" t="e">
        <f t="shared" si="271"/>
        <v>#N/A</v>
      </c>
      <c r="H3669" t="e">
        <f t="shared" si="272"/>
        <v>#N/A</v>
      </c>
      <c r="I3669" t="e">
        <f t="shared" si="273"/>
        <v>#N/A</v>
      </c>
    </row>
    <row r="3670" spans="1:9" x14ac:dyDescent="0.2">
      <c r="A3670">
        <f>rawdata!A3196</f>
        <v>5</v>
      </c>
      <c r="B3670">
        <f>rawdata!B3196</f>
        <v>3</v>
      </c>
      <c r="C3670" s="2">
        <f xml:space="preserve"> DATEVALUE((MID(rawdata!C3196, FIND("'Day':", rawdata!C3196) + 6, 2)) &amp; "-" &amp; (MID(rawdata!C3196, FIND("'Month':", rawdata!C3196) + 9, 3)) &amp; "-" &amp; (MID(rawdata!C3196, FIND("'Year':", rawdata!C3196) + 7, 4))) + MID(rawdata!C3196, FIND("'Time':", rawdata!C3196) + 8, 8)</f>
        <v>43346.208333333336</v>
      </c>
      <c r="D3670">
        <f>rawdata!D3196</f>
        <v>77</v>
      </c>
      <c r="E3670">
        <f t="shared" si="270"/>
        <v>77</v>
      </c>
      <c r="F3670" t="str">
        <f t="shared" si="274"/>
        <v>5_3</v>
      </c>
      <c r="G3670" t="e">
        <f t="shared" si="271"/>
        <v>#N/A</v>
      </c>
      <c r="H3670" t="e">
        <f t="shared" si="272"/>
        <v>#N/A</v>
      </c>
      <c r="I3670" t="e">
        <f t="shared" si="273"/>
        <v>#N/A</v>
      </c>
    </row>
    <row r="3671" spans="1:9" x14ac:dyDescent="0.2">
      <c r="A3671">
        <f>rawdata!A3211</f>
        <v>5</v>
      </c>
      <c r="B3671">
        <f>rawdata!B3211</f>
        <v>3</v>
      </c>
      <c r="C3671" s="2">
        <f xml:space="preserve"> DATEVALUE((MID(rawdata!C3211, FIND("'Day':", rawdata!C3211) + 6, 2)) &amp; "-" &amp; (MID(rawdata!C3211, FIND("'Month':", rawdata!C3211) + 9, 3)) &amp; "-" &amp; (MID(rawdata!C3211, FIND("'Year':", rawdata!C3211) + 7, 4))) + MID(rawdata!C3211, FIND("'Time':", rawdata!C3211) + 8, 8)</f>
        <v>43346.21875</v>
      </c>
      <c r="D3671">
        <f>rawdata!D3211</f>
        <v>47</v>
      </c>
      <c r="E3671">
        <f t="shared" si="270"/>
        <v>47</v>
      </c>
      <c r="F3671" t="str">
        <f t="shared" si="274"/>
        <v>5_3</v>
      </c>
      <c r="G3671" t="e">
        <f t="shared" si="271"/>
        <v>#N/A</v>
      </c>
      <c r="H3671" t="e">
        <f t="shared" si="272"/>
        <v>#N/A</v>
      </c>
      <c r="I3671" t="e">
        <f t="shared" si="273"/>
        <v>#N/A</v>
      </c>
    </row>
    <row r="3672" spans="1:9" x14ac:dyDescent="0.2">
      <c r="A3672">
        <f>rawdata!A3226</f>
        <v>5</v>
      </c>
      <c r="B3672">
        <f>rawdata!B3226</f>
        <v>3</v>
      </c>
      <c r="C3672" s="2">
        <f xml:space="preserve"> DATEVALUE((MID(rawdata!C3226, FIND("'Day':", rawdata!C3226) + 6, 2)) &amp; "-" &amp; (MID(rawdata!C3226, FIND("'Month':", rawdata!C3226) + 9, 3)) &amp; "-" &amp; (MID(rawdata!C3226, FIND("'Year':", rawdata!C3226) + 7, 4))) + MID(rawdata!C3226, FIND("'Time':", rawdata!C3226) + 8, 8)</f>
        <v>43346.229166666664</v>
      </c>
      <c r="D3672">
        <f>rawdata!D3226</f>
        <v>55</v>
      </c>
      <c r="E3672">
        <f t="shared" si="270"/>
        <v>55</v>
      </c>
      <c r="F3672" t="str">
        <f t="shared" si="274"/>
        <v>5_3</v>
      </c>
      <c r="G3672" t="e">
        <f t="shared" si="271"/>
        <v>#N/A</v>
      </c>
      <c r="H3672" t="e">
        <f t="shared" si="272"/>
        <v>#N/A</v>
      </c>
      <c r="I3672" t="e">
        <f t="shared" si="273"/>
        <v>#N/A</v>
      </c>
    </row>
    <row r="3673" spans="1:9" x14ac:dyDescent="0.2">
      <c r="A3673">
        <f>rawdata!A3241</f>
        <v>5</v>
      </c>
      <c r="B3673">
        <f>rawdata!B3241</f>
        <v>3</v>
      </c>
      <c r="C3673" s="2">
        <f xml:space="preserve"> DATEVALUE((MID(rawdata!C3241, FIND("'Day':", rawdata!C3241) + 6, 2)) &amp; "-" &amp; (MID(rawdata!C3241, FIND("'Month':", rawdata!C3241) + 9, 3)) &amp; "-" &amp; (MID(rawdata!C3241, FIND("'Year':", rawdata!C3241) + 7, 4))) + MID(rawdata!C3241, FIND("'Time':", rawdata!C3241) + 8, 8)</f>
        <v>43346.239583333336</v>
      </c>
      <c r="D3673" t="str">
        <f>rawdata!D3241</f>
        <v>#ERROR#</v>
      </c>
      <c r="E3673" t="e">
        <f t="shared" si="270"/>
        <v>#N/A</v>
      </c>
      <c r="F3673" t="str">
        <f t="shared" si="274"/>
        <v>5_3</v>
      </c>
      <c r="G3673" t="e">
        <f t="shared" si="271"/>
        <v>#N/A</v>
      </c>
      <c r="H3673" t="e">
        <f t="shared" si="272"/>
        <v>#N/A</v>
      </c>
      <c r="I3673" t="e">
        <f t="shared" si="273"/>
        <v>#N/A</v>
      </c>
    </row>
    <row r="3674" spans="1:9" x14ac:dyDescent="0.2">
      <c r="A3674">
        <f>rawdata!A3256</f>
        <v>5</v>
      </c>
      <c r="B3674">
        <f>rawdata!B3256</f>
        <v>3</v>
      </c>
      <c r="C3674" s="2">
        <f xml:space="preserve"> DATEVALUE((MID(rawdata!C3256, FIND("'Day':", rawdata!C3256) + 6, 2)) &amp; "-" &amp; (MID(rawdata!C3256, FIND("'Month':", rawdata!C3256) + 9, 3)) &amp; "-" &amp; (MID(rawdata!C3256, FIND("'Year':", rawdata!C3256) + 7, 4))) + MID(rawdata!C3256, FIND("'Time':", rawdata!C3256) + 8, 8)</f>
        <v>43346.25</v>
      </c>
      <c r="D3674">
        <f>rawdata!D3256</f>
        <v>84</v>
      </c>
      <c r="E3674">
        <f t="shared" si="270"/>
        <v>84</v>
      </c>
      <c r="F3674" t="str">
        <f t="shared" si="274"/>
        <v>5_3</v>
      </c>
      <c r="G3674" t="e">
        <f t="shared" si="271"/>
        <v>#N/A</v>
      </c>
      <c r="H3674" t="e">
        <f t="shared" si="272"/>
        <v>#N/A</v>
      </c>
      <c r="I3674" t="e">
        <f t="shared" si="273"/>
        <v>#N/A</v>
      </c>
    </row>
    <row r="3675" spans="1:9" x14ac:dyDescent="0.2">
      <c r="A3675">
        <f>rawdata!A3271</f>
        <v>5</v>
      </c>
      <c r="B3675">
        <f>rawdata!B3271</f>
        <v>3</v>
      </c>
      <c r="C3675" s="2">
        <f xml:space="preserve"> DATEVALUE((MID(rawdata!C3271, FIND("'Day':", rawdata!C3271) + 6, 2)) &amp; "-" &amp; (MID(rawdata!C3271, FIND("'Month':", rawdata!C3271) + 9, 3)) &amp; "-" &amp; (MID(rawdata!C3271, FIND("'Year':", rawdata!C3271) + 7, 4))) + MID(rawdata!C3271, FIND("'Time':", rawdata!C3271) + 8, 8)</f>
        <v>43346.260416666664</v>
      </c>
      <c r="D3675">
        <f>rawdata!D3271</f>
        <v>83</v>
      </c>
      <c r="E3675">
        <f t="shared" si="270"/>
        <v>83</v>
      </c>
      <c r="F3675" t="str">
        <f t="shared" si="274"/>
        <v>5_3</v>
      </c>
      <c r="G3675" t="e">
        <f t="shared" si="271"/>
        <v>#N/A</v>
      </c>
      <c r="H3675" t="e">
        <f t="shared" si="272"/>
        <v>#N/A</v>
      </c>
      <c r="I3675" t="e">
        <f t="shared" si="273"/>
        <v>#N/A</v>
      </c>
    </row>
    <row r="3676" spans="1:9" x14ac:dyDescent="0.2">
      <c r="A3676">
        <f>rawdata!A3286</f>
        <v>5</v>
      </c>
      <c r="B3676">
        <f>rawdata!B3286</f>
        <v>3</v>
      </c>
      <c r="C3676" s="2">
        <f xml:space="preserve"> DATEVALUE((MID(rawdata!C3286, FIND("'Day':", rawdata!C3286) + 6, 2)) &amp; "-" &amp; (MID(rawdata!C3286, FIND("'Month':", rawdata!C3286) + 9, 3)) &amp; "-" &amp; (MID(rawdata!C3286, FIND("'Year':", rawdata!C3286) + 7, 4))) + MID(rawdata!C3286, FIND("'Time':", rawdata!C3286) + 8, 8)</f>
        <v>43346.270833333336</v>
      </c>
      <c r="D3676">
        <f>rawdata!D3286</f>
        <v>86</v>
      </c>
      <c r="E3676">
        <f t="shared" si="270"/>
        <v>86</v>
      </c>
      <c r="F3676" t="str">
        <f t="shared" si="274"/>
        <v>5_3</v>
      </c>
      <c r="G3676" t="e">
        <f t="shared" si="271"/>
        <v>#N/A</v>
      </c>
      <c r="H3676" t="e">
        <f t="shared" si="272"/>
        <v>#N/A</v>
      </c>
      <c r="I3676" t="e">
        <f t="shared" si="273"/>
        <v>#N/A</v>
      </c>
    </row>
    <row r="3677" spans="1:9" x14ac:dyDescent="0.2">
      <c r="A3677">
        <f>rawdata!A3301</f>
        <v>5</v>
      </c>
      <c r="B3677">
        <f>rawdata!B3301</f>
        <v>3</v>
      </c>
      <c r="C3677" s="2">
        <f xml:space="preserve"> DATEVALUE((MID(rawdata!C3301, FIND("'Day':", rawdata!C3301) + 6, 2)) &amp; "-" &amp; (MID(rawdata!C3301, FIND("'Month':", rawdata!C3301) + 9, 3)) &amp; "-" &amp; (MID(rawdata!C3301, FIND("'Year':", rawdata!C3301) + 7, 4))) + MID(rawdata!C3301, FIND("'Time':", rawdata!C3301) + 8, 8)</f>
        <v>43346.28125</v>
      </c>
      <c r="D3677">
        <f>rawdata!D3301</f>
        <v>94</v>
      </c>
      <c r="E3677">
        <f t="shared" si="270"/>
        <v>94</v>
      </c>
      <c r="F3677" t="str">
        <f t="shared" si="274"/>
        <v>5_3</v>
      </c>
      <c r="G3677" t="e">
        <f t="shared" si="271"/>
        <v>#N/A</v>
      </c>
      <c r="H3677" t="e">
        <f t="shared" si="272"/>
        <v>#N/A</v>
      </c>
      <c r="I3677" t="e">
        <f t="shared" si="273"/>
        <v>#N/A</v>
      </c>
    </row>
    <row r="3678" spans="1:9" x14ac:dyDescent="0.2">
      <c r="A3678">
        <f>rawdata!A3316</f>
        <v>5</v>
      </c>
      <c r="B3678">
        <f>rawdata!B3316</f>
        <v>3</v>
      </c>
      <c r="C3678" s="2">
        <f xml:space="preserve"> DATEVALUE((MID(rawdata!C3316, FIND("'Day':", rawdata!C3316) + 6, 2)) &amp; "-" &amp; (MID(rawdata!C3316, FIND("'Month':", rawdata!C3316) + 9, 3)) &amp; "-" &amp; (MID(rawdata!C3316, FIND("'Year':", rawdata!C3316) + 7, 4))) + MID(rawdata!C3316, FIND("'Time':", rawdata!C3316) + 8, 8)</f>
        <v>43346.291666666664</v>
      </c>
      <c r="D3678">
        <f>rawdata!D3316</f>
        <v>91</v>
      </c>
      <c r="E3678">
        <f t="shared" si="270"/>
        <v>91</v>
      </c>
      <c r="F3678" t="str">
        <f t="shared" si="274"/>
        <v>5_3</v>
      </c>
      <c r="G3678" t="e">
        <f t="shared" si="271"/>
        <v>#N/A</v>
      </c>
      <c r="H3678" t="e">
        <f t="shared" si="272"/>
        <v>#N/A</v>
      </c>
      <c r="I3678" t="e">
        <f t="shared" si="273"/>
        <v>#N/A</v>
      </c>
    </row>
    <row r="3679" spans="1:9" x14ac:dyDescent="0.2">
      <c r="A3679">
        <f>rawdata!A3331</f>
        <v>5</v>
      </c>
      <c r="B3679">
        <f>rawdata!B3331</f>
        <v>3</v>
      </c>
      <c r="C3679" s="2">
        <f xml:space="preserve"> DATEVALUE((MID(rawdata!C3331, FIND("'Day':", rawdata!C3331) + 6, 2)) &amp; "-" &amp; (MID(rawdata!C3331, FIND("'Month':", rawdata!C3331) + 9, 3)) &amp; "-" &amp; (MID(rawdata!C3331, FIND("'Year':", rawdata!C3331) + 7, 4))) + MID(rawdata!C3331, FIND("'Time':", rawdata!C3331) + 8, 8)</f>
        <v>43346.302083333336</v>
      </c>
      <c r="D3679">
        <f>rawdata!D3331</f>
        <v>99</v>
      </c>
      <c r="E3679">
        <f t="shared" si="270"/>
        <v>99</v>
      </c>
      <c r="F3679" t="str">
        <f t="shared" si="274"/>
        <v>5_3</v>
      </c>
      <c r="G3679" t="e">
        <f t="shared" si="271"/>
        <v>#N/A</v>
      </c>
      <c r="H3679" t="e">
        <f t="shared" si="272"/>
        <v>#N/A</v>
      </c>
      <c r="I3679" t="e">
        <f t="shared" si="273"/>
        <v>#N/A</v>
      </c>
    </row>
    <row r="3680" spans="1:9" x14ac:dyDescent="0.2">
      <c r="A3680">
        <f>rawdata!A3346</f>
        <v>5</v>
      </c>
      <c r="B3680">
        <f>rawdata!B3346</f>
        <v>3</v>
      </c>
      <c r="C3680" s="2">
        <f xml:space="preserve"> DATEVALUE((MID(rawdata!C3346, FIND("'Day':", rawdata!C3346) + 6, 2)) &amp; "-" &amp; (MID(rawdata!C3346, FIND("'Month':", rawdata!C3346) + 9, 3)) &amp; "-" &amp; (MID(rawdata!C3346, FIND("'Year':", rawdata!C3346) + 7, 4))) + MID(rawdata!C3346, FIND("'Time':", rawdata!C3346) + 8, 8)</f>
        <v>43346.3125</v>
      </c>
      <c r="D3680">
        <f>rawdata!D3346</f>
        <v>95</v>
      </c>
      <c r="E3680">
        <f t="shared" si="270"/>
        <v>95</v>
      </c>
      <c r="F3680" t="str">
        <f t="shared" si="274"/>
        <v>5_3</v>
      </c>
      <c r="G3680" t="e">
        <f t="shared" si="271"/>
        <v>#N/A</v>
      </c>
      <c r="H3680" t="e">
        <f t="shared" si="272"/>
        <v>#N/A</v>
      </c>
      <c r="I3680" t="e">
        <f t="shared" si="273"/>
        <v>#N/A</v>
      </c>
    </row>
    <row r="3681" spans="1:9" x14ac:dyDescent="0.2">
      <c r="A3681">
        <f>rawdata!A3361</f>
        <v>5</v>
      </c>
      <c r="B3681">
        <f>rawdata!B3361</f>
        <v>3</v>
      </c>
      <c r="C3681" s="2">
        <f xml:space="preserve"> DATEVALUE((MID(rawdata!C3361, FIND("'Day':", rawdata!C3361) + 6, 2)) &amp; "-" &amp; (MID(rawdata!C3361, FIND("'Month':", rawdata!C3361) + 9, 3)) &amp; "-" &amp; (MID(rawdata!C3361, FIND("'Year':", rawdata!C3361) + 7, 4))) + MID(rawdata!C3361, FIND("'Time':", rawdata!C3361) + 8, 8)</f>
        <v>43346.322916666664</v>
      </c>
      <c r="D3681">
        <f>rawdata!D3361</f>
        <v>58</v>
      </c>
      <c r="E3681">
        <f t="shared" si="270"/>
        <v>58</v>
      </c>
      <c r="F3681" t="str">
        <f t="shared" si="274"/>
        <v>5_3</v>
      </c>
      <c r="G3681" t="e">
        <f t="shared" si="271"/>
        <v>#N/A</v>
      </c>
      <c r="H3681" t="e">
        <f t="shared" si="272"/>
        <v>#N/A</v>
      </c>
      <c r="I3681" t="e">
        <f t="shared" si="273"/>
        <v>#N/A</v>
      </c>
    </row>
    <row r="3682" spans="1:9" x14ac:dyDescent="0.2">
      <c r="A3682">
        <f>rawdata!A3376</f>
        <v>5</v>
      </c>
      <c r="B3682">
        <f>rawdata!B3376</f>
        <v>3</v>
      </c>
      <c r="C3682" s="2">
        <f xml:space="preserve"> DATEVALUE((MID(rawdata!C3376, FIND("'Day':", rawdata!C3376) + 6, 2)) &amp; "-" &amp; (MID(rawdata!C3376, FIND("'Month':", rawdata!C3376) + 9, 3)) &amp; "-" &amp; (MID(rawdata!C3376, FIND("'Year':", rawdata!C3376) + 7, 4))) + MID(rawdata!C3376, FIND("'Time':", rawdata!C3376) + 8, 8)</f>
        <v>43346.333333333336</v>
      </c>
      <c r="D3682">
        <f>rawdata!D3376</f>
        <v>95</v>
      </c>
      <c r="E3682">
        <f t="shared" ref="E3682:E3745" si="275">IF(AND(ISNUMBER(D3682), AND(D3682&gt;=0,D3682&lt;=100)), D3682, NA())</f>
        <v>95</v>
      </c>
      <c r="F3682" t="str">
        <f t="shared" si="274"/>
        <v>5_3</v>
      </c>
      <c r="G3682" t="e">
        <f t="shared" ref="G3682:G3745" si="276">IF(AND($A3682=2, $B3682=1), $E3682, NA())</f>
        <v>#N/A</v>
      </c>
      <c r="H3682" t="e">
        <f t="shared" ref="H3682:H3745" si="277">IF(AND($A3682=2, $B3682=2), $E3682, NA())</f>
        <v>#N/A</v>
      </c>
      <c r="I3682" t="e">
        <f t="shared" ref="I3682:I3745" si="278">IF(AND($A3682=2, $B3682=3), $E3682, NA())</f>
        <v>#N/A</v>
      </c>
    </row>
    <row r="3683" spans="1:9" x14ac:dyDescent="0.2">
      <c r="A3683">
        <f>rawdata!A3391</f>
        <v>5</v>
      </c>
      <c r="B3683">
        <f>rawdata!B3391</f>
        <v>3</v>
      </c>
      <c r="C3683" s="2">
        <f xml:space="preserve"> DATEVALUE((MID(rawdata!C3391, FIND("'Day':", rawdata!C3391) + 6, 2)) &amp; "-" &amp; (MID(rawdata!C3391, FIND("'Month':", rawdata!C3391) + 9, 3)) &amp; "-" &amp; (MID(rawdata!C3391, FIND("'Year':", rawdata!C3391) + 7, 4))) + MID(rawdata!C3391, FIND("'Time':", rawdata!C3391) + 8, 8)</f>
        <v>43346.34375</v>
      </c>
      <c r="D3683">
        <f>rawdata!D3391</f>
        <v>58</v>
      </c>
      <c r="E3683">
        <f t="shared" si="275"/>
        <v>58</v>
      </c>
      <c r="F3683" t="str">
        <f t="shared" si="274"/>
        <v>5_3</v>
      </c>
      <c r="G3683" t="e">
        <f t="shared" si="276"/>
        <v>#N/A</v>
      </c>
      <c r="H3683" t="e">
        <f t="shared" si="277"/>
        <v>#N/A</v>
      </c>
      <c r="I3683" t="e">
        <f t="shared" si="278"/>
        <v>#N/A</v>
      </c>
    </row>
    <row r="3684" spans="1:9" x14ac:dyDescent="0.2">
      <c r="A3684">
        <f>rawdata!A3406</f>
        <v>5</v>
      </c>
      <c r="B3684">
        <f>rawdata!B3406</f>
        <v>3</v>
      </c>
      <c r="C3684" s="2">
        <f xml:space="preserve"> DATEVALUE((MID(rawdata!C3406, FIND("'Day':", rawdata!C3406) + 6, 2)) &amp; "-" &amp; (MID(rawdata!C3406, FIND("'Month':", rawdata!C3406) + 9, 3)) &amp; "-" &amp; (MID(rawdata!C3406, FIND("'Year':", rawdata!C3406) + 7, 4))) + MID(rawdata!C3406, FIND("'Time':", rawdata!C3406) + 8, 8)</f>
        <v>43346.354166666664</v>
      </c>
      <c r="D3684">
        <f>rawdata!D3406</f>
        <v>2</v>
      </c>
      <c r="E3684">
        <f t="shared" si="275"/>
        <v>2</v>
      </c>
      <c r="F3684" t="str">
        <f t="shared" si="274"/>
        <v>5_3</v>
      </c>
      <c r="G3684" t="e">
        <f t="shared" si="276"/>
        <v>#N/A</v>
      </c>
      <c r="H3684" t="e">
        <f t="shared" si="277"/>
        <v>#N/A</v>
      </c>
      <c r="I3684" t="e">
        <f t="shared" si="278"/>
        <v>#N/A</v>
      </c>
    </row>
    <row r="3685" spans="1:9" x14ac:dyDescent="0.2">
      <c r="A3685">
        <f>rawdata!A3421</f>
        <v>5</v>
      </c>
      <c r="B3685">
        <f>rawdata!B3421</f>
        <v>3</v>
      </c>
      <c r="C3685" s="2">
        <f xml:space="preserve"> DATEVALUE((MID(rawdata!C3421, FIND("'Day':", rawdata!C3421) + 6, 2)) &amp; "-" &amp; (MID(rawdata!C3421, FIND("'Month':", rawdata!C3421) + 9, 3)) &amp; "-" &amp; (MID(rawdata!C3421, FIND("'Year':", rawdata!C3421) + 7, 4))) + MID(rawdata!C3421, FIND("'Time':", rawdata!C3421) + 8, 8)</f>
        <v>43346.364583333336</v>
      </c>
      <c r="D3685">
        <f>rawdata!D3421</f>
        <v>4</v>
      </c>
      <c r="E3685">
        <f t="shared" si="275"/>
        <v>4</v>
      </c>
      <c r="F3685" t="str">
        <f t="shared" si="274"/>
        <v>5_3</v>
      </c>
      <c r="G3685" t="e">
        <f t="shared" si="276"/>
        <v>#N/A</v>
      </c>
      <c r="H3685" t="e">
        <f t="shared" si="277"/>
        <v>#N/A</v>
      </c>
      <c r="I3685" t="e">
        <f t="shared" si="278"/>
        <v>#N/A</v>
      </c>
    </row>
    <row r="3686" spans="1:9" x14ac:dyDescent="0.2">
      <c r="A3686">
        <f>rawdata!A3436</f>
        <v>5</v>
      </c>
      <c r="B3686">
        <f>rawdata!B3436</f>
        <v>3</v>
      </c>
      <c r="C3686" s="2">
        <f xml:space="preserve"> DATEVALUE((MID(rawdata!C3436, FIND("'Day':", rawdata!C3436) + 6, 2)) &amp; "-" &amp; (MID(rawdata!C3436, FIND("'Month':", rawdata!C3436) + 9, 3)) &amp; "-" &amp; (MID(rawdata!C3436, FIND("'Year':", rawdata!C3436) + 7, 4))) + MID(rawdata!C3436, FIND("'Time':", rawdata!C3436) + 8, 8)</f>
        <v>43346.375</v>
      </c>
      <c r="D3686">
        <f>rawdata!D3436</f>
        <v>-52</v>
      </c>
      <c r="E3686" t="e">
        <f t="shared" si="275"/>
        <v>#N/A</v>
      </c>
      <c r="F3686" t="str">
        <f t="shared" si="274"/>
        <v>5_3</v>
      </c>
      <c r="G3686" t="e">
        <f t="shared" si="276"/>
        <v>#N/A</v>
      </c>
      <c r="H3686" t="e">
        <f t="shared" si="277"/>
        <v>#N/A</v>
      </c>
      <c r="I3686" t="e">
        <f t="shared" si="278"/>
        <v>#N/A</v>
      </c>
    </row>
    <row r="3687" spans="1:9" x14ac:dyDescent="0.2">
      <c r="A3687">
        <f>rawdata!A3451</f>
        <v>5</v>
      </c>
      <c r="B3687">
        <f>rawdata!B3451</f>
        <v>3</v>
      </c>
      <c r="C3687" s="2">
        <f xml:space="preserve"> DATEVALUE((MID(rawdata!C3451, FIND("'Day':", rawdata!C3451) + 6, 2)) &amp; "-" &amp; (MID(rawdata!C3451, FIND("'Month':", rawdata!C3451) + 9, 3)) &amp; "-" &amp; (MID(rawdata!C3451, FIND("'Year':", rawdata!C3451) + 7, 4))) + MID(rawdata!C3451, FIND("'Time':", rawdata!C3451) + 8, 8)</f>
        <v>43346.385416666664</v>
      </c>
      <c r="D3687">
        <f>rawdata!D3451</f>
        <v>83</v>
      </c>
      <c r="E3687">
        <f t="shared" si="275"/>
        <v>83</v>
      </c>
      <c r="F3687" t="str">
        <f t="shared" si="274"/>
        <v>5_3</v>
      </c>
      <c r="G3687" t="e">
        <f t="shared" si="276"/>
        <v>#N/A</v>
      </c>
      <c r="H3687" t="e">
        <f t="shared" si="277"/>
        <v>#N/A</v>
      </c>
      <c r="I3687" t="e">
        <f t="shared" si="278"/>
        <v>#N/A</v>
      </c>
    </row>
    <row r="3688" spans="1:9" x14ac:dyDescent="0.2">
      <c r="A3688">
        <f>rawdata!A3466</f>
        <v>5</v>
      </c>
      <c r="B3688">
        <f>rawdata!B3466</f>
        <v>3</v>
      </c>
      <c r="C3688" s="2">
        <f xml:space="preserve"> DATEVALUE((MID(rawdata!C3466, FIND("'Day':", rawdata!C3466) + 6, 2)) &amp; "-" &amp; (MID(rawdata!C3466, FIND("'Month':", rawdata!C3466) + 9, 3)) &amp; "-" &amp; (MID(rawdata!C3466, FIND("'Year':", rawdata!C3466) + 7, 4))) + MID(rawdata!C3466, FIND("'Time':", rawdata!C3466) + 8, 8)</f>
        <v>43346.395833333336</v>
      </c>
      <c r="D3688">
        <f>rawdata!D3466</f>
        <v>26</v>
      </c>
      <c r="E3688">
        <f t="shared" si="275"/>
        <v>26</v>
      </c>
      <c r="F3688" t="str">
        <f t="shared" si="274"/>
        <v>5_3</v>
      </c>
      <c r="G3688" t="e">
        <f t="shared" si="276"/>
        <v>#N/A</v>
      </c>
      <c r="H3688" t="e">
        <f t="shared" si="277"/>
        <v>#N/A</v>
      </c>
      <c r="I3688" t="e">
        <f t="shared" si="278"/>
        <v>#N/A</v>
      </c>
    </row>
    <row r="3689" spans="1:9" x14ac:dyDescent="0.2">
      <c r="A3689">
        <f>rawdata!A3481</f>
        <v>5</v>
      </c>
      <c r="B3689">
        <f>rawdata!B3481</f>
        <v>3</v>
      </c>
      <c r="C3689" s="2">
        <f xml:space="preserve"> DATEVALUE((MID(rawdata!C3481, FIND("'Day':", rawdata!C3481) + 6, 2)) &amp; "-" &amp; (MID(rawdata!C3481, FIND("'Month':", rawdata!C3481) + 9, 3)) &amp; "-" &amp; (MID(rawdata!C3481, FIND("'Year':", rawdata!C3481) + 7, 4))) + MID(rawdata!C3481, FIND("'Time':", rawdata!C3481) + 8, 8)</f>
        <v>43346.40625</v>
      </c>
      <c r="D3689">
        <f>rawdata!D3481</f>
        <v>61</v>
      </c>
      <c r="E3689">
        <f t="shared" si="275"/>
        <v>61</v>
      </c>
      <c r="F3689" t="str">
        <f t="shared" si="274"/>
        <v>5_3</v>
      </c>
      <c r="G3689" t="e">
        <f t="shared" si="276"/>
        <v>#N/A</v>
      </c>
      <c r="H3689" t="e">
        <f t="shared" si="277"/>
        <v>#N/A</v>
      </c>
      <c r="I3689" t="e">
        <f t="shared" si="278"/>
        <v>#N/A</v>
      </c>
    </row>
    <row r="3690" spans="1:9" x14ac:dyDescent="0.2">
      <c r="A3690">
        <f>rawdata!A3496</f>
        <v>5</v>
      </c>
      <c r="B3690">
        <f>rawdata!B3496</f>
        <v>3</v>
      </c>
      <c r="C3690" s="2">
        <f xml:space="preserve"> DATEVALUE((MID(rawdata!C3496, FIND("'Day':", rawdata!C3496) + 6, 2)) &amp; "-" &amp; (MID(rawdata!C3496, FIND("'Month':", rawdata!C3496) + 9, 3)) &amp; "-" &amp; (MID(rawdata!C3496, FIND("'Year':", rawdata!C3496) + 7, 4))) + MID(rawdata!C3496, FIND("'Time':", rawdata!C3496) + 8, 8)</f>
        <v>43346.416666666664</v>
      </c>
      <c r="D3690">
        <f>rawdata!D3496</f>
        <v>78</v>
      </c>
      <c r="E3690">
        <f t="shared" si="275"/>
        <v>78</v>
      </c>
      <c r="F3690" t="str">
        <f t="shared" si="274"/>
        <v>5_3</v>
      </c>
      <c r="G3690" t="e">
        <f t="shared" si="276"/>
        <v>#N/A</v>
      </c>
      <c r="H3690" t="e">
        <f t="shared" si="277"/>
        <v>#N/A</v>
      </c>
      <c r="I3690" t="e">
        <f t="shared" si="278"/>
        <v>#N/A</v>
      </c>
    </row>
    <row r="3691" spans="1:9" x14ac:dyDescent="0.2">
      <c r="A3691">
        <f>rawdata!A3511</f>
        <v>5</v>
      </c>
      <c r="B3691">
        <f>rawdata!B3511</f>
        <v>3</v>
      </c>
      <c r="C3691" s="2">
        <f xml:space="preserve"> DATEVALUE((MID(rawdata!C3511, FIND("'Day':", rawdata!C3511) + 6, 2)) &amp; "-" &amp; (MID(rawdata!C3511, FIND("'Month':", rawdata!C3511) + 9, 3)) &amp; "-" &amp; (MID(rawdata!C3511, FIND("'Year':", rawdata!C3511) + 7, 4))) + MID(rawdata!C3511, FIND("'Time':", rawdata!C3511) + 8, 8)</f>
        <v>43346.427083333336</v>
      </c>
      <c r="D3691">
        <f>rawdata!D3511</f>
        <v>69</v>
      </c>
      <c r="E3691">
        <f t="shared" si="275"/>
        <v>69</v>
      </c>
      <c r="F3691" t="str">
        <f t="shared" si="274"/>
        <v>5_3</v>
      </c>
      <c r="G3691" t="e">
        <f t="shared" si="276"/>
        <v>#N/A</v>
      </c>
      <c r="H3691" t="e">
        <f t="shared" si="277"/>
        <v>#N/A</v>
      </c>
      <c r="I3691" t="e">
        <f t="shared" si="278"/>
        <v>#N/A</v>
      </c>
    </row>
    <row r="3692" spans="1:9" x14ac:dyDescent="0.2">
      <c r="A3692">
        <f>rawdata!A3526</f>
        <v>5</v>
      </c>
      <c r="B3692">
        <f>rawdata!B3526</f>
        <v>3</v>
      </c>
      <c r="C3692" s="2">
        <f xml:space="preserve"> DATEVALUE((MID(rawdata!C3526, FIND("'Day':", rawdata!C3526) + 6, 2)) &amp; "-" &amp; (MID(rawdata!C3526, FIND("'Month':", rawdata!C3526) + 9, 3)) &amp; "-" &amp; (MID(rawdata!C3526, FIND("'Year':", rawdata!C3526) + 7, 4))) + MID(rawdata!C3526, FIND("'Time':", rawdata!C3526) + 8, 8)</f>
        <v>43346.4375</v>
      </c>
      <c r="D3692">
        <f>rawdata!D3526</f>
        <v>9</v>
      </c>
      <c r="E3692">
        <f t="shared" si="275"/>
        <v>9</v>
      </c>
      <c r="F3692" t="str">
        <f t="shared" si="274"/>
        <v>5_3</v>
      </c>
      <c r="G3692" t="e">
        <f t="shared" si="276"/>
        <v>#N/A</v>
      </c>
      <c r="H3692" t="e">
        <f t="shared" si="277"/>
        <v>#N/A</v>
      </c>
      <c r="I3692" t="e">
        <f t="shared" si="278"/>
        <v>#N/A</v>
      </c>
    </row>
    <row r="3693" spans="1:9" x14ac:dyDescent="0.2">
      <c r="A3693">
        <f>rawdata!A3541</f>
        <v>5</v>
      </c>
      <c r="B3693">
        <f>rawdata!B3541</f>
        <v>3</v>
      </c>
      <c r="C3693" s="2">
        <f xml:space="preserve"> DATEVALUE((MID(rawdata!C3541, FIND("'Day':", rawdata!C3541) + 6, 2)) &amp; "-" &amp; (MID(rawdata!C3541, FIND("'Month':", rawdata!C3541) + 9, 3)) &amp; "-" &amp; (MID(rawdata!C3541, FIND("'Year':", rawdata!C3541) + 7, 4))) + MID(rawdata!C3541, FIND("'Time':", rawdata!C3541) + 8, 8)</f>
        <v>43346.447916666664</v>
      </c>
      <c r="D3693">
        <f>rawdata!D3541</f>
        <v>16</v>
      </c>
      <c r="E3693">
        <f t="shared" si="275"/>
        <v>16</v>
      </c>
      <c r="F3693" t="str">
        <f t="shared" si="274"/>
        <v>5_3</v>
      </c>
      <c r="G3693" t="e">
        <f t="shared" si="276"/>
        <v>#N/A</v>
      </c>
      <c r="H3693" t="e">
        <f t="shared" si="277"/>
        <v>#N/A</v>
      </c>
      <c r="I3693" t="e">
        <f t="shared" si="278"/>
        <v>#N/A</v>
      </c>
    </row>
    <row r="3694" spans="1:9" x14ac:dyDescent="0.2">
      <c r="A3694">
        <f>rawdata!A3556</f>
        <v>5</v>
      </c>
      <c r="B3694">
        <f>rawdata!B3556</f>
        <v>3</v>
      </c>
      <c r="C3694" s="2">
        <f xml:space="preserve"> DATEVALUE((MID(rawdata!C3556, FIND("'Day':", rawdata!C3556) + 6, 2)) &amp; "-" &amp; (MID(rawdata!C3556, FIND("'Month':", rawdata!C3556) + 9, 3)) &amp; "-" &amp; (MID(rawdata!C3556, FIND("'Year':", rawdata!C3556) + 7, 4))) + MID(rawdata!C3556, FIND("'Time':", rawdata!C3556) + 8, 8)</f>
        <v>43346.458333333336</v>
      </c>
      <c r="D3694">
        <f>rawdata!D3556</f>
        <v>55</v>
      </c>
      <c r="E3694">
        <f t="shared" si="275"/>
        <v>55</v>
      </c>
      <c r="F3694" t="str">
        <f t="shared" si="274"/>
        <v>5_3</v>
      </c>
      <c r="G3694" t="e">
        <f t="shared" si="276"/>
        <v>#N/A</v>
      </c>
      <c r="H3694" t="e">
        <f t="shared" si="277"/>
        <v>#N/A</v>
      </c>
      <c r="I3694" t="e">
        <f t="shared" si="278"/>
        <v>#N/A</v>
      </c>
    </row>
    <row r="3695" spans="1:9" x14ac:dyDescent="0.2">
      <c r="A3695">
        <f>rawdata!A3571</f>
        <v>5</v>
      </c>
      <c r="B3695">
        <f>rawdata!B3571</f>
        <v>3</v>
      </c>
      <c r="C3695" s="2">
        <f xml:space="preserve"> DATEVALUE((MID(rawdata!C3571, FIND("'Day':", rawdata!C3571) + 6, 2)) &amp; "-" &amp; (MID(rawdata!C3571, FIND("'Month':", rawdata!C3571) + 9, 3)) &amp; "-" &amp; (MID(rawdata!C3571, FIND("'Year':", rawdata!C3571) + 7, 4))) + MID(rawdata!C3571, FIND("'Time':", rawdata!C3571) + 8, 8)</f>
        <v>43346.46875</v>
      </c>
      <c r="D3695">
        <f>rawdata!D3571</f>
        <v>56</v>
      </c>
      <c r="E3695">
        <f t="shared" si="275"/>
        <v>56</v>
      </c>
      <c r="F3695" t="str">
        <f t="shared" si="274"/>
        <v>5_3</v>
      </c>
      <c r="G3695" t="e">
        <f t="shared" si="276"/>
        <v>#N/A</v>
      </c>
      <c r="H3695" t="e">
        <f t="shared" si="277"/>
        <v>#N/A</v>
      </c>
      <c r="I3695" t="e">
        <f t="shared" si="278"/>
        <v>#N/A</v>
      </c>
    </row>
    <row r="3696" spans="1:9" x14ac:dyDescent="0.2">
      <c r="A3696">
        <f>rawdata!A3586</f>
        <v>5</v>
      </c>
      <c r="B3696">
        <f>rawdata!B3586</f>
        <v>3</v>
      </c>
      <c r="C3696" s="2">
        <f xml:space="preserve"> DATEVALUE((MID(rawdata!C3586, FIND("'Day':", rawdata!C3586) + 6, 2)) &amp; "-" &amp; (MID(rawdata!C3586, FIND("'Month':", rawdata!C3586) + 9, 3)) &amp; "-" &amp; (MID(rawdata!C3586, FIND("'Year':", rawdata!C3586) + 7, 4))) + MID(rawdata!C3586, FIND("'Time':", rawdata!C3586) + 8, 8)</f>
        <v>43346.479166666664</v>
      </c>
      <c r="D3696">
        <f>rawdata!D3586</f>
        <v>53</v>
      </c>
      <c r="E3696">
        <f t="shared" si="275"/>
        <v>53</v>
      </c>
      <c r="F3696" t="str">
        <f t="shared" si="274"/>
        <v>5_3</v>
      </c>
      <c r="G3696" t="e">
        <f t="shared" si="276"/>
        <v>#N/A</v>
      </c>
      <c r="H3696" t="e">
        <f t="shared" si="277"/>
        <v>#N/A</v>
      </c>
      <c r="I3696" t="e">
        <f t="shared" si="278"/>
        <v>#N/A</v>
      </c>
    </row>
    <row r="3697" spans="1:9" x14ac:dyDescent="0.2">
      <c r="A3697">
        <f>rawdata!A3601</f>
        <v>5</v>
      </c>
      <c r="B3697">
        <f>rawdata!B3601</f>
        <v>3</v>
      </c>
      <c r="C3697" s="2">
        <f xml:space="preserve"> DATEVALUE((MID(rawdata!C3601, FIND("'Day':", rawdata!C3601) + 6, 2)) &amp; "-" &amp; (MID(rawdata!C3601, FIND("'Month':", rawdata!C3601) + 9, 3)) &amp; "-" &amp; (MID(rawdata!C3601, FIND("'Year':", rawdata!C3601) + 7, 4))) + MID(rawdata!C3601, FIND("'Time':", rawdata!C3601) + 8, 8)</f>
        <v>43346.489583333336</v>
      </c>
      <c r="D3697">
        <f>rawdata!D3601</f>
        <v>68</v>
      </c>
      <c r="E3697">
        <f t="shared" si="275"/>
        <v>68</v>
      </c>
      <c r="F3697" t="str">
        <f t="shared" si="274"/>
        <v>5_3</v>
      </c>
      <c r="G3697" t="e">
        <f t="shared" si="276"/>
        <v>#N/A</v>
      </c>
      <c r="H3697" t="e">
        <f t="shared" si="277"/>
        <v>#N/A</v>
      </c>
      <c r="I3697" t="e">
        <f t="shared" si="278"/>
        <v>#N/A</v>
      </c>
    </row>
    <row r="3698" spans="1:9" x14ac:dyDescent="0.2">
      <c r="A3698">
        <f>rawdata!A3616</f>
        <v>5</v>
      </c>
      <c r="B3698">
        <f>rawdata!B3616</f>
        <v>3</v>
      </c>
      <c r="C3698" s="2">
        <f xml:space="preserve"> DATEVALUE((MID(rawdata!C3616, FIND("'Day':", rawdata!C3616) + 6, 2)) &amp; "-" &amp; (MID(rawdata!C3616, FIND("'Month':", rawdata!C3616) + 9, 3)) &amp; "-" &amp; (MID(rawdata!C3616, FIND("'Year':", rawdata!C3616) + 7, 4))) + MID(rawdata!C3616, FIND("'Time':", rawdata!C3616) + 8, 8)</f>
        <v>43346.5</v>
      </c>
      <c r="D3698">
        <f>rawdata!D3616</f>
        <v>45</v>
      </c>
      <c r="E3698">
        <f t="shared" si="275"/>
        <v>45</v>
      </c>
      <c r="F3698" t="str">
        <f t="shared" si="274"/>
        <v>5_3</v>
      </c>
      <c r="G3698" t="e">
        <f t="shared" si="276"/>
        <v>#N/A</v>
      </c>
      <c r="H3698" t="e">
        <f t="shared" si="277"/>
        <v>#N/A</v>
      </c>
      <c r="I3698" t="e">
        <f t="shared" si="278"/>
        <v>#N/A</v>
      </c>
    </row>
    <row r="3699" spans="1:9" x14ac:dyDescent="0.2">
      <c r="A3699">
        <f>rawdata!A3631</f>
        <v>5</v>
      </c>
      <c r="B3699">
        <f>rawdata!B3631</f>
        <v>3</v>
      </c>
      <c r="C3699" s="2">
        <f xml:space="preserve"> DATEVALUE((MID(rawdata!C3631, FIND("'Day':", rawdata!C3631) + 6, 2)) &amp; "-" &amp; (MID(rawdata!C3631, FIND("'Month':", rawdata!C3631) + 9, 3)) &amp; "-" &amp; (MID(rawdata!C3631, FIND("'Year':", rawdata!C3631) + 7, 4))) + MID(rawdata!C3631, FIND("'Time':", rawdata!C3631) + 8, 8)</f>
        <v>43346.510416666664</v>
      </c>
      <c r="D3699">
        <f>rawdata!D3631</f>
        <v>80</v>
      </c>
      <c r="E3699">
        <f t="shared" si="275"/>
        <v>80</v>
      </c>
      <c r="F3699" t="str">
        <f t="shared" si="274"/>
        <v>5_3</v>
      </c>
      <c r="G3699" t="e">
        <f t="shared" si="276"/>
        <v>#N/A</v>
      </c>
      <c r="H3699" t="e">
        <f t="shared" si="277"/>
        <v>#N/A</v>
      </c>
      <c r="I3699" t="e">
        <f t="shared" si="278"/>
        <v>#N/A</v>
      </c>
    </row>
    <row r="3700" spans="1:9" x14ac:dyDescent="0.2">
      <c r="A3700">
        <f>rawdata!A3646</f>
        <v>5</v>
      </c>
      <c r="B3700">
        <f>rawdata!B3646</f>
        <v>3</v>
      </c>
      <c r="C3700" s="2">
        <f xml:space="preserve"> DATEVALUE((MID(rawdata!C3646, FIND("'Day':", rawdata!C3646) + 6, 2)) &amp; "-" &amp; (MID(rawdata!C3646, FIND("'Month':", rawdata!C3646) + 9, 3)) &amp; "-" &amp; (MID(rawdata!C3646, FIND("'Year':", rawdata!C3646) + 7, 4))) + MID(rawdata!C3646, FIND("'Time':", rawdata!C3646) + 8, 8)</f>
        <v>43346.520833333336</v>
      </c>
      <c r="D3700">
        <f>rawdata!D3646</f>
        <v>5</v>
      </c>
      <c r="E3700">
        <f t="shared" si="275"/>
        <v>5</v>
      </c>
      <c r="F3700" t="str">
        <f t="shared" si="274"/>
        <v>5_3</v>
      </c>
      <c r="G3700" t="e">
        <f t="shared" si="276"/>
        <v>#N/A</v>
      </c>
      <c r="H3700" t="e">
        <f t="shared" si="277"/>
        <v>#N/A</v>
      </c>
      <c r="I3700" t="e">
        <f t="shared" si="278"/>
        <v>#N/A</v>
      </c>
    </row>
    <row r="3701" spans="1:9" x14ac:dyDescent="0.2">
      <c r="A3701">
        <f>rawdata!A3661</f>
        <v>5</v>
      </c>
      <c r="B3701">
        <f>rawdata!B3661</f>
        <v>3</v>
      </c>
      <c r="C3701" s="2">
        <f xml:space="preserve"> DATEVALUE((MID(rawdata!C3661, FIND("'Day':", rawdata!C3661) + 6, 2)) &amp; "-" &amp; (MID(rawdata!C3661, FIND("'Month':", rawdata!C3661) + 9, 3)) &amp; "-" &amp; (MID(rawdata!C3661, FIND("'Year':", rawdata!C3661) + 7, 4))) + MID(rawdata!C3661, FIND("'Time':", rawdata!C3661) + 8, 8)</f>
        <v>43346.53125</v>
      </c>
      <c r="D3701">
        <f>rawdata!D3661</f>
        <v>76</v>
      </c>
      <c r="E3701">
        <f t="shared" si="275"/>
        <v>76</v>
      </c>
      <c r="F3701" t="str">
        <f t="shared" si="274"/>
        <v>5_3</v>
      </c>
      <c r="G3701" t="e">
        <f t="shared" si="276"/>
        <v>#N/A</v>
      </c>
      <c r="H3701" t="e">
        <f t="shared" si="277"/>
        <v>#N/A</v>
      </c>
      <c r="I3701" t="e">
        <f t="shared" si="278"/>
        <v>#N/A</v>
      </c>
    </row>
    <row r="3702" spans="1:9" x14ac:dyDescent="0.2">
      <c r="A3702">
        <f>rawdata!A3676</f>
        <v>5</v>
      </c>
      <c r="B3702">
        <f>rawdata!B3676</f>
        <v>3</v>
      </c>
      <c r="C3702" s="2">
        <f xml:space="preserve"> DATEVALUE((MID(rawdata!C3676, FIND("'Day':", rawdata!C3676) + 6, 2)) &amp; "-" &amp; (MID(rawdata!C3676, FIND("'Month':", rawdata!C3676) + 9, 3)) &amp; "-" &amp; (MID(rawdata!C3676, FIND("'Year':", rawdata!C3676) + 7, 4))) + MID(rawdata!C3676, FIND("'Time':", rawdata!C3676) + 8, 8)</f>
        <v>43346.541666666664</v>
      </c>
      <c r="D3702">
        <f>rawdata!D3676</f>
        <v>29</v>
      </c>
      <c r="E3702">
        <f t="shared" si="275"/>
        <v>29</v>
      </c>
      <c r="F3702" t="str">
        <f t="shared" si="274"/>
        <v>5_3</v>
      </c>
      <c r="G3702" t="e">
        <f t="shared" si="276"/>
        <v>#N/A</v>
      </c>
      <c r="H3702" t="e">
        <f t="shared" si="277"/>
        <v>#N/A</v>
      </c>
      <c r="I3702" t="e">
        <f t="shared" si="278"/>
        <v>#N/A</v>
      </c>
    </row>
    <row r="3703" spans="1:9" x14ac:dyDescent="0.2">
      <c r="A3703">
        <f>rawdata!A3691</f>
        <v>5</v>
      </c>
      <c r="B3703">
        <f>rawdata!B3691</f>
        <v>3</v>
      </c>
      <c r="C3703" s="2">
        <f xml:space="preserve"> DATEVALUE((MID(rawdata!C3691, FIND("'Day':", rawdata!C3691) + 6, 2)) &amp; "-" &amp; (MID(rawdata!C3691, FIND("'Month':", rawdata!C3691) + 9, 3)) &amp; "-" &amp; (MID(rawdata!C3691, FIND("'Year':", rawdata!C3691) + 7, 4))) + MID(rawdata!C3691, FIND("'Time':", rawdata!C3691) + 8, 8)</f>
        <v>43346.552083333336</v>
      </c>
      <c r="D3703">
        <f>rawdata!D3691</f>
        <v>2</v>
      </c>
      <c r="E3703">
        <f t="shared" si="275"/>
        <v>2</v>
      </c>
      <c r="F3703" t="str">
        <f t="shared" si="274"/>
        <v>5_3</v>
      </c>
      <c r="G3703" t="e">
        <f t="shared" si="276"/>
        <v>#N/A</v>
      </c>
      <c r="H3703" t="e">
        <f t="shared" si="277"/>
        <v>#N/A</v>
      </c>
      <c r="I3703" t="e">
        <f t="shared" si="278"/>
        <v>#N/A</v>
      </c>
    </row>
    <row r="3704" spans="1:9" x14ac:dyDescent="0.2">
      <c r="A3704">
        <f>rawdata!A3706</f>
        <v>5</v>
      </c>
      <c r="B3704">
        <f>rawdata!B3706</f>
        <v>3</v>
      </c>
      <c r="C3704" s="2">
        <f xml:space="preserve"> DATEVALUE((MID(rawdata!C3706, FIND("'Day':", rawdata!C3706) + 6, 2)) &amp; "-" &amp; (MID(rawdata!C3706, FIND("'Month':", rawdata!C3706) + 9, 3)) &amp; "-" &amp; (MID(rawdata!C3706, FIND("'Year':", rawdata!C3706) + 7, 4))) + MID(rawdata!C3706, FIND("'Time':", rawdata!C3706) + 8, 8)</f>
        <v>43346.5625</v>
      </c>
      <c r="D3704">
        <f>rawdata!D3706</f>
        <v>-44</v>
      </c>
      <c r="E3704" t="e">
        <f t="shared" si="275"/>
        <v>#N/A</v>
      </c>
      <c r="F3704" t="str">
        <f t="shared" si="274"/>
        <v>5_3</v>
      </c>
      <c r="G3704" t="e">
        <f t="shared" si="276"/>
        <v>#N/A</v>
      </c>
      <c r="H3704" t="e">
        <f t="shared" si="277"/>
        <v>#N/A</v>
      </c>
      <c r="I3704" t="e">
        <f t="shared" si="278"/>
        <v>#N/A</v>
      </c>
    </row>
    <row r="3705" spans="1:9" x14ac:dyDescent="0.2">
      <c r="A3705">
        <f>rawdata!A3721</f>
        <v>5</v>
      </c>
      <c r="B3705">
        <f>rawdata!B3721</f>
        <v>3</v>
      </c>
      <c r="C3705" s="2">
        <f xml:space="preserve"> DATEVALUE((MID(rawdata!C3721, FIND("'Day':", rawdata!C3721) + 6, 2)) &amp; "-" &amp; (MID(rawdata!C3721, FIND("'Month':", rawdata!C3721) + 9, 3)) &amp; "-" &amp; (MID(rawdata!C3721, FIND("'Year':", rawdata!C3721) + 7, 4))) + MID(rawdata!C3721, FIND("'Time':", rawdata!C3721) + 8, 8)</f>
        <v>43346.572916666664</v>
      </c>
      <c r="D3705">
        <f>rawdata!D3721</f>
        <v>21</v>
      </c>
      <c r="E3705">
        <f t="shared" si="275"/>
        <v>21</v>
      </c>
      <c r="F3705" t="str">
        <f t="shared" si="274"/>
        <v>5_3</v>
      </c>
      <c r="G3705" t="e">
        <f t="shared" si="276"/>
        <v>#N/A</v>
      </c>
      <c r="H3705" t="e">
        <f t="shared" si="277"/>
        <v>#N/A</v>
      </c>
      <c r="I3705" t="e">
        <f t="shared" si="278"/>
        <v>#N/A</v>
      </c>
    </row>
    <row r="3706" spans="1:9" x14ac:dyDescent="0.2">
      <c r="A3706">
        <f>rawdata!A3736</f>
        <v>5</v>
      </c>
      <c r="B3706">
        <f>rawdata!B3736</f>
        <v>3</v>
      </c>
      <c r="C3706" s="2">
        <f xml:space="preserve"> DATEVALUE((MID(rawdata!C3736, FIND("'Day':", rawdata!C3736) + 6, 2)) &amp; "-" &amp; (MID(rawdata!C3736, FIND("'Month':", rawdata!C3736) + 9, 3)) &amp; "-" &amp; (MID(rawdata!C3736, FIND("'Year':", rawdata!C3736) + 7, 4))) + MID(rawdata!C3736, FIND("'Time':", rawdata!C3736) + 8, 8)</f>
        <v>43346.583333333336</v>
      </c>
      <c r="D3706">
        <f>rawdata!D3736</f>
        <v>32</v>
      </c>
      <c r="E3706">
        <f t="shared" si="275"/>
        <v>32</v>
      </c>
      <c r="F3706" t="str">
        <f t="shared" si="274"/>
        <v>5_3</v>
      </c>
      <c r="G3706" t="e">
        <f t="shared" si="276"/>
        <v>#N/A</v>
      </c>
      <c r="H3706" t="e">
        <f t="shared" si="277"/>
        <v>#N/A</v>
      </c>
      <c r="I3706" t="e">
        <f t="shared" si="278"/>
        <v>#N/A</v>
      </c>
    </row>
    <row r="3707" spans="1:9" x14ac:dyDescent="0.2">
      <c r="A3707">
        <f>rawdata!A3751</f>
        <v>5</v>
      </c>
      <c r="B3707">
        <f>rawdata!B3751</f>
        <v>3</v>
      </c>
      <c r="C3707" s="2">
        <f xml:space="preserve"> DATEVALUE((MID(rawdata!C3751, FIND("'Day':", rawdata!C3751) + 6, 2)) &amp; "-" &amp; (MID(rawdata!C3751, FIND("'Month':", rawdata!C3751) + 9, 3)) &amp; "-" &amp; (MID(rawdata!C3751, FIND("'Year':", rawdata!C3751) + 7, 4))) + MID(rawdata!C3751, FIND("'Time':", rawdata!C3751) + 8, 8)</f>
        <v>43346.59375</v>
      </c>
      <c r="D3707">
        <f>rawdata!D3751</f>
        <v>18</v>
      </c>
      <c r="E3707">
        <f t="shared" si="275"/>
        <v>18</v>
      </c>
      <c r="F3707" t="str">
        <f t="shared" si="274"/>
        <v>5_3</v>
      </c>
      <c r="G3707" t="e">
        <f t="shared" si="276"/>
        <v>#N/A</v>
      </c>
      <c r="H3707" t="e">
        <f t="shared" si="277"/>
        <v>#N/A</v>
      </c>
      <c r="I3707" t="e">
        <f t="shared" si="278"/>
        <v>#N/A</v>
      </c>
    </row>
    <row r="3708" spans="1:9" x14ac:dyDescent="0.2">
      <c r="A3708">
        <f>rawdata!A3766</f>
        <v>5</v>
      </c>
      <c r="B3708">
        <f>rawdata!B3766</f>
        <v>3</v>
      </c>
      <c r="C3708" s="2">
        <f xml:space="preserve"> DATEVALUE((MID(rawdata!C3766, FIND("'Day':", rawdata!C3766) + 6, 2)) &amp; "-" &amp; (MID(rawdata!C3766, FIND("'Month':", rawdata!C3766) + 9, 3)) &amp; "-" &amp; (MID(rawdata!C3766, FIND("'Year':", rawdata!C3766) + 7, 4))) + MID(rawdata!C3766, FIND("'Time':", rawdata!C3766) + 8, 8)</f>
        <v>43346.604166666664</v>
      </c>
      <c r="D3708">
        <f>rawdata!D3766</f>
        <v>35</v>
      </c>
      <c r="E3708">
        <f t="shared" si="275"/>
        <v>35</v>
      </c>
      <c r="F3708" t="str">
        <f t="shared" si="274"/>
        <v>5_3</v>
      </c>
      <c r="G3708" t="e">
        <f t="shared" si="276"/>
        <v>#N/A</v>
      </c>
      <c r="H3708" t="e">
        <f t="shared" si="277"/>
        <v>#N/A</v>
      </c>
      <c r="I3708" t="e">
        <f t="shared" si="278"/>
        <v>#N/A</v>
      </c>
    </row>
    <row r="3709" spans="1:9" x14ac:dyDescent="0.2">
      <c r="A3709">
        <f>rawdata!A3781</f>
        <v>5</v>
      </c>
      <c r="B3709">
        <f>rawdata!B3781</f>
        <v>3</v>
      </c>
      <c r="C3709" s="2">
        <f xml:space="preserve"> DATEVALUE((MID(rawdata!C3781, FIND("'Day':", rawdata!C3781) + 6, 2)) &amp; "-" &amp; (MID(rawdata!C3781, FIND("'Month':", rawdata!C3781) + 9, 3)) &amp; "-" &amp; (MID(rawdata!C3781, FIND("'Year':", rawdata!C3781) + 7, 4))) + MID(rawdata!C3781, FIND("'Time':", rawdata!C3781) + 8, 8)</f>
        <v>43346.614583333336</v>
      </c>
      <c r="D3709">
        <f>rawdata!D3781</f>
        <v>90</v>
      </c>
      <c r="E3709">
        <f t="shared" si="275"/>
        <v>90</v>
      </c>
      <c r="F3709" t="str">
        <f t="shared" si="274"/>
        <v>5_3</v>
      </c>
      <c r="G3709" t="e">
        <f t="shared" si="276"/>
        <v>#N/A</v>
      </c>
      <c r="H3709" t="e">
        <f t="shared" si="277"/>
        <v>#N/A</v>
      </c>
      <c r="I3709" t="e">
        <f t="shared" si="278"/>
        <v>#N/A</v>
      </c>
    </row>
    <row r="3710" spans="1:9" x14ac:dyDescent="0.2">
      <c r="A3710">
        <f>rawdata!A3796</f>
        <v>5</v>
      </c>
      <c r="B3710">
        <f>rawdata!B3796</f>
        <v>3</v>
      </c>
      <c r="C3710" s="2">
        <f xml:space="preserve"> DATEVALUE((MID(rawdata!C3796, FIND("'Day':", rawdata!C3796) + 6, 2)) &amp; "-" &amp; (MID(rawdata!C3796, FIND("'Month':", rawdata!C3796) + 9, 3)) &amp; "-" &amp; (MID(rawdata!C3796, FIND("'Year':", rawdata!C3796) + 7, 4))) + MID(rawdata!C3796, FIND("'Time':", rawdata!C3796) + 8, 8)</f>
        <v>43346.625</v>
      </c>
      <c r="D3710">
        <f>rawdata!D3796</f>
        <v>98</v>
      </c>
      <c r="E3710">
        <f t="shared" si="275"/>
        <v>98</v>
      </c>
      <c r="F3710" t="str">
        <f t="shared" si="274"/>
        <v>5_3</v>
      </c>
      <c r="G3710" t="e">
        <f t="shared" si="276"/>
        <v>#N/A</v>
      </c>
      <c r="H3710" t="e">
        <f t="shared" si="277"/>
        <v>#N/A</v>
      </c>
      <c r="I3710" t="e">
        <f t="shared" si="278"/>
        <v>#N/A</v>
      </c>
    </row>
    <row r="3711" spans="1:9" x14ac:dyDescent="0.2">
      <c r="A3711">
        <f>rawdata!A3811</f>
        <v>5</v>
      </c>
      <c r="B3711">
        <f>rawdata!B3811</f>
        <v>3</v>
      </c>
      <c r="C3711" s="2">
        <f xml:space="preserve"> DATEVALUE((MID(rawdata!C3811, FIND("'Day':", rawdata!C3811) + 6, 2)) &amp; "-" &amp; (MID(rawdata!C3811, FIND("'Month':", rawdata!C3811) + 9, 3)) &amp; "-" &amp; (MID(rawdata!C3811, FIND("'Year':", rawdata!C3811) + 7, 4))) + MID(rawdata!C3811, FIND("'Time':", rawdata!C3811) + 8, 8)</f>
        <v>43346.635416666664</v>
      </c>
      <c r="D3711">
        <f>rawdata!D3811</f>
        <v>12</v>
      </c>
      <c r="E3711">
        <f t="shared" si="275"/>
        <v>12</v>
      </c>
      <c r="F3711" t="str">
        <f t="shared" si="274"/>
        <v>5_3</v>
      </c>
      <c r="G3711" t="e">
        <f t="shared" si="276"/>
        <v>#N/A</v>
      </c>
      <c r="H3711" t="e">
        <f t="shared" si="277"/>
        <v>#N/A</v>
      </c>
      <c r="I3711" t="e">
        <f t="shared" si="278"/>
        <v>#N/A</v>
      </c>
    </row>
    <row r="3712" spans="1:9" x14ac:dyDescent="0.2">
      <c r="A3712">
        <f>rawdata!A3826</f>
        <v>5</v>
      </c>
      <c r="B3712">
        <f>rawdata!B3826</f>
        <v>3</v>
      </c>
      <c r="C3712" s="2">
        <f xml:space="preserve"> DATEVALUE((MID(rawdata!C3826, FIND("'Day':", rawdata!C3826) + 6, 2)) &amp; "-" &amp; (MID(rawdata!C3826, FIND("'Month':", rawdata!C3826) + 9, 3)) &amp; "-" &amp; (MID(rawdata!C3826, FIND("'Year':", rawdata!C3826) + 7, 4))) + MID(rawdata!C3826, FIND("'Time':", rawdata!C3826) + 8, 8)</f>
        <v>43346.645833333336</v>
      </c>
      <c r="D3712">
        <f>rawdata!D3826</f>
        <v>80</v>
      </c>
      <c r="E3712">
        <f t="shared" si="275"/>
        <v>80</v>
      </c>
      <c r="F3712" t="str">
        <f t="shared" si="274"/>
        <v>5_3</v>
      </c>
      <c r="G3712" t="e">
        <f t="shared" si="276"/>
        <v>#N/A</v>
      </c>
      <c r="H3712" t="e">
        <f t="shared" si="277"/>
        <v>#N/A</v>
      </c>
      <c r="I3712" t="e">
        <f t="shared" si="278"/>
        <v>#N/A</v>
      </c>
    </row>
    <row r="3713" spans="1:9" x14ac:dyDescent="0.2">
      <c r="A3713">
        <f>rawdata!A3841</f>
        <v>5</v>
      </c>
      <c r="B3713">
        <f>rawdata!B3841</f>
        <v>3</v>
      </c>
      <c r="C3713" s="2">
        <f xml:space="preserve"> DATEVALUE((MID(rawdata!C3841, FIND("'Day':", rawdata!C3841) + 6, 2)) &amp; "-" &amp; (MID(rawdata!C3841, FIND("'Month':", rawdata!C3841) + 9, 3)) &amp; "-" &amp; (MID(rawdata!C3841, FIND("'Year':", rawdata!C3841) + 7, 4))) + MID(rawdata!C3841, FIND("'Time':", rawdata!C3841) + 8, 8)</f>
        <v>43346.65625</v>
      </c>
      <c r="D3713">
        <f>rawdata!D3841</f>
        <v>81</v>
      </c>
      <c r="E3713">
        <f t="shared" si="275"/>
        <v>81</v>
      </c>
      <c r="F3713" t="str">
        <f t="shared" si="274"/>
        <v>5_3</v>
      </c>
      <c r="G3713" t="e">
        <f t="shared" si="276"/>
        <v>#N/A</v>
      </c>
      <c r="H3713" t="e">
        <f t="shared" si="277"/>
        <v>#N/A</v>
      </c>
      <c r="I3713" t="e">
        <f t="shared" si="278"/>
        <v>#N/A</v>
      </c>
    </row>
    <row r="3714" spans="1:9" x14ac:dyDescent="0.2">
      <c r="A3714">
        <f>rawdata!A3856</f>
        <v>5</v>
      </c>
      <c r="B3714">
        <f>rawdata!B3856</f>
        <v>3</v>
      </c>
      <c r="C3714" s="2">
        <f xml:space="preserve"> DATEVALUE((MID(rawdata!C3856, FIND("'Day':", rawdata!C3856) + 6, 2)) &amp; "-" &amp; (MID(rawdata!C3856, FIND("'Month':", rawdata!C3856) + 9, 3)) &amp; "-" &amp; (MID(rawdata!C3856, FIND("'Year':", rawdata!C3856) + 7, 4))) + MID(rawdata!C3856, FIND("'Time':", rawdata!C3856) + 8, 8)</f>
        <v>43346.666666666664</v>
      </c>
      <c r="D3714">
        <f>rawdata!D3856</f>
        <v>66</v>
      </c>
      <c r="E3714">
        <f t="shared" si="275"/>
        <v>66</v>
      </c>
      <c r="F3714" t="str">
        <f t="shared" ref="F3714:F3777" si="279">CONCATENATE(A3714, "_", B3714)</f>
        <v>5_3</v>
      </c>
      <c r="G3714" t="e">
        <f t="shared" si="276"/>
        <v>#N/A</v>
      </c>
      <c r="H3714" t="e">
        <f t="shared" si="277"/>
        <v>#N/A</v>
      </c>
      <c r="I3714" t="e">
        <f t="shared" si="278"/>
        <v>#N/A</v>
      </c>
    </row>
    <row r="3715" spans="1:9" x14ac:dyDescent="0.2">
      <c r="A3715">
        <f>rawdata!A3871</f>
        <v>5</v>
      </c>
      <c r="B3715">
        <f>rawdata!B3871</f>
        <v>3</v>
      </c>
      <c r="C3715" s="2">
        <f xml:space="preserve"> DATEVALUE((MID(rawdata!C3871, FIND("'Day':", rawdata!C3871) + 6, 2)) &amp; "-" &amp; (MID(rawdata!C3871, FIND("'Month':", rawdata!C3871) + 9, 3)) &amp; "-" &amp; (MID(rawdata!C3871, FIND("'Year':", rawdata!C3871) + 7, 4))) + MID(rawdata!C3871, FIND("'Time':", rawdata!C3871) + 8, 8)</f>
        <v>43346.677083333336</v>
      </c>
      <c r="D3715">
        <f>rawdata!D3871</f>
        <v>54</v>
      </c>
      <c r="E3715">
        <f t="shared" si="275"/>
        <v>54</v>
      </c>
      <c r="F3715" t="str">
        <f t="shared" si="279"/>
        <v>5_3</v>
      </c>
      <c r="G3715" t="e">
        <f t="shared" si="276"/>
        <v>#N/A</v>
      </c>
      <c r="H3715" t="e">
        <f t="shared" si="277"/>
        <v>#N/A</v>
      </c>
      <c r="I3715" t="e">
        <f t="shared" si="278"/>
        <v>#N/A</v>
      </c>
    </row>
    <row r="3716" spans="1:9" x14ac:dyDescent="0.2">
      <c r="A3716">
        <f>rawdata!A3886</f>
        <v>5</v>
      </c>
      <c r="B3716">
        <f>rawdata!B3886</f>
        <v>3</v>
      </c>
      <c r="C3716" s="2">
        <f xml:space="preserve"> DATEVALUE((MID(rawdata!C3886, FIND("'Day':", rawdata!C3886) + 6, 2)) &amp; "-" &amp; (MID(rawdata!C3886, FIND("'Month':", rawdata!C3886) + 9, 3)) &amp; "-" &amp; (MID(rawdata!C3886, FIND("'Year':", rawdata!C3886) + 7, 4))) + MID(rawdata!C3886, FIND("'Time':", rawdata!C3886) + 8, 8)</f>
        <v>43346.6875</v>
      </c>
      <c r="D3716">
        <f>rawdata!D3886</f>
        <v>97</v>
      </c>
      <c r="E3716">
        <f t="shared" si="275"/>
        <v>97</v>
      </c>
      <c r="F3716" t="str">
        <f t="shared" si="279"/>
        <v>5_3</v>
      </c>
      <c r="G3716" t="e">
        <f t="shared" si="276"/>
        <v>#N/A</v>
      </c>
      <c r="H3716" t="e">
        <f t="shared" si="277"/>
        <v>#N/A</v>
      </c>
      <c r="I3716" t="e">
        <f t="shared" si="278"/>
        <v>#N/A</v>
      </c>
    </row>
    <row r="3717" spans="1:9" x14ac:dyDescent="0.2">
      <c r="A3717">
        <f>rawdata!A3901</f>
        <v>5</v>
      </c>
      <c r="B3717">
        <f>rawdata!B3901</f>
        <v>3</v>
      </c>
      <c r="C3717" s="2">
        <f xml:space="preserve"> DATEVALUE((MID(rawdata!C3901, FIND("'Day':", rawdata!C3901) + 6, 2)) &amp; "-" &amp; (MID(rawdata!C3901, FIND("'Month':", rawdata!C3901) + 9, 3)) &amp; "-" &amp; (MID(rawdata!C3901, FIND("'Year':", rawdata!C3901) + 7, 4))) + MID(rawdata!C3901, FIND("'Time':", rawdata!C3901) + 8, 8)</f>
        <v>43346.697916666664</v>
      </c>
      <c r="D3717">
        <f>rawdata!D3901</f>
        <v>3</v>
      </c>
      <c r="E3717">
        <f t="shared" si="275"/>
        <v>3</v>
      </c>
      <c r="F3717" t="str">
        <f t="shared" si="279"/>
        <v>5_3</v>
      </c>
      <c r="G3717" t="e">
        <f t="shared" si="276"/>
        <v>#N/A</v>
      </c>
      <c r="H3717" t="e">
        <f t="shared" si="277"/>
        <v>#N/A</v>
      </c>
      <c r="I3717" t="e">
        <f t="shared" si="278"/>
        <v>#N/A</v>
      </c>
    </row>
    <row r="3718" spans="1:9" x14ac:dyDescent="0.2">
      <c r="A3718">
        <f>rawdata!A3916</f>
        <v>5</v>
      </c>
      <c r="B3718">
        <f>rawdata!B3916</f>
        <v>3</v>
      </c>
      <c r="C3718" s="2">
        <f xml:space="preserve"> DATEVALUE((MID(rawdata!C3916, FIND("'Day':", rawdata!C3916) + 6, 2)) &amp; "-" &amp; (MID(rawdata!C3916, FIND("'Month':", rawdata!C3916) + 9, 3)) &amp; "-" &amp; (MID(rawdata!C3916, FIND("'Year':", rawdata!C3916) + 7, 4))) + MID(rawdata!C3916, FIND("'Time':", rawdata!C3916) + 8, 8)</f>
        <v>43346.708333333336</v>
      </c>
      <c r="D3718">
        <f>rawdata!D3916</f>
        <v>38</v>
      </c>
      <c r="E3718">
        <f t="shared" si="275"/>
        <v>38</v>
      </c>
      <c r="F3718" t="str">
        <f t="shared" si="279"/>
        <v>5_3</v>
      </c>
      <c r="G3718" t="e">
        <f t="shared" si="276"/>
        <v>#N/A</v>
      </c>
      <c r="H3718" t="e">
        <f t="shared" si="277"/>
        <v>#N/A</v>
      </c>
      <c r="I3718" t="e">
        <f t="shared" si="278"/>
        <v>#N/A</v>
      </c>
    </row>
    <row r="3719" spans="1:9" x14ac:dyDescent="0.2">
      <c r="A3719">
        <f>rawdata!A3931</f>
        <v>5</v>
      </c>
      <c r="B3719">
        <f>rawdata!B3931</f>
        <v>3</v>
      </c>
      <c r="C3719" s="2">
        <f xml:space="preserve"> DATEVALUE((MID(rawdata!C3931, FIND("'Day':", rawdata!C3931) + 6, 2)) &amp; "-" &amp; (MID(rawdata!C3931, FIND("'Month':", rawdata!C3931) + 9, 3)) &amp; "-" &amp; (MID(rawdata!C3931, FIND("'Year':", rawdata!C3931) + 7, 4))) + MID(rawdata!C3931, FIND("'Time':", rawdata!C3931) + 8, 8)</f>
        <v>43346.71875</v>
      </c>
      <c r="D3719">
        <f>rawdata!D3931</f>
        <v>33</v>
      </c>
      <c r="E3719">
        <f t="shared" si="275"/>
        <v>33</v>
      </c>
      <c r="F3719" t="str">
        <f t="shared" si="279"/>
        <v>5_3</v>
      </c>
      <c r="G3719" t="e">
        <f t="shared" si="276"/>
        <v>#N/A</v>
      </c>
      <c r="H3719" t="e">
        <f t="shared" si="277"/>
        <v>#N/A</v>
      </c>
      <c r="I3719" t="e">
        <f t="shared" si="278"/>
        <v>#N/A</v>
      </c>
    </row>
    <row r="3720" spans="1:9" x14ac:dyDescent="0.2">
      <c r="A3720">
        <f>rawdata!A3946</f>
        <v>5</v>
      </c>
      <c r="B3720">
        <f>rawdata!B3946</f>
        <v>3</v>
      </c>
      <c r="C3720" s="2">
        <f xml:space="preserve"> DATEVALUE((MID(rawdata!C3946, FIND("'Day':", rawdata!C3946) + 6, 2)) &amp; "-" &amp; (MID(rawdata!C3946, FIND("'Month':", rawdata!C3946) + 9, 3)) &amp; "-" &amp; (MID(rawdata!C3946, FIND("'Year':", rawdata!C3946) + 7, 4))) + MID(rawdata!C3946, FIND("'Time':", rawdata!C3946) + 8, 8)</f>
        <v>43346.729166666664</v>
      </c>
      <c r="D3720">
        <f>rawdata!D3946</f>
        <v>31</v>
      </c>
      <c r="E3720">
        <f t="shared" si="275"/>
        <v>31</v>
      </c>
      <c r="F3720" t="str">
        <f t="shared" si="279"/>
        <v>5_3</v>
      </c>
      <c r="G3720" t="e">
        <f t="shared" si="276"/>
        <v>#N/A</v>
      </c>
      <c r="H3720" t="e">
        <f t="shared" si="277"/>
        <v>#N/A</v>
      </c>
      <c r="I3720" t="e">
        <f t="shared" si="278"/>
        <v>#N/A</v>
      </c>
    </row>
    <row r="3721" spans="1:9" x14ac:dyDescent="0.2">
      <c r="A3721">
        <f>rawdata!A3961</f>
        <v>5</v>
      </c>
      <c r="B3721">
        <f>rawdata!B3961</f>
        <v>3</v>
      </c>
      <c r="C3721" s="2">
        <f xml:space="preserve"> DATEVALUE((MID(rawdata!C3961, FIND("'Day':", rawdata!C3961) + 6, 2)) &amp; "-" &amp; (MID(rawdata!C3961, FIND("'Month':", rawdata!C3961) + 9, 3)) &amp; "-" &amp; (MID(rawdata!C3961, FIND("'Year':", rawdata!C3961) + 7, 4))) + MID(rawdata!C3961, FIND("'Time':", rawdata!C3961) + 8, 8)</f>
        <v>43346.739583333336</v>
      </c>
      <c r="D3721">
        <f>rawdata!D3961</f>
        <v>95</v>
      </c>
      <c r="E3721">
        <f t="shared" si="275"/>
        <v>95</v>
      </c>
      <c r="F3721" t="str">
        <f t="shared" si="279"/>
        <v>5_3</v>
      </c>
      <c r="G3721" t="e">
        <f t="shared" si="276"/>
        <v>#N/A</v>
      </c>
      <c r="H3721" t="e">
        <f t="shared" si="277"/>
        <v>#N/A</v>
      </c>
      <c r="I3721" t="e">
        <f t="shared" si="278"/>
        <v>#N/A</v>
      </c>
    </row>
    <row r="3722" spans="1:9" x14ac:dyDescent="0.2">
      <c r="A3722">
        <f>rawdata!A3976</f>
        <v>5</v>
      </c>
      <c r="B3722">
        <f>rawdata!B3976</f>
        <v>3</v>
      </c>
      <c r="C3722" s="2">
        <f xml:space="preserve"> DATEVALUE((MID(rawdata!C3976, FIND("'Day':", rawdata!C3976) + 6, 2)) &amp; "-" &amp; (MID(rawdata!C3976, FIND("'Month':", rawdata!C3976) + 9, 3)) &amp; "-" &amp; (MID(rawdata!C3976, FIND("'Year':", rawdata!C3976) + 7, 4))) + MID(rawdata!C3976, FIND("'Time':", rawdata!C3976) + 8, 8)</f>
        <v>43346.75</v>
      </c>
      <c r="D3722">
        <f>rawdata!D3976</f>
        <v>6</v>
      </c>
      <c r="E3722">
        <f t="shared" si="275"/>
        <v>6</v>
      </c>
      <c r="F3722" t="str">
        <f t="shared" si="279"/>
        <v>5_3</v>
      </c>
      <c r="G3722" t="e">
        <f t="shared" si="276"/>
        <v>#N/A</v>
      </c>
      <c r="H3722" t="e">
        <f t="shared" si="277"/>
        <v>#N/A</v>
      </c>
      <c r="I3722" t="e">
        <f t="shared" si="278"/>
        <v>#N/A</v>
      </c>
    </row>
    <row r="3723" spans="1:9" x14ac:dyDescent="0.2">
      <c r="A3723">
        <f>rawdata!A3991</f>
        <v>5</v>
      </c>
      <c r="B3723">
        <f>rawdata!B3991</f>
        <v>3</v>
      </c>
      <c r="C3723" s="2">
        <f xml:space="preserve"> DATEVALUE((MID(rawdata!C3991, FIND("'Day':", rawdata!C3991) + 6, 2)) &amp; "-" &amp; (MID(rawdata!C3991, FIND("'Month':", rawdata!C3991) + 9, 3)) &amp; "-" &amp; (MID(rawdata!C3991, FIND("'Year':", rawdata!C3991) + 7, 4))) + MID(rawdata!C3991, FIND("'Time':", rawdata!C3991) + 8, 8)</f>
        <v>43346.760416666664</v>
      </c>
      <c r="D3723">
        <f>rawdata!D3991</f>
        <v>84</v>
      </c>
      <c r="E3723">
        <f t="shared" si="275"/>
        <v>84</v>
      </c>
      <c r="F3723" t="str">
        <f t="shared" si="279"/>
        <v>5_3</v>
      </c>
      <c r="G3723" t="e">
        <f t="shared" si="276"/>
        <v>#N/A</v>
      </c>
      <c r="H3723" t="e">
        <f t="shared" si="277"/>
        <v>#N/A</v>
      </c>
      <c r="I3723" t="e">
        <f t="shared" si="278"/>
        <v>#N/A</v>
      </c>
    </row>
    <row r="3724" spans="1:9" x14ac:dyDescent="0.2">
      <c r="A3724">
        <f>rawdata!A4006</f>
        <v>5</v>
      </c>
      <c r="B3724">
        <f>rawdata!B4006</f>
        <v>3</v>
      </c>
      <c r="C3724" s="2">
        <f xml:space="preserve"> DATEVALUE((MID(rawdata!C4006, FIND("'Day':", rawdata!C4006) + 6, 2)) &amp; "-" &amp; (MID(rawdata!C4006, FIND("'Month':", rawdata!C4006) + 9, 3)) &amp; "-" &amp; (MID(rawdata!C4006, FIND("'Year':", rawdata!C4006) + 7, 4))) + MID(rawdata!C4006, FIND("'Time':", rawdata!C4006) + 8, 8)</f>
        <v>43346.770833333336</v>
      </c>
      <c r="D3724" t="str">
        <f>rawdata!D4006</f>
        <v>#INFO#</v>
      </c>
      <c r="E3724" t="e">
        <f t="shared" si="275"/>
        <v>#N/A</v>
      </c>
      <c r="F3724" t="str">
        <f t="shared" si="279"/>
        <v>5_3</v>
      </c>
      <c r="G3724" t="e">
        <f t="shared" si="276"/>
        <v>#N/A</v>
      </c>
      <c r="H3724" t="e">
        <f t="shared" si="277"/>
        <v>#N/A</v>
      </c>
      <c r="I3724" t="e">
        <f t="shared" si="278"/>
        <v>#N/A</v>
      </c>
    </row>
    <row r="3725" spans="1:9" x14ac:dyDescent="0.2">
      <c r="A3725">
        <f>rawdata!A4021</f>
        <v>5</v>
      </c>
      <c r="B3725">
        <f>rawdata!B4021</f>
        <v>3</v>
      </c>
      <c r="C3725" s="2">
        <f xml:space="preserve"> DATEVALUE((MID(rawdata!C4021, FIND("'Day':", rawdata!C4021) + 6, 2)) &amp; "-" &amp; (MID(rawdata!C4021, FIND("'Month':", rawdata!C4021) + 9, 3)) &amp; "-" &amp; (MID(rawdata!C4021, FIND("'Year':", rawdata!C4021) + 7, 4))) + MID(rawdata!C4021, FIND("'Time':", rawdata!C4021) + 8, 8)</f>
        <v>43346.78125</v>
      </c>
      <c r="D3725">
        <f>rawdata!D4021</f>
        <v>38</v>
      </c>
      <c r="E3725">
        <f t="shared" si="275"/>
        <v>38</v>
      </c>
      <c r="F3725" t="str">
        <f t="shared" si="279"/>
        <v>5_3</v>
      </c>
      <c r="G3725" t="e">
        <f t="shared" si="276"/>
        <v>#N/A</v>
      </c>
      <c r="H3725" t="e">
        <f t="shared" si="277"/>
        <v>#N/A</v>
      </c>
      <c r="I3725" t="e">
        <f t="shared" si="278"/>
        <v>#N/A</v>
      </c>
    </row>
    <row r="3726" spans="1:9" x14ac:dyDescent="0.2">
      <c r="A3726">
        <f>rawdata!A4036</f>
        <v>5</v>
      </c>
      <c r="B3726">
        <f>rawdata!B4036</f>
        <v>3</v>
      </c>
      <c r="C3726" s="2">
        <f xml:space="preserve"> DATEVALUE((MID(rawdata!C4036, FIND("'Day':", rawdata!C4036) + 6, 2)) &amp; "-" &amp; (MID(rawdata!C4036, FIND("'Month':", rawdata!C4036) + 9, 3)) &amp; "-" &amp; (MID(rawdata!C4036, FIND("'Year':", rawdata!C4036) + 7, 4))) + MID(rawdata!C4036, FIND("'Time':", rawdata!C4036) + 8, 8)</f>
        <v>43346.791666666664</v>
      </c>
      <c r="D3726">
        <f>rawdata!D4036</f>
        <v>45</v>
      </c>
      <c r="E3726">
        <f t="shared" si="275"/>
        <v>45</v>
      </c>
      <c r="F3726" t="str">
        <f t="shared" si="279"/>
        <v>5_3</v>
      </c>
      <c r="G3726" t="e">
        <f t="shared" si="276"/>
        <v>#N/A</v>
      </c>
      <c r="H3726" t="e">
        <f t="shared" si="277"/>
        <v>#N/A</v>
      </c>
      <c r="I3726" t="e">
        <f t="shared" si="278"/>
        <v>#N/A</v>
      </c>
    </row>
    <row r="3727" spans="1:9" x14ac:dyDescent="0.2">
      <c r="A3727">
        <f>rawdata!A4051</f>
        <v>5</v>
      </c>
      <c r="B3727">
        <f>rawdata!B4051</f>
        <v>3</v>
      </c>
      <c r="C3727" s="2">
        <f xml:space="preserve"> DATEVALUE((MID(rawdata!C4051, FIND("'Day':", rawdata!C4051) + 6, 2)) &amp; "-" &amp; (MID(rawdata!C4051, FIND("'Month':", rawdata!C4051) + 9, 3)) &amp; "-" &amp; (MID(rawdata!C4051, FIND("'Year':", rawdata!C4051) + 7, 4))) + MID(rawdata!C4051, FIND("'Time':", rawdata!C4051) + 8, 8)</f>
        <v>43346.802083333336</v>
      </c>
      <c r="D3727" t="str">
        <f>rawdata!D4051</f>
        <v>#INFO#</v>
      </c>
      <c r="E3727" t="e">
        <f t="shared" si="275"/>
        <v>#N/A</v>
      </c>
      <c r="F3727" t="str">
        <f t="shared" si="279"/>
        <v>5_3</v>
      </c>
      <c r="G3727" t="e">
        <f t="shared" si="276"/>
        <v>#N/A</v>
      </c>
      <c r="H3727" t="e">
        <f t="shared" si="277"/>
        <v>#N/A</v>
      </c>
      <c r="I3727" t="e">
        <f t="shared" si="278"/>
        <v>#N/A</v>
      </c>
    </row>
    <row r="3728" spans="1:9" x14ac:dyDescent="0.2">
      <c r="A3728">
        <f>rawdata!A4066</f>
        <v>5</v>
      </c>
      <c r="B3728">
        <f>rawdata!B4066</f>
        <v>3</v>
      </c>
      <c r="C3728" s="2">
        <f xml:space="preserve"> DATEVALUE((MID(rawdata!C4066, FIND("'Day':", rawdata!C4066) + 6, 2)) &amp; "-" &amp; (MID(rawdata!C4066, FIND("'Month':", rawdata!C4066) + 9, 3)) &amp; "-" &amp; (MID(rawdata!C4066, FIND("'Year':", rawdata!C4066) + 7, 4))) + MID(rawdata!C4066, FIND("'Time':", rawdata!C4066) + 8, 8)</f>
        <v>43346.8125</v>
      </c>
      <c r="D3728">
        <f>rawdata!D4066</f>
        <v>13</v>
      </c>
      <c r="E3728">
        <f t="shared" si="275"/>
        <v>13</v>
      </c>
      <c r="F3728" t="str">
        <f t="shared" si="279"/>
        <v>5_3</v>
      </c>
      <c r="G3728" t="e">
        <f t="shared" si="276"/>
        <v>#N/A</v>
      </c>
      <c r="H3728" t="e">
        <f t="shared" si="277"/>
        <v>#N/A</v>
      </c>
      <c r="I3728" t="e">
        <f t="shared" si="278"/>
        <v>#N/A</v>
      </c>
    </row>
    <row r="3729" spans="1:9" x14ac:dyDescent="0.2">
      <c r="A3729">
        <f>rawdata!A4081</f>
        <v>5</v>
      </c>
      <c r="B3729">
        <f>rawdata!B4081</f>
        <v>3</v>
      </c>
      <c r="C3729" s="2">
        <f xml:space="preserve"> DATEVALUE((MID(rawdata!C4081, FIND("'Day':", rawdata!C4081) + 6, 2)) &amp; "-" &amp; (MID(rawdata!C4081, FIND("'Month':", rawdata!C4081) + 9, 3)) &amp; "-" &amp; (MID(rawdata!C4081, FIND("'Year':", rawdata!C4081) + 7, 4))) + MID(rawdata!C4081, FIND("'Time':", rawdata!C4081) + 8, 8)</f>
        <v>43346.822916666664</v>
      </c>
      <c r="D3729">
        <f>rawdata!D4081</f>
        <v>33</v>
      </c>
      <c r="E3729">
        <f t="shared" si="275"/>
        <v>33</v>
      </c>
      <c r="F3729" t="str">
        <f t="shared" si="279"/>
        <v>5_3</v>
      </c>
      <c r="G3729" t="e">
        <f t="shared" si="276"/>
        <v>#N/A</v>
      </c>
      <c r="H3729" t="e">
        <f t="shared" si="277"/>
        <v>#N/A</v>
      </c>
      <c r="I3729" t="e">
        <f t="shared" si="278"/>
        <v>#N/A</v>
      </c>
    </row>
    <row r="3730" spans="1:9" x14ac:dyDescent="0.2">
      <c r="A3730">
        <f>rawdata!A4096</f>
        <v>5</v>
      </c>
      <c r="B3730">
        <f>rawdata!B4096</f>
        <v>3</v>
      </c>
      <c r="C3730" s="2">
        <f xml:space="preserve"> DATEVALUE((MID(rawdata!C4096, FIND("'Day':", rawdata!C4096) + 6, 2)) &amp; "-" &amp; (MID(rawdata!C4096, FIND("'Month':", rawdata!C4096) + 9, 3)) &amp; "-" &amp; (MID(rawdata!C4096, FIND("'Year':", rawdata!C4096) + 7, 4))) + MID(rawdata!C4096, FIND("'Time':", rawdata!C4096) + 8, 8)</f>
        <v>43346.833333333336</v>
      </c>
      <c r="D3730">
        <f>rawdata!D4096</f>
        <v>88</v>
      </c>
      <c r="E3730">
        <f t="shared" si="275"/>
        <v>88</v>
      </c>
      <c r="F3730" t="str">
        <f t="shared" si="279"/>
        <v>5_3</v>
      </c>
      <c r="G3730" t="e">
        <f t="shared" si="276"/>
        <v>#N/A</v>
      </c>
      <c r="H3730" t="e">
        <f t="shared" si="277"/>
        <v>#N/A</v>
      </c>
      <c r="I3730" t="e">
        <f t="shared" si="278"/>
        <v>#N/A</v>
      </c>
    </row>
    <row r="3731" spans="1:9" x14ac:dyDescent="0.2">
      <c r="A3731">
        <f>rawdata!A4111</f>
        <v>5</v>
      </c>
      <c r="B3731">
        <f>rawdata!B4111</f>
        <v>3</v>
      </c>
      <c r="C3731" s="2">
        <f xml:space="preserve"> DATEVALUE((MID(rawdata!C4111, FIND("'Day':", rawdata!C4111) + 6, 2)) &amp; "-" &amp; (MID(rawdata!C4111, FIND("'Month':", rawdata!C4111) + 9, 3)) &amp; "-" &amp; (MID(rawdata!C4111, FIND("'Year':", rawdata!C4111) + 7, 4))) + MID(rawdata!C4111, FIND("'Time':", rawdata!C4111) + 8, 8)</f>
        <v>43346.84375</v>
      </c>
      <c r="D3731">
        <f>rawdata!D4111</f>
        <v>75</v>
      </c>
      <c r="E3731">
        <f t="shared" si="275"/>
        <v>75</v>
      </c>
      <c r="F3731" t="str">
        <f t="shared" si="279"/>
        <v>5_3</v>
      </c>
      <c r="G3731" t="e">
        <f t="shared" si="276"/>
        <v>#N/A</v>
      </c>
      <c r="H3731" t="e">
        <f t="shared" si="277"/>
        <v>#N/A</v>
      </c>
      <c r="I3731" t="e">
        <f t="shared" si="278"/>
        <v>#N/A</v>
      </c>
    </row>
    <row r="3732" spans="1:9" x14ac:dyDescent="0.2">
      <c r="A3732">
        <f>rawdata!A4126</f>
        <v>5</v>
      </c>
      <c r="B3732">
        <f>rawdata!B4126</f>
        <v>3</v>
      </c>
      <c r="C3732" s="2">
        <f xml:space="preserve"> DATEVALUE((MID(rawdata!C4126, FIND("'Day':", rawdata!C4126) + 6, 2)) &amp; "-" &amp; (MID(rawdata!C4126, FIND("'Month':", rawdata!C4126) + 9, 3)) &amp; "-" &amp; (MID(rawdata!C4126, FIND("'Year':", rawdata!C4126) + 7, 4))) + MID(rawdata!C4126, FIND("'Time':", rawdata!C4126) + 8, 8)</f>
        <v>43346.854166666664</v>
      </c>
      <c r="D3732" t="str">
        <f>rawdata!D4126</f>
        <v>#ERROR#</v>
      </c>
      <c r="E3732" t="e">
        <f t="shared" si="275"/>
        <v>#N/A</v>
      </c>
      <c r="F3732" t="str">
        <f t="shared" si="279"/>
        <v>5_3</v>
      </c>
      <c r="G3732" t="e">
        <f t="shared" si="276"/>
        <v>#N/A</v>
      </c>
      <c r="H3732" t="e">
        <f t="shared" si="277"/>
        <v>#N/A</v>
      </c>
      <c r="I3732" t="e">
        <f t="shared" si="278"/>
        <v>#N/A</v>
      </c>
    </row>
    <row r="3733" spans="1:9" x14ac:dyDescent="0.2">
      <c r="A3733">
        <f>rawdata!A4141</f>
        <v>5</v>
      </c>
      <c r="B3733">
        <f>rawdata!B4141</f>
        <v>3</v>
      </c>
      <c r="C3733" s="2">
        <f xml:space="preserve"> DATEVALUE((MID(rawdata!C4141, FIND("'Day':", rawdata!C4141) + 6, 2)) &amp; "-" &amp; (MID(rawdata!C4141, FIND("'Month':", rawdata!C4141) + 9, 3)) &amp; "-" &amp; (MID(rawdata!C4141, FIND("'Year':", rawdata!C4141) + 7, 4))) + MID(rawdata!C4141, FIND("'Time':", rawdata!C4141) + 8, 8)</f>
        <v>43346.864583333336</v>
      </c>
      <c r="D3733">
        <f>rawdata!D4141</f>
        <v>172</v>
      </c>
      <c r="E3733" t="e">
        <f t="shared" si="275"/>
        <v>#N/A</v>
      </c>
      <c r="F3733" t="str">
        <f t="shared" si="279"/>
        <v>5_3</v>
      </c>
      <c r="G3733" t="e">
        <f t="shared" si="276"/>
        <v>#N/A</v>
      </c>
      <c r="H3733" t="e">
        <f t="shared" si="277"/>
        <v>#N/A</v>
      </c>
      <c r="I3733" t="e">
        <f t="shared" si="278"/>
        <v>#N/A</v>
      </c>
    </row>
    <row r="3734" spans="1:9" x14ac:dyDescent="0.2">
      <c r="A3734">
        <f>rawdata!A4156</f>
        <v>5</v>
      </c>
      <c r="B3734">
        <f>rawdata!B4156</f>
        <v>3</v>
      </c>
      <c r="C3734" s="2">
        <f xml:space="preserve"> DATEVALUE((MID(rawdata!C4156, FIND("'Day':", rawdata!C4156) + 6, 2)) &amp; "-" &amp; (MID(rawdata!C4156, FIND("'Month':", rawdata!C4156) + 9, 3)) &amp; "-" &amp; (MID(rawdata!C4156, FIND("'Year':", rawdata!C4156) + 7, 4))) + MID(rawdata!C4156, FIND("'Time':", rawdata!C4156) + 8, 8)</f>
        <v>43346.875</v>
      </c>
      <c r="D3734">
        <f>rawdata!D4156</f>
        <v>39</v>
      </c>
      <c r="E3734">
        <f t="shared" si="275"/>
        <v>39</v>
      </c>
      <c r="F3734" t="str">
        <f t="shared" si="279"/>
        <v>5_3</v>
      </c>
      <c r="G3734" t="e">
        <f t="shared" si="276"/>
        <v>#N/A</v>
      </c>
      <c r="H3734" t="e">
        <f t="shared" si="277"/>
        <v>#N/A</v>
      </c>
      <c r="I3734" t="e">
        <f t="shared" si="278"/>
        <v>#N/A</v>
      </c>
    </row>
    <row r="3735" spans="1:9" x14ac:dyDescent="0.2">
      <c r="A3735">
        <f>rawdata!A4171</f>
        <v>5</v>
      </c>
      <c r="B3735">
        <f>rawdata!B4171</f>
        <v>3</v>
      </c>
      <c r="C3735" s="2">
        <f xml:space="preserve"> DATEVALUE((MID(rawdata!C4171, FIND("'Day':", rawdata!C4171) + 6, 2)) &amp; "-" &amp; (MID(rawdata!C4171, FIND("'Month':", rawdata!C4171) + 9, 3)) &amp; "-" &amp; (MID(rawdata!C4171, FIND("'Year':", rawdata!C4171) + 7, 4))) + MID(rawdata!C4171, FIND("'Time':", rawdata!C4171) + 8, 8)</f>
        <v>43346.885416666664</v>
      </c>
      <c r="D3735">
        <f>rawdata!D4171</f>
        <v>67</v>
      </c>
      <c r="E3735">
        <f t="shared" si="275"/>
        <v>67</v>
      </c>
      <c r="F3735" t="str">
        <f t="shared" si="279"/>
        <v>5_3</v>
      </c>
      <c r="G3735" t="e">
        <f t="shared" si="276"/>
        <v>#N/A</v>
      </c>
      <c r="H3735" t="e">
        <f t="shared" si="277"/>
        <v>#N/A</v>
      </c>
      <c r="I3735" t="e">
        <f t="shared" si="278"/>
        <v>#N/A</v>
      </c>
    </row>
    <row r="3736" spans="1:9" x14ac:dyDescent="0.2">
      <c r="A3736">
        <f>rawdata!A4186</f>
        <v>5</v>
      </c>
      <c r="B3736">
        <f>rawdata!B4186</f>
        <v>3</v>
      </c>
      <c r="C3736" s="2">
        <f xml:space="preserve"> DATEVALUE((MID(rawdata!C4186, FIND("'Day':", rawdata!C4186) + 6, 2)) &amp; "-" &amp; (MID(rawdata!C4186, FIND("'Month':", rawdata!C4186) + 9, 3)) &amp; "-" &amp; (MID(rawdata!C4186, FIND("'Year':", rawdata!C4186) + 7, 4))) + MID(rawdata!C4186, FIND("'Time':", rawdata!C4186) + 8, 8)</f>
        <v>43346.895833333336</v>
      </c>
      <c r="D3736">
        <f>rawdata!D4186</f>
        <v>32</v>
      </c>
      <c r="E3736">
        <f t="shared" si="275"/>
        <v>32</v>
      </c>
      <c r="F3736" t="str">
        <f t="shared" si="279"/>
        <v>5_3</v>
      </c>
      <c r="G3736" t="e">
        <f t="shared" si="276"/>
        <v>#N/A</v>
      </c>
      <c r="H3736" t="e">
        <f t="shared" si="277"/>
        <v>#N/A</v>
      </c>
      <c r="I3736" t="e">
        <f t="shared" si="278"/>
        <v>#N/A</v>
      </c>
    </row>
    <row r="3737" spans="1:9" x14ac:dyDescent="0.2">
      <c r="A3737">
        <f>rawdata!A4201</f>
        <v>5</v>
      </c>
      <c r="B3737">
        <f>rawdata!B4201</f>
        <v>3</v>
      </c>
      <c r="C3737" s="2">
        <f xml:space="preserve"> DATEVALUE((MID(rawdata!C4201, FIND("'Day':", rawdata!C4201) + 6, 2)) &amp; "-" &amp; (MID(rawdata!C4201, FIND("'Month':", rawdata!C4201) + 9, 3)) &amp; "-" &amp; (MID(rawdata!C4201, FIND("'Year':", rawdata!C4201) + 7, 4))) + MID(rawdata!C4201, FIND("'Time':", rawdata!C4201) + 8, 8)</f>
        <v>43346.90625</v>
      </c>
      <c r="D3737">
        <f>rawdata!D4201</f>
        <v>85</v>
      </c>
      <c r="E3737">
        <f t="shared" si="275"/>
        <v>85</v>
      </c>
      <c r="F3737" t="str">
        <f t="shared" si="279"/>
        <v>5_3</v>
      </c>
      <c r="G3737" t="e">
        <f t="shared" si="276"/>
        <v>#N/A</v>
      </c>
      <c r="H3737" t="e">
        <f t="shared" si="277"/>
        <v>#N/A</v>
      </c>
      <c r="I3737" t="e">
        <f t="shared" si="278"/>
        <v>#N/A</v>
      </c>
    </row>
    <row r="3738" spans="1:9" x14ac:dyDescent="0.2">
      <c r="A3738">
        <f>rawdata!A4216</f>
        <v>5</v>
      </c>
      <c r="B3738">
        <f>rawdata!B4216</f>
        <v>3</v>
      </c>
      <c r="C3738" s="2">
        <f xml:space="preserve"> DATEVALUE((MID(rawdata!C4216, FIND("'Day':", rawdata!C4216) + 6, 2)) &amp; "-" &amp; (MID(rawdata!C4216, FIND("'Month':", rawdata!C4216) + 9, 3)) &amp; "-" &amp; (MID(rawdata!C4216, FIND("'Year':", rawdata!C4216) + 7, 4))) + MID(rawdata!C4216, FIND("'Time':", rawdata!C4216) + 8, 8)</f>
        <v>43346.916666666664</v>
      </c>
      <c r="D3738" t="str">
        <f>rawdata!D4216</f>
        <v>#INFO#</v>
      </c>
      <c r="E3738" t="e">
        <f t="shared" si="275"/>
        <v>#N/A</v>
      </c>
      <c r="F3738" t="str">
        <f t="shared" si="279"/>
        <v>5_3</v>
      </c>
      <c r="G3738" t="e">
        <f t="shared" si="276"/>
        <v>#N/A</v>
      </c>
      <c r="H3738" t="e">
        <f t="shared" si="277"/>
        <v>#N/A</v>
      </c>
      <c r="I3738" t="e">
        <f t="shared" si="278"/>
        <v>#N/A</v>
      </c>
    </row>
    <row r="3739" spans="1:9" x14ac:dyDescent="0.2">
      <c r="A3739">
        <f>rawdata!A4231</f>
        <v>5</v>
      </c>
      <c r="B3739">
        <f>rawdata!B4231</f>
        <v>3</v>
      </c>
      <c r="C3739" s="2">
        <f xml:space="preserve"> DATEVALUE((MID(rawdata!C4231, FIND("'Day':", rawdata!C4231) + 6, 2)) &amp; "-" &amp; (MID(rawdata!C4231, FIND("'Month':", rawdata!C4231) + 9, 3)) &amp; "-" &amp; (MID(rawdata!C4231, FIND("'Year':", rawdata!C4231) + 7, 4))) + MID(rawdata!C4231, FIND("'Time':", rawdata!C4231) + 8, 8)</f>
        <v>43346.927083333336</v>
      </c>
      <c r="D3739">
        <f>rawdata!D4231</f>
        <v>5</v>
      </c>
      <c r="E3739">
        <f t="shared" si="275"/>
        <v>5</v>
      </c>
      <c r="F3739" t="str">
        <f t="shared" si="279"/>
        <v>5_3</v>
      </c>
      <c r="G3739" t="e">
        <f t="shared" si="276"/>
        <v>#N/A</v>
      </c>
      <c r="H3739" t="e">
        <f t="shared" si="277"/>
        <v>#N/A</v>
      </c>
      <c r="I3739" t="e">
        <f t="shared" si="278"/>
        <v>#N/A</v>
      </c>
    </row>
    <row r="3740" spans="1:9" x14ac:dyDescent="0.2">
      <c r="A3740">
        <f>rawdata!A4246</f>
        <v>5</v>
      </c>
      <c r="B3740">
        <f>rawdata!B4246</f>
        <v>3</v>
      </c>
      <c r="C3740" s="2">
        <f xml:space="preserve"> DATEVALUE((MID(rawdata!C4246, FIND("'Day':", rawdata!C4246) + 6, 2)) &amp; "-" &amp; (MID(rawdata!C4246, FIND("'Month':", rawdata!C4246) + 9, 3)) &amp; "-" &amp; (MID(rawdata!C4246, FIND("'Year':", rawdata!C4246) + 7, 4))) + MID(rawdata!C4246, FIND("'Time':", rawdata!C4246) + 8, 8)</f>
        <v>43346.9375</v>
      </c>
      <c r="D3740">
        <f>rawdata!D4246</f>
        <v>13</v>
      </c>
      <c r="E3740">
        <f t="shared" si="275"/>
        <v>13</v>
      </c>
      <c r="F3740" t="str">
        <f t="shared" si="279"/>
        <v>5_3</v>
      </c>
      <c r="G3740" t="e">
        <f t="shared" si="276"/>
        <v>#N/A</v>
      </c>
      <c r="H3740" t="e">
        <f t="shared" si="277"/>
        <v>#N/A</v>
      </c>
      <c r="I3740" t="e">
        <f t="shared" si="278"/>
        <v>#N/A</v>
      </c>
    </row>
    <row r="3741" spans="1:9" x14ac:dyDescent="0.2">
      <c r="A3741">
        <f>rawdata!A4261</f>
        <v>5</v>
      </c>
      <c r="B3741">
        <f>rawdata!B4261</f>
        <v>3</v>
      </c>
      <c r="C3741" s="2">
        <f xml:space="preserve"> DATEVALUE((MID(rawdata!C4261, FIND("'Day':", rawdata!C4261) + 6, 2)) &amp; "-" &amp; (MID(rawdata!C4261, FIND("'Month':", rawdata!C4261) + 9, 3)) &amp; "-" &amp; (MID(rawdata!C4261, FIND("'Year':", rawdata!C4261) + 7, 4))) + MID(rawdata!C4261, FIND("'Time':", rawdata!C4261) + 8, 8)</f>
        <v>43346.947916666664</v>
      </c>
      <c r="D3741">
        <f>rawdata!D4261</f>
        <v>-62</v>
      </c>
      <c r="E3741" t="e">
        <f t="shared" si="275"/>
        <v>#N/A</v>
      </c>
      <c r="F3741" t="str">
        <f t="shared" si="279"/>
        <v>5_3</v>
      </c>
      <c r="G3741" t="e">
        <f t="shared" si="276"/>
        <v>#N/A</v>
      </c>
      <c r="H3741" t="e">
        <f t="shared" si="277"/>
        <v>#N/A</v>
      </c>
      <c r="I3741" t="e">
        <f t="shared" si="278"/>
        <v>#N/A</v>
      </c>
    </row>
    <row r="3742" spans="1:9" x14ac:dyDescent="0.2">
      <c r="A3742">
        <f>rawdata!A4276</f>
        <v>5</v>
      </c>
      <c r="B3742">
        <f>rawdata!B4276</f>
        <v>3</v>
      </c>
      <c r="C3742" s="2">
        <f xml:space="preserve"> DATEVALUE((MID(rawdata!C4276, FIND("'Day':", rawdata!C4276) + 6, 2)) &amp; "-" &amp; (MID(rawdata!C4276, FIND("'Month':", rawdata!C4276) + 9, 3)) &amp; "-" &amp; (MID(rawdata!C4276, FIND("'Year':", rawdata!C4276) + 7, 4))) + MID(rawdata!C4276, FIND("'Time':", rawdata!C4276) + 8, 8)</f>
        <v>43346.958333333336</v>
      </c>
      <c r="D3742">
        <f>rawdata!D4276</f>
        <v>9</v>
      </c>
      <c r="E3742">
        <f t="shared" si="275"/>
        <v>9</v>
      </c>
      <c r="F3742" t="str">
        <f t="shared" si="279"/>
        <v>5_3</v>
      </c>
      <c r="G3742" t="e">
        <f t="shared" si="276"/>
        <v>#N/A</v>
      </c>
      <c r="H3742" t="e">
        <f t="shared" si="277"/>
        <v>#N/A</v>
      </c>
      <c r="I3742" t="e">
        <f t="shared" si="278"/>
        <v>#N/A</v>
      </c>
    </row>
    <row r="3743" spans="1:9" x14ac:dyDescent="0.2">
      <c r="A3743">
        <f>rawdata!A4291</f>
        <v>5</v>
      </c>
      <c r="B3743">
        <f>rawdata!B4291</f>
        <v>3</v>
      </c>
      <c r="C3743" s="2">
        <f xml:space="preserve"> DATEVALUE((MID(rawdata!C4291, FIND("'Day':", rawdata!C4291) + 6, 2)) &amp; "-" &amp; (MID(rawdata!C4291, FIND("'Month':", rawdata!C4291) + 9, 3)) &amp; "-" &amp; (MID(rawdata!C4291, FIND("'Year':", rawdata!C4291) + 7, 4))) + MID(rawdata!C4291, FIND("'Time':", rawdata!C4291) + 8, 8)</f>
        <v>43346.96875</v>
      </c>
      <c r="D3743">
        <f>rawdata!D4291</f>
        <v>20</v>
      </c>
      <c r="E3743">
        <f t="shared" si="275"/>
        <v>20</v>
      </c>
      <c r="F3743" t="str">
        <f t="shared" si="279"/>
        <v>5_3</v>
      </c>
      <c r="G3743" t="e">
        <f t="shared" si="276"/>
        <v>#N/A</v>
      </c>
      <c r="H3743" t="e">
        <f t="shared" si="277"/>
        <v>#N/A</v>
      </c>
      <c r="I3743" t="e">
        <f t="shared" si="278"/>
        <v>#N/A</v>
      </c>
    </row>
    <row r="3744" spans="1:9" x14ac:dyDescent="0.2">
      <c r="A3744">
        <f>rawdata!A4306</f>
        <v>5</v>
      </c>
      <c r="B3744">
        <f>rawdata!B4306</f>
        <v>3</v>
      </c>
      <c r="C3744" s="2">
        <f xml:space="preserve"> DATEVALUE((MID(rawdata!C4306, FIND("'Day':", rawdata!C4306) + 6, 2)) &amp; "-" &amp; (MID(rawdata!C4306, FIND("'Month':", rawdata!C4306) + 9, 3)) &amp; "-" &amp; (MID(rawdata!C4306, FIND("'Year':", rawdata!C4306) + 7, 4))) + MID(rawdata!C4306, FIND("'Time':", rawdata!C4306) + 8, 8)</f>
        <v>43346.979166666664</v>
      </c>
      <c r="D3744">
        <f>rawdata!D4306</f>
        <v>95</v>
      </c>
      <c r="E3744">
        <f t="shared" si="275"/>
        <v>95</v>
      </c>
      <c r="F3744" t="str">
        <f t="shared" si="279"/>
        <v>5_3</v>
      </c>
      <c r="G3744" t="e">
        <f t="shared" si="276"/>
        <v>#N/A</v>
      </c>
      <c r="H3744" t="e">
        <f t="shared" si="277"/>
        <v>#N/A</v>
      </c>
      <c r="I3744" t="e">
        <f t="shared" si="278"/>
        <v>#N/A</v>
      </c>
    </row>
    <row r="3745" spans="1:9" x14ac:dyDescent="0.2">
      <c r="A3745">
        <f>rawdata!A4321</f>
        <v>5</v>
      </c>
      <c r="B3745">
        <f>rawdata!B4321</f>
        <v>3</v>
      </c>
      <c r="C3745" s="2">
        <f xml:space="preserve"> DATEVALUE((MID(rawdata!C4321, FIND("'Day':", rawdata!C4321) + 6, 2)) &amp; "-" &amp; (MID(rawdata!C4321, FIND("'Month':", rawdata!C4321) + 9, 3)) &amp; "-" &amp; (MID(rawdata!C4321, FIND("'Year':", rawdata!C4321) + 7, 4))) + MID(rawdata!C4321, FIND("'Time':", rawdata!C4321) + 8, 8)</f>
        <v>43346.989583333336</v>
      </c>
      <c r="D3745">
        <f>rawdata!D4321</f>
        <v>59</v>
      </c>
      <c r="E3745">
        <f t="shared" si="275"/>
        <v>59</v>
      </c>
      <c r="F3745" t="str">
        <f t="shared" si="279"/>
        <v>5_3</v>
      </c>
      <c r="G3745" t="e">
        <f t="shared" si="276"/>
        <v>#N/A</v>
      </c>
      <c r="H3745" t="e">
        <f t="shared" si="277"/>
        <v>#N/A</v>
      </c>
      <c r="I3745" t="e">
        <f t="shared" si="278"/>
        <v>#N/A</v>
      </c>
    </row>
    <row r="3746" spans="1:9" x14ac:dyDescent="0.2">
      <c r="A3746">
        <f>rawdata!A15</f>
        <v>5</v>
      </c>
      <c r="B3746">
        <f>rawdata!B15</f>
        <v>2</v>
      </c>
      <c r="C3746" s="2">
        <f xml:space="preserve"> DATEVALUE((MID(rawdata!C15, FIND("'Day':", rawdata!C15) + 6, 2)) &amp; "-" &amp; (MID(rawdata!C15, FIND("'Month':", rawdata!C15) + 9, 3)) &amp; "-" &amp; (MID(rawdata!C15, FIND("'Year':", rawdata!C15) + 7, 4))) + MID(rawdata!C15, FIND("'Time':", rawdata!C15) + 8, 8)</f>
        <v>43344</v>
      </c>
      <c r="D3746">
        <f>rawdata!D15</f>
        <v>5</v>
      </c>
      <c r="E3746">
        <f t="shared" ref="E3746:E3809" si="280">IF(AND(ISNUMBER(D3746), AND(D3746&gt;=0,D3746&lt;=100)), D3746, NA())</f>
        <v>5</v>
      </c>
      <c r="F3746" t="str">
        <f t="shared" si="279"/>
        <v>5_2</v>
      </c>
      <c r="G3746" t="e">
        <f t="shared" ref="G3746:G3809" si="281">IF(AND($A3746=2, $B3746=1), $E3746, NA())</f>
        <v>#N/A</v>
      </c>
      <c r="H3746" t="e">
        <f t="shared" ref="H3746:H3809" si="282">IF(AND($A3746=2, $B3746=2), $E3746, NA())</f>
        <v>#N/A</v>
      </c>
      <c r="I3746" t="e">
        <f t="shared" ref="I3746:I3809" si="283">IF(AND($A3746=2, $B3746=3), $E3746, NA())</f>
        <v>#N/A</v>
      </c>
    </row>
    <row r="3747" spans="1:9" x14ac:dyDescent="0.2">
      <c r="A3747">
        <f>rawdata!A30</f>
        <v>5</v>
      </c>
      <c r="B3747">
        <f>rawdata!B30</f>
        <v>2</v>
      </c>
      <c r="C3747" s="2">
        <f xml:space="preserve"> DATEVALUE((MID(rawdata!C30, FIND("'Day':", rawdata!C30) + 6, 2)) &amp; "-" &amp; (MID(rawdata!C30, FIND("'Month':", rawdata!C30) + 9, 3)) &amp; "-" &amp; (MID(rawdata!C30, FIND("'Year':", rawdata!C30) + 7, 4))) + MID(rawdata!C30, FIND("'Time':", rawdata!C30) + 8, 8)</f>
        <v>43344.010416666664</v>
      </c>
      <c r="D3747">
        <f>rawdata!D30</f>
        <v>5</v>
      </c>
      <c r="E3747">
        <f t="shared" si="280"/>
        <v>5</v>
      </c>
      <c r="F3747" t="str">
        <f t="shared" si="279"/>
        <v>5_2</v>
      </c>
      <c r="G3747" t="e">
        <f t="shared" si="281"/>
        <v>#N/A</v>
      </c>
      <c r="H3747" t="e">
        <f t="shared" si="282"/>
        <v>#N/A</v>
      </c>
      <c r="I3747" t="e">
        <f t="shared" si="283"/>
        <v>#N/A</v>
      </c>
    </row>
    <row r="3748" spans="1:9" x14ac:dyDescent="0.2">
      <c r="A3748">
        <f>rawdata!A45</f>
        <v>5</v>
      </c>
      <c r="B3748">
        <f>rawdata!B45</f>
        <v>2</v>
      </c>
      <c r="C3748" s="2">
        <f xml:space="preserve"> DATEVALUE((MID(rawdata!C45, FIND("'Day':", rawdata!C45) + 6, 2)) &amp; "-" &amp; (MID(rawdata!C45, FIND("'Month':", rawdata!C45) + 9, 3)) &amp; "-" &amp; (MID(rawdata!C45, FIND("'Year':", rawdata!C45) + 7, 4))) + MID(rawdata!C45, FIND("'Time':", rawdata!C45) + 8, 8)</f>
        <v>43344.020833333336</v>
      </c>
      <c r="D3748">
        <f>rawdata!D45</f>
        <v>5</v>
      </c>
      <c r="E3748">
        <f t="shared" si="280"/>
        <v>5</v>
      </c>
      <c r="F3748" t="str">
        <f t="shared" si="279"/>
        <v>5_2</v>
      </c>
      <c r="G3748" t="e">
        <f t="shared" si="281"/>
        <v>#N/A</v>
      </c>
      <c r="H3748" t="e">
        <f t="shared" si="282"/>
        <v>#N/A</v>
      </c>
      <c r="I3748" t="e">
        <f t="shared" si="283"/>
        <v>#N/A</v>
      </c>
    </row>
    <row r="3749" spans="1:9" x14ac:dyDescent="0.2">
      <c r="A3749">
        <f>rawdata!A60</f>
        <v>5</v>
      </c>
      <c r="B3749">
        <f>rawdata!B60</f>
        <v>2</v>
      </c>
      <c r="C3749" s="2">
        <f xml:space="preserve"> DATEVALUE((MID(rawdata!C60, FIND("'Day':", rawdata!C60) + 6, 2)) &amp; "-" &amp; (MID(rawdata!C60, FIND("'Month':", rawdata!C60) + 9, 3)) &amp; "-" &amp; (MID(rawdata!C60, FIND("'Year':", rawdata!C60) + 7, 4))) + MID(rawdata!C60, FIND("'Time':", rawdata!C60) + 8, 8)</f>
        <v>43344.03125</v>
      </c>
      <c r="D3749" t="str">
        <f>rawdata!D60</f>
        <v>#ERROR#</v>
      </c>
      <c r="E3749" t="e">
        <f t="shared" si="280"/>
        <v>#N/A</v>
      </c>
      <c r="F3749" t="str">
        <f t="shared" si="279"/>
        <v>5_2</v>
      </c>
      <c r="G3749" t="e">
        <f t="shared" si="281"/>
        <v>#N/A</v>
      </c>
      <c r="H3749" t="e">
        <f t="shared" si="282"/>
        <v>#N/A</v>
      </c>
      <c r="I3749" t="e">
        <f t="shared" si="283"/>
        <v>#N/A</v>
      </c>
    </row>
    <row r="3750" spans="1:9" x14ac:dyDescent="0.2">
      <c r="A3750">
        <f>rawdata!A75</f>
        <v>5</v>
      </c>
      <c r="B3750">
        <f>rawdata!B75</f>
        <v>2</v>
      </c>
      <c r="C3750" s="2">
        <f xml:space="preserve"> DATEVALUE((MID(rawdata!C75, FIND("'Day':", rawdata!C75) + 6, 2)) &amp; "-" &amp; (MID(rawdata!C75, FIND("'Month':", rawdata!C75) + 9, 3)) &amp; "-" &amp; (MID(rawdata!C75, FIND("'Year':", rawdata!C75) + 7, 4))) + MID(rawdata!C75, FIND("'Time':", rawdata!C75) + 8, 8)</f>
        <v>43344.041666666664</v>
      </c>
      <c r="D3750">
        <f>rawdata!D75</f>
        <v>6</v>
      </c>
      <c r="E3750">
        <f t="shared" si="280"/>
        <v>6</v>
      </c>
      <c r="F3750" t="str">
        <f t="shared" si="279"/>
        <v>5_2</v>
      </c>
      <c r="G3750" t="e">
        <f t="shared" si="281"/>
        <v>#N/A</v>
      </c>
      <c r="H3750" t="e">
        <f t="shared" si="282"/>
        <v>#N/A</v>
      </c>
      <c r="I3750" t="e">
        <f t="shared" si="283"/>
        <v>#N/A</v>
      </c>
    </row>
    <row r="3751" spans="1:9" x14ac:dyDescent="0.2">
      <c r="A3751">
        <f>rawdata!A90</f>
        <v>5</v>
      </c>
      <c r="B3751">
        <f>rawdata!B90</f>
        <v>2</v>
      </c>
      <c r="C3751" s="2">
        <f xml:space="preserve"> DATEVALUE((MID(rawdata!C90, FIND("'Day':", rawdata!C90) + 6, 2)) &amp; "-" &amp; (MID(rawdata!C90, FIND("'Month':", rawdata!C90) + 9, 3)) &amp; "-" &amp; (MID(rawdata!C90, FIND("'Year':", rawdata!C90) + 7, 4))) + MID(rawdata!C90, FIND("'Time':", rawdata!C90) + 8, 8)</f>
        <v>43344.052083333336</v>
      </c>
      <c r="D3751">
        <f>rawdata!D90</f>
        <v>6</v>
      </c>
      <c r="E3751">
        <f t="shared" si="280"/>
        <v>6</v>
      </c>
      <c r="F3751" t="str">
        <f t="shared" si="279"/>
        <v>5_2</v>
      </c>
      <c r="G3751" t="e">
        <f t="shared" si="281"/>
        <v>#N/A</v>
      </c>
      <c r="H3751" t="e">
        <f t="shared" si="282"/>
        <v>#N/A</v>
      </c>
      <c r="I3751" t="e">
        <f t="shared" si="283"/>
        <v>#N/A</v>
      </c>
    </row>
    <row r="3752" spans="1:9" x14ac:dyDescent="0.2">
      <c r="A3752">
        <f>rawdata!A105</f>
        <v>5</v>
      </c>
      <c r="B3752">
        <f>rawdata!B105</f>
        <v>2</v>
      </c>
      <c r="C3752" s="2">
        <f xml:space="preserve"> DATEVALUE((MID(rawdata!C105, FIND("'Day':", rawdata!C105) + 6, 2)) &amp; "-" &amp; (MID(rawdata!C105, FIND("'Month':", rawdata!C105) + 9, 3)) &amp; "-" &amp; (MID(rawdata!C105, FIND("'Year':", rawdata!C105) + 7, 4))) + MID(rawdata!C105, FIND("'Time':", rawdata!C105) + 8, 8)</f>
        <v>43344.0625</v>
      </c>
      <c r="D3752">
        <f>rawdata!D105</f>
        <v>6</v>
      </c>
      <c r="E3752">
        <f t="shared" si="280"/>
        <v>6</v>
      </c>
      <c r="F3752" t="str">
        <f t="shared" si="279"/>
        <v>5_2</v>
      </c>
      <c r="G3752" t="e">
        <f t="shared" si="281"/>
        <v>#N/A</v>
      </c>
      <c r="H3752" t="e">
        <f t="shared" si="282"/>
        <v>#N/A</v>
      </c>
      <c r="I3752" t="e">
        <f t="shared" si="283"/>
        <v>#N/A</v>
      </c>
    </row>
    <row r="3753" spans="1:9" x14ac:dyDescent="0.2">
      <c r="A3753">
        <f>rawdata!A120</f>
        <v>5</v>
      </c>
      <c r="B3753">
        <f>rawdata!B120</f>
        <v>2</v>
      </c>
      <c r="C3753" s="2">
        <f xml:space="preserve"> DATEVALUE((MID(rawdata!C120, FIND("'Day':", rawdata!C120) + 6, 2)) &amp; "-" &amp; (MID(rawdata!C120, FIND("'Month':", rawdata!C120) + 9, 3)) &amp; "-" &amp; (MID(rawdata!C120, FIND("'Year':", rawdata!C120) + 7, 4))) + MID(rawdata!C120, FIND("'Time':", rawdata!C120) + 8, 8)</f>
        <v>43344.072916666664</v>
      </c>
      <c r="D3753">
        <f>rawdata!D120</f>
        <v>6</v>
      </c>
      <c r="E3753">
        <f t="shared" si="280"/>
        <v>6</v>
      </c>
      <c r="F3753" t="str">
        <f t="shared" si="279"/>
        <v>5_2</v>
      </c>
      <c r="G3753" t="e">
        <f t="shared" si="281"/>
        <v>#N/A</v>
      </c>
      <c r="H3753" t="e">
        <f t="shared" si="282"/>
        <v>#N/A</v>
      </c>
      <c r="I3753" t="e">
        <f t="shared" si="283"/>
        <v>#N/A</v>
      </c>
    </row>
    <row r="3754" spans="1:9" x14ac:dyDescent="0.2">
      <c r="A3754">
        <f>rawdata!A135</f>
        <v>5</v>
      </c>
      <c r="B3754">
        <f>rawdata!B135</f>
        <v>2</v>
      </c>
      <c r="C3754" s="2">
        <f xml:space="preserve"> DATEVALUE((MID(rawdata!C135, FIND("'Day':", rawdata!C135) + 6, 2)) &amp; "-" &amp; (MID(rawdata!C135, FIND("'Month':", rawdata!C135) + 9, 3)) &amp; "-" &amp; (MID(rawdata!C135, FIND("'Year':", rawdata!C135) + 7, 4))) + MID(rawdata!C135, FIND("'Time':", rawdata!C135) + 8, 8)</f>
        <v>43344.083333333336</v>
      </c>
      <c r="D3754">
        <f>rawdata!D135</f>
        <v>6</v>
      </c>
      <c r="E3754">
        <f t="shared" si="280"/>
        <v>6</v>
      </c>
      <c r="F3754" t="str">
        <f t="shared" si="279"/>
        <v>5_2</v>
      </c>
      <c r="G3754" t="e">
        <f t="shared" si="281"/>
        <v>#N/A</v>
      </c>
      <c r="H3754" t="e">
        <f t="shared" si="282"/>
        <v>#N/A</v>
      </c>
      <c r="I3754" t="e">
        <f t="shared" si="283"/>
        <v>#N/A</v>
      </c>
    </row>
    <row r="3755" spans="1:9" x14ac:dyDescent="0.2">
      <c r="A3755">
        <f>rawdata!A150</f>
        <v>5</v>
      </c>
      <c r="B3755">
        <f>rawdata!B150</f>
        <v>2</v>
      </c>
      <c r="C3755" s="2">
        <f xml:space="preserve"> DATEVALUE((MID(rawdata!C150, FIND("'Day':", rawdata!C150) + 6, 2)) &amp; "-" &amp; (MID(rawdata!C150, FIND("'Month':", rawdata!C150) + 9, 3)) &amp; "-" &amp; (MID(rawdata!C150, FIND("'Year':", rawdata!C150) + 7, 4))) + MID(rawdata!C150, FIND("'Time':", rawdata!C150) + 8, 8)</f>
        <v>43344.09375</v>
      </c>
      <c r="D3755">
        <f>rawdata!D150</f>
        <v>7</v>
      </c>
      <c r="E3755">
        <f t="shared" si="280"/>
        <v>7</v>
      </c>
      <c r="F3755" t="str">
        <f t="shared" si="279"/>
        <v>5_2</v>
      </c>
      <c r="G3755" t="e">
        <f t="shared" si="281"/>
        <v>#N/A</v>
      </c>
      <c r="H3755" t="e">
        <f t="shared" si="282"/>
        <v>#N/A</v>
      </c>
      <c r="I3755" t="e">
        <f t="shared" si="283"/>
        <v>#N/A</v>
      </c>
    </row>
    <row r="3756" spans="1:9" x14ac:dyDescent="0.2">
      <c r="A3756">
        <f>rawdata!A165</f>
        <v>5</v>
      </c>
      <c r="B3756">
        <f>rawdata!B165</f>
        <v>2</v>
      </c>
      <c r="C3756" s="2">
        <f xml:space="preserve"> DATEVALUE((MID(rawdata!C165, FIND("'Day':", rawdata!C165) + 6, 2)) &amp; "-" &amp; (MID(rawdata!C165, FIND("'Month':", rawdata!C165) + 9, 3)) &amp; "-" &amp; (MID(rawdata!C165, FIND("'Year':", rawdata!C165) + 7, 4))) + MID(rawdata!C165, FIND("'Time':", rawdata!C165) + 8, 8)</f>
        <v>43344.104166666664</v>
      </c>
      <c r="D3756">
        <f>rawdata!D165</f>
        <v>-2</v>
      </c>
      <c r="E3756" t="e">
        <f t="shared" si="280"/>
        <v>#N/A</v>
      </c>
      <c r="F3756" t="str">
        <f t="shared" si="279"/>
        <v>5_2</v>
      </c>
      <c r="G3756" t="e">
        <f t="shared" si="281"/>
        <v>#N/A</v>
      </c>
      <c r="H3756" t="e">
        <f t="shared" si="282"/>
        <v>#N/A</v>
      </c>
      <c r="I3756" t="e">
        <f t="shared" si="283"/>
        <v>#N/A</v>
      </c>
    </row>
    <row r="3757" spans="1:9" x14ac:dyDescent="0.2">
      <c r="A3757">
        <f>rawdata!A180</f>
        <v>5</v>
      </c>
      <c r="B3757">
        <f>rawdata!B180</f>
        <v>2</v>
      </c>
      <c r="C3757" s="2">
        <f xml:space="preserve"> DATEVALUE((MID(rawdata!C180, FIND("'Day':", rawdata!C180) + 6, 2)) &amp; "-" &amp; (MID(rawdata!C180, FIND("'Month':", rawdata!C180) + 9, 3)) &amp; "-" &amp; (MID(rawdata!C180, FIND("'Year':", rawdata!C180) + 7, 4))) + MID(rawdata!C180, FIND("'Time':", rawdata!C180) + 8, 8)</f>
        <v>43344.114583333336</v>
      </c>
      <c r="D3757">
        <f>rawdata!D180</f>
        <v>7</v>
      </c>
      <c r="E3757">
        <f t="shared" si="280"/>
        <v>7</v>
      </c>
      <c r="F3757" t="str">
        <f t="shared" si="279"/>
        <v>5_2</v>
      </c>
      <c r="G3757" t="e">
        <f t="shared" si="281"/>
        <v>#N/A</v>
      </c>
      <c r="H3757" t="e">
        <f t="shared" si="282"/>
        <v>#N/A</v>
      </c>
      <c r="I3757" t="e">
        <f t="shared" si="283"/>
        <v>#N/A</v>
      </c>
    </row>
    <row r="3758" spans="1:9" x14ac:dyDescent="0.2">
      <c r="A3758">
        <f>rawdata!A195</f>
        <v>5</v>
      </c>
      <c r="B3758">
        <f>rawdata!B195</f>
        <v>2</v>
      </c>
      <c r="C3758" s="2">
        <f xml:space="preserve"> DATEVALUE((MID(rawdata!C195, FIND("'Day':", rawdata!C195) + 6, 2)) &amp; "-" &amp; (MID(rawdata!C195, FIND("'Month':", rawdata!C195) + 9, 3)) &amp; "-" &amp; (MID(rawdata!C195, FIND("'Year':", rawdata!C195) + 7, 4))) + MID(rawdata!C195, FIND("'Time':", rawdata!C195) + 8, 8)</f>
        <v>43344.125</v>
      </c>
      <c r="D3758">
        <f>rawdata!D195</f>
        <v>7</v>
      </c>
      <c r="E3758">
        <f t="shared" si="280"/>
        <v>7</v>
      </c>
      <c r="F3758" t="str">
        <f t="shared" si="279"/>
        <v>5_2</v>
      </c>
      <c r="G3758" t="e">
        <f t="shared" si="281"/>
        <v>#N/A</v>
      </c>
      <c r="H3758" t="e">
        <f t="shared" si="282"/>
        <v>#N/A</v>
      </c>
      <c r="I3758" t="e">
        <f t="shared" si="283"/>
        <v>#N/A</v>
      </c>
    </row>
    <row r="3759" spans="1:9" x14ac:dyDescent="0.2">
      <c r="A3759">
        <f>rawdata!A210</f>
        <v>5</v>
      </c>
      <c r="B3759">
        <f>rawdata!B210</f>
        <v>2</v>
      </c>
      <c r="C3759" s="2">
        <f xml:space="preserve"> DATEVALUE((MID(rawdata!C210, FIND("'Day':", rawdata!C210) + 6, 2)) &amp; "-" &amp; (MID(rawdata!C210, FIND("'Month':", rawdata!C210) + 9, 3)) &amp; "-" &amp; (MID(rawdata!C210, FIND("'Year':", rawdata!C210) + 7, 4))) + MID(rawdata!C210, FIND("'Time':", rawdata!C210) + 8, 8)</f>
        <v>43344.135416666664</v>
      </c>
      <c r="D3759">
        <f>rawdata!D210</f>
        <v>7</v>
      </c>
      <c r="E3759">
        <f t="shared" si="280"/>
        <v>7</v>
      </c>
      <c r="F3759" t="str">
        <f t="shared" si="279"/>
        <v>5_2</v>
      </c>
      <c r="G3759" t="e">
        <f t="shared" si="281"/>
        <v>#N/A</v>
      </c>
      <c r="H3759" t="e">
        <f t="shared" si="282"/>
        <v>#N/A</v>
      </c>
      <c r="I3759" t="e">
        <f t="shared" si="283"/>
        <v>#N/A</v>
      </c>
    </row>
    <row r="3760" spans="1:9" x14ac:dyDescent="0.2">
      <c r="A3760">
        <f>rawdata!A225</f>
        <v>5</v>
      </c>
      <c r="B3760">
        <f>rawdata!B225</f>
        <v>2</v>
      </c>
      <c r="C3760" s="2">
        <f xml:space="preserve"> DATEVALUE((MID(rawdata!C225, FIND("'Day':", rawdata!C225) + 6, 2)) &amp; "-" &amp; (MID(rawdata!C225, FIND("'Month':", rawdata!C225) + 9, 3)) &amp; "-" &amp; (MID(rawdata!C225, FIND("'Year':", rawdata!C225) + 7, 4))) + MID(rawdata!C225, FIND("'Time':", rawdata!C225) + 8, 8)</f>
        <v>43344.145833333336</v>
      </c>
      <c r="D3760">
        <f>rawdata!D225</f>
        <v>8</v>
      </c>
      <c r="E3760">
        <f t="shared" si="280"/>
        <v>8</v>
      </c>
      <c r="F3760" t="str">
        <f t="shared" si="279"/>
        <v>5_2</v>
      </c>
      <c r="G3760" t="e">
        <f t="shared" si="281"/>
        <v>#N/A</v>
      </c>
      <c r="H3760" t="e">
        <f t="shared" si="282"/>
        <v>#N/A</v>
      </c>
      <c r="I3760" t="e">
        <f t="shared" si="283"/>
        <v>#N/A</v>
      </c>
    </row>
    <row r="3761" spans="1:9" x14ac:dyDescent="0.2">
      <c r="A3761">
        <f>rawdata!A240</f>
        <v>5</v>
      </c>
      <c r="B3761">
        <f>rawdata!B240</f>
        <v>2</v>
      </c>
      <c r="C3761" s="2">
        <f xml:space="preserve"> DATEVALUE((MID(rawdata!C240, FIND("'Day':", rawdata!C240) + 6, 2)) &amp; "-" &amp; (MID(rawdata!C240, FIND("'Month':", rawdata!C240) + 9, 3)) &amp; "-" &amp; (MID(rawdata!C240, FIND("'Year':", rawdata!C240) + 7, 4))) + MID(rawdata!C240, FIND("'Time':", rawdata!C240) + 8, 8)</f>
        <v>43344.15625</v>
      </c>
      <c r="D3761">
        <f>rawdata!D240</f>
        <v>8</v>
      </c>
      <c r="E3761">
        <f t="shared" si="280"/>
        <v>8</v>
      </c>
      <c r="F3761" t="str">
        <f t="shared" si="279"/>
        <v>5_2</v>
      </c>
      <c r="G3761" t="e">
        <f t="shared" si="281"/>
        <v>#N/A</v>
      </c>
      <c r="H3761" t="e">
        <f t="shared" si="282"/>
        <v>#N/A</v>
      </c>
      <c r="I3761" t="e">
        <f t="shared" si="283"/>
        <v>#N/A</v>
      </c>
    </row>
    <row r="3762" spans="1:9" x14ac:dyDescent="0.2">
      <c r="A3762">
        <f>rawdata!A255</f>
        <v>5</v>
      </c>
      <c r="B3762">
        <f>rawdata!B255</f>
        <v>2</v>
      </c>
      <c r="C3762" s="2">
        <f xml:space="preserve"> DATEVALUE((MID(rawdata!C255, FIND("'Day':", rawdata!C255) + 6, 2)) &amp; "-" &amp; (MID(rawdata!C255, FIND("'Month':", rawdata!C255) + 9, 3)) &amp; "-" &amp; (MID(rawdata!C255, FIND("'Year':", rawdata!C255) + 7, 4))) + MID(rawdata!C255, FIND("'Time':", rawdata!C255) + 8, 8)</f>
        <v>43344.166666666664</v>
      </c>
      <c r="D3762">
        <f>rawdata!D255</f>
        <v>8</v>
      </c>
      <c r="E3762">
        <f t="shared" si="280"/>
        <v>8</v>
      </c>
      <c r="F3762" t="str">
        <f t="shared" si="279"/>
        <v>5_2</v>
      </c>
      <c r="G3762" t="e">
        <f t="shared" si="281"/>
        <v>#N/A</v>
      </c>
      <c r="H3762" t="e">
        <f t="shared" si="282"/>
        <v>#N/A</v>
      </c>
      <c r="I3762" t="e">
        <f t="shared" si="283"/>
        <v>#N/A</v>
      </c>
    </row>
    <row r="3763" spans="1:9" x14ac:dyDescent="0.2">
      <c r="A3763">
        <f>rawdata!A270</f>
        <v>5</v>
      </c>
      <c r="B3763">
        <f>rawdata!B270</f>
        <v>2</v>
      </c>
      <c r="C3763" s="2">
        <f xml:space="preserve"> DATEVALUE((MID(rawdata!C270, FIND("'Day':", rawdata!C270) + 6, 2)) &amp; "-" &amp; (MID(rawdata!C270, FIND("'Month':", rawdata!C270) + 9, 3)) &amp; "-" &amp; (MID(rawdata!C270, FIND("'Year':", rawdata!C270) + 7, 4))) + MID(rawdata!C270, FIND("'Time':", rawdata!C270) + 8, 8)</f>
        <v>43344.177083333336</v>
      </c>
      <c r="D3763">
        <f>rawdata!D270</f>
        <v>8</v>
      </c>
      <c r="E3763">
        <f t="shared" si="280"/>
        <v>8</v>
      </c>
      <c r="F3763" t="str">
        <f t="shared" si="279"/>
        <v>5_2</v>
      </c>
      <c r="G3763" t="e">
        <f t="shared" si="281"/>
        <v>#N/A</v>
      </c>
      <c r="H3763" t="e">
        <f t="shared" si="282"/>
        <v>#N/A</v>
      </c>
      <c r="I3763" t="e">
        <f t="shared" si="283"/>
        <v>#N/A</v>
      </c>
    </row>
    <row r="3764" spans="1:9" x14ac:dyDescent="0.2">
      <c r="A3764">
        <f>rawdata!A285</f>
        <v>5</v>
      </c>
      <c r="B3764">
        <f>rawdata!B285</f>
        <v>2</v>
      </c>
      <c r="C3764" s="2">
        <f xml:space="preserve"> DATEVALUE((MID(rawdata!C285, FIND("'Day':", rawdata!C285) + 6, 2)) &amp; "-" &amp; (MID(rawdata!C285, FIND("'Month':", rawdata!C285) + 9, 3)) &amp; "-" &amp; (MID(rawdata!C285, FIND("'Year':", rawdata!C285) + 7, 4))) + MID(rawdata!C285, FIND("'Time':", rawdata!C285) + 8, 8)</f>
        <v>43344.1875</v>
      </c>
      <c r="D3764">
        <f>rawdata!D285</f>
        <v>-9</v>
      </c>
      <c r="E3764" t="e">
        <f t="shared" si="280"/>
        <v>#N/A</v>
      </c>
      <c r="F3764" t="str">
        <f t="shared" si="279"/>
        <v>5_2</v>
      </c>
      <c r="G3764" t="e">
        <f t="shared" si="281"/>
        <v>#N/A</v>
      </c>
      <c r="H3764" t="e">
        <f t="shared" si="282"/>
        <v>#N/A</v>
      </c>
      <c r="I3764" t="e">
        <f t="shared" si="283"/>
        <v>#N/A</v>
      </c>
    </row>
    <row r="3765" spans="1:9" x14ac:dyDescent="0.2">
      <c r="A3765">
        <f>rawdata!A300</f>
        <v>5</v>
      </c>
      <c r="B3765">
        <f>rawdata!B300</f>
        <v>2</v>
      </c>
      <c r="C3765" s="2">
        <f xml:space="preserve"> DATEVALUE((MID(rawdata!C300, FIND("'Day':", rawdata!C300) + 6, 2)) &amp; "-" &amp; (MID(rawdata!C300, FIND("'Month':", rawdata!C300) + 9, 3)) &amp; "-" &amp; (MID(rawdata!C300, FIND("'Year':", rawdata!C300) + 7, 4))) + MID(rawdata!C300, FIND("'Time':", rawdata!C300) + 8, 8)</f>
        <v>43344.197916666664</v>
      </c>
      <c r="D3765">
        <f>rawdata!D300</f>
        <v>9</v>
      </c>
      <c r="E3765">
        <f t="shared" si="280"/>
        <v>9</v>
      </c>
      <c r="F3765" t="str">
        <f t="shared" si="279"/>
        <v>5_2</v>
      </c>
      <c r="G3765" t="e">
        <f t="shared" si="281"/>
        <v>#N/A</v>
      </c>
      <c r="H3765" t="e">
        <f t="shared" si="282"/>
        <v>#N/A</v>
      </c>
      <c r="I3765" t="e">
        <f t="shared" si="283"/>
        <v>#N/A</v>
      </c>
    </row>
    <row r="3766" spans="1:9" x14ac:dyDescent="0.2">
      <c r="A3766">
        <f>rawdata!A315</f>
        <v>5</v>
      </c>
      <c r="B3766">
        <f>rawdata!B315</f>
        <v>2</v>
      </c>
      <c r="C3766" s="2">
        <f xml:space="preserve"> DATEVALUE((MID(rawdata!C315, FIND("'Day':", rawdata!C315) + 6, 2)) &amp; "-" &amp; (MID(rawdata!C315, FIND("'Month':", rawdata!C315) + 9, 3)) &amp; "-" &amp; (MID(rawdata!C315, FIND("'Year':", rawdata!C315) + 7, 4))) + MID(rawdata!C315, FIND("'Time':", rawdata!C315) + 8, 8)</f>
        <v>43344.208333333336</v>
      </c>
      <c r="D3766">
        <f>rawdata!D315</f>
        <v>9</v>
      </c>
      <c r="E3766">
        <f t="shared" si="280"/>
        <v>9</v>
      </c>
      <c r="F3766" t="str">
        <f t="shared" si="279"/>
        <v>5_2</v>
      </c>
      <c r="G3766" t="e">
        <f t="shared" si="281"/>
        <v>#N/A</v>
      </c>
      <c r="H3766" t="e">
        <f t="shared" si="282"/>
        <v>#N/A</v>
      </c>
      <c r="I3766" t="e">
        <f t="shared" si="283"/>
        <v>#N/A</v>
      </c>
    </row>
    <row r="3767" spans="1:9" x14ac:dyDescent="0.2">
      <c r="A3767">
        <f>rawdata!A330</f>
        <v>5</v>
      </c>
      <c r="B3767">
        <f>rawdata!B330</f>
        <v>2</v>
      </c>
      <c r="C3767" s="2">
        <f xml:space="preserve"> DATEVALUE((MID(rawdata!C330, FIND("'Day':", rawdata!C330) + 6, 2)) &amp; "-" &amp; (MID(rawdata!C330, FIND("'Month':", rawdata!C330) + 9, 3)) &amp; "-" &amp; (MID(rawdata!C330, FIND("'Year':", rawdata!C330) + 7, 4))) + MID(rawdata!C330, FIND("'Time':", rawdata!C330) + 8, 8)</f>
        <v>43344.21875</v>
      </c>
      <c r="D3767">
        <f>rawdata!D330</f>
        <v>9</v>
      </c>
      <c r="E3767">
        <f t="shared" si="280"/>
        <v>9</v>
      </c>
      <c r="F3767" t="str">
        <f t="shared" si="279"/>
        <v>5_2</v>
      </c>
      <c r="G3767" t="e">
        <f t="shared" si="281"/>
        <v>#N/A</v>
      </c>
      <c r="H3767" t="e">
        <f t="shared" si="282"/>
        <v>#N/A</v>
      </c>
      <c r="I3767" t="e">
        <f t="shared" si="283"/>
        <v>#N/A</v>
      </c>
    </row>
    <row r="3768" spans="1:9" x14ac:dyDescent="0.2">
      <c r="A3768">
        <f>rawdata!A345</f>
        <v>5</v>
      </c>
      <c r="B3768">
        <f>rawdata!B345</f>
        <v>2</v>
      </c>
      <c r="C3768" s="2">
        <f xml:space="preserve"> DATEVALUE((MID(rawdata!C345, FIND("'Day':", rawdata!C345) + 6, 2)) &amp; "-" &amp; (MID(rawdata!C345, FIND("'Month':", rawdata!C345) + 9, 3)) &amp; "-" &amp; (MID(rawdata!C345, FIND("'Year':", rawdata!C345) + 7, 4))) + MID(rawdata!C345, FIND("'Time':", rawdata!C345) + 8, 8)</f>
        <v>43344.229166666664</v>
      </c>
      <c r="D3768">
        <f>rawdata!D345</f>
        <v>9</v>
      </c>
      <c r="E3768">
        <f t="shared" si="280"/>
        <v>9</v>
      </c>
      <c r="F3768" t="str">
        <f t="shared" si="279"/>
        <v>5_2</v>
      </c>
      <c r="G3768" t="e">
        <f t="shared" si="281"/>
        <v>#N/A</v>
      </c>
      <c r="H3768" t="e">
        <f t="shared" si="282"/>
        <v>#N/A</v>
      </c>
      <c r="I3768" t="e">
        <f t="shared" si="283"/>
        <v>#N/A</v>
      </c>
    </row>
    <row r="3769" spans="1:9" x14ac:dyDescent="0.2">
      <c r="A3769">
        <f>rawdata!A360</f>
        <v>5</v>
      </c>
      <c r="B3769">
        <f>rawdata!B360</f>
        <v>2</v>
      </c>
      <c r="C3769" s="2">
        <f xml:space="preserve"> DATEVALUE((MID(rawdata!C360, FIND("'Day':", rawdata!C360) + 6, 2)) &amp; "-" &amp; (MID(rawdata!C360, FIND("'Month':", rawdata!C360) + 9, 3)) &amp; "-" &amp; (MID(rawdata!C360, FIND("'Year':", rawdata!C360) + 7, 4))) + MID(rawdata!C360, FIND("'Time':", rawdata!C360) + 8, 8)</f>
        <v>43344.239583333336</v>
      </c>
      <c r="D3769">
        <f>rawdata!D360</f>
        <v>9</v>
      </c>
      <c r="E3769">
        <f t="shared" si="280"/>
        <v>9</v>
      </c>
      <c r="F3769" t="str">
        <f t="shared" si="279"/>
        <v>5_2</v>
      </c>
      <c r="G3769" t="e">
        <f t="shared" si="281"/>
        <v>#N/A</v>
      </c>
      <c r="H3769" t="e">
        <f t="shared" si="282"/>
        <v>#N/A</v>
      </c>
      <c r="I3769" t="e">
        <f t="shared" si="283"/>
        <v>#N/A</v>
      </c>
    </row>
    <row r="3770" spans="1:9" x14ac:dyDescent="0.2">
      <c r="A3770">
        <f>rawdata!A375</f>
        <v>5</v>
      </c>
      <c r="B3770">
        <f>rawdata!B375</f>
        <v>2</v>
      </c>
      <c r="C3770" s="2">
        <f xml:space="preserve"> DATEVALUE((MID(rawdata!C375, FIND("'Day':", rawdata!C375) + 6, 2)) &amp; "-" &amp; (MID(rawdata!C375, FIND("'Month':", rawdata!C375) + 9, 3)) &amp; "-" &amp; (MID(rawdata!C375, FIND("'Year':", rawdata!C375) + 7, 4))) + MID(rawdata!C375, FIND("'Time':", rawdata!C375) + 8, 8)</f>
        <v>43344.25</v>
      </c>
      <c r="D3770">
        <f>rawdata!D375</f>
        <v>10</v>
      </c>
      <c r="E3770">
        <f t="shared" si="280"/>
        <v>10</v>
      </c>
      <c r="F3770" t="str">
        <f t="shared" si="279"/>
        <v>5_2</v>
      </c>
      <c r="G3770" t="e">
        <f t="shared" si="281"/>
        <v>#N/A</v>
      </c>
      <c r="H3770" t="e">
        <f t="shared" si="282"/>
        <v>#N/A</v>
      </c>
      <c r="I3770" t="e">
        <f t="shared" si="283"/>
        <v>#N/A</v>
      </c>
    </row>
    <row r="3771" spans="1:9" x14ac:dyDescent="0.2">
      <c r="A3771">
        <f>rawdata!A390</f>
        <v>5</v>
      </c>
      <c r="B3771">
        <f>rawdata!B390</f>
        <v>2</v>
      </c>
      <c r="C3771" s="2">
        <f xml:space="preserve"> DATEVALUE((MID(rawdata!C390, FIND("'Day':", rawdata!C390) + 6, 2)) &amp; "-" &amp; (MID(rawdata!C390, FIND("'Month':", rawdata!C390) + 9, 3)) &amp; "-" &amp; (MID(rawdata!C390, FIND("'Year':", rawdata!C390) + 7, 4))) + MID(rawdata!C390, FIND("'Time':", rawdata!C390) + 8, 8)</f>
        <v>43344.260416666664</v>
      </c>
      <c r="D3771">
        <f>rawdata!D390</f>
        <v>10</v>
      </c>
      <c r="E3771">
        <f t="shared" si="280"/>
        <v>10</v>
      </c>
      <c r="F3771" t="str">
        <f t="shared" si="279"/>
        <v>5_2</v>
      </c>
      <c r="G3771" t="e">
        <f t="shared" si="281"/>
        <v>#N/A</v>
      </c>
      <c r="H3771" t="e">
        <f t="shared" si="282"/>
        <v>#N/A</v>
      </c>
      <c r="I3771" t="e">
        <f t="shared" si="283"/>
        <v>#N/A</v>
      </c>
    </row>
    <row r="3772" spans="1:9" x14ac:dyDescent="0.2">
      <c r="A3772">
        <f>rawdata!A405</f>
        <v>5</v>
      </c>
      <c r="B3772">
        <f>rawdata!B405</f>
        <v>2</v>
      </c>
      <c r="C3772" s="2">
        <f xml:space="preserve"> DATEVALUE((MID(rawdata!C405, FIND("'Day':", rawdata!C405) + 6, 2)) &amp; "-" &amp; (MID(rawdata!C405, FIND("'Month':", rawdata!C405) + 9, 3)) &amp; "-" &amp; (MID(rawdata!C405, FIND("'Year':", rawdata!C405) + 7, 4))) + MID(rawdata!C405, FIND("'Time':", rawdata!C405) + 8, 8)</f>
        <v>43344.270833333336</v>
      </c>
      <c r="D3772">
        <f>rawdata!D405</f>
        <v>10</v>
      </c>
      <c r="E3772">
        <f t="shared" si="280"/>
        <v>10</v>
      </c>
      <c r="F3772" t="str">
        <f t="shared" si="279"/>
        <v>5_2</v>
      </c>
      <c r="G3772" t="e">
        <f t="shared" si="281"/>
        <v>#N/A</v>
      </c>
      <c r="H3772" t="e">
        <f t="shared" si="282"/>
        <v>#N/A</v>
      </c>
      <c r="I3772" t="e">
        <f t="shared" si="283"/>
        <v>#N/A</v>
      </c>
    </row>
    <row r="3773" spans="1:9" x14ac:dyDescent="0.2">
      <c r="A3773">
        <f>rawdata!A420</f>
        <v>5</v>
      </c>
      <c r="B3773">
        <f>rawdata!B420</f>
        <v>2</v>
      </c>
      <c r="C3773" s="2">
        <f xml:space="preserve"> DATEVALUE((MID(rawdata!C420, FIND("'Day':", rawdata!C420) + 6, 2)) &amp; "-" &amp; (MID(rawdata!C420, FIND("'Month':", rawdata!C420) + 9, 3)) &amp; "-" &amp; (MID(rawdata!C420, FIND("'Year':", rawdata!C420) + 7, 4))) + MID(rawdata!C420, FIND("'Time':", rawdata!C420) + 8, 8)</f>
        <v>43344.28125</v>
      </c>
      <c r="D3773">
        <f>rawdata!D420</f>
        <v>10</v>
      </c>
      <c r="E3773">
        <f t="shared" si="280"/>
        <v>10</v>
      </c>
      <c r="F3773" t="str">
        <f t="shared" si="279"/>
        <v>5_2</v>
      </c>
      <c r="G3773" t="e">
        <f t="shared" si="281"/>
        <v>#N/A</v>
      </c>
      <c r="H3773" t="e">
        <f t="shared" si="282"/>
        <v>#N/A</v>
      </c>
      <c r="I3773" t="e">
        <f t="shared" si="283"/>
        <v>#N/A</v>
      </c>
    </row>
    <row r="3774" spans="1:9" x14ac:dyDescent="0.2">
      <c r="A3774">
        <f>rawdata!A435</f>
        <v>5</v>
      </c>
      <c r="B3774">
        <f>rawdata!B435</f>
        <v>2</v>
      </c>
      <c r="C3774" s="2">
        <f xml:space="preserve"> DATEVALUE((MID(rawdata!C435, FIND("'Day':", rawdata!C435) + 6, 2)) &amp; "-" &amp; (MID(rawdata!C435, FIND("'Month':", rawdata!C435) + 9, 3)) &amp; "-" &amp; (MID(rawdata!C435, FIND("'Year':", rawdata!C435) + 7, 4))) + MID(rawdata!C435, FIND("'Time':", rawdata!C435) + 8, 8)</f>
        <v>43344.291666666664</v>
      </c>
      <c r="D3774">
        <f>rawdata!D435</f>
        <v>10</v>
      </c>
      <c r="E3774">
        <f t="shared" si="280"/>
        <v>10</v>
      </c>
      <c r="F3774" t="str">
        <f t="shared" si="279"/>
        <v>5_2</v>
      </c>
      <c r="G3774" t="e">
        <f t="shared" si="281"/>
        <v>#N/A</v>
      </c>
      <c r="H3774" t="e">
        <f t="shared" si="282"/>
        <v>#N/A</v>
      </c>
      <c r="I3774" t="e">
        <f t="shared" si="283"/>
        <v>#N/A</v>
      </c>
    </row>
    <row r="3775" spans="1:9" x14ac:dyDescent="0.2">
      <c r="A3775">
        <f>rawdata!A450</f>
        <v>5</v>
      </c>
      <c r="B3775">
        <f>rawdata!B450</f>
        <v>2</v>
      </c>
      <c r="C3775" s="2">
        <f xml:space="preserve"> DATEVALUE((MID(rawdata!C450, FIND("'Day':", rawdata!C450) + 6, 2)) &amp; "-" &amp; (MID(rawdata!C450, FIND("'Month':", rawdata!C450) + 9, 3)) &amp; "-" &amp; (MID(rawdata!C450, FIND("'Year':", rawdata!C450) + 7, 4))) + MID(rawdata!C450, FIND("'Time':", rawdata!C450) + 8, 8)</f>
        <v>43344.302083333336</v>
      </c>
      <c r="D3775">
        <f>rawdata!D450</f>
        <v>11</v>
      </c>
      <c r="E3775">
        <f t="shared" si="280"/>
        <v>11</v>
      </c>
      <c r="F3775" t="str">
        <f t="shared" si="279"/>
        <v>5_2</v>
      </c>
      <c r="G3775" t="e">
        <f t="shared" si="281"/>
        <v>#N/A</v>
      </c>
      <c r="H3775" t="e">
        <f t="shared" si="282"/>
        <v>#N/A</v>
      </c>
      <c r="I3775" t="e">
        <f t="shared" si="283"/>
        <v>#N/A</v>
      </c>
    </row>
    <row r="3776" spans="1:9" x14ac:dyDescent="0.2">
      <c r="A3776">
        <f>rawdata!A465</f>
        <v>5</v>
      </c>
      <c r="B3776">
        <f>rawdata!B465</f>
        <v>2</v>
      </c>
      <c r="C3776" s="2">
        <f xml:space="preserve"> DATEVALUE((MID(rawdata!C465, FIND("'Day':", rawdata!C465) + 6, 2)) &amp; "-" &amp; (MID(rawdata!C465, FIND("'Month':", rawdata!C465) + 9, 3)) &amp; "-" &amp; (MID(rawdata!C465, FIND("'Year':", rawdata!C465) + 7, 4))) + MID(rawdata!C465, FIND("'Time':", rawdata!C465) + 8, 8)</f>
        <v>43344.3125</v>
      </c>
      <c r="D3776">
        <f>rawdata!D465</f>
        <v>11</v>
      </c>
      <c r="E3776">
        <f t="shared" si="280"/>
        <v>11</v>
      </c>
      <c r="F3776" t="str">
        <f t="shared" si="279"/>
        <v>5_2</v>
      </c>
      <c r="G3776" t="e">
        <f t="shared" si="281"/>
        <v>#N/A</v>
      </c>
      <c r="H3776" t="e">
        <f t="shared" si="282"/>
        <v>#N/A</v>
      </c>
      <c r="I3776" t="e">
        <f t="shared" si="283"/>
        <v>#N/A</v>
      </c>
    </row>
    <row r="3777" spans="1:9" x14ac:dyDescent="0.2">
      <c r="A3777">
        <f>rawdata!A480</f>
        <v>5</v>
      </c>
      <c r="B3777">
        <f>rawdata!B480</f>
        <v>2</v>
      </c>
      <c r="C3777" s="2">
        <f xml:space="preserve"> DATEVALUE((MID(rawdata!C480, FIND("'Day':", rawdata!C480) + 6, 2)) &amp; "-" &amp; (MID(rawdata!C480, FIND("'Month':", rawdata!C480) + 9, 3)) &amp; "-" &amp; (MID(rawdata!C480, FIND("'Year':", rawdata!C480) + 7, 4))) + MID(rawdata!C480, FIND("'Time':", rawdata!C480) + 8, 8)</f>
        <v>43344.322916666664</v>
      </c>
      <c r="D3777">
        <f>rawdata!D480</f>
        <v>11</v>
      </c>
      <c r="E3777">
        <f t="shared" si="280"/>
        <v>11</v>
      </c>
      <c r="F3777" t="str">
        <f t="shared" si="279"/>
        <v>5_2</v>
      </c>
      <c r="G3777" t="e">
        <f t="shared" si="281"/>
        <v>#N/A</v>
      </c>
      <c r="H3777" t="e">
        <f t="shared" si="282"/>
        <v>#N/A</v>
      </c>
      <c r="I3777" t="e">
        <f t="shared" si="283"/>
        <v>#N/A</v>
      </c>
    </row>
    <row r="3778" spans="1:9" x14ac:dyDescent="0.2">
      <c r="A3778">
        <f>rawdata!A495</f>
        <v>5</v>
      </c>
      <c r="B3778">
        <f>rawdata!B495</f>
        <v>2</v>
      </c>
      <c r="C3778" s="2">
        <f xml:space="preserve"> DATEVALUE((MID(rawdata!C495, FIND("'Day':", rawdata!C495) + 6, 2)) &amp; "-" &amp; (MID(rawdata!C495, FIND("'Month':", rawdata!C495) + 9, 3)) &amp; "-" &amp; (MID(rawdata!C495, FIND("'Year':", rawdata!C495) + 7, 4))) + MID(rawdata!C495, FIND("'Time':", rawdata!C495) + 8, 8)</f>
        <v>43344.333333333336</v>
      </c>
      <c r="D3778">
        <f>rawdata!D495</f>
        <v>11</v>
      </c>
      <c r="E3778">
        <f t="shared" si="280"/>
        <v>11</v>
      </c>
      <c r="F3778" t="str">
        <f t="shared" ref="F3778:F3841" si="284">CONCATENATE(A3778, "_", B3778)</f>
        <v>5_2</v>
      </c>
      <c r="G3778" t="e">
        <f t="shared" si="281"/>
        <v>#N/A</v>
      </c>
      <c r="H3778" t="e">
        <f t="shared" si="282"/>
        <v>#N/A</v>
      </c>
      <c r="I3778" t="e">
        <f t="shared" si="283"/>
        <v>#N/A</v>
      </c>
    </row>
    <row r="3779" spans="1:9" x14ac:dyDescent="0.2">
      <c r="A3779">
        <f>rawdata!A510</f>
        <v>5</v>
      </c>
      <c r="B3779">
        <f>rawdata!B510</f>
        <v>2</v>
      </c>
      <c r="C3779" s="2">
        <f xml:space="preserve"> DATEVALUE((MID(rawdata!C510, FIND("'Day':", rawdata!C510) + 6, 2)) &amp; "-" &amp; (MID(rawdata!C510, FIND("'Month':", rawdata!C510) + 9, 3)) &amp; "-" &amp; (MID(rawdata!C510, FIND("'Year':", rawdata!C510) + 7, 4))) + MID(rawdata!C510, FIND("'Time':", rawdata!C510) + 8, 8)</f>
        <v>43344.34375</v>
      </c>
      <c r="D3779">
        <f>rawdata!D510</f>
        <v>11</v>
      </c>
      <c r="E3779">
        <f t="shared" si="280"/>
        <v>11</v>
      </c>
      <c r="F3779" t="str">
        <f t="shared" si="284"/>
        <v>5_2</v>
      </c>
      <c r="G3779" t="e">
        <f t="shared" si="281"/>
        <v>#N/A</v>
      </c>
      <c r="H3779" t="e">
        <f t="shared" si="282"/>
        <v>#N/A</v>
      </c>
      <c r="I3779" t="e">
        <f t="shared" si="283"/>
        <v>#N/A</v>
      </c>
    </row>
    <row r="3780" spans="1:9" x14ac:dyDescent="0.2">
      <c r="A3780">
        <f>rawdata!A525</f>
        <v>5</v>
      </c>
      <c r="B3780">
        <f>rawdata!B525</f>
        <v>2</v>
      </c>
      <c r="C3780" s="2">
        <f xml:space="preserve"> DATEVALUE((MID(rawdata!C525, FIND("'Day':", rawdata!C525) + 6, 2)) &amp; "-" &amp; (MID(rawdata!C525, FIND("'Month':", rawdata!C525) + 9, 3)) &amp; "-" &amp; (MID(rawdata!C525, FIND("'Year':", rawdata!C525) + 7, 4))) + MID(rawdata!C525, FIND("'Time':", rawdata!C525) + 8, 8)</f>
        <v>43344.354166666664</v>
      </c>
      <c r="D3780">
        <f>rawdata!D525</f>
        <v>12</v>
      </c>
      <c r="E3780">
        <f t="shared" si="280"/>
        <v>12</v>
      </c>
      <c r="F3780" t="str">
        <f t="shared" si="284"/>
        <v>5_2</v>
      </c>
      <c r="G3780" t="e">
        <f t="shared" si="281"/>
        <v>#N/A</v>
      </c>
      <c r="H3780" t="e">
        <f t="shared" si="282"/>
        <v>#N/A</v>
      </c>
      <c r="I3780" t="e">
        <f t="shared" si="283"/>
        <v>#N/A</v>
      </c>
    </row>
    <row r="3781" spans="1:9" x14ac:dyDescent="0.2">
      <c r="A3781">
        <f>rawdata!A540</f>
        <v>5</v>
      </c>
      <c r="B3781">
        <f>rawdata!B540</f>
        <v>2</v>
      </c>
      <c r="C3781" s="2">
        <f xml:space="preserve"> DATEVALUE((MID(rawdata!C540, FIND("'Day':", rawdata!C540) + 6, 2)) &amp; "-" &amp; (MID(rawdata!C540, FIND("'Month':", rawdata!C540) + 9, 3)) &amp; "-" &amp; (MID(rawdata!C540, FIND("'Year':", rawdata!C540) + 7, 4))) + MID(rawdata!C540, FIND("'Time':", rawdata!C540) + 8, 8)</f>
        <v>43344.364583333336</v>
      </c>
      <c r="D3781" t="str">
        <f>rawdata!D540</f>
        <v>#NA#</v>
      </c>
      <c r="E3781" t="e">
        <f t="shared" si="280"/>
        <v>#N/A</v>
      </c>
      <c r="F3781" t="str">
        <f t="shared" si="284"/>
        <v>5_2</v>
      </c>
      <c r="G3781" t="e">
        <f t="shared" si="281"/>
        <v>#N/A</v>
      </c>
      <c r="H3781" t="e">
        <f t="shared" si="282"/>
        <v>#N/A</v>
      </c>
      <c r="I3781" t="e">
        <f t="shared" si="283"/>
        <v>#N/A</v>
      </c>
    </row>
    <row r="3782" spans="1:9" x14ac:dyDescent="0.2">
      <c r="A3782">
        <f>rawdata!A555</f>
        <v>5</v>
      </c>
      <c r="B3782">
        <f>rawdata!B555</f>
        <v>2</v>
      </c>
      <c r="C3782" s="2">
        <f xml:space="preserve"> DATEVALUE((MID(rawdata!C555, FIND("'Day':", rawdata!C555) + 6, 2)) &amp; "-" &amp; (MID(rawdata!C555, FIND("'Month':", rawdata!C555) + 9, 3)) &amp; "-" &amp; (MID(rawdata!C555, FIND("'Year':", rawdata!C555) + 7, 4))) + MID(rawdata!C555, FIND("'Time':", rawdata!C555) + 8, 8)</f>
        <v>43344.375</v>
      </c>
      <c r="D3782">
        <f>rawdata!D555</f>
        <v>12</v>
      </c>
      <c r="E3782">
        <f t="shared" si="280"/>
        <v>12</v>
      </c>
      <c r="F3782" t="str">
        <f t="shared" si="284"/>
        <v>5_2</v>
      </c>
      <c r="G3782" t="e">
        <f t="shared" si="281"/>
        <v>#N/A</v>
      </c>
      <c r="H3782" t="e">
        <f t="shared" si="282"/>
        <v>#N/A</v>
      </c>
      <c r="I3782" t="e">
        <f t="shared" si="283"/>
        <v>#N/A</v>
      </c>
    </row>
    <row r="3783" spans="1:9" x14ac:dyDescent="0.2">
      <c r="A3783">
        <f>rawdata!A570</f>
        <v>5</v>
      </c>
      <c r="B3783">
        <f>rawdata!B570</f>
        <v>2</v>
      </c>
      <c r="C3783" s="2">
        <f xml:space="preserve"> DATEVALUE((MID(rawdata!C570, FIND("'Day':", rawdata!C570) + 6, 2)) &amp; "-" &amp; (MID(rawdata!C570, FIND("'Month':", rawdata!C570) + 9, 3)) &amp; "-" &amp; (MID(rawdata!C570, FIND("'Year':", rawdata!C570) + 7, 4))) + MID(rawdata!C570, FIND("'Time':", rawdata!C570) + 8, 8)</f>
        <v>43344.385416666664</v>
      </c>
      <c r="D3783">
        <f>rawdata!D570</f>
        <v>12</v>
      </c>
      <c r="E3783">
        <f t="shared" si="280"/>
        <v>12</v>
      </c>
      <c r="F3783" t="str">
        <f t="shared" si="284"/>
        <v>5_2</v>
      </c>
      <c r="G3783" t="e">
        <f t="shared" si="281"/>
        <v>#N/A</v>
      </c>
      <c r="H3783" t="e">
        <f t="shared" si="282"/>
        <v>#N/A</v>
      </c>
      <c r="I3783" t="e">
        <f t="shared" si="283"/>
        <v>#N/A</v>
      </c>
    </row>
    <row r="3784" spans="1:9" x14ac:dyDescent="0.2">
      <c r="A3784">
        <f>rawdata!A585</f>
        <v>5</v>
      </c>
      <c r="B3784">
        <f>rawdata!B585</f>
        <v>2</v>
      </c>
      <c r="C3784" s="2">
        <f xml:space="preserve"> DATEVALUE((MID(rawdata!C585, FIND("'Day':", rawdata!C585) + 6, 2)) &amp; "-" &amp; (MID(rawdata!C585, FIND("'Month':", rawdata!C585) + 9, 3)) &amp; "-" &amp; (MID(rawdata!C585, FIND("'Year':", rawdata!C585) + 7, 4))) + MID(rawdata!C585, FIND("'Time':", rawdata!C585) + 8, 8)</f>
        <v>43344.395833333336</v>
      </c>
      <c r="D3784">
        <f>rawdata!D585</f>
        <v>12</v>
      </c>
      <c r="E3784">
        <f t="shared" si="280"/>
        <v>12</v>
      </c>
      <c r="F3784" t="str">
        <f t="shared" si="284"/>
        <v>5_2</v>
      </c>
      <c r="G3784" t="e">
        <f t="shared" si="281"/>
        <v>#N/A</v>
      </c>
      <c r="H3784" t="e">
        <f t="shared" si="282"/>
        <v>#N/A</v>
      </c>
      <c r="I3784" t="e">
        <f t="shared" si="283"/>
        <v>#N/A</v>
      </c>
    </row>
    <row r="3785" spans="1:9" x14ac:dyDescent="0.2">
      <c r="A3785">
        <f>rawdata!A600</f>
        <v>5</v>
      </c>
      <c r="B3785">
        <f>rawdata!B600</f>
        <v>2</v>
      </c>
      <c r="C3785" s="2">
        <f xml:space="preserve"> DATEVALUE((MID(rawdata!C600, FIND("'Day':", rawdata!C600) + 6, 2)) &amp; "-" &amp; (MID(rawdata!C600, FIND("'Month':", rawdata!C600) + 9, 3)) &amp; "-" &amp; (MID(rawdata!C600, FIND("'Year':", rawdata!C600) + 7, 4))) + MID(rawdata!C600, FIND("'Time':", rawdata!C600) + 8, 8)</f>
        <v>43344.40625</v>
      </c>
      <c r="D3785">
        <f>rawdata!D600</f>
        <v>13</v>
      </c>
      <c r="E3785">
        <f t="shared" si="280"/>
        <v>13</v>
      </c>
      <c r="F3785" t="str">
        <f t="shared" si="284"/>
        <v>5_2</v>
      </c>
      <c r="G3785" t="e">
        <f t="shared" si="281"/>
        <v>#N/A</v>
      </c>
      <c r="H3785" t="e">
        <f t="shared" si="282"/>
        <v>#N/A</v>
      </c>
      <c r="I3785" t="e">
        <f t="shared" si="283"/>
        <v>#N/A</v>
      </c>
    </row>
    <row r="3786" spans="1:9" x14ac:dyDescent="0.2">
      <c r="A3786">
        <f>rawdata!A615</f>
        <v>5</v>
      </c>
      <c r="B3786">
        <f>rawdata!B615</f>
        <v>2</v>
      </c>
      <c r="C3786" s="2">
        <f xml:space="preserve"> DATEVALUE((MID(rawdata!C615, FIND("'Day':", rawdata!C615) + 6, 2)) &amp; "-" &amp; (MID(rawdata!C615, FIND("'Month':", rawdata!C615) + 9, 3)) &amp; "-" &amp; (MID(rawdata!C615, FIND("'Year':", rawdata!C615) + 7, 4))) + MID(rawdata!C615, FIND("'Time':", rawdata!C615) + 8, 8)</f>
        <v>43344.416666666664</v>
      </c>
      <c r="D3786">
        <f>rawdata!D615</f>
        <v>13</v>
      </c>
      <c r="E3786">
        <f t="shared" si="280"/>
        <v>13</v>
      </c>
      <c r="F3786" t="str">
        <f t="shared" si="284"/>
        <v>5_2</v>
      </c>
      <c r="G3786" t="e">
        <f t="shared" si="281"/>
        <v>#N/A</v>
      </c>
      <c r="H3786" t="e">
        <f t="shared" si="282"/>
        <v>#N/A</v>
      </c>
      <c r="I3786" t="e">
        <f t="shared" si="283"/>
        <v>#N/A</v>
      </c>
    </row>
    <row r="3787" spans="1:9" x14ac:dyDescent="0.2">
      <c r="A3787">
        <f>rawdata!A630</f>
        <v>5</v>
      </c>
      <c r="B3787">
        <f>rawdata!B630</f>
        <v>2</v>
      </c>
      <c r="C3787" s="2">
        <f xml:space="preserve"> DATEVALUE((MID(rawdata!C630, FIND("'Day':", rawdata!C630) + 6, 2)) &amp; "-" &amp; (MID(rawdata!C630, FIND("'Month':", rawdata!C630) + 9, 3)) &amp; "-" &amp; (MID(rawdata!C630, FIND("'Year':", rawdata!C630) + 7, 4))) + MID(rawdata!C630, FIND("'Time':", rawdata!C630) + 8, 8)</f>
        <v>43344.427083333336</v>
      </c>
      <c r="D3787">
        <f>rawdata!D630</f>
        <v>13</v>
      </c>
      <c r="E3787">
        <f t="shared" si="280"/>
        <v>13</v>
      </c>
      <c r="F3787" t="str">
        <f t="shared" si="284"/>
        <v>5_2</v>
      </c>
      <c r="G3787" t="e">
        <f t="shared" si="281"/>
        <v>#N/A</v>
      </c>
      <c r="H3787" t="e">
        <f t="shared" si="282"/>
        <v>#N/A</v>
      </c>
      <c r="I3787" t="e">
        <f t="shared" si="283"/>
        <v>#N/A</v>
      </c>
    </row>
    <row r="3788" spans="1:9" x14ac:dyDescent="0.2">
      <c r="A3788">
        <f>rawdata!A645</f>
        <v>5</v>
      </c>
      <c r="B3788">
        <f>rawdata!B645</f>
        <v>2</v>
      </c>
      <c r="C3788" s="2">
        <f xml:space="preserve"> DATEVALUE((MID(rawdata!C645, FIND("'Day':", rawdata!C645) + 6, 2)) &amp; "-" &amp; (MID(rawdata!C645, FIND("'Month':", rawdata!C645) + 9, 3)) &amp; "-" &amp; (MID(rawdata!C645, FIND("'Year':", rawdata!C645) + 7, 4))) + MID(rawdata!C645, FIND("'Time':", rawdata!C645) + 8, 8)</f>
        <v>43344.4375</v>
      </c>
      <c r="D3788">
        <f>rawdata!D645</f>
        <v>13</v>
      </c>
      <c r="E3788">
        <f t="shared" si="280"/>
        <v>13</v>
      </c>
      <c r="F3788" t="str">
        <f t="shared" si="284"/>
        <v>5_2</v>
      </c>
      <c r="G3788" t="e">
        <f t="shared" si="281"/>
        <v>#N/A</v>
      </c>
      <c r="H3788" t="e">
        <f t="shared" si="282"/>
        <v>#N/A</v>
      </c>
      <c r="I3788" t="e">
        <f t="shared" si="283"/>
        <v>#N/A</v>
      </c>
    </row>
    <row r="3789" spans="1:9" x14ac:dyDescent="0.2">
      <c r="A3789">
        <f>rawdata!A660</f>
        <v>5</v>
      </c>
      <c r="B3789">
        <f>rawdata!B660</f>
        <v>2</v>
      </c>
      <c r="C3789" s="2">
        <f xml:space="preserve"> DATEVALUE((MID(rawdata!C660, FIND("'Day':", rawdata!C660) + 6, 2)) &amp; "-" &amp; (MID(rawdata!C660, FIND("'Month':", rawdata!C660) + 9, 3)) &amp; "-" &amp; (MID(rawdata!C660, FIND("'Year':", rawdata!C660) + 7, 4))) + MID(rawdata!C660, FIND("'Time':", rawdata!C660) + 8, 8)</f>
        <v>43344.447916666664</v>
      </c>
      <c r="D3789">
        <f>rawdata!D660</f>
        <v>13</v>
      </c>
      <c r="E3789">
        <f t="shared" si="280"/>
        <v>13</v>
      </c>
      <c r="F3789" t="str">
        <f t="shared" si="284"/>
        <v>5_2</v>
      </c>
      <c r="G3789" t="e">
        <f t="shared" si="281"/>
        <v>#N/A</v>
      </c>
      <c r="H3789" t="e">
        <f t="shared" si="282"/>
        <v>#N/A</v>
      </c>
      <c r="I3789" t="e">
        <f t="shared" si="283"/>
        <v>#N/A</v>
      </c>
    </row>
    <row r="3790" spans="1:9" x14ac:dyDescent="0.2">
      <c r="A3790">
        <f>rawdata!A675</f>
        <v>5</v>
      </c>
      <c r="B3790">
        <f>rawdata!B675</f>
        <v>2</v>
      </c>
      <c r="C3790" s="2">
        <f xml:space="preserve"> DATEVALUE((MID(rawdata!C675, FIND("'Day':", rawdata!C675) + 6, 2)) &amp; "-" &amp; (MID(rawdata!C675, FIND("'Month':", rawdata!C675) + 9, 3)) &amp; "-" &amp; (MID(rawdata!C675, FIND("'Year':", rawdata!C675) + 7, 4))) + MID(rawdata!C675, FIND("'Time':", rawdata!C675) + 8, 8)</f>
        <v>43344.458333333336</v>
      </c>
      <c r="D3790">
        <f>rawdata!D675</f>
        <v>14</v>
      </c>
      <c r="E3790">
        <f t="shared" si="280"/>
        <v>14</v>
      </c>
      <c r="F3790" t="str">
        <f t="shared" si="284"/>
        <v>5_2</v>
      </c>
      <c r="G3790" t="e">
        <f t="shared" si="281"/>
        <v>#N/A</v>
      </c>
      <c r="H3790" t="e">
        <f t="shared" si="282"/>
        <v>#N/A</v>
      </c>
      <c r="I3790" t="e">
        <f t="shared" si="283"/>
        <v>#N/A</v>
      </c>
    </row>
    <row r="3791" spans="1:9" x14ac:dyDescent="0.2">
      <c r="A3791">
        <f>rawdata!A690</f>
        <v>5</v>
      </c>
      <c r="B3791">
        <f>rawdata!B690</f>
        <v>2</v>
      </c>
      <c r="C3791" s="2">
        <f xml:space="preserve"> DATEVALUE((MID(rawdata!C690, FIND("'Day':", rawdata!C690) + 6, 2)) &amp; "-" &amp; (MID(rawdata!C690, FIND("'Month':", rawdata!C690) + 9, 3)) &amp; "-" &amp; (MID(rawdata!C690, FIND("'Year':", rawdata!C690) + 7, 4))) + MID(rawdata!C690, FIND("'Time':", rawdata!C690) + 8, 8)</f>
        <v>43344.46875</v>
      </c>
      <c r="D3791">
        <f>rawdata!D690</f>
        <v>14</v>
      </c>
      <c r="E3791">
        <f t="shared" si="280"/>
        <v>14</v>
      </c>
      <c r="F3791" t="str">
        <f t="shared" si="284"/>
        <v>5_2</v>
      </c>
      <c r="G3791" t="e">
        <f t="shared" si="281"/>
        <v>#N/A</v>
      </c>
      <c r="H3791" t="e">
        <f t="shared" si="282"/>
        <v>#N/A</v>
      </c>
      <c r="I3791" t="e">
        <f t="shared" si="283"/>
        <v>#N/A</v>
      </c>
    </row>
    <row r="3792" spans="1:9" x14ac:dyDescent="0.2">
      <c r="A3792">
        <f>rawdata!A705</f>
        <v>5</v>
      </c>
      <c r="B3792">
        <f>rawdata!B705</f>
        <v>2</v>
      </c>
      <c r="C3792" s="2">
        <f xml:space="preserve"> DATEVALUE((MID(rawdata!C705, FIND("'Day':", rawdata!C705) + 6, 2)) &amp; "-" &amp; (MID(rawdata!C705, FIND("'Month':", rawdata!C705) + 9, 3)) &amp; "-" &amp; (MID(rawdata!C705, FIND("'Year':", rawdata!C705) + 7, 4))) + MID(rawdata!C705, FIND("'Time':", rawdata!C705) + 8, 8)</f>
        <v>43344.479166666664</v>
      </c>
      <c r="D3792">
        <f>rawdata!D705</f>
        <v>14</v>
      </c>
      <c r="E3792">
        <f t="shared" si="280"/>
        <v>14</v>
      </c>
      <c r="F3792" t="str">
        <f t="shared" si="284"/>
        <v>5_2</v>
      </c>
      <c r="G3792" t="e">
        <f t="shared" si="281"/>
        <v>#N/A</v>
      </c>
      <c r="H3792" t="e">
        <f t="shared" si="282"/>
        <v>#N/A</v>
      </c>
      <c r="I3792" t="e">
        <f t="shared" si="283"/>
        <v>#N/A</v>
      </c>
    </row>
    <row r="3793" spans="1:9" x14ac:dyDescent="0.2">
      <c r="A3793">
        <f>rawdata!A720</f>
        <v>5</v>
      </c>
      <c r="B3793">
        <f>rawdata!B720</f>
        <v>2</v>
      </c>
      <c r="C3793" s="2">
        <f xml:space="preserve"> DATEVALUE((MID(rawdata!C720, FIND("'Day':", rawdata!C720) + 6, 2)) &amp; "-" &amp; (MID(rawdata!C720, FIND("'Month':", rawdata!C720) + 9, 3)) &amp; "-" &amp; (MID(rawdata!C720, FIND("'Year':", rawdata!C720) + 7, 4))) + MID(rawdata!C720, FIND("'Time':", rawdata!C720) + 8, 8)</f>
        <v>43344.489583333336</v>
      </c>
      <c r="D3793">
        <f>rawdata!D720</f>
        <v>14</v>
      </c>
      <c r="E3793">
        <f t="shared" si="280"/>
        <v>14</v>
      </c>
      <c r="F3793" t="str">
        <f t="shared" si="284"/>
        <v>5_2</v>
      </c>
      <c r="G3793" t="e">
        <f t="shared" si="281"/>
        <v>#N/A</v>
      </c>
      <c r="H3793" t="e">
        <f t="shared" si="282"/>
        <v>#N/A</v>
      </c>
      <c r="I3793" t="e">
        <f t="shared" si="283"/>
        <v>#N/A</v>
      </c>
    </row>
    <row r="3794" spans="1:9" x14ac:dyDescent="0.2">
      <c r="A3794">
        <f>rawdata!A735</f>
        <v>5</v>
      </c>
      <c r="B3794">
        <f>rawdata!B735</f>
        <v>2</v>
      </c>
      <c r="C3794" s="2">
        <f xml:space="preserve"> DATEVALUE((MID(rawdata!C735, FIND("'Day':", rawdata!C735) + 6, 2)) &amp; "-" &amp; (MID(rawdata!C735, FIND("'Month':", rawdata!C735) + 9, 3)) &amp; "-" &amp; (MID(rawdata!C735, FIND("'Year':", rawdata!C735) + 7, 4))) + MID(rawdata!C735, FIND("'Time':", rawdata!C735) + 8, 8)</f>
        <v>43344.5</v>
      </c>
      <c r="D3794">
        <f>rawdata!D735</f>
        <v>14</v>
      </c>
      <c r="E3794">
        <f t="shared" si="280"/>
        <v>14</v>
      </c>
      <c r="F3794" t="str">
        <f t="shared" si="284"/>
        <v>5_2</v>
      </c>
      <c r="G3794" t="e">
        <f t="shared" si="281"/>
        <v>#N/A</v>
      </c>
      <c r="H3794" t="e">
        <f t="shared" si="282"/>
        <v>#N/A</v>
      </c>
      <c r="I3794" t="e">
        <f t="shared" si="283"/>
        <v>#N/A</v>
      </c>
    </row>
    <row r="3795" spans="1:9" x14ac:dyDescent="0.2">
      <c r="A3795">
        <f>rawdata!A750</f>
        <v>5</v>
      </c>
      <c r="B3795">
        <f>rawdata!B750</f>
        <v>2</v>
      </c>
      <c r="C3795" s="2">
        <f xml:space="preserve"> DATEVALUE((MID(rawdata!C750, FIND("'Day':", rawdata!C750) + 6, 2)) &amp; "-" &amp; (MID(rawdata!C750, FIND("'Month':", rawdata!C750) + 9, 3)) &amp; "-" &amp; (MID(rawdata!C750, FIND("'Year':", rawdata!C750) + 7, 4))) + MID(rawdata!C750, FIND("'Time':", rawdata!C750) + 8, 8)</f>
        <v>43344.510416666664</v>
      </c>
      <c r="D3795">
        <f>rawdata!D750</f>
        <v>-62</v>
      </c>
      <c r="E3795" t="e">
        <f t="shared" si="280"/>
        <v>#N/A</v>
      </c>
      <c r="F3795" t="str">
        <f t="shared" si="284"/>
        <v>5_2</v>
      </c>
      <c r="G3795" t="e">
        <f t="shared" si="281"/>
        <v>#N/A</v>
      </c>
      <c r="H3795" t="e">
        <f t="shared" si="282"/>
        <v>#N/A</v>
      </c>
      <c r="I3795" t="e">
        <f t="shared" si="283"/>
        <v>#N/A</v>
      </c>
    </row>
    <row r="3796" spans="1:9" x14ac:dyDescent="0.2">
      <c r="A3796">
        <f>rawdata!A765</f>
        <v>5</v>
      </c>
      <c r="B3796">
        <f>rawdata!B765</f>
        <v>2</v>
      </c>
      <c r="C3796" s="2">
        <f xml:space="preserve"> DATEVALUE((MID(rawdata!C765, FIND("'Day':", rawdata!C765) + 6, 2)) &amp; "-" &amp; (MID(rawdata!C765, FIND("'Month':", rawdata!C765) + 9, 3)) &amp; "-" &amp; (MID(rawdata!C765, FIND("'Year':", rawdata!C765) + 7, 4))) + MID(rawdata!C765, FIND("'Time':", rawdata!C765) + 8, 8)</f>
        <v>43344.520833333336</v>
      </c>
      <c r="D3796">
        <f>rawdata!D765</f>
        <v>15</v>
      </c>
      <c r="E3796">
        <f t="shared" si="280"/>
        <v>15</v>
      </c>
      <c r="F3796" t="str">
        <f t="shared" si="284"/>
        <v>5_2</v>
      </c>
      <c r="G3796" t="e">
        <f t="shared" si="281"/>
        <v>#N/A</v>
      </c>
      <c r="H3796" t="e">
        <f t="shared" si="282"/>
        <v>#N/A</v>
      </c>
      <c r="I3796" t="e">
        <f t="shared" si="283"/>
        <v>#N/A</v>
      </c>
    </row>
    <row r="3797" spans="1:9" x14ac:dyDescent="0.2">
      <c r="A3797">
        <f>rawdata!A780</f>
        <v>5</v>
      </c>
      <c r="B3797">
        <f>rawdata!B780</f>
        <v>2</v>
      </c>
      <c r="C3797" s="2">
        <f xml:space="preserve"> DATEVALUE((MID(rawdata!C780, FIND("'Day':", rawdata!C780) + 6, 2)) &amp; "-" &amp; (MID(rawdata!C780, FIND("'Month':", rawdata!C780) + 9, 3)) &amp; "-" &amp; (MID(rawdata!C780, FIND("'Year':", rawdata!C780) + 7, 4))) + MID(rawdata!C780, FIND("'Time':", rawdata!C780) + 8, 8)</f>
        <v>43344.53125</v>
      </c>
      <c r="D3797">
        <f>rawdata!D780</f>
        <v>15</v>
      </c>
      <c r="E3797">
        <f t="shared" si="280"/>
        <v>15</v>
      </c>
      <c r="F3797" t="str">
        <f t="shared" si="284"/>
        <v>5_2</v>
      </c>
      <c r="G3797" t="e">
        <f t="shared" si="281"/>
        <v>#N/A</v>
      </c>
      <c r="H3797" t="e">
        <f t="shared" si="282"/>
        <v>#N/A</v>
      </c>
      <c r="I3797" t="e">
        <f t="shared" si="283"/>
        <v>#N/A</v>
      </c>
    </row>
    <row r="3798" spans="1:9" x14ac:dyDescent="0.2">
      <c r="A3798">
        <f>rawdata!A795</f>
        <v>5</v>
      </c>
      <c r="B3798">
        <f>rawdata!B795</f>
        <v>2</v>
      </c>
      <c r="C3798" s="2">
        <f xml:space="preserve"> DATEVALUE((MID(rawdata!C795, FIND("'Day':", rawdata!C795) + 6, 2)) &amp; "-" &amp; (MID(rawdata!C795, FIND("'Month':", rawdata!C795) + 9, 3)) &amp; "-" &amp; (MID(rawdata!C795, FIND("'Year':", rawdata!C795) + 7, 4))) + MID(rawdata!C795, FIND("'Time':", rawdata!C795) + 8, 8)</f>
        <v>43344.541666666664</v>
      </c>
      <c r="D3798">
        <f>rawdata!D795</f>
        <v>15</v>
      </c>
      <c r="E3798">
        <f t="shared" si="280"/>
        <v>15</v>
      </c>
      <c r="F3798" t="str">
        <f t="shared" si="284"/>
        <v>5_2</v>
      </c>
      <c r="G3798" t="e">
        <f t="shared" si="281"/>
        <v>#N/A</v>
      </c>
      <c r="H3798" t="e">
        <f t="shared" si="282"/>
        <v>#N/A</v>
      </c>
      <c r="I3798" t="e">
        <f t="shared" si="283"/>
        <v>#N/A</v>
      </c>
    </row>
    <row r="3799" spans="1:9" x14ac:dyDescent="0.2">
      <c r="A3799">
        <f>rawdata!A810</f>
        <v>5</v>
      </c>
      <c r="B3799">
        <f>rawdata!B810</f>
        <v>2</v>
      </c>
      <c r="C3799" s="2">
        <f xml:space="preserve"> DATEVALUE((MID(rawdata!C810, FIND("'Day':", rawdata!C810) + 6, 2)) &amp; "-" &amp; (MID(rawdata!C810, FIND("'Month':", rawdata!C810) + 9, 3)) &amp; "-" &amp; (MID(rawdata!C810, FIND("'Year':", rawdata!C810) + 7, 4))) + MID(rawdata!C810, FIND("'Time':", rawdata!C810) + 8, 8)</f>
        <v>43344.552083333336</v>
      </c>
      <c r="D3799">
        <f>rawdata!D810</f>
        <v>15</v>
      </c>
      <c r="E3799">
        <f t="shared" si="280"/>
        <v>15</v>
      </c>
      <c r="F3799" t="str">
        <f t="shared" si="284"/>
        <v>5_2</v>
      </c>
      <c r="G3799" t="e">
        <f t="shared" si="281"/>
        <v>#N/A</v>
      </c>
      <c r="H3799" t="e">
        <f t="shared" si="282"/>
        <v>#N/A</v>
      </c>
      <c r="I3799" t="e">
        <f t="shared" si="283"/>
        <v>#N/A</v>
      </c>
    </row>
    <row r="3800" spans="1:9" x14ac:dyDescent="0.2">
      <c r="A3800">
        <f>rawdata!A825</f>
        <v>5</v>
      </c>
      <c r="B3800">
        <f>rawdata!B825</f>
        <v>2</v>
      </c>
      <c r="C3800" s="2">
        <f xml:space="preserve"> DATEVALUE((MID(rawdata!C825, FIND("'Day':", rawdata!C825) + 6, 2)) &amp; "-" &amp; (MID(rawdata!C825, FIND("'Month':", rawdata!C825) + 9, 3)) &amp; "-" &amp; (MID(rawdata!C825, FIND("'Year':", rawdata!C825) + 7, 4))) + MID(rawdata!C825, FIND("'Time':", rawdata!C825) + 8, 8)</f>
        <v>43344.5625</v>
      </c>
      <c r="D3800">
        <f>rawdata!D825</f>
        <v>16</v>
      </c>
      <c r="E3800">
        <f t="shared" si="280"/>
        <v>16</v>
      </c>
      <c r="F3800" t="str">
        <f t="shared" si="284"/>
        <v>5_2</v>
      </c>
      <c r="G3800" t="e">
        <f t="shared" si="281"/>
        <v>#N/A</v>
      </c>
      <c r="H3800" t="e">
        <f t="shared" si="282"/>
        <v>#N/A</v>
      </c>
      <c r="I3800" t="e">
        <f t="shared" si="283"/>
        <v>#N/A</v>
      </c>
    </row>
    <row r="3801" spans="1:9" x14ac:dyDescent="0.2">
      <c r="A3801">
        <f>rawdata!A840</f>
        <v>5</v>
      </c>
      <c r="B3801">
        <f>rawdata!B840</f>
        <v>2</v>
      </c>
      <c r="C3801" s="2">
        <f xml:space="preserve"> DATEVALUE((MID(rawdata!C840, FIND("'Day':", rawdata!C840) + 6, 2)) &amp; "-" &amp; (MID(rawdata!C840, FIND("'Month':", rawdata!C840) + 9, 3)) &amp; "-" &amp; (MID(rawdata!C840, FIND("'Year':", rawdata!C840) + 7, 4))) + MID(rawdata!C840, FIND("'Time':", rawdata!C840) + 8, 8)</f>
        <v>43344.572916666664</v>
      </c>
      <c r="D3801">
        <f>rawdata!D840</f>
        <v>16</v>
      </c>
      <c r="E3801">
        <f t="shared" si="280"/>
        <v>16</v>
      </c>
      <c r="F3801" t="str">
        <f t="shared" si="284"/>
        <v>5_2</v>
      </c>
      <c r="G3801" t="e">
        <f t="shared" si="281"/>
        <v>#N/A</v>
      </c>
      <c r="H3801" t="e">
        <f t="shared" si="282"/>
        <v>#N/A</v>
      </c>
      <c r="I3801" t="e">
        <f t="shared" si="283"/>
        <v>#N/A</v>
      </c>
    </row>
    <row r="3802" spans="1:9" x14ac:dyDescent="0.2">
      <c r="A3802">
        <f>rawdata!A855</f>
        <v>5</v>
      </c>
      <c r="B3802">
        <f>rawdata!B855</f>
        <v>2</v>
      </c>
      <c r="C3802" s="2">
        <f xml:space="preserve"> DATEVALUE((MID(rawdata!C855, FIND("'Day':", rawdata!C855) + 6, 2)) &amp; "-" &amp; (MID(rawdata!C855, FIND("'Month':", rawdata!C855) + 9, 3)) &amp; "-" &amp; (MID(rawdata!C855, FIND("'Year':", rawdata!C855) + 7, 4))) + MID(rawdata!C855, FIND("'Time':", rawdata!C855) + 8, 8)</f>
        <v>43344.583333333336</v>
      </c>
      <c r="D3802">
        <f>rawdata!D855</f>
        <v>16</v>
      </c>
      <c r="E3802">
        <f t="shared" si="280"/>
        <v>16</v>
      </c>
      <c r="F3802" t="str">
        <f t="shared" si="284"/>
        <v>5_2</v>
      </c>
      <c r="G3802" t="e">
        <f t="shared" si="281"/>
        <v>#N/A</v>
      </c>
      <c r="H3802" t="e">
        <f t="shared" si="282"/>
        <v>#N/A</v>
      </c>
      <c r="I3802" t="e">
        <f t="shared" si="283"/>
        <v>#N/A</v>
      </c>
    </row>
    <row r="3803" spans="1:9" x14ac:dyDescent="0.2">
      <c r="A3803">
        <f>rawdata!A870</f>
        <v>5</v>
      </c>
      <c r="B3803">
        <f>rawdata!B870</f>
        <v>2</v>
      </c>
      <c r="C3803" s="2">
        <f xml:space="preserve"> DATEVALUE((MID(rawdata!C870, FIND("'Day':", rawdata!C870) + 6, 2)) &amp; "-" &amp; (MID(rawdata!C870, FIND("'Month':", rawdata!C870) + 9, 3)) &amp; "-" &amp; (MID(rawdata!C870, FIND("'Year':", rawdata!C870) + 7, 4))) + MID(rawdata!C870, FIND("'Time':", rawdata!C870) + 8, 8)</f>
        <v>43344.59375</v>
      </c>
      <c r="D3803">
        <f>rawdata!D870</f>
        <v>16</v>
      </c>
      <c r="E3803">
        <f t="shared" si="280"/>
        <v>16</v>
      </c>
      <c r="F3803" t="str">
        <f t="shared" si="284"/>
        <v>5_2</v>
      </c>
      <c r="G3803" t="e">
        <f t="shared" si="281"/>
        <v>#N/A</v>
      </c>
      <c r="H3803" t="e">
        <f t="shared" si="282"/>
        <v>#N/A</v>
      </c>
      <c r="I3803" t="e">
        <f t="shared" si="283"/>
        <v>#N/A</v>
      </c>
    </row>
    <row r="3804" spans="1:9" x14ac:dyDescent="0.2">
      <c r="A3804">
        <f>rawdata!A885</f>
        <v>5</v>
      </c>
      <c r="B3804">
        <f>rawdata!B885</f>
        <v>2</v>
      </c>
      <c r="C3804" s="2">
        <f xml:space="preserve"> DATEVALUE((MID(rawdata!C885, FIND("'Day':", rawdata!C885) + 6, 2)) &amp; "-" &amp; (MID(rawdata!C885, FIND("'Month':", rawdata!C885) + 9, 3)) &amp; "-" &amp; (MID(rawdata!C885, FIND("'Year':", rawdata!C885) + 7, 4))) + MID(rawdata!C885, FIND("'Time':", rawdata!C885) + 8, 8)</f>
        <v>43344.604166666664</v>
      </c>
      <c r="D3804">
        <f>rawdata!D885</f>
        <v>16</v>
      </c>
      <c r="E3804">
        <f t="shared" si="280"/>
        <v>16</v>
      </c>
      <c r="F3804" t="str">
        <f t="shared" si="284"/>
        <v>5_2</v>
      </c>
      <c r="G3804" t="e">
        <f t="shared" si="281"/>
        <v>#N/A</v>
      </c>
      <c r="H3804" t="e">
        <f t="shared" si="282"/>
        <v>#N/A</v>
      </c>
      <c r="I3804" t="e">
        <f t="shared" si="283"/>
        <v>#N/A</v>
      </c>
    </row>
    <row r="3805" spans="1:9" x14ac:dyDescent="0.2">
      <c r="A3805">
        <f>rawdata!A900</f>
        <v>5</v>
      </c>
      <c r="B3805">
        <f>rawdata!B900</f>
        <v>2</v>
      </c>
      <c r="C3805" s="2">
        <f xml:space="preserve"> DATEVALUE((MID(rawdata!C900, FIND("'Day':", rawdata!C900) + 6, 2)) &amp; "-" &amp; (MID(rawdata!C900, FIND("'Month':", rawdata!C900) + 9, 3)) &amp; "-" &amp; (MID(rawdata!C900, FIND("'Year':", rawdata!C900) + 7, 4))) + MID(rawdata!C900, FIND("'Time':", rawdata!C900) + 8, 8)</f>
        <v>43344.614583333336</v>
      </c>
      <c r="D3805">
        <f>rawdata!D900</f>
        <v>17</v>
      </c>
      <c r="E3805">
        <f t="shared" si="280"/>
        <v>17</v>
      </c>
      <c r="F3805" t="str">
        <f t="shared" si="284"/>
        <v>5_2</v>
      </c>
      <c r="G3805" t="e">
        <f t="shared" si="281"/>
        <v>#N/A</v>
      </c>
      <c r="H3805" t="e">
        <f t="shared" si="282"/>
        <v>#N/A</v>
      </c>
      <c r="I3805" t="e">
        <f t="shared" si="283"/>
        <v>#N/A</v>
      </c>
    </row>
    <row r="3806" spans="1:9" x14ac:dyDescent="0.2">
      <c r="A3806">
        <f>rawdata!A915</f>
        <v>5</v>
      </c>
      <c r="B3806">
        <f>rawdata!B915</f>
        <v>2</v>
      </c>
      <c r="C3806" s="2">
        <f xml:space="preserve"> DATEVALUE((MID(rawdata!C915, FIND("'Day':", rawdata!C915) + 6, 2)) &amp; "-" &amp; (MID(rawdata!C915, FIND("'Month':", rawdata!C915) + 9, 3)) &amp; "-" &amp; (MID(rawdata!C915, FIND("'Year':", rawdata!C915) + 7, 4))) + MID(rawdata!C915, FIND("'Time':", rawdata!C915) + 8, 8)</f>
        <v>43344.625</v>
      </c>
      <c r="D3806">
        <f>rawdata!D915</f>
        <v>17</v>
      </c>
      <c r="E3806">
        <f t="shared" si="280"/>
        <v>17</v>
      </c>
      <c r="F3806" t="str">
        <f t="shared" si="284"/>
        <v>5_2</v>
      </c>
      <c r="G3806" t="e">
        <f t="shared" si="281"/>
        <v>#N/A</v>
      </c>
      <c r="H3806" t="e">
        <f t="shared" si="282"/>
        <v>#N/A</v>
      </c>
      <c r="I3806" t="e">
        <f t="shared" si="283"/>
        <v>#N/A</v>
      </c>
    </row>
    <row r="3807" spans="1:9" x14ac:dyDescent="0.2">
      <c r="A3807">
        <f>rawdata!A930</f>
        <v>5</v>
      </c>
      <c r="B3807">
        <f>rawdata!B930</f>
        <v>2</v>
      </c>
      <c r="C3807" s="2">
        <f xml:space="preserve"> DATEVALUE((MID(rawdata!C930, FIND("'Day':", rawdata!C930) + 6, 2)) &amp; "-" &amp; (MID(rawdata!C930, FIND("'Month':", rawdata!C930) + 9, 3)) &amp; "-" &amp; (MID(rawdata!C930, FIND("'Year':", rawdata!C930) + 7, 4))) + MID(rawdata!C930, FIND("'Time':", rawdata!C930) + 8, 8)</f>
        <v>43344.635416666664</v>
      </c>
      <c r="D3807">
        <f>rawdata!D930</f>
        <v>17</v>
      </c>
      <c r="E3807">
        <f t="shared" si="280"/>
        <v>17</v>
      </c>
      <c r="F3807" t="str">
        <f t="shared" si="284"/>
        <v>5_2</v>
      </c>
      <c r="G3807" t="e">
        <f t="shared" si="281"/>
        <v>#N/A</v>
      </c>
      <c r="H3807" t="e">
        <f t="shared" si="282"/>
        <v>#N/A</v>
      </c>
      <c r="I3807" t="e">
        <f t="shared" si="283"/>
        <v>#N/A</v>
      </c>
    </row>
    <row r="3808" spans="1:9" x14ac:dyDescent="0.2">
      <c r="A3808">
        <f>rawdata!A945</f>
        <v>5</v>
      </c>
      <c r="B3808">
        <f>rawdata!B945</f>
        <v>2</v>
      </c>
      <c r="C3808" s="2">
        <f xml:space="preserve"> DATEVALUE((MID(rawdata!C945, FIND("'Day':", rawdata!C945) + 6, 2)) &amp; "-" &amp; (MID(rawdata!C945, FIND("'Month':", rawdata!C945) + 9, 3)) &amp; "-" &amp; (MID(rawdata!C945, FIND("'Year':", rawdata!C945) + 7, 4))) + MID(rawdata!C945, FIND("'Time':", rawdata!C945) + 8, 8)</f>
        <v>43344.645833333336</v>
      </c>
      <c r="D3808">
        <f>rawdata!D945</f>
        <v>17</v>
      </c>
      <c r="E3808">
        <f t="shared" si="280"/>
        <v>17</v>
      </c>
      <c r="F3808" t="str">
        <f t="shared" si="284"/>
        <v>5_2</v>
      </c>
      <c r="G3808" t="e">
        <f t="shared" si="281"/>
        <v>#N/A</v>
      </c>
      <c r="H3808" t="e">
        <f t="shared" si="282"/>
        <v>#N/A</v>
      </c>
      <c r="I3808" t="e">
        <f t="shared" si="283"/>
        <v>#N/A</v>
      </c>
    </row>
    <row r="3809" spans="1:9" x14ac:dyDescent="0.2">
      <c r="A3809">
        <f>rawdata!A960</f>
        <v>5</v>
      </c>
      <c r="B3809">
        <f>rawdata!B960</f>
        <v>2</v>
      </c>
      <c r="C3809" s="2">
        <f xml:space="preserve"> DATEVALUE((MID(rawdata!C960, FIND("'Day':", rawdata!C960) + 6, 2)) &amp; "-" &amp; (MID(rawdata!C960, FIND("'Month':", rawdata!C960) + 9, 3)) &amp; "-" &amp; (MID(rawdata!C960, FIND("'Year':", rawdata!C960) + 7, 4))) + MID(rawdata!C960, FIND("'Time':", rawdata!C960) + 8, 8)</f>
        <v>43344.65625</v>
      </c>
      <c r="D3809">
        <f>rawdata!D960</f>
        <v>17</v>
      </c>
      <c r="E3809">
        <f t="shared" si="280"/>
        <v>17</v>
      </c>
      <c r="F3809" t="str">
        <f t="shared" si="284"/>
        <v>5_2</v>
      </c>
      <c r="G3809" t="e">
        <f t="shared" si="281"/>
        <v>#N/A</v>
      </c>
      <c r="H3809" t="e">
        <f t="shared" si="282"/>
        <v>#N/A</v>
      </c>
      <c r="I3809" t="e">
        <f t="shared" si="283"/>
        <v>#N/A</v>
      </c>
    </row>
    <row r="3810" spans="1:9" x14ac:dyDescent="0.2">
      <c r="A3810">
        <f>rawdata!A975</f>
        <v>5</v>
      </c>
      <c r="B3810">
        <f>rawdata!B975</f>
        <v>2</v>
      </c>
      <c r="C3810" s="2">
        <f xml:space="preserve"> DATEVALUE((MID(rawdata!C975, FIND("'Day':", rawdata!C975) + 6, 2)) &amp; "-" &amp; (MID(rawdata!C975, FIND("'Month':", rawdata!C975) + 9, 3)) &amp; "-" &amp; (MID(rawdata!C975, FIND("'Year':", rawdata!C975) + 7, 4))) + MID(rawdata!C975, FIND("'Time':", rawdata!C975) + 8, 8)</f>
        <v>43344.666666666664</v>
      </c>
      <c r="D3810">
        <f>rawdata!D975</f>
        <v>18</v>
      </c>
      <c r="E3810">
        <f t="shared" ref="E3810:E3873" si="285">IF(AND(ISNUMBER(D3810), AND(D3810&gt;=0,D3810&lt;=100)), D3810, NA())</f>
        <v>18</v>
      </c>
      <c r="F3810" t="str">
        <f t="shared" si="284"/>
        <v>5_2</v>
      </c>
      <c r="G3810" t="e">
        <f t="shared" ref="G3810:G3873" si="286">IF(AND($A3810=2, $B3810=1), $E3810, NA())</f>
        <v>#N/A</v>
      </c>
      <c r="H3810" t="e">
        <f t="shared" ref="H3810:H3873" si="287">IF(AND($A3810=2, $B3810=2), $E3810, NA())</f>
        <v>#N/A</v>
      </c>
      <c r="I3810" t="e">
        <f t="shared" ref="I3810:I3873" si="288">IF(AND($A3810=2, $B3810=3), $E3810, NA())</f>
        <v>#N/A</v>
      </c>
    </row>
    <row r="3811" spans="1:9" x14ac:dyDescent="0.2">
      <c r="A3811">
        <f>rawdata!A990</f>
        <v>5</v>
      </c>
      <c r="B3811">
        <f>rawdata!B990</f>
        <v>2</v>
      </c>
      <c r="C3811" s="2">
        <f xml:space="preserve"> DATEVALUE((MID(rawdata!C990, FIND("'Day':", rawdata!C990) + 6, 2)) &amp; "-" &amp; (MID(rawdata!C990, FIND("'Month':", rawdata!C990) + 9, 3)) &amp; "-" &amp; (MID(rawdata!C990, FIND("'Year':", rawdata!C990) + 7, 4))) + MID(rawdata!C990, FIND("'Time':", rawdata!C990) + 8, 8)</f>
        <v>43344.677083333336</v>
      </c>
      <c r="D3811">
        <f>rawdata!D990</f>
        <v>18</v>
      </c>
      <c r="E3811">
        <f t="shared" si="285"/>
        <v>18</v>
      </c>
      <c r="F3811" t="str">
        <f t="shared" si="284"/>
        <v>5_2</v>
      </c>
      <c r="G3811" t="e">
        <f t="shared" si="286"/>
        <v>#N/A</v>
      </c>
      <c r="H3811" t="e">
        <f t="shared" si="287"/>
        <v>#N/A</v>
      </c>
      <c r="I3811" t="e">
        <f t="shared" si="288"/>
        <v>#N/A</v>
      </c>
    </row>
    <row r="3812" spans="1:9" x14ac:dyDescent="0.2">
      <c r="A3812">
        <f>rawdata!A1005</f>
        <v>5</v>
      </c>
      <c r="B3812">
        <f>rawdata!B1005</f>
        <v>2</v>
      </c>
      <c r="C3812" s="2">
        <f xml:space="preserve"> DATEVALUE((MID(rawdata!C1005, FIND("'Day':", rawdata!C1005) + 6, 2)) &amp; "-" &amp; (MID(rawdata!C1005, FIND("'Month':", rawdata!C1005) + 9, 3)) &amp; "-" &amp; (MID(rawdata!C1005, FIND("'Year':", rawdata!C1005) + 7, 4))) + MID(rawdata!C1005, FIND("'Time':", rawdata!C1005) + 8, 8)</f>
        <v>43344.6875</v>
      </c>
      <c r="D3812">
        <f>rawdata!D1005</f>
        <v>18</v>
      </c>
      <c r="E3812">
        <f t="shared" si="285"/>
        <v>18</v>
      </c>
      <c r="F3812" t="str">
        <f t="shared" si="284"/>
        <v>5_2</v>
      </c>
      <c r="G3812" t="e">
        <f t="shared" si="286"/>
        <v>#N/A</v>
      </c>
      <c r="H3812" t="e">
        <f t="shared" si="287"/>
        <v>#N/A</v>
      </c>
      <c r="I3812" t="e">
        <f t="shared" si="288"/>
        <v>#N/A</v>
      </c>
    </row>
    <row r="3813" spans="1:9" x14ac:dyDescent="0.2">
      <c r="A3813">
        <f>rawdata!A1020</f>
        <v>5</v>
      </c>
      <c r="B3813">
        <f>rawdata!B1020</f>
        <v>2</v>
      </c>
      <c r="C3813" s="2">
        <f xml:space="preserve"> DATEVALUE((MID(rawdata!C1020, FIND("'Day':", rawdata!C1020) + 6, 2)) &amp; "-" &amp; (MID(rawdata!C1020, FIND("'Month':", rawdata!C1020) + 9, 3)) &amp; "-" &amp; (MID(rawdata!C1020, FIND("'Year':", rawdata!C1020) + 7, 4))) + MID(rawdata!C1020, FIND("'Time':", rawdata!C1020) + 8, 8)</f>
        <v>43344.697916666664</v>
      </c>
      <c r="D3813">
        <f>rawdata!D1020</f>
        <v>18</v>
      </c>
      <c r="E3813">
        <f t="shared" si="285"/>
        <v>18</v>
      </c>
      <c r="F3813" t="str">
        <f t="shared" si="284"/>
        <v>5_2</v>
      </c>
      <c r="G3813" t="e">
        <f t="shared" si="286"/>
        <v>#N/A</v>
      </c>
      <c r="H3813" t="e">
        <f t="shared" si="287"/>
        <v>#N/A</v>
      </c>
      <c r="I3813" t="e">
        <f t="shared" si="288"/>
        <v>#N/A</v>
      </c>
    </row>
    <row r="3814" spans="1:9" x14ac:dyDescent="0.2">
      <c r="A3814">
        <f>rawdata!A1035</f>
        <v>5</v>
      </c>
      <c r="B3814">
        <f>rawdata!B1035</f>
        <v>2</v>
      </c>
      <c r="C3814" s="2">
        <f xml:space="preserve"> DATEVALUE((MID(rawdata!C1035, FIND("'Day':", rawdata!C1035) + 6, 2)) &amp; "-" &amp; (MID(rawdata!C1035, FIND("'Month':", rawdata!C1035) + 9, 3)) &amp; "-" &amp; (MID(rawdata!C1035, FIND("'Year':", rawdata!C1035) + 7, 4))) + MID(rawdata!C1035, FIND("'Time':", rawdata!C1035) + 8, 8)</f>
        <v>43344.708333333336</v>
      </c>
      <c r="D3814">
        <f>rawdata!D1035</f>
        <v>18</v>
      </c>
      <c r="E3814">
        <f t="shared" si="285"/>
        <v>18</v>
      </c>
      <c r="F3814" t="str">
        <f t="shared" si="284"/>
        <v>5_2</v>
      </c>
      <c r="G3814" t="e">
        <f t="shared" si="286"/>
        <v>#N/A</v>
      </c>
      <c r="H3814" t="e">
        <f t="shared" si="287"/>
        <v>#N/A</v>
      </c>
      <c r="I3814" t="e">
        <f t="shared" si="288"/>
        <v>#N/A</v>
      </c>
    </row>
    <row r="3815" spans="1:9" x14ac:dyDescent="0.2">
      <c r="A3815">
        <f>rawdata!A1050</f>
        <v>5</v>
      </c>
      <c r="B3815">
        <f>rawdata!B1050</f>
        <v>2</v>
      </c>
      <c r="C3815" s="2">
        <f xml:space="preserve"> DATEVALUE((MID(rawdata!C1050, FIND("'Day':", rawdata!C1050) + 6, 2)) &amp; "-" &amp; (MID(rawdata!C1050, FIND("'Month':", rawdata!C1050) + 9, 3)) &amp; "-" &amp; (MID(rawdata!C1050, FIND("'Year':", rawdata!C1050) + 7, 4))) + MID(rawdata!C1050, FIND("'Time':", rawdata!C1050) + 8, 8)</f>
        <v>43344.71875</v>
      </c>
      <c r="D3815">
        <f>rawdata!D1050</f>
        <v>19</v>
      </c>
      <c r="E3815">
        <f t="shared" si="285"/>
        <v>19</v>
      </c>
      <c r="F3815" t="str">
        <f t="shared" si="284"/>
        <v>5_2</v>
      </c>
      <c r="G3815" t="e">
        <f t="shared" si="286"/>
        <v>#N/A</v>
      </c>
      <c r="H3815" t="e">
        <f t="shared" si="287"/>
        <v>#N/A</v>
      </c>
      <c r="I3815" t="e">
        <f t="shared" si="288"/>
        <v>#N/A</v>
      </c>
    </row>
    <row r="3816" spans="1:9" x14ac:dyDescent="0.2">
      <c r="A3816">
        <f>rawdata!A1065</f>
        <v>5</v>
      </c>
      <c r="B3816">
        <f>rawdata!B1065</f>
        <v>2</v>
      </c>
      <c r="C3816" s="2">
        <f xml:space="preserve"> DATEVALUE((MID(rawdata!C1065, FIND("'Day':", rawdata!C1065) + 6, 2)) &amp; "-" &amp; (MID(rawdata!C1065, FIND("'Month':", rawdata!C1065) + 9, 3)) &amp; "-" &amp; (MID(rawdata!C1065, FIND("'Year':", rawdata!C1065) + 7, 4))) + MID(rawdata!C1065, FIND("'Time':", rawdata!C1065) + 8, 8)</f>
        <v>43344.729166666664</v>
      </c>
      <c r="D3816">
        <f>rawdata!D1065</f>
        <v>19</v>
      </c>
      <c r="E3816">
        <f t="shared" si="285"/>
        <v>19</v>
      </c>
      <c r="F3816" t="str">
        <f t="shared" si="284"/>
        <v>5_2</v>
      </c>
      <c r="G3816" t="e">
        <f t="shared" si="286"/>
        <v>#N/A</v>
      </c>
      <c r="H3816" t="e">
        <f t="shared" si="287"/>
        <v>#N/A</v>
      </c>
      <c r="I3816" t="e">
        <f t="shared" si="288"/>
        <v>#N/A</v>
      </c>
    </row>
    <row r="3817" spans="1:9" x14ac:dyDescent="0.2">
      <c r="A3817">
        <f>rawdata!A1080</f>
        <v>5</v>
      </c>
      <c r="B3817">
        <f>rawdata!B1080</f>
        <v>2</v>
      </c>
      <c r="C3817" s="2">
        <f xml:space="preserve"> DATEVALUE((MID(rawdata!C1080, FIND("'Day':", rawdata!C1080) + 6, 2)) &amp; "-" &amp; (MID(rawdata!C1080, FIND("'Month':", rawdata!C1080) + 9, 3)) &amp; "-" &amp; (MID(rawdata!C1080, FIND("'Year':", rawdata!C1080) + 7, 4))) + MID(rawdata!C1080, FIND("'Time':", rawdata!C1080) + 8, 8)</f>
        <v>43344.739583333336</v>
      </c>
      <c r="D3817">
        <f>rawdata!D1080</f>
        <v>19</v>
      </c>
      <c r="E3817">
        <f t="shared" si="285"/>
        <v>19</v>
      </c>
      <c r="F3817" t="str">
        <f t="shared" si="284"/>
        <v>5_2</v>
      </c>
      <c r="G3817" t="e">
        <f t="shared" si="286"/>
        <v>#N/A</v>
      </c>
      <c r="H3817" t="e">
        <f t="shared" si="287"/>
        <v>#N/A</v>
      </c>
      <c r="I3817" t="e">
        <f t="shared" si="288"/>
        <v>#N/A</v>
      </c>
    </row>
    <row r="3818" spans="1:9" x14ac:dyDescent="0.2">
      <c r="A3818">
        <f>rawdata!A1095</f>
        <v>5</v>
      </c>
      <c r="B3818">
        <f>rawdata!B1095</f>
        <v>2</v>
      </c>
      <c r="C3818" s="2">
        <f xml:space="preserve"> DATEVALUE((MID(rawdata!C1095, FIND("'Day':", rawdata!C1095) + 6, 2)) &amp; "-" &amp; (MID(rawdata!C1095, FIND("'Month':", rawdata!C1095) + 9, 3)) &amp; "-" &amp; (MID(rawdata!C1095, FIND("'Year':", rawdata!C1095) + 7, 4))) + MID(rawdata!C1095, FIND("'Time':", rawdata!C1095) + 8, 8)</f>
        <v>43344.75</v>
      </c>
      <c r="D3818">
        <f>rawdata!D1095</f>
        <v>19</v>
      </c>
      <c r="E3818">
        <f t="shared" si="285"/>
        <v>19</v>
      </c>
      <c r="F3818" t="str">
        <f t="shared" si="284"/>
        <v>5_2</v>
      </c>
      <c r="G3818" t="e">
        <f t="shared" si="286"/>
        <v>#N/A</v>
      </c>
      <c r="H3818" t="e">
        <f t="shared" si="287"/>
        <v>#N/A</v>
      </c>
      <c r="I3818" t="e">
        <f t="shared" si="288"/>
        <v>#N/A</v>
      </c>
    </row>
    <row r="3819" spans="1:9" x14ac:dyDescent="0.2">
      <c r="A3819">
        <f>rawdata!A1110</f>
        <v>5</v>
      </c>
      <c r="B3819">
        <f>rawdata!B1110</f>
        <v>2</v>
      </c>
      <c r="C3819" s="2">
        <f xml:space="preserve"> DATEVALUE((MID(rawdata!C1110, FIND("'Day':", rawdata!C1110) + 6, 2)) &amp; "-" &amp; (MID(rawdata!C1110, FIND("'Month':", rawdata!C1110) + 9, 3)) &amp; "-" &amp; (MID(rawdata!C1110, FIND("'Year':", rawdata!C1110) + 7, 4))) + MID(rawdata!C1110, FIND("'Time':", rawdata!C1110) + 8, 8)</f>
        <v>43344.760416666664</v>
      </c>
      <c r="D3819">
        <f>rawdata!D1110</f>
        <v>19</v>
      </c>
      <c r="E3819">
        <f t="shared" si="285"/>
        <v>19</v>
      </c>
      <c r="F3819" t="str">
        <f t="shared" si="284"/>
        <v>5_2</v>
      </c>
      <c r="G3819" t="e">
        <f t="shared" si="286"/>
        <v>#N/A</v>
      </c>
      <c r="H3819" t="e">
        <f t="shared" si="287"/>
        <v>#N/A</v>
      </c>
      <c r="I3819" t="e">
        <f t="shared" si="288"/>
        <v>#N/A</v>
      </c>
    </row>
    <row r="3820" spans="1:9" x14ac:dyDescent="0.2">
      <c r="A3820">
        <f>rawdata!A1125</f>
        <v>5</v>
      </c>
      <c r="B3820">
        <f>rawdata!B1125</f>
        <v>2</v>
      </c>
      <c r="C3820" s="2">
        <f xml:space="preserve"> DATEVALUE((MID(rawdata!C1125, FIND("'Day':", rawdata!C1125) + 6, 2)) &amp; "-" &amp; (MID(rawdata!C1125, FIND("'Month':", rawdata!C1125) + 9, 3)) &amp; "-" &amp; (MID(rawdata!C1125, FIND("'Year':", rawdata!C1125) + 7, 4))) + MID(rawdata!C1125, FIND("'Time':", rawdata!C1125) + 8, 8)</f>
        <v>43344.770833333336</v>
      </c>
      <c r="D3820">
        <f>rawdata!D1125</f>
        <v>20</v>
      </c>
      <c r="E3820">
        <f t="shared" si="285"/>
        <v>20</v>
      </c>
      <c r="F3820" t="str">
        <f t="shared" si="284"/>
        <v>5_2</v>
      </c>
      <c r="G3820" t="e">
        <f t="shared" si="286"/>
        <v>#N/A</v>
      </c>
      <c r="H3820" t="e">
        <f t="shared" si="287"/>
        <v>#N/A</v>
      </c>
      <c r="I3820" t="e">
        <f t="shared" si="288"/>
        <v>#N/A</v>
      </c>
    </row>
    <row r="3821" spans="1:9" x14ac:dyDescent="0.2">
      <c r="A3821">
        <f>rawdata!A1140</f>
        <v>5</v>
      </c>
      <c r="B3821">
        <f>rawdata!B1140</f>
        <v>2</v>
      </c>
      <c r="C3821" s="2">
        <f xml:space="preserve"> DATEVALUE((MID(rawdata!C1140, FIND("'Day':", rawdata!C1140) + 6, 2)) &amp; "-" &amp; (MID(rawdata!C1140, FIND("'Month':", rawdata!C1140) + 9, 3)) &amp; "-" &amp; (MID(rawdata!C1140, FIND("'Year':", rawdata!C1140) + 7, 4))) + MID(rawdata!C1140, FIND("'Time':", rawdata!C1140) + 8, 8)</f>
        <v>43344.78125</v>
      </c>
      <c r="D3821">
        <f>rawdata!D1140</f>
        <v>20</v>
      </c>
      <c r="E3821">
        <f t="shared" si="285"/>
        <v>20</v>
      </c>
      <c r="F3821" t="str">
        <f t="shared" si="284"/>
        <v>5_2</v>
      </c>
      <c r="G3821" t="e">
        <f t="shared" si="286"/>
        <v>#N/A</v>
      </c>
      <c r="H3821" t="e">
        <f t="shared" si="287"/>
        <v>#N/A</v>
      </c>
      <c r="I3821" t="e">
        <f t="shared" si="288"/>
        <v>#N/A</v>
      </c>
    </row>
    <row r="3822" spans="1:9" x14ac:dyDescent="0.2">
      <c r="A3822">
        <f>rawdata!A1155</f>
        <v>5</v>
      </c>
      <c r="B3822">
        <f>rawdata!B1155</f>
        <v>2</v>
      </c>
      <c r="C3822" s="2">
        <f xml:space="preserve"> DATEVALUE((MID(rawdata!C1155, FIND("'Day':", rawdata!C1155) + 6, 2)) &amp; "-" &amp; (MID(rawdata!C1155, FIND("'Month':", rawdata!C1155) + 9, 3)) &amp; "-" &amp; (MID(rawdata!C1155, FIND("'Year':", rawdata!C1155) + 7, 4))) + MID(rawdata!C1155, FIND("'Time':", rawdata!C1155) + 8, 8)</f>
        <v>43344.791666666664</v>
      </c>
      <c r="D3822">
        <f>rawdata!D1155</f>
        <v>20</v>
      </c>
      <c r="E3822">
        <f t="shared" si="285"/>
        <v>20</v>
      </c>
      <c r="F3822" t="str">
        <f t="shared" si="284"/>
        <v>5_2</v>
      </c>
      <c r="G3822" t="e">
        <f t="shared" si="286"/>
        <v>#N/A</v>
      </c>
      <c r="H3822" t="e">
        <f t="shared" si="287"/>
        <v>#N/A</v>
      </c>
      <c r="I3822" t="e">
        <f t="shared" si="288"/>
        <v>#N/A</v>
      </c>
    </row>
    <row r="3823" spans="1:9" x14ac:dyDescent="0.2">
      <c r="A3823">
        <f>rawdata!A1170</f>
        <v>5</v>
      </c>
      <c r="B3823">
        <f>rawdata!B1170</f>
        <v>2</v>
      </c>
      <c r="C3823" s="2">
        <f xml:space="preserve"> DATEVALUE((MID(rawdata!C1170, FIND("'Day':", rawdata!C1170) + 6, 2)) &amp; "-" &amp; (MID(rawdata!C1170, FIND("'Month':", rawdata!C1170) + 9, 3)) &amp; "-" &amp; (MID(rawdata!C1170, FIND("'Year':", rawdata!C1170) + 7, 4))) + MID(rawdata!C1170, FIND("'Time':", rawdata!C1170) + 8, 8)</f>
        <v>43344.802083333336</v>
      </c>
      <c r="D3823">
        <f>rawdata!D1170</f>
        <v>185</v>
      </c>
      <c r="E3823" t="e">
        <f t="shared" si="285"/>
        <v>#N/A</v>
      </c>
      <c r="F3823" t="str">
        <f t="shared" si="284"/>
        <v>5_2</v>
      </c>
      <c r="G3823" t="e">
        <f t="shared" si="286"/>
        <v>#N/A</v>
      </c>
      <c r="H3823" t="e">
        <f t="shared" si="287"/>
        <v>#N/A</v>
      </c>
      <c r="I3823" t="e">
        <f t="shared" si="288"/>
        <v>#N/A</v>
      </c>
    </row>
    <row r="3824" spans="1:9" x14ac:dyDescent="0.2">
      <c r="A3824">
        <f>rawdata!A1185</f>
        <v>5</v>
      </c>
      <c r="B3824">
        <f>rawdata!B1185</f>
        <v>2</v>
      </c>
      <c r="C3824" s="2">
        <f xml:space="preserve"> DATEVALUE((MID(rawdata!C1185, FIND("'Day':", rawdata!C1185) + 6, 2)) &amp; "-" &amp; (MID(rawdata!C1185, FIND("'Month':", rawdata!C1185) + 9, 3)) &amp; "-" &amp; (MID(rawdata!C1185, FIND("'Year':", rawdata!C1185) + 7, 4))) + MID(rawdata!C1185, FIND("'Time':", rawdata!C1185) + 8, 8)</f>
        <v>43344.8125</v>
      </c>
      <c r="D3824">
        <f>rawdata!D1185</f>
        <v>20</v>
      </c>
      <c r="E3824">
        <f t="shared" si="285"/>
        <v>20</v>
      </c>
      <c r="F3824" t="str">
        <f t="shared" si="284"/>
        <v>5_2</v>
      </c>
      <c r="G3824" t="e">
        <f t="shared" si="286"/>
        <v>#N/A</v>
      </c>
      <c r="H3824" t="e">
        <f t="shared" si="287"/>
        <v>#N/A</v>
      </c>
      <c r="I3824" t="e">
        <f t="shared" si="288"/>
        <v>#N/A</v>
      </c>
    </row>
    <row r="3825" spans="1:9" x14ac:dyDescent="0.2">
      <c r="A3825">
        <f>rawdata!A1200</f>
        <v>5</v>
      </c>
      <c r="B3825">
        <f>rawdata!B1200</f>
        <v>2</v>
      </c>
      <c r="C3825" s="2">
        <f xml:space="preserve"> DATEVALUE((MID(rawdata!C1200, FIND("'Day':", rawdata!C1200) + 6, 2)) &amp; "-" &amp; (MID(rawdata!C1200, FIND("'Month':", rawdata!C1200) + 9, 3)) &amp; "-" &amp; (MID(rawdata!C1200, FIND("'Year':", rawdata!C1200) + 7, 4))) + MID(rawdata!C1200, FIND("'Time':", rawdata!C1200) + 8, 8)</f>
        <v>43344.822916666664</v>
      </c>
      <c r="D3825">
        <f>rawdata!D1200</f>
        <v>-71</v>
      </c>
      <c r="E3825" t="e">
        <f t="shared" si="285"/>
        <v>#N/A</v>
      </c>
      <c r="F3825" t="str">
        <f t="shared" si="284"/>
        <v>5_2</v>
      </c>
      <c r="G3825" t="e">
        <f t="shared" si="286"/>
        <v>#N/A</v>
      </c>
      <c r="H3825" t="e">
        <f t="shared" si="287"/>
        <v>#N/A</v>
      </c>
      <c r="I3825" t="e">
        <f t="shared" si="288"/>
        <v>#N/A</v>
      </c>
    </row>
    <row r="3826" spans="1:9" x14ac:dyDescent="0.2">
      <c r="A3826">
        <f>rawdata!A1215</f>
        <v>5</v>
      </c>
      <c r="B3826">
        <f>rawdata!B1215</f>
        <v>2</v>
      </c>
      <c r="C3826" s="2">
        <f xml:space="preserve"> DATEVALUE((MID(rawdata!C1215, FIND("'Day':", rawdata!C1215) + 6, 2)) &amp; "-" &amp; (MID(rawdata!C1215, FIND("'Month':", rawdata!C1215) + 9, 3)) &amp; "-" &amp; (MID(rawdata!C1215, FIND("'Year':", rawdata!C1215) + 7, 4))) + MID(rawdata!C1215, FIND("'Time':", rawdata!C1215) + 8, 8)</f>
        <v>43344.833333333336</v>
      </c>
      <c r="D3826">
        <f>rawdata!D1215</f>
        <v>21</v>
      </c>
      <c r="E3826">
        <f t="shared" si="285"/>
        <v>21</v>
      </c>
      <c r="F3826" t="str">
        <f t="shared" si="284"/>
        <v>5_2</v>
      </c>
      <c r="G3826" t="e">
        <f t="shared" si="286"/>
        <v>#N/A</v>
      </c>
      <c r="H3826" t="e">
        <f t="shared" si="287"/>
        <v>#N/A</v>
      </c>
      <c r="I3826" t="e">
        <f t="shared" si="288"/>
        <v>#N/A</v>
      </c>
    </row>
    <row r="3827" spans="1:9" x14ac:dyDescent="0.2">
      <c r="A3827">
        <f>rawdata!A1230</f>
        <v>5</v>
      </c>
      <c r="B3827">
        <f>rawdata!B1230</f>
        <v>2</v>
      </c>
      <c r="C3827" s="2">
        <f xml:space="preserve"> DATEVALUE((MID(rawdata!C1230, FIND("'Day':", rawdata!C1230) + 6, 2)) &amp; "-" &amp; (MID(rawdata!C1230, FIND("'Month':", rawdata!C1230) + 9, 3)) &amp; "-" &amp; (MID(rawdata!C1230, FIND("'Year':", rawdata!C1230) + 7, 4))) + MID(rawdata!C1230, FIND("'Time':", rawdata!C1230) + 8, 8)</f>
        <v>43344.84375</v>
      </c>
      <c r="D3827">
        <f>rawdata!D1230</f>
        <v>21</v>
      </c>
      <c r="E3827">
        <f t="shared" si="285"/>
        <v>21</v>
      </c>
      <c r="F3827" t="str">
        <f t="shared" si="284"/>
        <v>5_2</v>
      </c>
      <c r="G3827" t="e">
        <f t="shared" si="286"/>
        <v>#N/A</v>
      </c>
      <c r="H3827" t="e">
        <f t="shared" si="287"/>
        <v>#N/A</v>
      </c>
      <c r="I3827" t="e">
        <f t="shared" si="288"/>
        <v>#N/A</v>
      </c>
    </row>
    <row r="3828" spans="1:9" x14ac:dyDescent="0.2">
      <c r="A3828">
        <f>rawdata!A1245</f>
        <v>5</v>
      </c>
      <c r="B3828">
        <f>rawdata!B1245</f>
        <v>2</v>
      </c>
      <c r="C3828" s="2">
        <f xml:space="preserve"> DATEVALUE((MID(rawdata!C1245, FIND("'Day':", rawdata!C1245) + 6, 2)) &amp; "-" &amp; (MID(rawdata!C1245, FIND("'Month':", rawdata!C1245) + 9, 3)) &amp; "-" &amp; (MID(rawdata!C1245, FIND("'Year':", rawdata!C1245) + 7, 4))) + MID(rawdata!C1245, FIND("'Time':", rawdata!C1245) + 8, 8)</f>
        <v>43344.854166666664</v>
      </c>
      <c r="D3828">
        <f>rawdata!D1245</f>
        <v>21</v>
      </c>
      <c r="E3828">
        <f t="shared" si="285"/>
        <v>21</v>
      </c>
      <c r="F3828" t="str">
        <f t="shared" si="284"/>
        <v>5_2</v>
      </c>
      <c r="G3828" t="e">
        <f t="shared" si="286"/>
        <v>#N/A</v>
      </c>
      <c r="H3828" t="e">
        <f t="shared" si="287"/>
        <v>#N/A</v>
      </c>
      <c r="I3828" t="e">
        <f t="shared" si="288"/>
        <v>#N/A</v>
      </c>
    </row>
    <row r="3829" spans="1:9" x14ac:dyDescent="0.2">
      <c r="A3829">
        <f>rawdata!A1260</f>
        <v>5</v>
      </c>
      <c r="B3829">
        <f>rawdata!B1260</f>
        <v>2</v>
      </c>
      <c r="C3829" s="2">
        <f xml:space="preserve"> DATEVALUE((MID(rawdata!C1260, FIND("'Day':", rawdata!C1260) + 6, 2)) &amp; "-" &amp; (MID(rawdata!C1260, FIND("'Month':", rawdata!C1260) + 9, 3)) &amp; "-" &amp; (MID(rawdata!C1260, FIND("'Year':", rawdata!C1260) + 7, 4))) + MID(rawdata!C1260, FIND("'Time':", rawdata!C1260) + 8, 8)</f>
        <v>43344.864583333336</v>
      </c>
      <c r="D3829">
        <f>rawdata!D1260</f>
        <v>21</v>
      </c>
      <c r="E3829">
        <f t="shared" si="285"/>
        <v>21</v>
      </c>
      <c r="F3829" t="str">
        <f t="shared" si="284"/>
        <v>5_2</v>
      </c>
      <c r="G3829" t="e">
        <f t="shared" si="286"/>
        <v>#N/A</v>
      </c>
      <c r="H3829" t="e">
        <f t="shared" si="287"/>
        <v>#N/A</v>
      </c>
      <c r="I3829" t="e">
        <f t="shared" si="288"/>
        <v>#N/A</v>
      </c>
    </row>
    <row r="3830" spans="1:9" x14ac:dyDescent="0.2">
      <c r="A3830">
        <f>rawdata!A1275</f>
        <v>5</v>
      </c>
      <c r="B3830">
        <f>rawdata!B1275</f>
        <v>2</v>
      </c>
      <c r="C3830" s="2">
        <f xml:space="preserve"> DATEVALUE((MID(rawdata!C1275, FIND("'Day':", rawdata!C1275) + 6, 2)) &amp; "-" &amp; (MID(rawdata!C1275, FIND("'Month':", rawdata!C1275) + 9, 3)) &amp; "-" &amp; (MID(rawdata!C1275, FIND("'Year':", rawdata!C1275) + 7, 4))) + MID(rawdata!C1275, FIND("'Time':", rawdata!C1275) + 8, 8)</f>
        <v>43344.875</v>
      </c>
      <c r="D3830">
        <f>rawdata!D1275</f>
        <v>22</v>
      </c>
      <c r="E3830">
        <f t="shared" si="285"/>
        <v>22</v>
      </c>
      <c r="F3830" t="str">
        <f t="shared" si="284"/>
        <v>5_2</v>
      </c>
      <c r="G3830" t="e">
        <f t="shared" si="286"/>
        <v>#N/A</v>
      </c>
      <c r="H3830" t="e">
        <f t="shared" si="287"/>
        <v>#N/A</v>
      </c>
      <c r="I3830" t="e">
        <f t="shared" si="288"/>
        <v>#N/A</v>
      </c>
    </row>
    <row r="3831" spans="1:9" x14ac:dyDescent="0.2">
      <c r="A3831">
        <f>rawdata!A1290</f>
        <v>5</v>
      </c>
      <c r="B3831">
        <f>rawdata!B1290</f>
        <v>2</v>
      </c>
      <c r="C3831" s="2">
        <f xml:space="preserve"> DATEVALUE((MID(rawdata!C1290, FIND("'Day':", rawdata!C1290) + 6, 2)) &amp; "-" &amp; (MID(rawdata!C1290, FIND("'Month':", rawdata!C1290) + 9, 3)) &amp; "-" &amp; (MID(rawdata!C1290, FIND("'Year':", rawdata!C1290) + 7, 4))) + MID(rawdata!C1290, FIND("'Time':", rawdata!C1290) + 8, 8)</f>
        <v>43344.885416666664</v>
      </c>
      <c r="D3831">
        <f>rawdata!D1290</f>
        <v>22</v>
      </c>
      <c r="E3831">
        <f t="shared" si="285"/>
        <v>22</v>
      </c>
      <c r="F3831" t="str">
        <f t="shared" si="284"/>
        <v>5_2</v>
      </c>
      <c r="G3831" t="e">
        <f t="shared" si="286"/>
        <v>#N/A</v>
      </c>
      <c r="H3831" t="e">
        <f t="shared" si="287"/>
        <v>#N/A</v>
      </c>
      <c r="I3831" t="e">
        <f t="shared" si="288"/>
        <v>#N/A</v>
      </c>
    </row>
    <row r="3832" spans="1:9" x14ac:dyDescent="0.2">
      <c r="A3832">
        <f>rawdata!A1305</f>
        <v>5</v>
      </c>
      <c r="B3832">
        <f>rawdata!B1305</f>
        <v>2</v>
      </c>
      <c r="C3832" s="2">
        <f xml:space="preserve"> DATEVALUE((MID(rawdata!C1305, FIND("'Day':", rawdata!C1305) + 6, 2)) &amp; "-" &amp; (MID(rawdata!C1305, FIND("'Month':", rawdata!C1305) + 9, 3)) &amp; "-" &amp; (MID(rawdata!C1305, FIND("'Year':", rawdata!C1305) + 7, 4))) + MID(rawdata!C1305, FIND("'Time':", rawdata!C1305) + 8, 8)</f>
        <v>43344.895833333336</v>
      </c>
      <c r="D3832">
        <f>rawdata!D1305</f>
        <v>22</v>
      </c>
      <c r="E3832">
        <f t="shared" si="285"/>
        <v>22</v>
      </c>
      <c r="F3832" t="str">
        <f t="shared" si="284"/>
        <v>5_2</v>
      </c>
      <c r="G3832" t="e">
        <f t="shared" si="286"/>
        <v>#N/A</v>
      </c>
      <c r="H3832" t="e">
        <f t="shared" si="287"/>
        <v>#N/A</v>
      </c>
      <c r="I3832" t="e">
        <f t="shared" si="288"/>
        <v>#N/A</v>
      </c>
    </row>
    <row r="3833" spans="1:9" x14ac:dyDescent="0.2">
      <c r="A3833">
        <f>rawdata!A1320</f>
        <v>5</v>
      </c>
      <c r="B3833">
        <f>rawdata!B1320</f>
        <v>2</v>
      </c>
      <c r="C3833" s="2">
        <f xml:space="preserve"> DATEVALUE((MID(rawdata!C1320, FIND("'Day':", rawdata!C1320) + 6, 2)) &amp; "-" &amp; (MID(rawdata!C1320, FIND("'Month':", rawdata!C1320) + 9, 3)) &amp; "-" &amp; (MID(rawdata!C1320, FIND("'Year':", rawdata!C1320) + 7, 4))) + MID(rawdata!C1320, FIND("'Time':", rawdata!C1320) + 8, 8)</f>
        <v>43344.90625</v>
      </c>
      <c r="D3833">
        <f>rawdata!D1320</f>
        <v>22</v>
      </c>
      <c r="E3833">
        <f t="shared" si="285"/>
        <v>22</v>
      </c>
      <c r="F3833" t="str">
        <f t="shared" si="284"/>
        <v>5_2</v>
      </c>
      <c r="G3833" t="e">
        <f t="shared" si="286"/>
        <v>#N/A</v>
      </c>
      <c r="H3833" t="e">
        <f t="shared" si="287"/>
        <v>#N/A</v>
      </c>
      <c r="I3833" t="e">
        <f t="shared" si="288"/>
        <v>#N/A</v>
      </c>
    </row>
    <row r="3834" spans="1:9" x14ac:dyDescent="0.2">
      <c r="A3834">
        <f>rawdata!A1335</f>
        <v>5</v>
      </c>
      <c r="B3834">
        <f>rawdata!B1335</f>
        <v>2</v>
      </c>
      <c r="C3834" s="2">
        <f xml:space="preserve"> DATEVALUE((MID(rawdata!C1335, FIND("'Day':", rawdata!C1335) + 6, 2)) &amp; "-" &amp; (MID(rawdata!C1335, FIND("'Month':", rawdata!C1335) + 9, 3)) &amp; "-" &amp; (MID(rawdata!C1335, FIND("'Year':", rawdata!C1335) + 7, 4))) + MID(rawdata!C1335, FIND("'Time':", rawdata!C1335) + 8, 8)</f>
        <v>43344.916666666664</v>
      </c>
      <c r="D3834">
        <f>rawdata!D1335</f>
        <v>22</v>
      </c>
      <c r="E3834">
        <f t="shared" si="285"/>
        <v>22</v>
      </c>
      <c r="F3834" t="str">
        <f t="shared" si="284"/>
        <v>5_2</v>
      </c>
      <c r="G3834" t="e">
        <f t="shared" si="286"/>
        <v>#N/A</v>
      </c>
      <c r="H3834" t="e">
        <f t="shared" si="287"/>
        <v>#N/A</v>
      </c>
      <c r="I3834" t="e">
        <f t="shared" si="288"/>
        <v>#N/A</v>
      </c>
    </row>
    <row r="3835" spans="1:9" x14ac:dyDescent="0.2">
      <c r="A3835">
        <f>rawdata!A1350</f>
        <v>5</v>
      </c>
      <c r="B3835">
        <f>rawdata!B1350</f>
        <v>2</v>
      </c>
      <c r="C3835" s="2">
        <f xml:space="preserve"> DATEVALUE((MID(rawdata!C1350, FIND("'Day':", rawdata!C1350) + 6, 2)) &amp; "-" &amp; (MID(rawdata!C1350, FIND("'Month':", rawdata!C1350) + 9, 3)) &amp; "-" &amp; (MID(rawdata!C1350, FIND("'Year':", rawdata!C1350) + 7, 4))) + MID(rawdata!C1350, FIND("'Time':", rawdata!C1350) + 8, 8)</f>
        <v>43344.927083333336</v>
      </c>
      <c r="D3835">
        <f>rawdata!D1350</f>
        <v>23</v>
      </c>
      <c r="E3835">
        <f t="shared" si="285"/>
        <v>23</v>
      </c>
      <c r="F3835" t="str">
        <f t="shared" si="284"/>
        <v>5_2</v>
      </c>
      <c r="G3835" t="e">
        <f t="shared" si="286"/>
        <v>#N/A</v>
      </c>
      <c r="H3835" t="e">
        <f t="shared" si="287"/>
        <v>#N/A</v>
      </c>
      <c r="I3835" t="e">
        <f t="shared" si="288"/>
        <v>#N/A</v>
      </c>
    </row>
    <row r="3836" spans="1:9" x14ac:dyDescent="0.2">
      <c r="A3836">
        <f>rawdata!A1365</f>
        <v>5</v>
      </c>
      <c r="B3836">
        <f>rawdata!B1365</f>
        <v>2</v>
      </c>
      <c r="C3836" s="2">
        <f xml:space="preserve"> DATEVALUE((MID(rawdata!C1365, FIND("'Day':", rawdata!C1365) + 6, 2)) &amp; "-" &amp; (MID(rawdata!C1365, FIND("'Month':", rawdata!C1365) + 9, 3)) &amp; "-" &amp; (MID(rawdata!C1365, FIND("'Year':", rawdata!C1365) + 7, 4))) + MID(rawdata!C1365, FIND("'Time':", rawdata!C1365) + 8, 8)</f>
        <v>43344.9375</v>
      </c>
      <c r="D3836">
        <f>rawdata!D1365</f>
        <v>23</v>
      </c>
      <c r="E3836">
        <f t="shared" si="285"/>
        <v>23</v>
      </c>
      <c r="F3836" t="str">
        <f t="shared" si="284"/>
        <v>5_2</v>
      </c>
      <c r="G3836" t="e">
        <f t="shared" si="286"/>
        <v>#N/A</v>
      </c>
      <c r="H3836" t="e">
        <f t="shared" si="287"/>
        <v>#N/A</v>
      </c>
      <c r="I3836" t="e">
        <f t="shared" si="288"/>
        <v>#N/A</v>
      </c>
    </row>
    <row r="3837" spans="1:9" x14ac:dyDescent="0.2">
      <c r="A3837">
        <f>rawdata!A1380</f>
        <v>5</v>
      </c>
      <c r="B3837">
        <f>rawdata!B1380</f>
        <v>2</v>
      </c>
      <c r="C3837" s="2">
        <f xml:space="preserve"> DATEVALUE((MID(rawdata!C1380, FIND("'Day':", rawdata!C1380) + 6, 2)) &amp; "-" &amp; (MID(rawdata!C1380, FIND("'Month':", rawdata!C1380) + 9, 3)) &amp; "-" &amp; (MID(rawdata!C1380, FIND("'Year':", rawdata!C1380) + 7, 4))) + MID(rawdata!C1380, FIND("'Time':", rawdata!C1380) + 8, 8)</f>
        <v>43344.947916666664</v>
      </c>
      <c r="D3837">
        <f>rawdata!D1380</f>
        <v>23</v>
      </c>
      <c r="E3837">
        <f t="shared" si="285"/>
        <v>23</v>
      </c>
      <c r="F3837" t="str">
        <f t="shared" si="284"/>
        <v>5_2</v>
      </c>
      <c r="G3837" t="e">
        <f t="shared" si="286"/>
        <v>#N/A</v>
      </c>
      <c r="H3837" t="e">
        <f t="shared" si="287"/>
        <v>#N/A</v>
      </c>
      <c r="I3837" t="e">
        <f t="shared" si="288"/>
        <v>#N/A</v>
      </c>
    </row>
    <row r="3838" spans="1:9" x14ac:dyDescent="0.2">
      <c r="A3838">
        <f>rawdata!A1395</f>
        <v>5</v>
      </c>
      <c r="B3838">
        <f>rawdata!B1395</f>
        <v>2</v>
      </c>
      <c r="C3838" s="2">
        <f xml:space="preserve"> DATEVALUE((MID(rawdata!C1395, FIND("'Day':", rawdata!C1395) + 6, 2)) &amp; "-" &amp; (MID(rawdata!C1395, FIND("'Month':", rawdata!C1395) + 9, 3)) &amp; "-" &amp; (MID(rawdata!C1395, FIND("'Year':", rawdata!C1395) + 7, 4))) + MID(rawdata!C1395, FIND("'Time':", rawdata!C1395) + 8, 8)</f>
        <v>43344.958333333336</v>
      </c>
      <c r="D3838">
        <f>rawdata!D1395</f>
        <v>23</v>
      </c>
      <c r="E3838">
        <f t="shared" si="285"/>
        <v>23</v>
      </c>
      <c r="F3838" t="str">
        <f t="shared" si="284"/>
        <v>5_2</v>
      </c>
      <c r="G3838" t="e">
        <f t="shared" si="286"/>
        <v>#N/A</v>
      </c>
      <c r="H3838" t="e">
        <f t="shared" si="287"/>
        <v>#N/A</v>
      </c>
      <c r="I3838" t="e">
        <f t="shared" si="288"/>
        <v>#N/A</v>
      </c>
    </row>
    <row r="3839" spans="1:9" x14ac:dyDescent="0.2">
      <c r="A3839">
        <f>rawdata!A1410</f>
        <v>5</v>
      </c>
      <c r="B3839">
        <f>rawdata!B1410</f>
        <v>2</v>
      </c>
      <c r="C3839" s="2">
        <f xml:space="preserve"> DATEVALUE((MID(rawdata!C1410, FIND("'Day':", rawdata!C1410) + 6, 2)) &amp; "-" &amp; (MID(rawdata!C1410, FIND("'Month':", rawdata!C1410) + 9, 3)) &amp; "-" &amp; (MID(rawdata!C1410, FIND("'Year':", rawdata!C1410) + 7, 4))) + MID(rawdata!C1410, FIND("'Time':", rawdata!C1410) + 8, 8)</f>
        <v>43344.96875</v>
      </c>
      <c r="D3839">
        <f>rawdata!D1410</f>
        <v>23</v>
      </c>
      <c r="E3839">
        <f t="shared" si="285"/>
        <v>23</v>
      </c>
      <c r="F3839" t="str">
        <f t="shared" si="284"/>
        <v>5_2</v>
      </c>
      <c r="G3839" t="e">
        <f t="shared" si="286"/>
        <v>#N/A</v>
      </c>
      <c r="H3839" t="e">
        <f t="shared" si="287"/>
        <v>#N/A</v>
      </c>
      <c r="I3839" t="e">
        <f t="shared" si="288"/>
        <v>#N/A</v>
      </c>
    </row>
    <row r="3840" spans="1:9" x14ac:dyDescent="0.2">
      <c r="A3840">
        <f>rawdata!A1425</f>
        <v>5</v>
      </c>
      <c r="B3840">
        <f>rawdata!B1425</f>
        <v>2</v>
      </c>
      <c r="C3840" s="2">
        <f xml:space="preserve"> DATEVALUE((MID(rawdata!C1425, FIND("'Day':", rawdata!C1425) + 6, 2)) &amp; "-" &amp; (MID(rawdata!C1425, FIND("'Month':", rawdata!C1425) + 9, 3)) &amp; "-" &amp; (MID(rawdata!C1425, FIND("'Year':", rawdata!C1425) + 7, 4))) + MID(rawdata!C1425, FIND("'Time':", rawdata!C1425) + 8, 8)</f>
        <v>43344.979166666664</v>
      </c>
      <c r="D3840">
        <f>rawdata!D1425</f>
        <v>24</v>
      </c>
      <c r="E3840">
        <f t="shared" si="285"/>
        <v>24</v>
      </c>
      <c r="F3840" t="str">
        <f t="shared" si="284"/>
        <v>5_2</v>
      </c>
      <c r="G3840" t="e">
        <f t="shared" si="286"/>
        <v>#N/A</v>
      </c>
      <c r="H3840" t="e">
        <f t="shared" si="287"/>
        <v>#N/A</v>
      </c>
      <c r="I3840" t="e">
        <f t="shared" si="288"/>
        <v>#N/A</v>
      </c>
    </row>
    <row r="3841" spans="1:9" x14ac:dyDescent="0.2">
      <c r="A3841">
        <f>rawdata!A1440</f>
        <v>5</v>
      </c>
      <c r="B3841">
        <f>rawdata!B1440</f>
        <v>2</v>
      </c>
      <c r="C3841" s="2">
        <f xml:space="preserve"> DATEVALUE((MID(rawdata!C1440, FIND("'Day':", rawdata!C1440) + 6, 2)) &amp; "-" &amp; (MID(rawdata!C1440, FIND("'Month':", rawdata!C1440) + 9, 3)) &amp; "-" &amp; (MID(rawdata!C1440, FIND("'Year':", rawdata!C1440) + 7, 4))) + MID(rawdata!C1440, FIND("'Time':", rawdata!C1440) + 8, 8)</f>
        <v>43344.989583333336</v>
      </c>
      <c r="D3841">
        <f>rawdata!D1440</f>
        <v>24</v>
      </c>
      <c r="E3841">
        <f t="shared" si="285"/>
        <v>24</v>
      </c>
      <c r="F3841" t="str">
        <f t="shared" si="284"/>
        <v>5_2</v>
      </c>
      <c r="G3841" t="e">
        <f t="shared" si="286"/>
        <v>#N/A</v>
      </c>
      <c r="H3841" t="e">
        <f t="shared" si="287"/>
        <v>#N/A</v>
      </c>
      <c r="I3841" t="e">
        <f t="shared" si="288"/>
        <v>#N/A</v>
      </c>
    </row>
    <row r="3842" spans="1:9" x14ac:dyDescent="0.2">
      <c r="A3842">
        <f>rawdata!A1455</f>
        <v>5</v>
      </c>
      <c r="B3842">
        <f>rawdata!B1455</f>
        <v>2</v>
      </c>
      <c r="C3842" s="2">
        <f xml:space="preserve"> DATEVALUE((MID(rawdata!C1455, FIND("'Day':", rawdata!C1455) + 6, 2)) &amp; "-" &amp; (MID(rawdata!C1455, FIND("'Month':", rawdata!C1455) + 9, 3)) &amp; "-" &amp; (MID(rawdata!C1455, FIND("'Year':", rawdata!C1455) + 7, 4))) + MID(rawdata!C1455, FIND("'Time':", rawdata!C1455) + 8, 8)</f>
        <v>43345</v>
      </c>
      <c r="D3842">
        <f>rawdata!D1455</f>
        <v>24</v>
      </c>
      <c r="E3842">
        <f t="shared" si="285"/>
        <v>24</v>
      </c>
      <c r="F3842" t="str">
        <f t="shared" ref="F3842:F3905" si="289">CONCATENATE(A3842, "_", B3842)</f>
        <v>5_2</v>
      </c>
      <c r="G3842" t="e">
        <f t="shared" si="286"/>
        <v>#N/A</v>
      </c>
      <c r="H3842" t="e">
        <f t="shared" si="287"/>
        <v>#N/A</v>
      </c>
      <c r="I3842" t="e">
        <f t="shared" si="288"/>
        <v>#N/A</v>
      </c>
    </row>
    <row r="3843" spans="1:9" x14ac:dyDescent="0.2">
      <c r="A3843">
        <f>rawdata!A1470</f>
        <v>5</v>
      </c>
      <c r="B3843">
        <f>rawdata!B1470</f>
        <v>2</v>
      </c>
      <c r="C3843" s="2">
        <f xml:space="preserve"> DATEVALUE((MID(rawdata!C1470, FIND("'Day':", rawdata!C1470) + 6, 2)) &amp; "-" &amp; (MID(rawdata!C1470, FIND("'Month':", rawdata!C1470) + 9, 3)) &amp; "-" &amp; (MID(rawdata!C1470, FIND("'Year':", rawdata!C1470) + 7, 4))) + MID(rawdata!C1470, FIND("'Time':", rawdata!C1470) + 8, 8)</f>
        <v>43345.010416666664</v>
      </c>
      <c r="D3843">
        <f>rawdata!D1470</f>
        <v>24</v>
      </c>
      <c r="E3843">
        <f t="shared" si="285"/>
        <v>24</v>
      </c>
      <c r="F3843" t="str">
        <f t="shared" si="289"/>
        <v>5_2</v>
      </c>
      <c r="G3843" t="e">
        <f t="shared" si="286"/>
        <v>#N/A</v>
      </c>
      <c r="H3843" t="e">
        <f t="shared" si="287"/>
        <v>#N/A</v>
      </c>
      <c r="I3843" t="e">
        <f t="shared" si="288"/>
        <v>#N/A</v>
      </c>
    </row>
    <row r="3844" spans="1:9" x14ac:dyDescent="0.2">
      <c r="A3844">
        <f>rawdata!A1485</f>
        <v>5</v>
      </c>
      <c r="B3844">
        <f>rawdata!B1485</f>
        <v>2</v>
      </c>
      <c r="C3844" s="2">
        <f xml:space="preserve"> DATEVALUE((MID(rawdata!C1485, FIND("'Day':", rawdata!C1485) + 6, 2)) &amp; "-" &amp; (MID(rawdata!C1485, FIND("'Month':", rawdata!C1485) + 9, 3)) &amp; "-" &amp; (MID(rawdata!C1485, FIND("'Year':", rawdata!C1485) + 7, 4))) + MID(rawdata!C1485, FIND("'Time':", rawdata!C1485) + 8, 8)</f>
        <v>43345.020833333336</v>
      </c>
      <c r="D3844">
        <f>rawdata!D1485</f>
        <v>24</v>
      </c>
      <c r="E3844">
        <f t="shared" si="285"/>
        <v>24</v>
      </c>
      <c r="F3844" t="str">
        <f t="shared" si="289"/>
        <v>5_2</v>
      </c>
      <c r="G3844" t="e">
        <f t="shared" si="286"/>
        <v>#N/A</v>
      </c>
      <c r="H3844" t="e">
        <f t="shared" si="287"/>
        <v>#N/A</v>
      </c>
      <c r="I3844" t="e">
        <f t="shared" si="288"/>
        <v>#N/A</v>
      </c>
    </row>
    <row r="3845" spans="1:9" x14ac:dyDescent="0.2">
      <c r="A3845">
        <f>rawdata!A1500</f>
        <v>5</v>
      </c>
      <c r="B3845">
        <f>rawdata!B1500</f>
        <v>2</v>
      </c>
      <c r="C3845" s="2">
        <f xml:space="preserve"> DATEVALUE((MID(rawdata!C1500, FIND("'Day':", rawdata!C1500) + 6, 2)) &amp; "-" &amp; (MID(rawdata!C1500, FIND("'Month':", rawdata!C1500) + 9, 3)) &amp; "-" &amp; (MID(rawdata!C1500, FIND("'Year':", rawdata!C1500) + 7, 4))) + MID(rawdata!C1500, FIND("'Time':", rawdata!C1500) + 8, 8)</f>
        <v>43345.03125</v>
      </c>
      <c r="D3845">
        <f>rawdata!D1500</f>
        <v>25</v>
      </c>
      <c r="E3845">
        <f t="shared" si="285"/>
        <v>25</v>
      </c>
      <c r="F3845" t="str">
        <f t="shared" si="289"/>
        <v>5_2</v>
      </c>
      <c r="G3845" t="e">
        <f t="shared" si="286"/>
        <v>#N/A</v>
      </c>
      <c r="H3845" t="e">
        <f t="shared" si="287"/>
        <v>#N/A</v>
      </c>
      <c r="I3845" t="e">
        <f t="shared" si="288"/>
        <v>#N/A</v>
      </c>
    </row>
    <row r="3846" spans="1:9" x14ac:dyDescent="0.2">
      <c r="A3846">
        <f>rawdata!A1515</f>
        <v>5</v>
      </c>
      <c r="B3846">
        <f>rawdata!B1515</f>
        <v>2</v>
      </c>
      <c r="C3846" s="2">
        <f xml:space="preserve"> DATEVALUE((MID(rawdata!C1515, FIND("'Day':", rawdata!C1515) + 6, 2)) &amp; "-" &amp; (MID(rawdata!C1515, FIND("'Month':", rawdata!C1515) + 9, 3)) &amp; "-" &amp; (MID(rawdata!C1515, FIND("'Year':", rawdata!C1515) + 7, 4))) + MID(rawdata!C1515, FIND("'Time':", rawdata!C1515) + 8, 8)</f>
        <v>43345.041666666664</v>
      </c>
      <c r="D3846">
        <f>rawdata!D1515</f>
        <v>25</v>
      </c>
      <c r="E3846">
        <f t="shared" si="285"/>
        <v>25</v>
      </c>
      <c r="F3846" t="str">
        <f t="shared" si="289"/>
        <v>5_2</v>
      </c>
      <c r="G3846" t="e">
        <f t="shared" si="286"/>
        <v>#N/A</v>
      </c>
      <c r="H3846" t="e">
        <f t="shared" si="287"/>
        <v>#N/A</v>
      </c>
      <c r="I3846" t="e">
        <f t="shared" si="288"/>
        <v>#N/A</v>
      </c>
    </row>
    <row r="3847" spans="1:9" x14ac:dyDescent="0.2">
      <c r="A3847">
        <f>rawdata!A1530</f>
        <v>5</v>
      </c>
      <c r="B3847">
        <f>rawdata!B1530</f>
        <v>2</v>
      </c>
      <c r="C3847" s="2">
        <f xml:space="preserve"> DATEVALUE((MID(rawdata!C1530, FIND("'Day':", rawdata!C1530) + 6, 2)) &amp; "-" &amp; (MID(rawdata!C1530, FIND("'Month':", rawdata!C1530) + 9, 3)) &amp; "-" &amp; (MID(rawdata!C1530, FIND("'Year':", rawdata!C1530) + 7, 4))) + MID(rawdata!C1530, FIND("'Time':", rawdata!C1530) + 8, 8)</f>
        <v>43345.052083333336</v>
      </c>
      <c r="D3847">
        <f>rawdata!D1530</f>
        <v>25</v>
      </c>
      <c r="E3847">
        <f t="shared" si="285"/>
        <v>25</v>
      </c>
      <c r="F3847" t="str">
        <f t="shared" si="289"/>
        <v>5_2</v>
      </c>
      <c r="G3847" t="e">
        <f t="shared" si="286"/>
        <v>#N/A</v>
      </c>
      <c r="H3847" t="e">
        <f t="shared" si="287"/>
        <v>#N/A</v>
      </c>
      <c r="I3847" t="e">
        <f t="shared" si="288"/>
        <v>#N/A</v>
      </c>
    </row>
    <row r="3848" spans="1:9" x14ac:dyDescent="0.2">
      <c r="A3848">
        <f>rawdata!A1545</f>
        <v>5</v>
      </c>
      <c r="B3848">
        <f>rawdata!B1545</f>
        <v>2</v>
      </c>
      <c r="C3848" s="2">
        <f xml:space="preserve"> DATEVALUE((MID(rawdata!C1545, FIND("'Day':", rawdata!C1545) + 6, 2)) &amp; "-" &amp; (MID(rawdata!C1545, FIND("'Month':", rawdata!C1545) + 9, 3)) &amp; "-" &amp; (MID(rawdata!C1545, FIND("'Year':", rawdata!C1545) + 7, 4))) + MID(rawdata!C1545, FIND("'Time':", rawdata!C1545) + 8, 8)</f>
        <v>43345.0625</v>
      </c>
      <c r="D3848">
        <f>rawdata!D1545</f>
        <v>25</v>
      </c>
      <c r="E3848">
        <f t="shared" si="285"/>
        <v>25</v>
      </c>
      <c r="F3848" t="str">
        <f t="shared" si="289"/>
        <v>5_2</v>
      </c>
      <c r="G3848" t="e">
        <f t="shared" si="286"/>
        <v>#N/A</v>
      </c>
      <c r="H3848" t="e">
        <f t="shared" si="287"/>
        <v>#N/A</v>
      </c>
      <c r="I3848" t="e">
        <f t="shared" si="288"/>
        <v>#N/A</v>
      </c>
    </row>
    <row r="3849" spans="1:9" x14ac:dyDescent="0.2">
      <c r="A3849">
        <f>rawdata!A1560</f>
        <v>5</v>
      </c>
      <c r="B3849">
        <f>rawdata!B1560</f>
        <v>2</v>
      </c>
      <c r="C3849" s="2">
        <f xml:space="preserve"> DATEVALUE((MID(rawdata!C1560, FIND("'Day':", rawdata!C1560) + 6, 2)) &amp; "-" &amp; (MID(rawdata!C1560, FIND("'Month':", rawdata!C1560) + 9, 3)) &amp; "-" &amp; (MID(rawdata!C1560, FIND("'Year':", rawdata!C1560) + 7, 4))) + MID(rawdata!C1560, FIND("'Time':", rawdata!C1560) + 8, 8)</f>
        <v>43345.072916666664</v>
      </c>
      <c r="D3849">
        <f>rawdata!D1560</f>
        <v>25</v>
      </c>
      <c r="E3849">
        <f t="shared" si="285"/>
        <v>25</v>
      </c>
      <c r="F3849" t="str">
        <f t="shared" si="289"/>
        <v>5_2</v>
      </c>
      <c r="G3849" t="e">
        <f t="shared" si="286"/>
        <v>#N/A</v>
      </c>
      <c r="H3849" t="e">
        <f t="shared" si="287"/>
        <v>#N/A</v>
      </c>
      <c r="I3849" t="e">
        <f t="shared" si="288"/>
        <v>#N/A</v>
      </c>
    </row>
    <row r="3850" spans="1:9" x14ac:dyDescent="0.2">
      <c r="A3850">
        <f>rawdata!A1575</f>
        <v>5</v>
      </c>
      <c r="B3850">
        <f>rawdata!B1575</f>
        <v>2</v>
      </c>
      <c r="C3850" s="2">
        <f xml:space="preserve"> DATEVALUE((MID(rawdata!C1575, FIND("'Day':", rawdata!C1575) + 6, 2)) &amp; "-" &amp; (MID(rawdata!C1575, FIND("'Month':", rawdata!C1575) + 9, 3)) &amp; "-" &amp; (MID(rawdata!C1575, FIND("'Year':", rawdata!C1575) + 7, 4))) + MID(rawdata!C1575, FIND("'Time':", rawdata!C1575) + 8, 8)</f>
        <v>43345.083333333336</v>
      </c>
      <c r="D3850">
        <f>rawdata!D1575</f>
        <v>26</v>
      </c>
      <c r="E3850">
        <f t="shared" si="285"/>
        <v>26</v>
      </c>
      <c r="F3850" t="str">
        <f t="shared" si="289"/>
        <v>5_2</v>
      </c>
      <c r="G3850" t="e">
        <f t="shared" si="286"/>
        <v>#N/A</v>
      </c>
      <c r="H3850" t="e">
        <f t="shared" si="287"/>
        <v>#N/A</v>
      </c>
      <c r="I3850" t="e">
        <f t="shared" si="288"/>
        <v>#N/A</v>
      </c>
    </row>
    <row r="3851" spans="1:9" x14ac:dyDescent="0.2">
      <c r="A3851">
        <f>rawdata!A1590</f>
        <v>5</v>
      </c>
      <c r="B3851">
        <f>rawdata!B1590</f>
        <v>2</v>
      </c>
      <c r="C3851" s="2">
        <f xml:space="preserve"> DATEVALUE((MID(rawdata!C1590, FIND("'Day':", rawdata!C1590) + 6, 2)) &amp; "-" &amp; (MID(rawdata!C1590, FIND("'Month':", rawdata!C1590) + 9, 3)) &amp; "-" &amp; (MID(rawdata!C1590, FIND("'Year':", rawdata!C1590) + 7, 4))) + MID(rawdata!C1590, FIND("'Time':", rawdata!C1590) + 8, 8)</f>
        <v>43345.09375</v>
      </c>
      <c r="D3851">
        <f>rawdata!D1590</f>
        <v>26</v>
      </c>
      <c r="E3851">
        <f t="shared" si="285"/>
        <v>26</v>
      </c>
      <c r="F3851" t="str">
        <f t="shared" si="289"/>
        <v>5_2</v>
      </c>
      <c r="G3851" t="e">
        <f t="shared" si="286"/>
        <v>#N/A</v>
      </c>
      <c r="H3851" t="e">
        <f t="shared" si="287"/>
        <v>#N/A</v>
      </c>
      <c r="I3851" t="e">
        <f t="shared" si="288"/>
        <v>#N/A</v>
      </c>
    </row>
    <row r="3852" spans="1:9" x14ac:dyDescent="0.2">
      <c r="A3852">
        <f>rawdata!A1605</f>
        <v>5</v>
      </c>
      <c r="B3852">
        <f>rawdata!B1605</f>
        <v>2</v>
      </c>
      <c r="C3852" s="2">
        <f xml:space="preserve"> DATEVALUE((MID(rawdata!C1605, FIND("'Day':", rawdata!C1605) + 6, 2)) &amp; "-" &amp; (MID(rawdata!C1605, FIND("'Month':", rawdata!C1605) + 9, 3)) &amp; "-" &amp; (MID(rawdata!C1605, FIND("'Year':", rawdata!C1605) + 7, 4))) + MID(rawdata!C1605, FIND("'Time':", rawdata!C1605) + 8, 8)</f>
        <v>43345.104166666664</v>
      </c>
      <c r="D3852" t="str">
        <f>rawdata!D1605</f>
        <v>#ERROR#</v>
      </c>
      <c r="E3852" t="e">
        <f t="shared" si="285"/>
        <v>#N/A</v>
      </c>
      <c r="F3852" t="str">
        <f t="shared" si="289"/>
        <v>5_2</v>
      </c>
      <c r="G3852" t="e">
        <f t="shared" si="286"/>
        <v>#N/A</v>
      </c>
      <c r="H3852" t="e">
        <f t="shared" si="287"/>
        <v>#N/A</v>
      </c>
      <c r="I3852" t="e">
        <f t="shared" si="288"/>
        <v>#N/A</v>
      </c>
    </row>
    <row r="3853" spans="1:9" x14ac:dyDescent="0.2">
      <c r="A3853">
        <f>rawdata!A1620</f>
        <v>5</v>
      </c>
      <c r="B3853">
        <f>rawdata!B1620</f>
        <v>2</v>
      </c>
      <c r="C3853" s="2">
        <f xml:space="preserve"> DATEVALUE((MID(rawdata!C1620, FIND("'Day':", rawdata!C1620) + 6, 2)) &amp; "-" &amp; (MID(rawdata!C1620, FIND("'Month':", rawdata!C1620) + 9, 3)) &amp; "-" &amp; (MID(rawdata!C1620, FIND("'Year':", rawdata!C1620) + 7, 4))) + MID(rawdata!C1620, FIND("'Time':", rawdata!C1620) + 8, 8)</f>
        <v>43345.114583333336</v>
      </c>
      <c r="D3853">
        <f>rawdata!D1620</f>
        <v>101</v>
      </c>
      <c r="E3853" t="e">
        <f t="shared" si="285"/>
        <v>#N/A</v>
      </c>
      <c r="F3853" t="str">
        <f t="shared" si="289"/>
        <v>5_2</v>
      </c>
      <c r="G3853" t="e">
        <f t="shared" si="286"/>
        <v>#N/A</v>
      </c>
      <c r="H3853" t="e">
        <f t="shared" si="287"/>
        <v>#N/A</v>
      </c>
      <c r="I3853" t="e">
        <f t="shared" si="288"/>
        <v>#N/A</v>
      </c>
    </row>
    <row r="3854" spans="1:9" x14ac:dyDescent="0.2">
      <c r="A3854">
        <f>rawdata!A1635</f>
        <v>5</v>
      </c>
      <c r="B3854">
        <f>rawdata!B1635</f>
        <v>2</v>
      </c>
      <c r="C3854" s="2">
        <f xml:space="preserve"> DATEVALUE((MID(rawdata!C1635, FIND("'Day':", rawdata!C1635) + 6, 2)) &amp; "-" &amp; (MID(rawdata!C1635, FIND("'Month':", rawdata!C1635) + 9, 3)) &amp; "-" &amp; (MID(rawdata!C1635, FIND("'Year':", rawdata!C1635) + 7, 4))) + MID(rawdata!C1635, FIND("'Time':", rawdata!C1635) + 8, 8)</f>
        <v>43345.125</v>
      </c>
      <c r="D3854">
        <f>rawdata!D1635</f>
        <v>26</v>
      </c>
      <c r="E3854">
        <f t="shared" si="285"/>
        <v>26</v>
      </c>
      <c r="F3854" t="str">
        <f t="shared" si="289"/>
        <v>5_2</v>
      </c>
      <c r="G3854" t="e">
        <f t="shared" si="286"/>
        <v>#N/A</v>
      </c>
      <c r="H3854" t="e">
        <f t="shared" si="287"/>
        <v>#N/A</v>
      </c>
      <c r="I3854" t="e">
        <f t="shared" si="288"/>
        <v>#N/A</v>
      </c>
    </row>
    <row r="3855" spans="1:9" x14ac:dyDescent="0.2">
      <c r="A3855">
        <f>rawdata!A1650</f>
        <v>5</v>
      </c>
      <c r="B3855">
        <f>rawdata!B1650</f>
        <v>2</v>
      </c>
      <c r="C3855" s="2">
        <f xml:space="preserve"> DATEVALUE((MID(rawdata!C1650, FIND("'Day':", rawdata!C1650) + 6, 2)) &amp; "-" &amp; (MID(rawdata!C1650, FIND("'Month':", rawdata!C1650) + 9, 3)) &amp; "-" &amp; (MID(rawdata!C1650, FIND("'Year':", rawdata!C1650) + 7, 4))) + MID(rawdata!C1650, FIND("'Time':", rawdata!C1650) + 8, 8)</f>
        <v>43345.135416666664</v>
      </c>
      <c r="D3855">
        <f>rawdata!D1650</f>
        <v>27</v>
      </c>
      <c r="E3855">
        <f t="shared" si="285"/>
        <v>27</v>
      </c>
      <c r="F3855" t="str">
        <f t="shared" si="289"/>
        <v>5_2</v>
      </c>
      <c r="G3855" t="e">
        <f t="shared" si="286"/>
        <v>#N/A</v>
      </c>
      <c r="H3855" t="e">
        <f t="shared" si="287"/>
        <v>#N/A</v>
      </c>
      <c r="I3855" t="e">
        <f t="shared" si="288"/>
        <v>#N/A</v>
      </c>
    </row>
    <row r="3856" spans="1:9" x14ac:dyDescent="0.2">
      <c r="A3856">
        <f>rawdata!A1665</f>
        <v>5</v>
      </c>
      <c r="B3856">
        <f>rawdata!B1665</f>
        <v>2</v>
      </c>
      <c r="C3856" s="2">
        <f xml:space="preserve"> DATEVALUE((MID(rawdata!C1665, FIND("'Day':", rawdata!C1665) + 6, 2)) &amp; "-" &amp; (MID(rawdata!C1665, FIND("'Month':", rawdata!C1665) + 9, 3)) &amp; "-" &amp; (MID(rawdata!C1665, FIND("'Year':", rawdata!C1665) + 7, 4))) + MID(rawdata!C1665, FIND("'Time':", rawdata!C1665) + 8, 8)</f>
        <v>43345.145833333336</v>
      </c>
      <c r="D3856">
        <f>rawdata!D1665</f>
        <v>-80</v>
      </c>
      <c r="E3856" t="e">
        <f t="shared" si="285"/>
        <v>#N/A</v>
      </c>
      <c r="F3856" t="str">
        <f t="shared" si="289"/>
        <v>5_2</v>
      </c>
      <c r="G3856" t="e">
        <f t="shared" si="286"/>
        <v>#N/A</v>
      </c>
      <c r="H3856" t="e">
        <f t="shared" si="287"/>
        <v>#N/A</v>
      </c>
      <c r="I3856" t="e">
        <f t="shared" si="288"/>
        <v>#N/A</v>
      </c>
    </row>
    <row r="3857" spans="1:9" x14ac:dyDescent="0.2">
      <c r="A3857">
        <f>rawdata!A1680</f>
        <v>5</v>
      </c>
      <c r="B3857">
        <f>rawdata!B1680</f>
        <v>2</v>
      </c>
      <c r="C3857" s="2">
        <f xml:space="preserve"> DATEVALUE((MID(rawdata!C1680, FIND("'Day':", rawdata!C1680) + 6, 2)) &amp; "-" &amp; (MID(rawdata!C1680, FIND("'Month':", rawdata!C1680) + 9, 3)) &amp; "-" &amp; (MID(rawdata!C1680, FIND("'Year':", rawdata!C1680) + 7, 4))) + MID(rawdata!C1680, FIND("'Time':", rawdata!C1680) + 8, 8)</f>
        <v>43345.15625</v>
      </c>
      <c r="D3857">
        <f>rawdata!D1680</f>
        <v>27</v>
      </c>
      <c r="E3857">
        <f t="shared" si="285"/>
        <v>27</v>
      </c>
      <c r="F3857" t="str">
        <f t="shared" si="289"/>
        <v>5_2</v>
      </c>
      <c r="G3857" t="e">
        <f t="shared" si="286"/>
        <v>#N/A</v>
      </c>
      <c r="H3857" t="e">
        <f t="shared" si="287"/>
        <v>#N/A</v>
      </c>
      <c r="I3857" t="e">
        <f t="shared" si="288"/>
        <v>#N/A</v>
      </c>
    </row>
    <row r="3858" spans="1:9" x14ac:dyDescent="0.2">
      <c r="A3858">
        <f>rawdata!A1695</f>
        <v>5</v>
      </c>
      <c r="B3858">
        <f>rawdata!B1695</f>
        <v>2</v>
      </c>
      <c r="C3858" s="2">
        <f xml:space="preserve"> DATEVALUE((MID(rawdata!C1695, FIND("'Day':", rawdata!C1695) + 6, 2)) &amp; "-" &amp; (MID(rawdata!C1695, FIND("'Month':", rawdata!C1695) + 9, 3)) &amp; "-" &amp; (MID(rawdata!C1695, FIND("'Year':", rawdata!C1695) + 7, 4))) + MID(rawdata!C1695, FIND("'Time':", rawdata!C1695) + 8, 8)</f>
        <v>43345.166666666664</v>
      </c>
      <c r="D3858">
        <f>rawdata!D1695</f>
        <v>27</v>
      </c>
      <c r="E3858">
        <f t="shared" si="285"/>
        <v>27</v>
      </c>
      <c r="F3858" t="str">
        <f t="shared" si="289"/>
        <v>5_2</v>
      </c>
      <c r="G3858" t="e">
        <f t="shared" si="286"/>
        <v>#N/A</v>
      </c>
      <c r="H3858" t="e">
        <f t="shared" si="287"/>
        <v>#N/A</v>
      </c>
      <c r="I3858" t="e">
        <f t="shared" si="288"/>
        <v>#N/A</v>
      </c>
    </row>
    <row r="3859" spans="1:9" x14ac:dyDescent="0.2">
      <c r="A3859">
        <f>rawdata!A1710</f>
        <v>5</v>
      </c>
      <c r="B3859">
        <f>rawdata!B1710</f>
        <v>2</v>
      </c>
      <c r="C3859" s="2">
        <f xml:space="preserve"> DATEVALUE((MID(rawdata!C1710, FIND("'Day':", rawdata!C1710) + 6, 2)) &amp; "-" &amp; (MID(rawdata!C1710, FIND("'Month':", rawdata!C1710) + 9, 3)) &amp; "-" &amp; (MID(rawdata!C1710, FIND("'Year':", rawdata!C1710) + 7, 4))) + MID(rawdata!C1710, FIND("'Time':", rawdata!C1710) + 8, 8)</f>
        <v>43345.177083333336</v>
      </c>
      <c r="D3859">
        <f>rawdata!D1710</f>
        <v>27</v>
      </c>
      <c r="E3859">
        <f t="shared" si="285"/>
        <v>27</v>
      </c>
      <c r="F3859" t="str">
        <f t="shared" si="289"/>
        <v>5_2</v>
      </c>
      <c r="G3859" t="e">
        <f t="shared" si="286"/>
        <v>#N/A</v>
      </c>
      <c r="H3859" t="e">
        <f t="shared" si="287"/>
        <v>#N/A</v>
      </c>
      <c r="I3859" t="e">
        <f t="shared" si="288"/>
        <v>#N/A</v>
      </c>
    </row>
    <row r="3860" spans="1:9" x14ac:dyDescent="0.2">
      <c r="A3860">
        <f>rawdata!A1725</f>
        <v>5</v>
      </c>
      <c r="B3860">
        <f>rawdata!B1725</f>
        <v>2</v>
      </c>
      <c r="C3860" s="2">
        <f xml:space="preserve"> DATEVALUE((MID(rawdata!C1725, FIND("'Day':", rawdata!C1725) + 6, 2)) &amp; "-" &amp; (MID(rawdata!C1725, FIND("'Month':", rawdata!C1725) + 9, 3)) &amp; "-" &amp; (MID(rawdata!C1725, FIND("'Year':", rawdata!C1725) + 7, 4))) + MID(rawdata!C1725, FIND("'Time':", rawdata!C1725) + 8, 8)</f>
        <v>43345.1875</v>
      </c>
      <c r="D3860">
        <f>rawdata!D1725</f>
        <v>28</v>
      </c>
      <c r="E3860">
        <f t="shared" si="285"/>
        <v>28</v>
      </c>
      <c r="F3860" t="str">
        <f t="shared" si="289"/>
        <v>5_2</v>
      </c>
      <c r="G3860" t="e">
        <f t="shared" si="286"/>
        <v>#N/A</v>
      </c>
      <c r="H3860" t="e">
        <f t="shared" si="287"/>
        <v>#N/A</v>
      </c>
      <c r="I3860" t="e">
        <f t="shared" si="288"/>
        <v>#N/A</v>
      </c>
    </row>
    <row r="3861" spans="1:9" x14ac:dyDescent="0.2">
      <c r="A3861">
        <f>rawdata!A1740</f>
        <v>5</v>
      </c>
      <c r="B3861">
        <f>rawdata!B1740</f>
        <v>2</v>
      </c>
      <c r="C3861" s="2">
        <f xml:space="preserve"> DATEVALUE((MID(rawdata!C1740, FIND("'Day':", rawdata!C1740) + 6, 2)) &amp; "-" &amp; (MID(rawdata!C1740, FIND("'Month':", rawdata!C1740) + 9, 3)) &amp; "-" &amp; (MID(rawdata!C1740, FIND("'Year':", rawdata!C1740) + 7, 4))) + MID(rawdata!C1740, FIND("'Time':", rawdata!C1740) + 8, 8)</f>
        <v>43345.197916666664</v>
      </c>
      <c r="D3861">
        <f>rawdata!D1740</f>
        <v>28</v>
      </c>
      <c r="E3861">
        <f t="shared" si="285"/>
        <v>28</v>
      </c>
      <c r="F3861" t="str">
        <f t="shared" si="289"/>
        <v>5_2</v>
      </c>
      <c r="G3861" t="e">
        <f t="shared" si="286"/>
        <v>#N/A</v>
      </c>
      <c r="H3861" t="e">
        <f t="shared" si="287"/>
        <v>#N/A</v>
      </c>
      <c r="I3861" t="e">
        <f t="shared" si="288"/>
        <v>#N/A</v>
      </c>
    </row>
    <row r="3862" spans="1:9" x14ac:dyDescent="0.2">
      <c r="A3862">
        <f>rawdata!A1755</f>
        <v>5</v>
      </c>
      <c r="B3862">
        <f>rawdata!B1755</f>
        <v>2</v>
      </c>
      <c r="C3862" s="2">
        <f xml:space="preserve"> DATEVALUE((MID(rawdata!C1755, FIND("'Day':", rawdata!C1755) + 6, 2)) &amp; "-" &amp; (MID(rawdata!C1755, FIND("'Month':", rawdata!C1755) + 9, 3)) &amp; "-" &amp; (MID(rawdata!C1755, FIND("'Year':", rawdata!C1755) + 7, 4))) + MID(rawdata!C1755, FIND("'Time':", rawdata!C1755) + 8, 8)</f>
        <v>43345.208333333336</v>
      </c>
      <c r="D3862">
        <f>rawdata!D1755</f>
        <v>28</v>
      </c>
      <c r="E3862">
        <f t="shared" si="285"/>
        <v>28</v>
      </c>
      <c r="F3862" t="str">
        <f t="shared" si="289"/>
        <v>5_2</v>
      </c>
      <c r="G3862" t="e">
        <f t="shared" si="286"/>
        <v>#N/A</v>
      </c>
      <c r="H3862" t="e">
        <f t="shared" si="287"/>
        <v>#N/A</v>
      </c>
      <c r="I3862" t="e">
        <f t="shared" si="288"/>
        <v>#N/A</v>
      </c>
    </row>
    <row r="3863" spans="1:9" x14ac:dyDescent="0.2">
      <c r="A3863">
        <f>rawdata!A1770</f>
        <v>5</v>
      </c>
      <c r="B3863">
        <f>rawdata!B1770</f>
        <v>2</v>
      </c>
      <c r="C3863" s="2">
        <f xml:space="preserve"> DATEVALUE((MID(rawdata!C1770, FIND("'Day':", rawdata!C1770) + 6, 2)) &amp; "-" &amp; (MID(rawdata!C1770, FIND("'Month':", rawdata!C1770) + 9, 3)) &amp; "-" &amp; (MID(rawdata!C1770, FIND("'Year':", rawdata!C1770) + 7, 4))) + MID(rawdata!C1770, FIND("'Time':", rawdata!C1770) + 8, 8)</f>
        <v>43345.21875</v>
      </c>
      <c r="D3863">
        <f>rawdata!D1770</f>
        <v>28</v>
      </c>
      <c r="E3863">
        <f t="shared" si="285"/>
        <v>28</v>
      </c>
      <c r="F3863" t="str">
        <f t="shared" si="289"/>
        <v>5_2</v>
      </c>
      <c r="G3863" t="e">
        <f t="shared" si="286"/>
        <v>#N/A</v>
      </c>
      <c r="H3863" t="e">
        <f t="shared" si="287"/>
        <v>#N/A</v>
      </c>
      <c r="I3863" t="e">
        <f t="shared" si="288"/>
        <v>#N/A</v>
      </c>
    </row>
    <row r="3864" spans="1:9" x14ac:dyDescent="0.2">
      <c r="A3864">
        <f>rawdata!A1785</f>
        <v>5</v>
      </c>
      <c r="B3864">
        <f>rawdata!B1785</f>
        <v>2</v>
      </c>
      <c r="C3864" s="2">
        <f xml:space="preserve"> DATEVALUE((MID(rawdata!C1785, FIND("'Day':", rawdata!C1785) + 6, 2)) &amp; "-" &amp; (MID(rawdata!C1785, FIND("'Month':", rawdata!C1785) + 9, 3)) &amp; "-" &amp; (MID(rawdata!C1785, FIND("'Year':", rawdata!C1785) + 7, 4))) + MID(rawdata!C1785, FIND("'Time':", rawdata!C1785) + 8, 8)</f>
        <v>43345.229166666664</v>
      </c>
      <c r="D3864" t="str">
        <f>rawdata!D1785</f>
        <v>#INFO#</v>
      </c>
      <c r="E3864" t="e">
        <f t="shared" si="285"/>
        <v>#N/A</v>
      </c>
      <c r="F3864" t="str">
        <f t="shared" si="289"/>
        <v>5_2</v>
      </c>
      <c r="G3864" t="e">
        <f t="shared" si="286"/>
        <v>#N/A</v>
      </c>
      <c r="H3864" t="e">
        <f t="shared" si="287"/>
        <v>#N/A</v>
      </c>
      <c r="I3864" t="e">
        <f t="shared" si="288"/>
        <v>#N/A</v>
      </c>
    </row>
    <row r="3865" spans="1:9" x14ac:dyDescent="0.2">
      <c r="A3865">
        <f>rawdata!A1800</f>
        <v>5</v>
      </c>
      <c r="B3865">
        <f>rawdata!B1800</f>
        <v>2</v>
      </c>
      <c r="C3865" s="2">
        <f xml:space="preserve"> DATEVALUE((MID(rawdata!C1800, FIND("'Day':", rawdata!C1800) + 6, 2)) &amp; "-" &amp; (MID(rawdata!C1800, FIND("'Month':", rawdata!C1800) + 9, 3)) &amp; "-" &amp; (MID(rawdata!C1800, FIND("'Year':", rawdata!C1800) + 7, 4))) + MID(rawdata!C1800, FIND("'Time':", rawdata!C1800) + 8, 8)</f>
        <v>43345.239583333336</v>
      </c>
      <c r="D3865">
        <f>rawdata!D1800</f>
        <v>29</v>
      </c>
      <c r="E3865">
        <f t="shared" si="285"/>
        <v>29</v>
      </c>
      <c r="F3865" t="str">
        <f t="shared" si="289"/>
        <v>5_2</v>
      </c>
      <c r="G3865" t="e">
        <f t="shared" si="286"/>
        <v>#N/A</v>
      </c>
      <c r="H3865" t="e">
        <f t="shared" si="287"/>
        <v>#N/A</v>
      </c>
      <c r="I3865" t="e">
        <f t="shared" si="288"/>
        <v>#N/A</v>
      </c>
    </row>
    <row r="3866" spans="1:9" x14ac:dyDescent="0.2">
      <c r="A3866">
        <f>rawdata!A1815</f>
        <v>5</v>
      </c>
      <c r="B3866">
        <f>rawdata!B1815</f>
        <v>2</v>
      </c>
      <c r="C3866" s="2">
        <f xml:space="preserve"> DATEVALUE((MID(rawdata!C1815, FIND("'Day':", rawdata!C1815) + 6, 2)) &amp; "-" &amp; (MID(rawdata!C1815, FIND("'Month':", rawdata!C1815) + 9, 3)) &amp; "-" &amp; (MID(rawdata!C1815, FIND("'Year':", rawdata!C1815) + 7, 4))) + MID(rawdata!C1815, FIND("'Time':", rawdata!C1815) + 8, 8)</f>
        <v>43345.25</v>
      </c>
      <c r="D3866">
        <f>rawdata!D1815</f>
        <v>29</v>
      </c>
      <c r="E3866">
        <f t="shared" si="285"/>
        <v>29</v>
      </c>
      <c r="F3866" t="str">
        <f t="shared" si="289"/>
        <v>5_2</v>
      </c>
      <c r="G3866" t="e">
        <f t="shared" si="286"/>
        <v>#N/A</v>
      </c>
      <c r="H3866" t="e">
        <f t="shared" si="287"/>
        <v>#N/A</v>
      </c>
      <c r="I3866" t="e">
        <f t="shared" si="288"/>
        <v>#N/A</v>
      </c>
    </row>
    <row r="3867" spans="1:9" x14ac:dyDescent="0.2">
      <c r="A3867">
        <f>rawdata!A1830</f>
        <v>5</v>
      </c>
      <c r="B3867">
        <f>rawdata!B1830</f>
        <v>2</v>
      </c>
      <c r="C3867" s="2">
        <f xml:space="preserve"> DATEVALUE((MID(rawdata!C1830, FIND("'Day':", rawdata!C1830) + 6, 2)) &amp; "-" &amp; (MID(rawdata!C1830, FIND("'Month':", rawdata!C1830) + 9, 3)) &amp; "-" &amp; (MID(rawdata!C1830, FIND("'Year':", rawdata!C1830) + 7, 4))) + MID(rawdata!C1830, FIND("'Time':", rawdata!C1830) + 8, 8)</f>
        <v>43345.260416666664</v>
      </c>
      <c r="D3867">
        <f>rawdata!D1830</f>
        <v>29</v>
      </c>
      <c r="E3867">
        <f t="shared" si="285"/>
        <v>29</v>
      </c>
      <c r="F3867" t="str">
        <f t="shared" si="289"/>
        <v>5_2</v>
      </c>
      <c r="G3867" t="e">
        <f t="shared" si="286"/>
        <v>#N/A</v>
      </c>
      <c r="H3867" t="e">
        <f t="shared" si="287"/>
        <v>#N/A</v>
      </c>
      <c r="I3867" t="e">
        <f t="shared" si="288"/>
        <v>#N/A</v>
      </c>
    </row>
    <row r="3868" spans="1:9" x14ac:dyDescent="0.2">
      <c r="A3868">
        <f>rawdata!A1845</f>
        <v>5</v>
      </c>
      <c r="B3868">
        <f>rawdata!B1845</f>
        <v>2</v>
      </c>
      <c r="C3868" s="2">
        <f xml:space="preserve"> DATEVALUE((MID(rawdata!C1845, FIND("'Day':", rawdata!C1845) + 6, 2)) &amp; "-" &amp; (MID(rawdata!C1845, FIND("'Month':", rawdata!C1845) + 9, 3)) &amp; "-" &amp; (MID(rawdata!C1845, FIND("'Year':", rawdata!C1845) + 7, 4))) + MID(rawdata!C1845, FIND("'Time':", rawdata!C1845) + 8, 8)</f>
        <v>43345.270833333336</v>
      </c>
      <c r="D3868">
        <f>rawdata!D1845</f>
        <v>29</v>
      </c>
      <c r="E3868">
        <f t="shared" si="285"/>
        <v>29</v>
      </c>
      <c r="F3868" t="str">
        <f t="shared" si="289"/>
        <v>5_2</v>
      </c>
      <c r="G3868" t="e">
        <f t="shared" si="286"/>
        <v>#N/A</v>
      </c>
      <c r="H3868" t="e">
        <f t="shared" si="287"/>
        <v>#N/A</v>
      </c>
      <c r="I3868" t="e">
        <f t="shared" si="288"/>
        <v>#N/A</v>
      </c>
    </row>
    <row r="3869" spans="1:9" x14ac:dyDescent="0.2">
      <c r="A3869">
        <f>rawdata!A1860</f>
        <v>5</v>
      </c>
      <c r="B3869">
        <f>rawdata!B1860</f>
        <v>2</v>
      </c>
      <c r="C3869" s="2">
        <f xml:space="preserve"> DATEVALUE((MID(rawdata!C1860, FIND("'Day':", rawdata!C1860) + 6, 2)) &amp; "-" &amp; (MID(rawdata!C1860, FIND("'Month':", rawdata!C1860) + 9, 3)) &amp; "-" &amp; (MID(rawdata!C1860, FIND("'Year':", rawdata!C1860) + 7, 4))) + MID(rawdata!C1860, FIND("'Time':", rawdata!C1860) + 8, 8)</f>
        <v>43345.28125</v>
      </c>
      <c r="D3869">
        <f>rawdata!D1860</f>
        <v>29</v>
      </c>
      <c r="E3869">
        <f t="shared" si="285"/>
        <v>29</v>
      </c>
      <c r="F3869" t="str">
        <f t="shared" si="289"/>
        <v>5_2</v>
      </c>
      <c r="G3869" t="e">
        <f t="shared" si="286"/>
        <v>#N/A</v>
      </c>
      <c r="H3869" t="e">
        <f t="shared" si="287"/>
        <v>#N/A</v>
      </c>
      <c r="I3869" t="e">
        <f t="shared" si="288"/>
        <v>#N/A</v>
      </c>
    </row>
    <row r="3870" spans="1:9" x14ac:dyDescent="0.2">
      <c r="A3870">
        <f>rawdata!A1875</f>
        <v>5</v>
      </c>
      <c r="B3870">
        <f>rawdata!B1875</f>
        <v>2</v>
      </c>
      <c r="C3870" s="2">
        <f xml:space="preserve"> DATEVALUE((MID(rawdata!C1875, FIND("'Day':", rawdata!C1875) + 6, 2)) &amp; "-" &amp; (MID(rawdata!C1875, FIND("'Month':", rawdata!C1875) + 9, 3)) &amp; "-" &amp; (MID(rawdata!C1875, FIND("'Year':", rawdata!C1875) + 7, 4))) + MID(rawdata!C1875, FIND("'Time':", rawdata!C1875) + 8, 8)</f>
        <v>43345.291666666664</v>
      </c>
      <c r="D3870">
        <f>rawdata!D1875</f>
        <v>-38</v>
      </c>
      <c r="E3870" t="e">
        <f t="shared" si="285"/>
        <v>#N/A</v>
      </c>
      <c r="F3870" t="str">
        <f t="shared" si="289"/>
        <v>5_2</v>
      </c>
      <c r="G3870" t="e">
        <f t="shared" si="286"/>
        <v>#N/A</v>
      </c>
      <c r="H3870" t="e">
        <f t="shared" si="287"/>
        <v>#N/A</v>
      </c>
      <c r="I3870" t="e">
        <f t="shared" si="288"/>
        <v>#N/A</v>
      </c>
    </row>
    <row r="3871" spans="1:9" x14ac:dyDescent="0.2">
      <c r="A3871">
        <f>rawdata!A1890</f>
        <v>5</v>
      </c>
      <c r="B3871">
        <f>rawdata!B1890</f>
        <v>2</v>
      </c>
      <c r="C3871" s="2">
        <f xml:space="preserve"> DATEVALUE((MID(rawdata!C1890, FIND("'Day':", rawdata!C1890) + 6, 2)) &amp; "-" &amp; (MID(rawdata!C1890, FIND("'Month':", rawdata!C1890) + 9, 3)) &amp; "-" &amp; (MID(rawdata!C1890, FIND("'Year':", rawdata!C1890) + 7, 4))) + MID(rawdata!C1890, FIND("'Time':", rawdata!C1890) + 8, 8)</f>
        <v>43345.302083333336</v>
      </c>
      <c r="D3871">
        <f>rawdata!D1890</f>
        <v>30</v>
      </c>
      <c r="E3871">
        <f t="shared" si="285"/>
        <v>30</v>
      </c>
      <c r="F3871" t="str">
        <f t="shared" si="289"/>
        <v>5_2</v>
      </c>
      <c r="G3871" t="e">
        <f t="shared" si="286"/>
        <v>#N/A</v>
      </c>
      <c r="H3871" t="e">
        <f t="shared" si="287"/>
        <v>#N/A</v>
      </c>
      <c r="I3871" t="e">
        <f t="shared" si="288"/>
        <v>#N/A</v>
      </c>
    </row>
    <row r="3872" spans="1:9" x14ac:dyDescent="0.2">
      <c r="A3872">
        <f>rawdata!A1905</f>
        <v>5</v>
      </c>
      <c r="B3872">
        <f>rawdata!B1905</f>
        <v>2</v>
      </c>
      <c r="C3872" s="2">
        <f xml:space="preserve"> DATEVALUE((MID(rawdata!C1905, FIND("'Day':", rawdata!C1905) + 6, 2)) &amp; "-" &amp; (MID(rawdata!C1905, FIND("'Month':", rawdata!C1905) + 9, 3)) &amp; "-" &amp; (MID(rawdata!C1905, FIND("'Year':", rawdata!C1905) + 7, 4))) + MID(rawdata!C1905, FIND("'Time':", rawdata!C1905) + 8, 8)</f>
        <v>43345.3125</v>
      </c>
      <c r="D3872">
        <f>rawdata!D1905</f>
        <v>30</v>
      </c>
      <c r="E3872">
        <f t="shared" si="285"/>
        <v>30</v>
      </c>
      <c r="F3872" t="str">
        <f t="shared" si="289"/>
        <v>5_2</v>
      </c>
      <c r="G3872" t="e">
        <f t="shared" si="286"/>
        <v>#N/A</v>
      </c>
      <c r="H3872" t="e">
        <f t="shared" si="287"/>
        <v>#N/A</v>
      </c>
      <c r="I3872" t="e">
        <f t="shared" si="288"/>
        <v>#N/A</v>
      </c>
    </row>
    <row r="3873" spans="1:9" x14ac:dyDescent="0.2">
      <c r="A3873">
        <f>rawdata!A1920</f>
        <v>5</v>
      </c>
      <c r="B3873">
        <f>rawdata!B1920</f>
        <v>2</v>
      </c>
      <c r="C3873" s="2">
        <f xml:space="preserve"> DATEVALUE((MID(rawdata!C1920, FIND("'Day':", rawdata!C1920) + 6, 2)) &amp; "-" &amp; (MID(rawdata!C1920, FIND("'Month':", rawdata!C1920) + 9, 3)) &amp; "-" &amp; (MID(rawdata!C1920, FIND("'Year':", rawdata!C1920) + 7, 4))) + MID(rawdata!C1920, FIND("'Time':", rawdata!C1920) + 8, 8)</f>
        <v>43345.322916666664</v>
      </c>
      <c r="D3873">
        <f>rawdata!D1920</f>
        <v>30</v>
      </c>
      <c r="E3873">
        <f t="shared" si="285"/>
        <v>30</v>
      </c>
      <c r="F3873" t="str">
        <f t="shared" si="289"/>
        <v>5_2</v>
      </c>
      <c r="G3873" t="e">
        <f t="shared" si="286"/>
        <v>#N/A</v>
      </c>
      <c r="H3873" t="e">
        <f t="shared" si="287"/>
        <v>#N/A</v>
      </c>
      <c r="I3873" t="e">
        <f t="shared" si="288"/>
        <v>#N/A</v>
      </c>
    </row>
    <row r="3874" spans="1:9" x14ac:dyDescent="0.2">
      <c r="A3874">
        <f>rawdata!A1935</f>
        <v>5</v>
      </c>
      <c r="B3874">
        <f>rawdata!B1935</f>
        <v>2</v>
      </c>
      <c r="C3874" s="2">
        <f xml:space="preserve"> DATEVALUE((MID(rawdata!C1935, FIND("'Day':", rawdata!C1935) + 6, 2)) &amp; "-" &amp; (MID(rawdata!C1935, FIND("'Month':", rawdata!C1935) + 9, 3)) &amp; "-" &amp; (MID(rawdata!C1935, FIND("'Year':", rawdata!C1935) + 7, 4))) + MID(rawdata!C1935, FIND("'Time':", rawdata!C1935) + 8, 8)</f>
        <v>43345.333333333336</v>
      </c>
      <c r="D3874">
        <f>rawdata!D1935</f>
        <v>30</v>
      </c>
      <c r="E3874">
        <f t="shared" ref="E3874:E3937" si="290">IF(AND(ISNUMBER(D3874), AND(D3874&gt;=0,D3874&lt;=100)), D3874, NA())</f>
        <v>30</v>
      </c>
      <c r="F3874" t="str">
        <f t="shared" si="289"/>
        <v>5_2</v>
      </c>
      <c r="G3874" t="e">
        <f t="shared" ref="G3874:G3937" si="291">IF(AND($A3874=2, $B3874=1), $E3874, NA())</f>
        <v>#N/A</v>
      </c>
      <c r="H3874" t="e">
        <f t="shared" ref="H3874:H3937" si="292">IF(AND($A3874=2, $B3874=2), $E3874, NA())</f>
        <v>#N/A</v>
      </c>
      <c r="I3874" t="e">
        <f t="shared" ref="I3874:I3937" si="293">IF(AND($A3874=2, $B3874=3), $E3874, NA())</f>
        <v>#N/A</v>
      </c>
    </row>
    <row r="3875" spans="1:9" x14ac:dyDescent="0.2">
      <c r="A3875">
        <f>rawdata!A1950</f>
        <v>5</v>
      </c>
      <c r="B3875">
        <f>rawdata!B1950</f>
        <v>2</v>
      </c>
      <c r="C3875" s="2">
        <f xml:space="preserve"> DATEVALUE((MID(rawdata!C1950, FIND("'Day':", rawdata!C1950) + 6, 2)) &amp; "-" &amp; (MID(rawdata!C1950, FIND("'Month':", rawdata!C1950) + 9, 3)) &amp; "-" &amp; (MID(rawdata!C1950, FIND("'Year':", rawdata!C1950) + 7, 4))) + MID(rawdata!C1950, FIND("'Time':", rawdata!C1950) + 8, 8)</f>
        <v>43345.34375</v>
      </c>
      <c r="D3875">
        <f>rawdata!D1950</f>
        <v>31</v>
      </c>
      <c r="E3875">
        <f t="shared" si="290"/>
        <v>31</v>
      </c>
      <c r="F3875" t="str">
        <f t="shared" si="289"/>
        <v>5_2</v>
      </c>
      <c r="G3875" t="e">
        <f t="shared" si="291"/>
        <v>#N/A</v>
      </c>
      <c r="H3875" t="e">
        <f t="shared" si="292"/>
        <v>#N/A</v>
      </c>
      <c r="I3875" t="e">
        <f t="shared" si="293"/>
        <v>#N/A</v>
      </c>
    </row>
    <row r="3876" spans="1:9" x14ac:dyDescent="0.2">
      <c r="A3876">
        <f>rawdata!A1965</f>
        <v>5</v>
      </c>
      <c r="B3876">
        <f>rawdata!B1965</f>
        <v>2</v>
      </c>
      <c r="C3876" s="2">
        <f xml:space="preserve"> DATEVALUE((MID(rawdata!C1965, FIND("'Day':", rawdata!C1965) + 6, 2)) &amp; "-" &amp; (MID(rawdata!C1965, FIND("'Month':", rawdata!C1965) + 9, 3)) &amp; "-" &amp; (MID(rawdata!C1965, FIND("'Year':", rawdata!C1965) + 7, 4))) + MID(rawdata!C1965, FIND("'Time':", rawdata!C1965) + 8, 8)</f>
        <v>43345.354166666664</v>
      </c>
      <c r="D3876">
        <f>rawdata!D1965</f>
        <v>31</v>
      </c>
      <c r="E3876">
        <f t="shared" si="290"/>
        <v>31</v>
      </c>
      <c r="F3876" t="str">
        <f t="shared" si="289"/>
        <v>5_2</v>
      </c>
      <c r="G3876" t="e">
        <f t="shared" si="291"/>
        <v>#N/A</v>
      </c>
      <c r="H3876" t="e">
        <f t="shared" si="292"/>
        <v>#N/A</v>
      </c>
      <c r="I3876" t="e">
        <f t="shared" si="293"/>
        <v>#N/A</v>
      </c>
    </row>
    <row r="3877" spans="1:9" x14ac:dyDescent="0.2">
      <c r="A3877">
        <f>rawdata!A1980</f>
        <v>5</v>
      </c>
      <c r="B3877">
        <f>rawdata!B1980</f>
        <v>2</v>
      </c>
      <c r="C3877" s="2">
        <f xml:space="preserve"> DATEVALUE((MID(rawdata!C1980, FIND("'Day':", rawdata!C1980) + 6, 2)) &amp; "-" &amp; (MID(rawdata!C1980, FIND("'Month':", rawdata!C1980) + 9, 3)) &amp; "-" &amp; (MID(rawdata!C1980, FIND("'Year':", rawdata!C1980) + 7, 4))) + MID(rawdata!C1980, FIND("'Time':", rawdata!C1980) + 8, 8)</f>
        <v>43345.364583333336</v>
      </c>
      <c r="D3877">
        <f>rawdata!D1980</f>
        <v>31</v>
      </c>
      <c r="E3877">
        <f t="shared" si="290"/>
        <v>31</v>
      </c>
      <c r="F3877" t="str">
        <f t="shared" si="289"/>
        <v>5_2</v>
      </c>
      <c r="G3877" t="e">
        <f t="shared" si="291"/>
        <v>#N/A</v>
      </c>
      <c r="H3877" t="e">
        <f t="shared" si="292"/>
        <v>#N/A</v>
      </c>
      <c r="I3877" t="e">
        <f t="shared" si="293"/>
        <v>#N/A</v>
      </c>
    </row>
    <row r="3878" spans="1:9" x14ac:dyDescent="0.2">
      <c r="A3878">
        <f>rawdata!A1995</f>
        <v>5</v>
      </c>
      <c r="B3878">
        <f>rawdata!B1995</f>
        <v>2</v>
      </c>
      <c r="C3878" s="2">
        <f xml:space="preserve"> DATEVALUE((MID(rawdata!C1995, FIND("'Day':", rawdata!C1995) + 6, 2)) &amp; "-" &amp; (MID(rawdata!C1995, FIND("'Month':", rawdata!C1995) + 9, 3)) &amp; "-" &amp; (MID(rawdata!C1995, FIND("'Year':", rawdata!C1995) + 7, 4))) + MID(rawdata!C1995, FIND("'Time':", rawdata!C1995) + 8, 8)</f>
        <v>43345.375</v>
      </c>
      <c r="D3878">
        <f>rawdata!D1995</f>
        <v>31</v>
      </c>
      <c r="E3878">
        <f t="shared" si="290"/>
        <v>31</v>
      </c>
      <c r="F3878" t="str">
        <f t="shared" si="289"/>
        <v>5_2</v>
      </c>
      <c r="G3878" t="e">
        <f t="shared" si="291"/>
        <v>#N/A</v>
      </c>
      <c r="H3878" t="e">
        <f t="shared" si="292"/>
        <v>#N/A</v>
      </c>
      <c r="I3878" t="e">
        <f t="shared" si="293"/>
        <v>#N/A</v>
      </c>
    </row>
    <row r="3879" spans="1:9" x14ac:dyDescent="0.2">
      <c r="A3879">
        <f>rawdata!A2010</f>
        <v>5</v>
      </c>
      <c r="B3879">
        <f>rawdata!B2010</f>
        <v>2</v>
      </c>
      <c r="C3879" s="2">
        <f xml:space="preserve"> DATEVALUE((MID(rawdata!C2010, FIND("'Day':", rawdata!C2010) + 6, 2)) &amp; "-" &amp; (MID(rawdata!C2010, FIND("'Month':", rawdata!C2010) + 9, 3)) &amp; "-" &amp; (MID(rawdata!C2010, FIND("'Year':", rawdata!C2010) + 7, 4))) + MID(rawdata!C2010, FIND("'Time':", rawdata!C2010) + 8, 8)</f>
        <v>43345.385416666664</v>
      </c>
      <c r="D3879">
        <f>rawdata!D2010</f>
        <v>31</v>
      </c>
      <c r="E3879">
        <f t="shared" si="290"/>
        <v>31</v>
      </c>
      <c r="F3879" t="str">
        <f t="shared" si="289"/>
        <v>5_2</v>
      </c>
      <c r="G3879" t="e">
        <f t="shared" si="291"/>
        <v>#N/A</v>
      </c>
      <c r="H3879" t="e">
        <f t="shared" si="292"/>
        <v>#N/A</v>
      </c>
      <c r="I3879" t="e">
        <f t="shared" si="293"/>
        <v>#N/A</v>
      </c>
    </row>
    <row r="3880" spans="1:9" x14ac:dyDescent="0.2">
      <c r="A3880">
        <f>rawdata!A2025</f>
        <v>5</v>
      </c>
      <c r="B3880">
        <f>rawdata!B2025</f>
        <v>2</v>
      </c>
      <c r="C3880" s="2">
        <f xml:space="preserve"> DATEVALUE((MID(rawdata!C2025, FIND("'Day':", rawdata!C2025) + 6, 2)) &amp; "-" &amp; (MID(rawdata!C2025, FIND("'Month':", rawdata!C2025) + 9, 3)) &amp; "-" &amp; (MID(rawdata!C2025, FIND("'Year':", rawdata!C2025) + 7, 4))) + MID(rawdata!C2025, FIND("'Time':", rawdata!C2025) + 8, 8)</f>
        <v>43345.395833333336</v>
      </c>
      <c r="D3880">
        <f>rawdata!D2025</f>
        <v>-86</v>
      </c>
      <c r="E3880" t="e">
        <f t="shared" si="290"/>
        <v>#N/A</v>
      </c>
      <c r="F3880" t="str">
        <f t="shared" si="289"/>
        <v>5_2</v>
      </c>
      <c r="G3880" t="e">
        <f t="shared" si="291"/>
        <v>#N/A</v>
      </c>
      <c r="H3880" t="e">
        <f t="shared" si="292"/>
        <v>#N/A</v>
      </c>
      <c r="I3880" t="e">
        <f t="shared" si="293"/>
        <v>#N/A</v>
      </c>
    </row>
    <row r="3881" spans="1:9" x14ac:dyDescent="0.2">
      <c r="A3881">
        <f>rawdata!A2040</f>
        <v>5</v>
      </c>
      <c r="B3881">
        <f>rawdata!B2040</f>
        <v>2</v>
      </c>
      <c r="C3881" s="2">
        <f xml:space="preserve"> DATEVALUE((MID(rawdata!C2040, FIND("'Day':", rawdata!C2040) + 6, 2)) &amp; "-" &amp; (MID(rawdata!C2040, FIND("'Month':", rawdata!C2040) + 9, 3)) &amp; "-" &amp; (MID(rawdata!C2040, FIND("'Year':", rawdata!C2040) + 7, 4))) + MID(rawdata!C2040, FIND("'Time':", rawdata!C2040) + 8, 8)</f>
        <v>43345.40625</v>
      </c>
      <c r="D3881">
        <f>rawdata!D2040</f>
        <v>32</v>
      </c>
      <c r="E3881">
        <f t="shared" si="290"/>
        <v>32</v>
      </c>
      <c r="F3881" t="str">
        <f t="shared" si="289"/>
        <v>5_2</v>
      </c>
      <c r="G3881" t="e">
        <f t="shared" si="291"/>
        <v>#N/A</v>
      </c>
      <c r="H3881" t="e">
        <f t="shared" si="292"/>
        <v>#N/A</v>
      </c>
      <c r="I3881" t="e">
        <f t="shared" si="293"/>
        <v>#N/A</v>
      </c>
    </row>
    <row r="3882" spans="1:9" x14ac:dyDescent="0.2">
      <c r="A3882">
        <f>rawdata!A2055</f>
        <v>5</v>
      </c>
      <c r="B3882">
        <f>rawdata!B2055</f>
        <v>2</v>
      </c>
      <c r="C3882" s="2">
        <f xml:space="preserve"> DATEVALUE((MID(rawdata!C2055, FIND("'Day':", rawdata!C2055) + 6, 2)) &amp; "-" &amp; (MID(rawdata!C2055, FIND("'Month':", rawdata!C2055) + 9, 3)) &amp; "-" &amp; (MID(rawdata!C2055, FIND("'Year':", rawdata!C2055) + 7, 4))) + MID(rawdata!C2055, FIND("'Time':", rawdata!C2055) + 8, 8)</f>
        <v>43345.416666666664</v>
      </c>
      <c r="D3882">
        <f>rawdata!D2055</f>
        <v>32</v>
      </c>
      <c r="E3882">
        <f t="shared" si="290"/>
        <v>32</v>
      </c>
      <c r="F3882" t="str">
        <f t="shared" si="289"/>
        <v>5_2</v>
      </c>
      <c r="G3882" t="e">
        <f t="shared" si="291"/>
        <v>#N/A</v>
      </c>
      <c r="H3882" t="e">
        <f t="shared" si="292"/>
        <v>#N/A</v>
      </c>
      <c r="I3882" t="e">
        <f t="shared" si="293"/>
        <v>#N/A</v>
      </c>
    </row>
    <row r="3883" spans="1:9" x14ac:dyDescent="0.2">
      <c r="A3883">
        <f>rawdata!A2070</f>
        <v>5</v>
      </c>
      <c r="B3883">
        <f>rawdata!B2070</f>
        <v>2</v>
      </c>
      <c r="C3883" s="2">
        <f xml:space="preserve"> DATEVALUE((MID(rawdata!C2070, FIND("'Day':", rawdata!C2070) + 6, 2)) &amp; "-" &amp; (MID(rawdata!C2070, FIND("'Month':", rawdata!C2070) + 9, 3)) &amp; "-" &amp; (MID(rawdata!C2070, FIND("'Year':", rawdata!C2070) + 7, 4))) + MID(rawdata!C2070, FIND("'Time':", rawdata!C2070) + 8, 8)</f>
        <v>43345.427083333336</v>
      </c>
      <c r="D3883">
        <f>rawdata!D2070</f>
        <v>32</v>
      </c>
      <c r="E3883">
        <f t="shared" si="290"/>
        <v>32</v>
      </c>
      <c r="F3883" t="str">
        <f t="shared" si="289"/>
        <v>5_2</v>
      </c>
      <c r="G3883" t="e">
        <f t="shared" si="291"/>
        <v>#N/A</v>
      </c>
      <c r="H3883" t="e">
        <f t="shared" si="292"/>
        <v>#N/A</v>
      </c>
      <c r="I3883" t="e">
        <f t="shared" si="293"/>
        <v>#N/A</v>
      </c>
    </row>
    <row r="3884" spans="1:9" x14ac:dyDescent="0.2">
      <c r="A3884">
        <f>rawdata!A2085</f>
        <v>5</v>
      </c>
      <c r="B3884">
        <f>rawdata!B2085</f>
        <v>2</v>
      </c>
      <c r="C3884" s="2">
        <f xml:space="preserve"> DATEVALUE((MID(rawdata!C2085, FIND("'Day':", rawdata!C2085) + 6, 2)) &amp; "-" &amp; (MID(rawdata!C2085, FIND("'Month':", rawdata!C2085) + 9, 3)) &amp; "-" &amp; (MID(rawdata!C2085, FIND("'Year':", rawdata!C2085) + 7, 4))) + MID(rawdata!C2085, FIND("'Time':", rawdata!C2085) + 8, 8)</f>
        <v>43345.4375</v>
      </c>
      <c r="D3884">
        <f>rawdata!D2085</f>
        <v>32</v>
      </c>
      <c r="E3884">
        <f t="shared" si="290"/>
        <v>32</v>
      </c>
      <c r="F3884" t="str">
        <f t="shared" si="289"/>
        <v>5_2</v>
      </c>
      <c r="G3884" t="e">
        <f t="shared" si="291"/>
        <v>#N/A</v>
      </c>
      <c r="H3884" t="e">
        <f t="shared" si="292"/>
        <v>#N/A</v>
      </c>
      <c r="I3884" t="e">
        <f t="shared" si="293"/>
        <v>#N/A</v>
      </c>
    </row>
    <row r="3885" spans="1:9" x14ac:dyDescent="0.2">
      <c r="A3885">
        <f>rawdata!A2100</f>
        <v>5</v>
      </c>
      <c r="B3885">
        <f>rawdata!B2100</f>
        <v>2</v>
      </c>
      <c r="C3885" s="2">
        <f xml:space="preserve"> DATEVALUE((MID(rawdata!C2100, FIND("'Day':", rawdata!C2100) + 6, 2)) &amp; "-" &amp; (MID(rawdata!C2100, FIND("'Month':", rawdata!C2100) + 9, 3)) &amp; "-" &amp; (MID(rawdata!C2100, FIND("'Year':", rawdata!C2100) + 7, 4))) + MID(rawdata!C2100, FIND("'Time':", rawdata!C2100) + 8, 8)</f>
        <v>43345.447916666664</v>
      </c>
      <c r="D3885">
        <f>rawdata!D2100</f>
        <v>33</v>
      </c>
      <c r="E3885">
        <f t="shared" si="290"/>
        <v>33</v>
      </c>
      <c r="F3885" t="str">
        <f t="shared" si="289"/>
        <v>5_2</v>
      </c>
      <c r="G3885" t="e">
        <f t="shared" si="291"/>
        <v>#N/A</v>
      </c>
      <c r="H3885" t="e">
        <f t="shared" si="292"/>
        <v>#N/A</v>
      </c>
      <c r="I3885" t="e">
        <f t="shared" si="293"/>
        <v>#N/A</v>
      </c>
    </row>
    <row r="3886" spans="1:9" x14ac:dyDescent="0.2">
      <c r="A3886">
        <f>rawdata!A2115</f>
        <v>5</v>
      </c>
      <c r="B3886">
        <f>rawdata!B2115</f>
        <v>2</v>
      </c>
      <c r="C3886" s="2">
        <f xml:space="preserve"> DATEVALUE((MID(rawdata!C2115, FIND("'Day':", rawdata!C2115) + 6, 2)) &amp; "-" &amp; (MID(rawdata!C2115, FIND("'Month':", rawdata!C2115) + 9, 3)) &amp; "-" &amp; (MID(rawdata!C2115, FIND("'Year':", rawdata!C2115) + 7, 4))) + MID(rawdata!C2115, FIND("'Time':", rawdata!C2115) + 8, 8)</f>
        <v>43345.458333333336</v>
      </c>
      <c r="D3886">
        <f>rawdata!D2115</f>
        <v>-63</v>
      </c>
      <c r="E3886" t="e">
        <f t="shared" si="290"/>
        <v>#N/A</v>
      </c>
      <c r="F3886" t="str">
        <f t="shared" si="289"/>
        <v>5_2</v>
      </c>
      <c r="G3886" t="e">
        <f t="shared" si="291"/>
        <v>#N/A</v>
      </c>
      <c r="H3886" t="e">
        <f t="shared" si="292"/>
        <v>#N/A</v>
      </c>
      <c r="I3886" t="e">
        <f t="shared" si="293"/>
        <v>#N/A</v>
      </c>
    </row>
    <row r="3887" spans="1:9" x14ac:dyDescent="0.2">
      <c r="A3887">
        <f>rawdata!A2130</f>
        <v>5</v>
      </c>
      <c r="B3887">
        <f>rawdata!B2130</f>
        <v>2</v>
      </c>
      <c r="C3887" s="2">
        <f xml:space="preserve"> DATEVALUE((MID(rawdata!C2130, FIND("'Day':", rawdata!C2130) + 6, 2)) &amp; "-" &amp; (MID(rawdata!C2130, FIND("'Month':", rawdata!C2130) + 9, 3)) &amp; "-" &amp; (MID(rawdata!C2130, FIND("'Year':", rawdata!C2130) + 7, 4))) + MID(rawdata!C2130, FIND("'Time':", rawdata!C2130) + 8, 8)</f>
        <v>43345.46875</v>
      </c>
      <c r="D3887">
        <f>rawdata!D2130</f>
        <v>33</v>
      </c>
      <c r="E3887">
        <f t="shared" si="290"/>
        <v>33</v>
      </c>
      <c r="F3887" t="str">
        <f t="shared" si="289"/>
        <v>5_2</v>
      </c>
      <c r="G3887" t="e">
        <f t="shared" si="291"/>
        <v>#N/A</v>
      </c>
      <c r="H3887" t="e">
        <f t="shared" si="292"/>
        <v>#N/A</v>
      </c>
      <c r="I3887" t="e">
        <f t="shared" si="293"/>
        <v>#N/A</v>
      </c>
    </row>
    <row r="3888" spans="1:9" x14ac:dyDescent="0.2">
      <c r="A3888">
        <f>rawdata!A2145</f>
        <v>5</v>
      </c>
      <c r="B3888">
        <f>rawdata!B2145</f>
        <v>2</v>
      </c>
      <c r="C3888" s="2">
        <f xml:space="preserve"> DATEVALUE((MID(rawdata!C2145, FIND("'Day':", rawdata!C2145) + 6, 2)) &amp; "-" &amp; (MID(rawdata!C2145, FIND("'Month':", rawdata!C2145) + 9, 3)) &amp; "-" &amp; (MID(rawdata!C2145, FIND("'Year':", rawdata!C2145) + 7, 4))) + MID(rawdata!C2145, FIND("'Time':", rawdata!C2145) + 8, 8)</f>
        <v>43345.479166666664</v>
      </c>
      <c r="D3888">
        <f>rawdata!D2145</f>
        <v>33</v>
      </c>
      <c r="E3888">
        <f t="shared" si="290"/>
        <v>33</v>
      </c>
      <c r="F3888" t="str">
        <f t="shared" si="289"/>
        <v>5_2</v>
      </c>
      <c r="G3888" t="e">
        <f t="shared" si="291"/>
        <v>#N/A</v>
      </c>
      <c r="H3888" t="e">
        <f t="shared" si="292"/>
        <v>#N/A</v>
      </c>
      <c r="I3888" t="e">
        <f t="shared" si="293"/>
        <v>#N/A</v>
      </c>
    </row>
    <row r="3889" spans="1:9" x14ac:dyDescent="0.2">
      <c r="A3889">
        <f>rawdata!A2160</f>
        <v>5</v>
      </c>
      <c r="B3889">
        <f>rawdata!B2160</f>
        <v>2</v>
      </c>
      <c r="C3889" s="2">
        <f xml:space="preserve"> DATEVALUE((MID(rawdata!C2160, FIND("'Day':", rawdata!C2160) + 6, 2)) &amp; "-" &amp; (MID(rawdata!C2160, FIND("'Month':", rawdata!C2160) + 9, 3)) &amp; "-" &amp; (MID(rawdata!C2160, FIND("'Year':", rawdata!C2160) + 7, 4))) + MID(rawdata!C2160, FIND("'Time':", rawdata!C2160) + 8, 8)</f>
        <v>43345.489583333336</v>
      </c>
      <c r="D3889">
        <f>rawdata!D2160</f>
        <v>33</v>
      </c>
      <c r="E3889">
        <f t="shared" si="290"/>
        <v>33</v>
      </c>
      <c r="F3889" t="str">
        <f t="shared" si="289"/>
        <v>5_2</v>
      </c>
      <c r="G3889" t="e">
        <f t="shared" si="291"/>
        <v>#N/A</v>
      </c>
      <c r="H3889" t="e">
        <f t="shared" si="292"/>
        <v>#N/A</v>
      </c>
      <c r="I3889" t="e">
        <f t="shared" si="293"/>
        <v>#N/A</v>
      </c>
    </row>
    <row r="3890" spans="1:9" x14ac:dyDescent="0.2">
      <c r="A3890">
        <f>rawdata!A2175</f>
        <v>5</v>
      </c>
      <c r="B3890">
        <f>rawdata!B2175</f>
        <v>2</v>
      </c>
      <c r="C3890" s="2">
        <f xml:space="preserve"> DATEVALUE((MID(rawdata!C2175, FIND("'Day':", rawdata!C2175) + 6, 2)) &amp; "-" &amp; (MID(rawdata!C2175, FIND("'Month':", rawdata!C2175) + 9, 3)) &amp; "-" &amp; (MID(rawdata!C2175, FIND("'Year':", rawdata!C2175) + 7, 4))) + MID(rawdata!C2175, FIND("'Time':", rawdata!C2175) + 8, 8)</f>
        <v>43345.5</v>
      </c>
      <c r="D3890">
        <f>rawdata!D2175</f>
        <v>34</v>
      </c>
      <c r="E3890">
        <f t="shared" si="290"/>
        <v>34</v>
      </c>
      <c r="F3890" t="str">
        <f t="shared" si="289"/>
        <v>5_2</v>
      </c>
      <c r="G3890" t="e">
        <f t="shared" si="291"/>
        <v>#N/A</v>
      </c>
      <c r="H3890" t="e">
        <f t="shared" si="292"/>
        <v>#N/A</v>
      </c>
      <c r="I3890" t="e">
        <f t="shared" si="293"/>
        <v>#N/A</v>
      </c>
    </row>
    <row r="3891" spans="1:9" x14ac:dyDescent="0.2">
      <c r="A3891">
        <f>rawdata!A2190</f>
        <v>5</v>
      </c>
      <c r="B3891">
        <f>rawdata!B2190</f>
        <v>2</v>
      </c>
      <c r="C3891" s="2">
        <f xml:space="preserve"> DATEVALUE((MID(rawdata!C2190, FIND("'Day':", rawdata!C2190) + 6, 2)) &amp; "-" &amp; (MID(rawdata!C2190, FIND("'Month':", rawdata!C2190) + 9, 3)) &amp; "-" &amp; (MID(rawdata!C2190, FIND("'Year':", rawdata!C2190) + 7, 4))) + MID(rawdata!C2190, FIND("'Time':", rawdata!C2190) + 8, 8)</f>
        <v>43345.510416666664</v>
      </c>
      <c r="D3891">
        <f>rawdata!D2190</f>
        <v>34</v>
      </c>
      <c r="E3891">
        <f t="shared" si="290"/>
        <v>34</v>
      </c>
      <c r="F3891" t="str">
        <f t="shared" si="289"/>
        <v>5_2</v>
      </c>
      <c r="G3891" t="e">
        <f t="shared" si="291"/>
        <v>#N/A</v>
      </c>
      <c r="H3891" t="e">
        <f t="shared" si="292"/>
        <v>#N/A</v>
      </c>
      <c r="I3891" t="e">
        <f t="shared" si="293"/>
        <v>#N/A</v>
      </c>
    </row>
    <row r="3892" spans="1:9" x14ac:dyDescent="0.2">
      <c r="A3892">
        <f>rawdata!A2205</f>
        <v>5</v>
      </c>
      <c r="B3892">
        <f>rawdata!B2205</f>
        <v>2</v>
      </c>
      <c r="C3892" s="2">
        <f xml:space="preserve"> DATEVALUE((MID(rawdata!C2205, FIND("'Day':", rawdata!C2205) + 6, 2)) &amp; "-" &amp; (MID(rawdata!C2205, FIND("'Month':", rawdata!C2205) + 9, 3)) &amp; "-" &amp; (MID(rawdata!C2205, FIND("'Year':", rawdata!C2205) + 7, 4))) + MID(rawdata!C2205, FIND("'Time':", rawdata!C2205) + 8, 8)</f>
        <v>43345.520833333336</v>
      </c>
      <c r="D3892" t="str">
        <f>rawdata!D2205</f>
        <v>#INFO#</v>
      </c>
      <c r="E3892" t="e">
        <f t="shared" si="290"/>
        <v>#N/A</v>
      </c>
      <c r="F3892" t="str">
        <f t="shared" si="289"/>
        <v>5_2</v>
      </c>
      <c r="G3892" t="e">
        <f t="shared" si="291"/>
        <v>#N/A</v>
      </c>
      <c r="H3892" t="e">
        <f t="shared" si="292"/>
        <v>#N/A</v>
      </c>
      <c r="I3892" t="e">
        <f t="shared" si="293"/>
        <v>#N/A</v>
      </c>
    </row>
    <row r="3893" spans="1:9" x14ac:dyDescent="0.2">
      <c r="A3893">
        <f>rawdata!A2220</f>
        <v>5</v>
      </c>
      <c r="B3893">
        <f>rawdata!B2220</f>
        <v>2</v>
      </c>
      <c r="C3893" s="2">
        <f xml:space="preserve"> DATEVALUE((MID(rawdata!C2220, FIND("'Day':", rawdata!C2220) + 6, 2)) &amp; "-" &amp; (MID(rawdata!C2220, FIND("'Month':", rawdata!C2220) + 9, 3)) &amp; "-" &amp; (MID(rawdata!C2220, FIND("'Year':", rawdata!C2220) + 7, 4))) + MID(rawdata!C2220, FIND("'Time':", rawdata!C2220) + 8, 8)</f>
        <v>43345.53125</v>
      </c>
      <c r="D3893">
        <f>rawdata!D2220</f>
        <v>34</v>
      </c>
      <c r="E3893">
        <f t="shared" si="290"/>
        <v>34</v>
      </c>
      <c r="F3893" t="str">
        <f t="shared" si="289"/>
        <v>5_2</v>
      </c>
      <c r="G3893" t="e">
        <f t="shared" si="291"/>
        <v>#N/A</v>
      </c>
      <c r="H3893" t="e">
        <f t="shared" si="292"/>
        <v>#N/A</v>
      </c>
      <c r="I3893" t="e">
        <f t="shared" si="293"/>
        <v>#N/A</v>
      </c>
    </row>
    <row r="3894" spans="1:9" x14ac:dyDescent="0.2">
      <c r="A3894">
        <f>rawdata!A2235</f>
        <v>5</v>
      </c>
      <c r="B3894">
        <f>rawdata!B2235</f>
        <v>2</v>
      </c>
      <c r="C3894" s="2">
        <f xml:space="preserve"> DATEVALUE((MID(rawdata!C2235, FIND("'Day':", rawdata!C2235) + 6, 2)) &amp; "-" &amp; (MID(rawdata!C2235, FIND("'Month':", rawdata!C2235) + 9, 3)) &amp; "-" &amp; (MID(rawdata!C2235, FIND("'Year':", rawdata!C2235) + 7, 4))) + MID(rawdata!C2235, FIND("'Time':", rawdata!C2235) + 8, 8)</f>
        <v>43345.541666666664</v>
      </c>
      <c r="D3894">
        <f>rawdata!D2235</f>
        <v>34</v>
      </c>
      <c r="E3894">
        <f t="shared" si="290"/>
        <v>34</v>
      </c>
      <c r="F3894" t="str">
        <f t="shared" si="289"/>
        <v>5_2</v>
      </c>
      <c r="G3894" t="e">
        <f t="shared" si="291"/>
        <v>#N/A</v>
      </c>
      <c r="H3894" t="e">
        <f t="shared" si="292"/>
        <v>#N/A</v>
      </c>
      <c r="I3894" t="e">
        <f t="shared" si="293"/>
        <v>#N/A</v>
      </c>
    </row>
    <row r="3895" spans="1:9" x14ac:dyDescent="0.2">
      <c r="A3895">
        <f>rawdata!A2250</f>
        <v>5</v>
      </c>
      <c r="B3895">
        <f>rawdata!B2250</f>
        <v>2</v>
      </c>
      <c r="C3895" s="2">
        <f xml:space="preserve"> DATEVALUE((MID(rawdata!C2250, FIND("'Day':", rawdata!C2250) + 6, 2)) &amp; "-" &amp; (MID(rawdata!C2250, FIND("'Month':", rawdata!C2250) + 9, 3)) &amp; "-" &amp; (MID(rawdata!C2250, FIND("'Year':", rawdata!C2250) + 7, 4))) + MID(rawdata!C2250, FIND("'Time':", rawdata!C2250) + 8, 8)</f>
        <v>43345.552083333336</v>
      </c>
      <c r="D3895">
        <f>rawdata!D2250</f>
        <v>35</v>
      </c>
      <c r="E3895">
        <f t="shared" si="290"/>
        <v>35</v>
      </c>
      <c r="F3895" t="str">
        <f t="shared" si="289"/>
        <v>5_2</v>
      </c>
      <c r="G3895" t="e">
        <f t="shared" si="291"/>
        <v>#N/A</v>
      </c>
      <c r="H3895" t="e">
        <f t="shared" si="292"/>
        <v>#N/A</v>
      </c>
      <c r="I3895" t="e">
        <f t="shared" si="293"/>
        <v>#N/A</v>
      </c>
    </row>
    <row r="3896" spans="1:9" x14ac:dyDescent="0.2">
      <c r="A3896">
        <f>rawdata!A2265</f>
        <v>5</v>
      </c>
      <c r="B3896">
        <f>rawdata!B2265</f>
        <v>2</v>
      </c>
      <c r="C3896" s="2">
        <f xml:space="preserve"> DATEVALUE((MID(rawdata!C2265, FIND("'Day':", rawdata!C2265) + 6, 2)) &amp; "-" &amp; (MID(rawdata!C2265, FIND("'Month':", rawdata!C2265) + 9, 3)) &amp; "-" &amp; (MID(rawdata!C2265, FIND("'Year':", rawdata!C2265) + 7, 4))) + MID(rawdata!C2265, FIND("'Time':", rawdata!C2265) + 8, 8)</f>
        <v>43345.5625</v>
      </c>
      <c r="D3896">
        <f>rawdata!D2265</f>
        <v>35</v>
      </c>
      <c r="E3896">
        <f t="shared" si="290"/>
        <v>35</v>
      </c>
      <c r="F3896" t="str">
        <f t="shared" si="289"/>
        <v>5_2</v>
      </c>
      <c r="G3896" t="e">
        <f t="shared" si="291"/>
        <v>#N/A</v>
      </c>
      <c r="H3896" t="e">
        <f t="shared" si="292"/>
        <v>#N/A</v>
      </c>
      <c r="I3896" t="e">
        <f t="shared" si="293"/>
        <v>#N/A</v>
      </c>
    </row>
    <row r="3897" spans="1:9" x14ac:dyDescent="0.2">
      <c r="A3897">
        <f>rawdata!A2280</f>
        <v>5</v>
      </c>
      <c r="B3897">
        <f>rawdata!B2280</f>
        <v>2</v>
      </c>
      <c r="C3897" s="2">
        <f xml:space="preserve"> DATEVALUE((MID(rawdata!C2280, FIND("'Day':", rawdata!C2280) + 6, 2)) &amp; "-" &amp; (MID(rawdata!C2280, FIND("'Month':", rawdata!C2280) + 9, 3)) &amp; "-" &amp; (MID(rawdata!C2280, FIND("'Year':", rawdata!C2280) + 7, 4))) + MID(rawdata!C2280, FIND("'Time':", rawdata!C2280) + 8, 8)</f>
        <v>43345.572916666664</v>
      </c>
      <c r="D3897">
        <f>rawdata!D2280</f>
        <v>35</v>
      </c>
      <c r="E3897">
        <f t="shared" si="290"/>
        <v>35</v>
      </c>
      <c r="F3897" t="str">
        <f t="shared" si="289"/>
        <v>5_2</v>
      </c>
      <c r="G3897" t="e">
        <f t="shared" si="291"/>
        <v>#N/A</v>
      </c>
      <c r="H3897" t="e">
        <f t="shared" si="292"/>
        <v>#N/A</v>
      </c>
      <c r="I3897" t="e">
        <f t="shared" si="293"/>
        <v>#N/A</v>
      </c>
    </row>
    <row r="3898" spans="1:9" x14ac:dyDescent="0.2">
      <c r="A3898">
        <f>rawdata!A2295</f>
        <v>5</v>
      </c>
      <c r="B3898">
        <f>rawdata!B2295</f>
        <v>2</v>
      </c>
      <c r="C3898" s="2">
        <f xml:space="preserve"> DATEVALUE((MID(rawdata!C2295, FIND("'Day':", rawdata!C2295) + 6, 2)) &amp; "-" &amp; (MID(rawdata!C2295, FIND("'Month':", rawdata!C2295) + 9, 3)) &amp; "-" &amp; (MID(rawdata!C2295, FIND("'Year':", rawdata!C2295) + 7, 4))) + MID(rawdata!C2295, FIND("'Time':", rawdata!C2295) + 8, 8)</f>
        <v>43345.583333333336</v>
      </c>
      <c r="D3898" t="str">
        <f>rawdata!D2295</f>
        <v>#ERROR#</v>
      </c>
      <c r="E3898" t="e">
        <f t="shared" si="290"/>
        <v>#N/A</v>
      </c>
      <c r="F3898" t="str">
        <f t="shared" si="289"/>
        <v>5_2</v>
      </c>
      <c r="G3898" t="e">
        <f t="shared" si="291"/>
        <v>#N/A</v>
      </c>
      <c r="H3898" t="e">
        <f t="shared" si="292"/>
        <v>#N/A</v>
      </c>
      <c r="I3898" t="e">
        <f t="shared" si="293"/>
        <v>#N/A</v>
      </c>
    </row>
    <row r="3899" spans="1:9" x14ac:dyDescent="0.2">
      <c r="A3899">
        <f>rawdata!A2310</f>
        <v>5</v>
      </c>
      <c r="B3899">
        <f>rawdata!B2310</f>
        <v>2</v>
      </c>
      <c r="C3899" s="2">
        <f xml:space="preserve"> DATEVALUE((MID(rawdata!C2310, FIND("'Day':", rawdata!C2310) + 6, 2)) &amp; "-" &amp; (MID(rawdata!C2310, FIND("'Month':", rawdata!C2310) + 9, 3)) &amp; "-" &amp; (MID(rawdata!C2310, FIND("'Year':", rawdata!C2310) + 7, 4))) + MID(rawdata!C2310, FIND("'Time':", rawdata!C2310) + 8, 8)</f>
        <v>43345.59375</v>
      </c>
      <c r="D3899">
        <f>rawdata!D2310</f>
        <v>35</v>
      </c>
      <c r="E3899">
        <f t="shared" si="290"/>
        <v>35</v>
      </c>
      <c r="F3899" t="str">
        <f t="shared" si="289"/>
        <v>5_2</v>
      </c>
      <c r="G3899" t="e">
        <f t="shared" si="291"/>
        <v>#N/A</v>
      </c>
      <c r="H3899" t="e">
        <f t="shared" si="292"/>
        <v>#N/A</v>
      </c>
      <c r="I3899" t="e">
        <f t="shared" si="293"/>
        <v>#N/A</v>
      </c>
    </row>
    <row r="3900" spans="1:9" x14ac:dyDescent="0.2">
      <c r="A3900">
        <f>rawdata!A2325</f>
        <v>5</v>
      </c>
      <c r="B3900">
        <f>rawdata!B2325</f>
        <v>2</v>
      </c>
      <c r="C3900" s="2">
        <f xml:space="preserve"> DATEVALUE((MID(rawdata!C2325, FIND("'Day':", rawdata!C2325) + 6, 2)) &amp; "-" &amp; (MID(rawdata!C2325, FIND("'Month':", rawdata!C2325) + 9, 3)) &amp; "-" &amp; (MID(rawdata!C2325, FIND("'Year':", rawdata!C2325) + 7, 4))) + MID(rawdata!C2325, FIND("'Time':", rawdata!C2325) + 8, 8)</f>
        <v>43345.604166666664</v>
      </c>
      <c r="D3900">
        <f>rawdata!D2325</f>
        <v>36</v>
      </c>
      <c r="E3900">
        <f t="shared" si="290"/>
        <v>36</v>
      </c>
      <c r="F3900" t="str">
        <f t="shared" si="289"/>
        <v>5_2</v>
      </c>
      <c r="G3900" t="e">
        <f t="shared" si="291"/>
        <v>#N/A</v>
      </c>
      <c r="H3900" t="e">
        <f t="shared" si="292"/>
        <v>#N/A</v>
      </c>
      <c r="I3900" t="e">
        <f t="shared" si="293"/>
        <v>#N/A</v>
      </c>
    </row>
    <row r="3901" spans="1:9" x14ac:dyDescent="0.2">
      <c r="A3901">
        <f>rawdata!A2340</f>
        <v>5</v>
      </c>
      <c r="B3901">
        <f>rawdata!B2340</f>
        <v>2</v>
      </c>
      <c r="C3901" s="2">
        <f xml:space="preserve"> DATEVALUE((MID(rawdata!C2340, FIND("'Day':", rawdata!C2340) + 6, 2)) &amp; "-" &amp; (MID(rawdata!C2340, FIND("'Month':", rawdata!C2340) + 9, 3)) &amp; "-" &amp; (MID(rawdata!C2340, FIND("'Year':", rawdata!C2340) + 7, 4))) + MID(rawdata!C2340, FIND("'Time':", rawdata!C2340) + 8, 8)</f>
        <v>43345.614583333336</v>
      </c>
      <c r="D3901">
        <f>rawdata!D2340</f>
        <v>36</v>
      </c>
      <c r="E3901">
        <f t="shared" si="290"/>
        <v>36</v>
      </c>
      <c r="F3901" t="str">
        <f t="shared" si="289"/>
        <v>5_2</v>
      </c>
      <c r="G3901" t="e">
        <f t="shared" si="291"/>
        <v>#N/A</v>
      </c>
      <c r="H3901" t="e">
        <f t="shared" si="292"/>
        <v>#N/A</v>
      </c>
      <c r="I3901" t="e">
        <f t="shared" si="293"/>
        <v>#N/A</v>
      </c>
    </row>
    <row r="3902" spans="1:9" x14ac:dyDescent="0.2">
      <c r="A3902">
        <f>rawdata!A2355</f>
        <v>5</v>
      </c>
      <c r="B3902">
        <f>rawdata!B2355</f>
        <v>2</v>
      </c>
      <c r="C3902" s="2">
        <f xml:space="preserve"> DATEVALUE((MID(rawdata!C2355, FIND("'Day':", rawdata!C2355) + 6, 2)) &amp; "-" &amp; (MID(rawdata!C2355, FIND("'Month':", rawdata!C2355) + 9, 3)) &amp; "-" &amp; (MID(rawdata!C2355, FIND("'Year':", rawdata!C2355) + 7, 4))) + MID(rawdata!C2355, FIND("'Time':", rawdata!C2355) + 8, 8)</f>
        <v>43345.625</v>
      </c>
      <c r="D3902">
        <f>rawdata!D2355</f>
        <v>36</v>
      </c>
      <c r="E3902">
        <f t="shared" si="290"/>
        <v>36</v>
      </c>
      <c r="F3902" t="str">
        <f t="shared" si="289"/>
        <v>5_2</v>
      </c>
      <c r="G3902" t="e">
        <f t="shared" si="291"/>
        <v>#N/A</v>
      </c>
      <c r="H3902" t="e">
        <f t="shared" si="292"/>
        <v>#N/A</v>
      </c>
      <c r="I3902" t="e">
        <f t="shared" si="293"/>
        <v>#N/A</v>
      </c>
    </row>
    <row r="3903" spans="1:9" x14ac:dyDescent="0.2">
      <c r="A3903">
        <f>rawdata!A2370</f>
        <v>5</v>
      </c>
      <c r="B3903">
        <f>rawdata!B2370</f>
        <v>2</v>
      </c>
      <c r="C3903" s="2">
        <f xml:space="preserve"> DATEVALUE((MID(rawdata!C2370, FIND("'Day':", rawdata!C2370) + 6, 2)) &amp; "-" &amp; (MID(rawdata!C2370, FIND("'Month':", rawdata!C2370) + 9, 3)) &amp; "-" &amp; (MID(rawdata!C2370, FIND("'Year':", rawdata!C2370) + 7, 4))) + MID(rawdata!C2370, FIND("'Time':", rawdata!C2370) + 8, 8)</f>
        <v>43345.635416666664</v>
      </c>
      <c r="D3903">
        <f>rawdata!D2370</f>
        <v>36</v>
      </c>
      <c r="E3903">
        <f t="shared" si="290"/>
        <v>36</v>
      </c>
      <c r="F3903" t="str">
        <f t="shared" si="289"/>
        <v>5_2</v>
      </c>
      <c r="G3903" t="e">
        <f t="shared" si="291"/>
        <v>#N/A</v>
      </c>
      <c r="H3903" t="e">
        <f t="shared" si="292"/>
        <v>#N/A</v>
      </c>
      <c r="I3903" t="e">
        <f t="shared" si="293"/>
        <v>#N/A</v>
      </c>
    </row>
    <row r="3904" spans="1:9" x14ac:dyDescent="0.2">
      <c r="A3904">
        <f>rawdata!A2385</f>
        <v>5</v>
      </c>
      <c r="B3904">
        <f>rawdata!B2385</f>
        <v>2</v>
      </c>
      <c r="C3904" s="2">
        <f xml:space="preserve"> DATEVALUE((MID(rawdata!C2385, FIND("'Day':", rawdata!C2385) + 6, 2)) &amp; "-" &amp; (MID(rawdata!C2385, FIND("'Month':", rawdata!C2385) + 9, 3)) &amp; "-" &amp; (MID(rawdata!C2385, FIND("'Year':", rawdata!C2385) + 7, 4))) + MID(rawdata!C2385, FIND("'Time':", rawdata!C2385) + 8, 8)</f>
        <v>43345.645833333336</v>
      </c>
      <c r="D3904">
        <f>rawdata!D2385</f>
        <v>36</v>
      </c>
      <c r="E3904">
        <f t="shared" si="290"/>
        <v>36</v>
      </c>
      <c r="F3904" t="str">
        <f t="shared" si="289"/>
        <v>5_2</v>
      </c>
      <c r="G3904" t="e">
        <f t="shared" si="291"/>
        <v>#N/A</v>
      </c>
      <c r="H3904" t="e">
        <f t="shared" si="292"/>
        <v>#N/A</v>
      </c>
      <c r="I3904" t="e">
        <f t="shared" si="293"/>
        <v>#N/A</v>
      </c>
    </row>
    <row r="3905" spans="1:9" x14ac:dyDescent="0.2">
      <c r="A3905">
        <f>rawdata!A2400</f>
        <v>5</v>
      </c>
      <c r="B3905">
        <f>rawdata!B2400</f>
        <v>2</v>
      </c>
      <c r="C3905" s="2">
        <f xml:space="preserve"> DATEVALUE((MID(rawdata!C2400, FIND("'Day':", rawdata!C2400) + 6, 2)) &amp; "-" &amp; (MID(rawdata!C2400, FIND("'Month':", rawdata!C2400) + 9, 3)) &amp; "-" &amp; (MID(rawdata!C2400, FIND("'Year':", rawdata!C2400) + 7, 4))) + MID(rawdata!C2400, FIND("'Time':", rawdata!C2400) + 8, 8)</f>
        <v>43345.65625</v>
      </c>
      <c r="D3905">
        <f>rawdata!D2400</f>
        <v>37</v>
      </c>
      <c r="E3905">
        <f t="shared" si="290"/>
        <v>37</v>
      </c>
      <c r="F3905" t="str">
        <f t="shared" si="289"/>
        <v>5_2</v>
      </c>
      <c r="G3905" t="e">
        <f t="shared" si="291"/>
        <v>#N/A</v>
      </c>
      <c r="H3905" t="e">
        <f t="shared" si="292"/>
        <v>#N/A</v>
      </c>
      <c r="I3905" t="e">
        <f t="shared" si="293"/>
        <v>#N/A</v>
      </c>
    </row>
    <row r="3906" spans="1:9" x14ac:dyDescent="0.2">
      <c r="A3906">
        <f>rawdata!A2415</f>
        <v>5</v>
      </c>
      <c r="B3906">
        <f>rawdata!B2415</f>
        <v>2</v>
      </c>
      <c r="C3906" s="2">
        <f xml:space="preserve"> DATEVALUE((MID(rawdata!C2415, FIND("'Day':", rawdata!C2415) + 6, 2)) &amp; "-" &amp; (MID(rawdata!C2415, FIND("'Month':", rawdata!C2415) + 9, 3)) &amp; "-" &amp; (MID(rawdata!C2415, FIND("'Year':", rawdata!C2415) + 7, 4))) + MID(rawdata!C2415, FIND("'Time':", rawdata!C2415) + 8, 8)</f>
        <v>43345.666666666664</v>
      </c>
      <c r="D3906">
        <f>rawdata!D2415</f>
        <v>37</v>
      </c>
      <c r="E3906">
        <f t="shared" si="290"/>
        <v>37</v>
      </c>
      <c r="F3906" t="str">
        <f t="shared" ref="F3906:F3969" si="294">CONCATENATE(A3906, "_", B3906)</f>
        <v>5_2</v>
      </c>
      <c r="G3906" t="e">
        <f t="shared" si="291"/>
        <v>#N/A</v>
      </c>
      <c r="H3906" t="e">
        <f t="shared" si="292"/>
        <v>#N/A</v>
      </c>
      <c r="I3906" t="e">
        <f t="shared" si="293"/>
        <v>#N/A</v>
      </c>
    </row>
    <row r="3907" spans="1:9" x14ac:dyDescent="0.2">
      <c r="A3907">
        <f>rawdata!A2430</f>
        <v>5</v>
      </c>
      <c r="B3907">
        <f>rawdata!B2430</f>
        <v>2</v>
      </c>
      <c r="C3907" s="2">
        <f xml:space="preserve"> DATEVALUE((MID(rawdata!C2430, FIND("'Day':", rawdata!C2430) + 6, 2)) &amp; "-" &amp; (MID(rawdata!C2430, FIND("'Month':", rawdata!C2430) + 9, 3)) &amp; "-" &amp; (MID(rawdata!C2430, FIND("'Year':", rawdata!C2430) + 7, 4))) + MID(rawdata!C2430, FIND("'Time':", rawdata!C2430) + 8, 8)</f>
        <v>43345.677083333336</v>
      </c>
      <c r="D3907">
        <f>rawdata!D2430</f>
        <v>37</v>
      </c>
      <c r="E3907">
        <f t="shared" si="290"/>
        <v>37</v>
      </c>
      <c r="F3907" t="str">
        <f t="shared" si="294"/>
        <v>5_2</v>
      </c>
      <c r="G3907" t="e">
        <f t="shared" si="291"/>
        <v>#N/A</v>
      </c>
      <c r="H3907" t="e">
        <f t="shared" si="292"/>
        <v>#N/A</v>
      </c>
      <c r="I3907" t="e">
        <f t="shared" si="293"/>
        <v>#N/A</v>
      </c>
    </row>
    <row r="3908" spans="1:9" x14ac:dyDescent="0.2">
      <c r="A3908">
        <f>rawdata!A2445</f>
        <v>5</v>
      </c>
      <c r="B3908">
        <f>rawdata!B2445</f>
        <v>2</v>
      </c>
      <c r="C3908" s="2">
        <f xml:space="preserve"> DATEVALUE((MID(rawdata!C2445, FIND("'Day':", rawdata!C2445) + 6, 2)) &amp; "-" &amp; (MID(rawdata!C2445, FIND("'Month':", rawdata!C2445) + 9, 3)) &amp; "-" &amp; (MID(rawdata!C2445, FIND("'Year':", rawdata!C2445) + 7, 4))) + MID(rawdata!C2445, FIND("'Time':", rawdata!C2445) + 8, 8)</f>
        <v>43345.6875</v>
      </c>
      <c r="D3908">
        <f>rawdata!D2445</f>
        <v>37</v>
      </c>
      <c r="E3908">
        <f t="shared" si="290"/>
        <v>37</v>
      </c>
      <c r="F3908" t="str">
        <f t="shared" si="294"/>
        <v>5_2</v>
      </c>
      <c r="G3908" t="e">
        <f t="shared" si="291"/>
        <v>#N/A</v>
      </c>
      <c r="H3908" t="e">
        <f t="shared" si="292"/>
        <v>#N/A</v>
      </c>
      <c r="I3908" t="e">
        <f t="shared" si="293"/>
        <v>#N/A</v>
      </c>
    </row>
    <row r="3909" spans="1:9" x14ac:dyDescent="0.2">
      <c r="A3909">
        <f>rawdata!A2460</f>
        <v>5</v>
      </c>
      <c r="B3909">
        <f>rawdata!B2460</f>
        <v>2</v>
      </c>
      <c r="C3909" s="2">
        <f xml:space="preserve"> DATEVALUE((MID(rawdata!C2460, FIND("'Day':", rawdata!C2460) + 6, 2)) &amp; "-" &amp; (MID(rawdata!C2460, FIND("'Month':", rawdata!C2460) + 9, 3)) &amp; "-" &amp; (MID(rawdata!C2460, FIND("'Year':", rawdata!C2460) + 7, 4))) + MID(rawdata!C2460, FIND("'Time':", rawdata!C2460) + 8, 8)</f>
        <v>43345.697916666664</v>
      </c>
      <c r="D3909">
        <f>rawdata!D2460</f>
        <v>37</v>
      </c>
      <c r="E3909">
        <f t="shared" si="290"/>
        <v>37</v>
      </c>
      <c r="F3909" t="str">
        <f t="shared" si="294"/>
        <v>5_2</v>
      </c>
      <c r="G3909" t="e">
        <f t="shared" si="291"/>
        <v>#N/A</v>
      </c>
      <c r="H3909" t="e">
        <f t="shared" si="292"/>
        <v>#N/A</v>
      </c>
      <c r="I3909" t="e">
        <f t="shared" si="293"/>
        <v>#N/A</v>
      </c>
    </row>
    <row r="3910" spans="1:9" x14ac:dyDescent="0.2">
      <c r="A3910">
        <f>rawdata!A2475</f>
        <v>5</v>
      </c>
      <c r="B3910">
        <f>rawdata!B2475</f>
        <v>2</v>
      </c>
      <c r="C3910" s="2">
        <f xml:space="preserve"> DATEVALUE((MID(rawdata!C2475, FIND("'Day':", rawdata!C2475) + 6, 2)) &amp; "-" &amp; (MID(rawdata!C2475, FIND("'Month':", rawdata!C2475) + 9, 3)) &amp; "-" &amp; (MID(rawdata!C2475, FIND("'Year':", rawdata!C2475) + 7, 4))) + MID(rawdata!C2475, FIND("'Time':", rawdata!C2475) + 8, 8)</f>
        <v>43345.708333333336</v>
      </c>
      <c r="D3910">
        <f>rawdata!D2475</f>
        <v>38</v>
      </c>
      <c r="E3910">
        <f t="shared" si="290"/>
        <v>38</v>
      </c>
      <c r="F3910" t="str">
        <f t="shared" si="294"/>
        <v>5_2</v>
      </c>
      <c r="G3910" t="e">
        <f t="shared" si="291"/>
        <v>#N/A</v>
      </c>
      <c r="H3910" t="e">
        <f t="shared" si="292"/>
        <v>#N/A</v>
      </c>
      <c r="I3910" t="e">
        <f t="shared" si="293"/>
        <v>#N/A</v>
      </c>
    </row>
    <row r="3911" spans="1:9" x14ac:dyDescent="0.2">
      <c r="A3911">
        <f>rawdata!A2490</f>
        <v>5</v>
      </c>
      <c r="B3911">
        <f>rawdata!B2490</f>
        <v>2</v>
      </c>
      <c r="C3911" s="2">
        <f xml:space="preserve"> DATEVALUE((MID(rawdata!C2490, FIND("'Day':", rawdata!C2490) + 6, 2)) &amp; "-" &amp; (MID(rawdata!C2490, FIND("'Month':", rawdata!C2490) + 9, 3)) &amp; "-" &amp; (MID(rawdata!C2490, FIND("'Year':", rawdata!C2490) + 7, 4))) + MID(rawdata!C2490, FIND("'Time':", rawdata!C2490) + 8, 8)</f>
        <v>43345.71875</v>
      </c>
      <c r="D3911">
        <f>rawdata!D2490</f>
        <v>38</v>
      </c>
      <c r="E3911">
        <f t="shared" si="290"/>
        <v>38</v>
      </c>
      <c r="F3911" t="str">
        <f t="shared" si="294"/>
        <v>5_2</v>
      </c>
      <c r="G3911" t="e">
        <f t="shared" si="291"/>
        <v>#N/A</v>
      </c>
      <c r="H3911" t="e">
        <f t="shared" si="292"/>
        <v>#N/A</v>
      </c>
      <c r="I3911" t="e">
        <f t="shared" si="293"/>
        <v>#N/A</v>
      </c>
    </row>
    <row r="3912" spans="1:9" x14ac:dyDescent="0.2">
      <c r="A3912">
        <f>rawdata!A2505</f>
        <v>5</v>
      </c>
      <c r="B3912">
        <f>rawdata!B2505</f>
        <v>2</v>
      </c>
      <c r="C3912" s="2">
        <f xml:space="preserve"> DATEVALUE((MID(rawdata!C2505, FIND("'Day':", rawdata!C2505) + 6, 2)) &amp; "-" &amp; (MID(rawdata!C2505, FIND("'Month':", rawdata!C2505) + 9, 3)) &amp; "-" &amp; (MID(rawdata!C2505, FIND("'Year':", rawdata!C2505) + 7, 4))) + MID(rawdata!C2505, FIND("'Time':", rawdata!C2505) + 8, 8)</f>
        <v>43345.729166666664</v>
      </c>
      <c r="D3912" t="str">
        <f>rawdata!D2505</f>
        <v>#NA#</v>
      </c>
      <c r="E3912" t="e">
        <f t="shared" si="290"/>
        <v>#N/A</v>
      </c>
      <c r="F3912" t="str">
        <f t="shared" si="294"/>
        <v>5_2</v>
      </c>
      <c r="G3912" t="e">
        <f t="shared" si="291"/>
        <v>#N/A</v>
      </c>
      <c r="H3912" t="e">
        <f t="shared" si="292"/>
        <v>#N/A</v>
      </c>
      <c r="I3912" t="e">
        <f t="shared" si="293"/>
        <v>#N/A</v>
      </c>
    </row>
    <row r="3913" spans="1:9" x14ac:dyDescent="0.2">
      <c r="A3913">
        <f>rawdata!A2520</f>
        <v>5</v>
      </c>
      <c r="B3913">
        <f>rawdata!B2520</f>
        <v>2</v>
      </c>
      <c r="C3913" s="2">
        <f xml:space="preserve"> DATEVALUE((MID(rawdata!C2520, FIND("'Day':", rawdata!C2520) + 6, 2)) &amp; "-" &amp; (MID(rawdata!C2520, FIND("'Month':", rawdata!C2520) + 9, 3)) &amp; "-" &amp; (MID(rawdata!C2520, FIND("'Year':", rawdata!C2520) + 7, 4))) + MID(rawdata!C2520, FIND("'Time':", rawdata!C2520) + 8, 8)</f>
        <v>43345.739583333336</v>
      </c>
      <c r="D3913">
        <f>rawdata!D2520</f>
        <v>38</v>
      </c>
      <c r="E3913">
        <f t="shared" si="290"/>
        <v>38</v>
      </c>
      <c r="F3913" t="str">
        <f t="shared" si="294"/>
        <v>5_2</v>
      </c>
      <c r="G3913" t="e">
        <f t="shared" si="291"/>
        <v>#N/A</v>
      </c>
      <c r="H3913" t="e">
        <f t="shared" si="292"/>
        <v>#N/A</v>
      </c>
      <c r="I3913" t="e">
        <f t="shared" si="293"/>
        <v>#N/A</v>
      </c>
    </row>
    <row r="3914" spans="1:9" x14ac:dyDescent="0.2">
      <c r="A3914">
        <f>rawdata!A2535</f>
        <v>5</v>
      </c>
      <c r="B3914">
        <f>rawdata!B2535</f>
        <v>2</v>
      </c>
      <c r="C3914" s="2">
        <f xml:space="preserve"> DATEVALUE((MID(rawdata!C2535, FIND("'Day':", rawdata!C2535) + 6, 2)) &amp; "-" &amp; (MID(rawdata!C2535, FIND("'Month':", rawdata!C2535) + 9, 3)) &amp; "-" &amp; (MID(rawdata!C2535, FIND("'Year':", rawdata!C2535) + 7, 4))) + MID(rawdata!C2535, FIND("'Time':", rawdata!C2535) + 8, 8)</f>
        <v>43345.75</v>
      </c>
      <c r="D3914">
        <f>rawdata!D2535</f>
        <v>38</v>
      </c>
      <c r="E3914">
        <f t="shared" si="290"/>
        <v>38</v>
      </c>
      <c r="F3914" t="str">
        <f t="shared" si="294"/>
        <v>5_2</v>
      </c>
      <c r="G3914" t="e">
        <f t="shared" si="291"/>
        <v>#N/A</v>
      </c>
      <c r="H3914" t="e">
        <f t="shared" si="292"/>
        <v>#N/A</v>
      </c>
      <c r="I3914" t="e">
        <f t="shared" si="293"/>
        <v>#N/A</v>
      </c>
    </row>
    <row r="3915" spans="1:9" x14ac:dyDescent="0.2">
      <c r="A3915">
        <f>rawdata!A2550</f>
        <v>5</v>
      </c>
      <c r="B3915">
        <f>rawdata!B2550</f>
        <v>2</v>
      </c>
      <c r="C3915" s="2">
        <f xml:space="preserve"> DATEVALUE((MID(rawdata!C2550, FIND("'Day':", rawdata!C2550) + 6, 2)) &amp; "-" &amp; (MID(rawdata!C2550, FIND("'Month':", rawdata!C2550) + 9, 3)) &amp; "-" &amp; (MID(rawdata!C2550, FIND("'Year':", rawdata!C2550) + 7, 4))) + MID(rawdata!C2550, FIND("'Time':", rawdata!C2550) + 8, 8)</f>
        <v>43345.760416666664</v>
      </c>
      <c r="D3915">
        <f>rawdata!D2550</f>
        <v>39</v>
      </c>
      <c r="E3915">
        <f t="shared" si="290"/>
        <v>39</v>
      </c>
      <c r="F3915" t="str">
        <f t="shared" si="294"/>
        <v>5_2</v>
      </c>
      <c r="G3915" t="e">
        <f t="shared" si="291"/>
        <v>#N/A</v>
      </c>
      <c r="H3915" t="e">
        <f t="shared" si="292"/>
        <v>#N/A</v>
      </c>
      <c r="I3915" t="e">
        <f t="shared" si="293"/>
        <v>#N/A</v>
      </c>
    </row>
    <row r="3916" spans="1:9" x14ac:dyDescent="0.2">
      <c r="A3916">
        <f>rawdata!A2565</f>
        <v>5</v>
      </c>
      <c r="B3916">
        <f>rawdata!B2565</f>
        <v>2</v>
      </c>
      <c r="C3916" s="2">
        <f xml:space="preserve"> DATEVALUE((MID(rawdata!C2565, FIND("'Day':", rawdata!C2565) + 6, 2)) &amp; "-" &amp; (MID(rawdata!C2565, FIND("'Month':", rawdata!C2565) + 9, 3)) &amp; "-" &amp; (MID(rawdata!C2565, FIND("'Year':", rawdata!C2565) + 7, 4))) + MID(rawdata!C2565, FIND("'Time':", rawdata!C2565) + 8, 8)</f>
        <v>43345.770833333336</v>
      </c>
      <c r="D3916">
        <f>rawdata!D2565</f>
        <v>39</v>
      </c>
      <c r="E3916">
        <f t="shared" si="290"/>
        <v>39</v>
      </c>
      <c r="F3916" t="str">
        <f t="shared" si="294"/>
        <v>5_2</v>
      </c>
      <c r="G3916" t="e">
        <f t="shared" si="291"/>
        <v>#N/A</v>
      </c>
      <c r="H3916" t="e">
        <f t="shared" si="292"/>
        <v>#N/A</v>
      </c>
      <c r="I3916" t="e">
        <f t="shared" si="293"/>
        <v>#N/A</v>
      </c>
    </row>
    <row r="3917" spans="1:9" x14ac:dyDescent="0.2">
      <c r="A3917">
        <f>rawdata!A2580</f>
        <v>5</v>
      </c>
      <c r="B3917">
        <f>rawdata!B2580</f>
        <v>2</v>
      </c>
      <c r="C3917" s="2">
        <f xml:space="preserve"> DATEVALUE((MID(rawdata!C2580, FIND("'Day':", rawdata!C2580) + 6, 2)) &amp; "-" &amp; (MID(rawdata!C2580, FIND("'Month':", rawdata!C2580) + 9, 3)) &amp; "-" &amp; (MID(rawdata!C2580, FIND("'Year':", rawdata!C2580) + 7, 4))) + MID(rawdata!C2580, FIND("'Time':", rawdata!C2580) + 8, 8)</f>
        <v>43345.78125</v>
      </c>
      <c r="D3917">
        <f>rawdata!D2580</f>
        <v>39</v>
      </c>
      <c r="E3917">
        <f t="shared" si="290"/>
        <v>39</v>
      </c>
      <c r="F3917" t="str">
        <f t="shared" si="294"/>
        <v>5_2</v>
      </c>
      <c r="G3917" t="e">
        <f t="shared" si="291"/>
        <v>#N/A</v>
      </c>
      <c r="H3917" t="e">
        <f t="shared" si="292"/>
        <v>#N/A</v>
      </c>
      <c r="I3917" t="e">
        <f t="shared" si="293"/>
        <v>#N/A</v>
      </c>
    </row>
    <row r="3918" spans="1:9" x14ac:dyDescent="0.2">
      <c r="A3918">
        <f>rawdata!A2595</f>
        <v>5</v>
      </c>
      <c r="B3918">
        <f>rawdata!B2595</f>
        <v>2</v>
      </c>
      <c r="C3918" s="2">
        <f xml:space="preserve"> DATEVALUE((MID(rawdata!C2595, FIND("'Day':", rawdata!C2595) + 6, 2)) &amp; "-" &amp; (MID(rawdata!C2595, FIND("'Month':", rawdata!C2595) + 9, 3)) &amp; "-" &amp; (MID(rawdata!C2595, FIND("'Year':", rawdata!C2595) + 7, 4))) + MID(rawdata!C2595, FIND("'Time':", rawdata!C2595) + 8, 8)</f>
        <v>43345.791666666664</v>
      </c>
      <c r="D3918">
        <f>rawdata!D2595</f>
        <v>39</v>
      </c>
      <c r="E3918">
        <f t="shared" si="290"/>
        <v>39</v>
      </c>
      <c r="F3918" t="str">
        <f t="shared" si="294"/>
        <v>5_2</v>
      </c>
      <c r="G3918" t="e">
        <f t="shared" si="291"/>
        <v>#N/A</v>
      </c>
      <c r="H3918" t="e">
        <f t="shared" si="292"/>
        <v>#N/A</v>
      </c>
      <c r="I3918" t="e">
        <f t="shared" si="293"/>
        <v>#N/A</v>
      </c>
    </row>
    <row r="3919" spans="1:9" x14ac:dyDescent="0.2">
      <c r="A3919">
        <f>rawdata!A2610</f>
        <v>5</v>
      </c>
      <c r="B3919">
        <f>rawdata!B2610</f>
        <v>2</v>
      </c>
      <c r="C3919" s="2">
        <f xml:space="preserve"> DATEVALUE((MID(rawdata!C2610, FIND("'Day':", rawdata!C2610) + 6, 2)) &amp; "-" &amp; (MID(rawdata!C2610, FIND("'Month':", rawdata!C2610) + 9, 3)) &amp; "-" &amp; (MID(rawdata!C2610, FIND("'Year':", rawdata!C2610) + 7, 4))) + MID(rawdata!C2610, FIND("'Time':", rawdata!C2610) + 8, 8)</f>
        <v>43345.802083333336</v>
      </c>
      <c r="D3919">
        <f>rawdata!D2610</f>
        <v>39</v>
      </c>
      <c r="E3919">
        <f t="shared" si="290"/>
        <v>39</v>
      </c>
      <c r="F3919" t="str">
        <f t="shared" si="294"/>
        <v>5_2</v>
      </c>
      <c r="G3919" t="e">
        <f t="shared" si="291"/>
        <v>#N/A</v>
      </c>
      <c r="H3919" t="e">
        <f t="shared" si="292"/>
        <v>#N/A</v>
      </c>
      <c r="I3919" t="e">
        <f t="shared" si="293"/>
        <v>#N/A</v>
      </c>
    </row>
    <row r="3920" spans="1:9" x14ac:dyDescent="0.2">
      <c r="A3920">
        <f>rawdata!A2625</f>
        <v>5</v>
      </c>
      <c r="B3920">
        <f>rawdata!B2625</f>
        <v>2</v>
      </c>
      <c r="C3920" s="2">
        <f xml:space="preserve"> DATEVALUE((MID(rawdata!C2625, FIND("'Day':", rawdata!C2625) + 6, 2)) &amp; "-" &amp; (MID(rawdata!C2625, FIND("'Month':", rawdata!C2625) + 9, 3)) &amp; "-" &amp; (MID(rawdata!C2625, FIND("'Year':", rawdata!C2625) + 7, 4))) + MID(rawdata!C2625, FIND("'Time':", rawdata!C2625) + 8, 8)</f>
        <v>43345.8125</v>
      </c>
      <c r="D3920">
        <f>rawdata!D2625</f>
        <v>40</v>
      </c>
      <c r="E3920">
        <f t="shared" si="290"/>
        <v>40</v>
      </c>
      <c r="F3920" t="str">
        <f t="shared" si="294"/>
        <v>5_2</v>
      </c>
      <c r="G3920" t="e">
        <f t="shared" si="291"/>
        <v>#N/A</v>
      </c>
      <c r="H3920" t="e">
        <f t="shared" si="292"/>
        <v>#N/A</v>
      </c>
      <c r="I3920" t="e">
        <f t="shared" si="293"/>
        <v>#N/A</v>
      </c>
    </row>
    <row r="3921" spans="1:9" x14ac:dyDescent="0.2">
      <c r="A3921">
        <f>rawdata!A2640</f>
        <v>5</v>
      </c>
      <c r="B3921">
        <f>rawdata!B2640</f>
        <v>2</v>
      </c>
      <c r="C3921" s="2">
        <f xml:space="preserve"> DATEVALUE((MID(rawdata!C2640, FIND("'Day':", rawdata!C2640) + 6, 2)) &amp; "-" &amp; (MID(rawdata!C2640, FIND("'Month':", rawdata!C2640) + 9, 3)) &amp; "-" &amp; (MID(rawdata!C2640, FIND("'Year':", rawdata!C2640) + 7, 4))) + MID(rawdata!C2640, FIND("'Time':", rawdata!C2640) + 8, 8)</f>
        <v>43345.822916666664</v>
      </c>
      <c r="D3921">
        <f>rawdata!D2640</f>
        <v>40</v>
      </c>
      <c r="E3921">
        <f t="shared" si="290"/>
        <v>40</v>
      </c>
      <c r="F3921" t="str">
        <f t="shared" si="294"/>
        <v>5_2</v>
      </c>
      <c r="G3921" t="e">
        <f t="shared" si="291"/>
        <v>#N/A</v>
      </c>
      <c r="H3921" t="e">
        <f t="shared" si="292"/>
        <v>#N/A</v>
      </c>
      <c r="I3921" t="e">
        <f t="shared" si="293"/>
        <v>#N/A</v>
      </c>
    </row>
    <row r="3922" spans="1:9" x14ac:dyDescent="0.2">
      <c r="A3922">
        <f>rawdata!A2655</f>
        <v>5</v>
      </c>
      <c r="B3922">
        <f>rawdata!B2655</f>
        <v>2</v>
      </c>
      <c r="C3922" s="2">
        <f xml:space="preserve"> DATEVALUE((MID(rawdata!C2655, FIND("'Day':", rawdata!C2655) + 6, 2)) &amp; "-" &amp; (MID(rawdata!C2655, FIND("'Month':", rawdata!C2655) + 9, 3)) &amp; "-" &amp; (MID(rawdata!C2655, FIND("'Year':", rawdata!C2655) + 7, 4))) + MID(rawdata!C2655, FIND("'Time':", rawdata!C2655) + 8, 8)</f>
        <v>43345.833333333336</v>
      </c>
      <c r="D3922">
        <f>rawdata!D2655</f>
        <v>40</v>
      </c>
      <c r="E3922">
        <f t="shared" si="290"/>
        <v>40</v>
      </c>
      <c r="F3922" t="str">
        <f t="shared" si="294"/>
        <v>5_2</v>
      </c>
      <c r="G3922" t="e">
        <f t="shared" si="291"/>
        <v>#N/A</v>
      </c>
      <c r="H3922" t="e">
        <f t="shared" si="292"/>
        <v>#N/A</v>
      </c>
      <c r="I3922" t="e">
        <f t="shared" si="293"/>
        <v>#N/A</v>
      </c>
    </row>
    <row r="3923" spans="1:9" x14ac:dyDescent="0.2">
      <c r="A3923">
        <f>rawdata!A2670</f>
        <v>5</v>
      </c>
      <c r="B3923">
        <f>rawdata!B2670</f>
        <v>2</v>
      </c>
      <c r="C3923" s="2">
        <f xml:space="preserve"> DATEVALUE((MID(rawdata!C2670, FIND("'Day':", rawdata!C2670) + 6, 2)) &amp; "-" &amp; (MID(rawdata!C2670, FIND("'Month':", rawdata!C2670) + 9, 3)) &amp; "-" &amp; (MID(rawdata!C2670, FIND("'Year':", rawdata!C2670) + 7, 4))) + MID(rawdata!C2670, FIND("'Time':", rawdata!C2670) + 8, 8)</f>
        <v>43345.84375</v>
      </c>
      <c r="D3923" t="str">
        <f>rawdata!D2670</f>
        <v>#NA#</v>
      </c>
      <c r="E3923" t="e">
        <f t="shared" si="290"/>
        <v>#N/A</v>
      </c>
      <c r="F3923" t="str">
        <f t="shared" si="294"/>
        <v>5_2</v>
      </c>
      <c r="G3923" t="e">
        <f t="shared" si="291"/>
        <v>#N/A</v>
      </c>
      <c r="H3923" t="e">
        <f t="shared" si="292"/>
        <v>#N/A</v>
      </c>
      <c r="I3923" t="e">
        <f t="shared" si="293"/>
        <v>#N/A</v>
      </c>
    </row>
    <row r="3924" spans="1:9" x14ac:dyDescent="0.2">
      <c r="A3924">
        <f>rawdata!A2685</f>
        <v>5</v>
      </c>
      <c r="B3924">
        <f>rawdata!B2685</f>
        <v>2</v>
      </c>
      <c r="C3924" s="2">
        <f xml:space="preserve"> DATEVALUE((MID(rawdata!C2685, FIND("'Day':", rawdata!C2685) + 6, 2)) &amp; "-" &amp; (MID(rawdata!C2685, FIND("'Month':", rawdata!C2685) + 9, 3)) &amp; "-" &amp; (MID(rawdata!C2685, FIND("'Year':", rawdata!C2685) + 7, 4))) + MID(rawdata!C2685, FIND("'Time':", rawdata!C2685) + 8, 8)</f>
        <v>43345.854166666664</v>
      </c>
      <c r="D3924">
        <f>rawdata!D2685</f>
        <v>40</v>
      </c>
      <c r="E3924">
        <f t="shared" si="290"/>
        <v>40</v>
      </c>
      <c r="F3924" t="str">
        <f t="shared" si="294"/>
        <v>5_2</v>
      </c>
      <c r="G3924" t="e">
        <f t="shared" si="291"/>
        <v>#N/A</v>
      </c>
      <c r="H3924" t="e">
        <f t="shared" si="292"/>
        <v>#N/A</v>
      </c>
      <c r="I3924" t="e">
        <f t="shared" si="293"/>
        <v>#N/A</v>
      </c>
    </row>
    <row r="3925" spans="1:9" x14ac:dyDescent="0.2">
      <c r="A3925">
        <f>rawdata!A2700</f>
        <v>5</v>
      </c>
      <c r="B3925">
        <f>rawdata!B2700</f>
        <v>2</v>
      </c>
      <c r="C3925" s="2">
        <f xml:space="preserve"> DATEVALUE((MID(rawdata!C2700, FIND("'Day':", rawdata!C2700) + 6, 2)) &amp; "-" &amp; (MID(rawdata!C2700, FIND("'Month':", rawdata!C2700) + 9, 3)) &amp; "-" &amp; (MID(rawdata!C2700, FIND("'Year':", rawdata!C2700) + 7, 4))) + MID(rawdata!C2700, FIND("'Time':", rawdata!C2700) + 8, 8)</f>
        <v>43345.864583333336</v>
      </c>
      <c r="D3925">
        <f>rawdata!D2700</f>
        <v>41</v>
      </c>
      <c r="E3925">
        <f t="shared" si="290"/>
        <v>41</v>
      </c>
      <c r="F3925" t="str">
        <f t="shared" si="294"/>
        <v>5_2</v>
      </c>
      <c r="G3925" t="e">
        <f t="shared" si="291"/>
        <v>#N/A</v>
      </c>
      <c r="H3925" t="e">
        <f t="shared" si="292"/>
        <v>#N/A</v>
      </c>
      <c r="I3925" t="e">
        <f t="shared" si="293"/>
        <v>#N/A</v>
      </c>
    </row>
    <row r="3926" spans="1:9" x14ac:dyDescent="0.2">
      <c r="A3926">
        <f>rawdata!A2715</f>
        <v>5</v>
      </c>
      <c r="B3926">
        <f>rawdata!B2715</f>
        <v>2</v>
      </c>
      <c r="C3926" s="2">
        <f xml:space="preserve"> DATEVALUE((MID(rawdata!C2715, FIND("'Day':", rawdata!C2715) + 6, 2)) &amp; "-" &amp; (MID(rawdata!C2715, FIND("'Month':", rawdata!C2715) + 9, 3)) &amp; "-" &amp; (MID(rawdata!C2715, FIND("'Year':", rawdata!C2715) + 7, 4))) + MID(rawdata!C2715, FIND("'Time':", rawdata!C2715) + 8, 8)</f>
        <v>43345.875</v>
      </c>
      <c r="D3926">
        <f>rawdata!D2715</f>
        <v>41</v>
      </c>
      <c r="E3926">
        <f t="shared" si="290"/>
        <v>41</v>
      </c>
      <c r="F3926" t="str">
        <f t="shared" si="294"/>
        <v>5_2</v>
      </c>
      <c r="G3926" t="e">
        <f t="shared" si="291"/>
        <v>#N/A</v>
      </c>
      <c r="H3926" t="e">
        <f t="shared" si="292"/>
        <v>#N/A</v>
      </c>
      <c r="I3926" t="e">
        <f t="shared" si="293"/>
        <v>#N/A</v>
      </c>
    </row>
    <row r="3927" spans="1:9" x14ac:dyDescent="0.2">
      <c r="A3927">
        <f>rawdata!A2730</f>
        <v>5</v>
      </c>
      <c r="B3927">
        <f>rawdata!B2730</f>
        <v>2</v>
      </c>
      <c r="C3927" s="2">
        <f xml:space="preserve"> DATEVALUE((MID(rawdata!C2730, FIND("'Day':", rawdata!C2730) + 6, 2)) &amp; "-" &amp; (MID(rawdata!C2730, FIND("'Month':", rawdata!C2730) + 9, 3)) &amp; "-" &amp; (MID(rawdata!C2730, FIND("'Year':", rawdata!C2730) + 7, 4))) + MID(rawdata!C2730, FIND("'Time':", rawdata!C2730) + 8, 8)</f>
        <v>43345.885416666664</v>
      </c>
      <c r="D3927">
        <f>rawdata!D2730</f>
        <v>41</v>
      </c>
      <c r="E3927">
        <f t="shared" si="290"/>
        <v>41</v>
      </c>
      <c r="F3927" t="str">
        <f t="shared" si="294"/>
        <v>5_2</v>
      </c>
      <c r="G3927" t="e">
        <f t="shared" si="291"/>
        <v>#N/A</v>
      </c>
      <c r="H3927" t="e">
        <f t="shared" si="292"/>
        <v>#N/A</v>
      </c>
      <c r="I3927" t="e">
        <f t="shared" si="293"/>
        <v>#N/A</v>
      </c>
    </row>
    <row r="3928" spans="1:9" x14ac:dyDescent="0.2">
      <c r="A3928">
        <f>rawdata!A2745</f>
        <v>5</v>
      </c>
      <c r="B3928">
        <f>rawdata!B2745</f>
        <v>2</v>
      </c>
      <c r="C3928" s="2">
        <f xml:space="preserve"> DATEVALUE((MID(rawdata!C2745, FIND("'Day':", rawdata!C2745) + 6, 2)) &amp; "-" &amp; (MID(rawdata!C2745, FIND("'Month':", rawdata!C2745) + 9, 3)) &amp; "-" &amp; (MID(rawdata!C2745, FIND("'Year':", rawdata!C2745) + 7, 4))) + MID(rawdata!C2745, FIND("'Time':", rawdata!C2745) + 8, 8)</f>
        <v>43345.895833333336</v>
      </c>
      <c r="D3928">
        <f>rawdata!D2745</f>
        <v>41</v>
      </c>
      <c r="E3928">
        <f t="shared" si="290"/>
        <v>41</v>
      </c>
      <c r="F3928" t="str">
        <f t="shared" si="294"/>
        <v>5_2</v>
      </c>
      <c r="G3928" t="e">
        <f t="shared" si="291"/>
        <v>#N/A</v>
      </c>
      <c r="H3928" t="e">
        <f t="shared" si="292"/>
        <v>#N/A</v>
      </c>
      <c r="I3928" t="e">
        <f t="shared" si="293"/>
        <v>#N/A</v>
      </c>
    </row>
    <row r="3929" spans="1:9" x14ac:dyDescent="0.2">
      <c r="A3929">
        <f>rawdata!A2760</f>
        <v>5</v>
      </c>
      <c r="B3929">
        <f>rawdata!B2760</f>
        <v>2</v>
      </c>
      <c r="C3929" s="2">
        <f xml:space="preserve"> DATEVALUE((MID(rawdata!C2760, FIND("'Day':", rawdata!C2760) + 6, 2)) &amp; "-" &amp; (MID(rawdata!C2760, FIND("'Month':", rawdata!C2760) + 9, 3)) &amp; "-" &amp; (MID(rawdata!C2760, FIND("'Year':", rawdata!C2760) + 7, 4))) + MID(rawdata!C2760, FIND("'Time':", rawdata!C2760) + 8, 8)</f>
        <v>43345.90625</v>
      </c>
      <c r="D3929">
        <f>rawdata!D2760</f>
        <v>41</v>
      </c>
      <c r="E3929">
        <f t="shared" si="290"/>
        <v>41</v>
      </c>
      <c r="F3929" t="str">
        <f t="shared" si="294"/>
        <v>5_2</v>
      </c>
      <c r="G3929" t="e">
        <f t="shared" si="291"/>
        <v>#N/A</v>
      </c>
      <c r="H3929" t="e">
        <f t="shared" si="292"/>
        <v>#N/A</v>
      </c>
      <c r="I3929" t="e">
        <f t="shared" si="293"/>
        <v>#N/A</v>
      </c>
    </row>
    <row r="3930" spans="1:9" x14ac:dyDescent="0.2">
      <c r="A3930">
        <f>rawdata!A2775</f>
        <v>5</v>
      </c>
      <c r="B3930">
        <f>rawdata!B2775</f>
        <v>2</v>
      </c>
      <c r="C3930" s="2">
        <f xml:space="preserve"> DATEVALUE((MID(rawdata!C2775, FIND("'Day':", rawdata!C2775) + 6, 2)) &amp; "-" &amp; (MID(rawdata!C2775, FIND("'Month':", rawdata!C2775) + 9, 3)) &amp; "-" &amp; (MID(rawdata!C2775, FIND("'Year':", rawdata!C2775) + 7, 4))) + MID(rawdata!C2775, FIND("'Time':", rawdata!C2775) + 8, 8)</f>
        <v>43345.916666666664</v>
      </c>
      <c r="D3930">
        <f>rawdata!D2775</f>
        <v>42</v>
      </c>
      <c r="E3930">
        <f t="shared" si="290"/>
        <v>42</v>
      </c>
      <c r="F3930" t="str">
        <f t="shared" si="294"/>
        <v>5_2</v>
      </c>
      <c r="G3930" t="e">
        <f t="shared" si="291"/>
        <v>#N/A</v>
      </c>
      <c r="H3930" t="e">
        <f t="shared" si="292"/>
        <v>#N/A</v>
      </c>
      <c r="I3930" t="e">
        <f t="shared" si="293"/>
        <v>#N/A</v>
      </c>
    </row>
    <row r="3931" spans="1:9" x14ac:dyDescent="0.2">
      <c r="A3931">
        <f>rawdata!A2790</f>
        <v>5</v>
      </c>
      <c r="B3931">
        <f>rawdata!B2790</f>
        <v>2</v>
      </c>
      <c r="C3931" s="2">
        <f xml:space="preserve"> DATEVALUE((MID(rawdata!C2790, FIND("'Day':", rawdata!C2790) + 6, 2)) &amp; "-" &amp; (MID(rawdata!C2790, FIND("'Month':", rawdata!C2790) + 9, 3)) &amp; "-" &amp; (MID(rawdata!C2790, FIND("'Year':", rawdata!C2790) + 7, 4))) + MID(rawdata!C2790, FIND("'Time':", rawdata!C2790) + 8, 8)</f>
        <v>43345.927083333336</v>
      </c>
      <c r="D3931">
        <f>rawdata!D2790</f>
        <v>42</v>
      </c>
      <c r="E3931">
        <f t="shared" si="290"/>
        <v>42</v>
      </c>
      <c r="F3931" t="str">
        <f t="shared" si="294"/>
        <v>5_2</v>
      </c>
      <c r="G3931" t="e">
        <f t="shared" si="291"/>
        <v>#N/A</v>
      </c>
      <c r="H3931" t="e">
        <f t="shared" si="292"/>
        <v>#N/A</v>
      </c>
      <c r="I3931" t="e">
        <f t="shared" si="293"/>
        <v>#N/A</v>
      </c>
    </row>
    <row r="3932" spans="1:9" x14ac:dyDescent="0.2">
      <c r="A3932">
        <f>rawdata!A2805</f>
        <v>5</v>
      </c>
      <c r="B3932">
        <f>rawdata!B2805</f>
        <v>2</v>
      </c>
      <c r="C3932" s="2">
        <f xml:space="preserve"> DATEVALUE((MID(rawdata!C2805, FIND("'Day':", rawdata!C2805) + 6, 2)) &amp; "-" &amp; (MID(rawdata!C2805, FIND("'Month':", rawdata!C2805) + 9, 3)) &amp; "-" &amp; (MID(rawdata!C2805, FIND("'Year':", rawdata!C2805) + 7, 4))) + MID(rawdata!C2805, FIND("'Time':", rawdata!C2805) + 8, 8)</f>
        <v>43345.9375</v>
      </c>
      <c r="D3932">
        <f>rawdata!D2805</f>
        <v>42</v>
      </c>
      <c r="E3932">
        <f t="shared" si="290"/>
        <v>42</v>
      </c>
      <c r="F3932" t="str">
        <f t="shared" si="294"/>
        <v>5_2</v>
      </c>
      <c r="G3932" t="e">
        <f t="shared" si="291"/>
        <v>#N/A</v>
      </c>
      <c r="H3932" t="e">
        <f t="shared" si="292"/>
        <v>#N/A</v>
      </c>
      <c r="I3932" t="e">
        <f t="shared" si="293"/>
        <v>#N/A</v>
      </c>
    </row>
    <row r="3933" spans="1:9" x14ac:dyDescent="0.2">
      <c r="A3933">
        <f>rawdata!A2820</f>
        <v>5</v>
      </c>
      <c r="B3933">
        <f>rawdata!B2820</f>
        <v>2</v>
      </c>
      <c r="C3933" s="2">
        <f xml:space="preserve"> DATEVALUE((MID(rawdata!C2820, FIND("'Day':", rawdata!C2820) + 6, 2)) &amp; "-" &amp; (MID(rawdata!C2820, FIND("'Month':", rawdata!C2820) + 9, 3)) &amp; "-" &amp; (MID(rawdata!C2820, FIND("'Year':", rawdata!C2820) + 7, 4))) + MID(rawdata!C2820, FIND("'Time':", rawdata!C2820) + 8, 8)</f>
        <v>43345.947916666664</v>
      </c>
      <c r="D3933">
        <f>rawdata!D2820</f>
        <v>42</v>
      </c>
      <c r="E3933">
        <f t="shared" si="290"/>
        <v>42</v>
      </c>
      <c r="F3933" t="str">
        <f t="shared" si="294"/>
        <v>5_2</v>
      </c>
      <c r="G3933" t="e">
        <f t="shared" si="291"/>
        <v>#N/A</v>
      </c>
      <c r="H3933" t="e">
        <f t="shared" si="292"/>
        <v>#N/A</v>
      </c>
      <c r="I3933" t="e">
        <f t="shared" si="293"/>
        <v>#N/A</v>
      </c>
    </row>
    <row r="3934" spans="1:9" x14ac:dyDescent="0.2">
      <c r="A3934">
        <f>rawdata!A2835</f>
        <v>5</v>
      </c>
      <c r="B3934">
        <f>rawdata!B2835</f>
        <v>2</v>
      </c>
      <c r="C3934" s="2">
        <f xml:space="preserve"> DATEVALUE((MID(rawdata!C2835, FIND("'Day':", rawdata!C2835) + 6, 2)) &amp; "-" &amp; (MID(rawdata!C2835, FIND("'Month':", rawdata!C2835) + 9, 3)) &amp; "-" &amp; (MID(rawdata!C2835, FIND("'Year':", rawdata!C2835) + 7, 4))) + MID(rawdata!C2835, FIND("'Time':", rawdata!C2835) + 8, 8)</f>
        <v>43345.958333333336</v>
      </c>
      <c r="D3934">
        <f>rawdata!D2835</f>
        <v>42</v>
      </c>
      <c r="E3934">
        <f t="shared" si="290"/>
        <v>42</v>
      </c>
      <c r="F3934" t="str">
        <f t="shared" si="294"/>
        <v>5_2</v>
      </c>
      <c r="G3934" t="e">
        <f t="shared" si="291"/>
        <v>#N/A</v>
      </c>
      <c r="H3934" t="e">
        <f t="shared" si="292"/>
        <v>#N/A</v>
      </c>
      <c r="I3934" t="e">
        <f t="shared" si="293"/>
        <v>#N/A</v>
      </c>
    </row>
    <row r="3935" spans="1:9" x14ac:dyDescent="0.2">
      <c r="A3935">
        <f>rawdata!A2850</f>
        <v>5</v>
      </c>
      <c r="B3935">
        <f>rawdata!B2850</f>
        <v>2</v>
      </c>
      <c r="C3935" s="2">
        <f xml:space="preserve"> DATEVALUE((MID(rawdata!C2850, FIND("'Day':", rawdata!C2850) + 6, 2)) &amp; "-" &amp; (MID(rawdata!C2850, FIND("'Month':", rawdata!C2850) + 9, 3)) &amp; "-" &amp; (MID(rawdata!C2850, FIND("'Year':", rawdata!C2850) + 7, 4))) + MID(rawdata!C2850, FIND("'Time':", rawdata!C2850) + 8, 8)</f>
        <v>43345.96875</v>
      </c>
      <c r="D3935">
        <f>rawdata!D2850</f>
        <v>43</v>
      </c>
      <c r="E3935">
        <f t="shared" si="290"/>
        <v>43</v>
      </c>
      <c r="F3935" t="str">
        <f t="shared" si="294"/>
        <v>5_2</v>
      </c>
      <c r="G3935" t="e">
        <f t="shared" si="291"/>
        <v>#N/A</v>
      </c>
      <c r="H3935" t="e">
        <f t="shared" si="292"/>
        <v>#N/A</v>
      </c>
      <c r="I3935" t="e">
        <f t="shared" si="293"/>
        <v>#N/A</v>
      </c>
    </row>
    <row r="3936" spans="1:9" x14ac:dyDescent="0.2">
      <c r="A3936">
        <f>rawdata!A2865</f>
        <v>5</v>
      </c>
      <c r="B3936">
        <f>rawdata!B2865</f>
        <v>2</v>
      </c>
      <c r="C3936" s="2">
        <f xml:space="preserve"> DATEVALUE((MID(rawdata!C2865, FIND("'Day':", rawdata!C2865) + 6, 2)) &amp; "-" &amp; (MID(rawdata!C2865, FIND("'Month':", rawdata!C2865) + 9, 3)) &amp; "-" &amp; (MID(rawdata!C2865, FIND("'Year':", rawdata!C2865) + 7, 4))) + MID(rawdata!C2865, FIND("'Time':", rawdata!C2865) + 8, 8)</f>
        <v>43345.979166666664</v>
      </c>
      <c r="D3936">
        <f>rawdata!D2865</f>
        <v>43</v>
      </c>
      <c r="E3936">
        <f t="shared" si="290"/>
        <v>43</v>
      </c>
      <c r="F3936" t="str">
        <f t="shared" si="294"/>
        <v>5_2</v>
      </c>
      <c r="G3936" t="e">
        <f t="shared" si="291"/>
        <v>#N/A</v>
      </c>
      <c r="H3936" t="e">
        <f t="shared" si="292"/>
        <v>#N/A</v>
      </c>
      <c r="I3936" t="e">
        <f t="shared" si="293"/>
        <v>#N/A</v>
      </c>
    </row>
    <row r="3937" spans="1:9" x14ac:dyDescent="0.2">
      <c r="A3937">
        <f>rawdata!A2880</f>
        <v>5</v>
      </c>
      <c r="B3937">
        <f>rawdata!B2880</f>
        <v>2</v>
      </c>
      <c r="C3937" s="2">
        <f xml:space="preserve"> DATEVALUE((MID(rawdata!C2880, FIND("'Day':", rawdata!C2880) + 6, 2)) &amp; "-" &amp; (MID(rawdata!C2880, FIND("'Month':", rawdata!C2880) + 9, 3)) &amp; "-" &amp; (MID(rawdata!C2880, FIND("'Year':", rawdata!C2880) + 7, 4))) + MID(rawdata!C2880, FIND("'Time':", rawdata!C2880) + 8, 8)</f>
        <v>43345.989583333336</v>
      </c>
      <c r="D3937">
        <f>rawdata!D2880</f>
        <v>43</v>
      </c>
      <c r="E3937">
        <f t="shared" si="290"/>
        <v>43</v>
      </c>
      <c r="F3937" t="str">
        <f t="shared" si="294"/>
        <v>5_2</v>
      </c>
      <c r="G3937" t="e">
        <f t="shared" si="291"/>
        <v>#N/A</v>
      </c>
      <c r="H3937" t="e">
        <f t="shared" si="292"/>
        <v>#N/A</v>
      </c>
      <c r="I3937" t="e">
        <f t="shared" si="293"/>
        <v>#N/A</v>
      </c>
    </row>
    <row r="3938" spans="1:9" x14ac:dyDescent="0.2">
      <c r="A3938">
        <f>rawdata!A2895</f>
        <v>5</v>
      </c>
      <c r="B3938">
        <f>rawdata!B2895</f>
        <v>2</v>
      </c>
      <c r="C3938" s="2">
        <f xml:space="preserve"> DATEVALUE((MID(rawdata!C2895, FIND("'Day':", rawdata!C2895) + 6, 2)) &amp; "-" &amp; (MID(rawdata!C2895, FIND("'Month':", rawdata!C2895) + 9, 3)) &amp; "-" &amp; (MID(rawdata!C2895, FIND("'Year':", rawdata!C2895) + 7, 4))) + MID(rawdata!C2895, FIND("'Time':", rawdata!C2895) + 8, 8)</f>
        <v>43346</v>
      </c>
      <c r="D3938">
        <f>rawdata!D2895</f>
        <v>43</v>
      </c>
      <c r="E3938">
        <f t="shared" ref="E3938:E4001" si="295">IF(AND(ISNUMBER(D3938), AND(D3938&gt;=0,D3938&lt;=100)), D3938, NA())</f>
        <v>43</v>
      </c>
      <c r="F3938" t="str">
        <f t="shared" si="294"/>
        <v>5_2</v>
      </c>
      <c r="G3938" t="e">
        <f t="shared" ref="G3938:G4001" si="296">IF(AND($A3938=2, $B3938=1), $E3938, NA())</f>
        <v>#N/A</v>
      </c>
      <c r="H3938" t="e">
        <f t="shared" ref="H3938:H4001" si="297">IF(AND($A3938=2, $B3938=2), $E3938, NA())</f>
        <v>#N/A</v>
      </c>
      <c r="I3938" t="e">
        <f t="shared" ref="I3938:I4001" si="298">IF(AND($A3938=2, $B3938=3), $E3938, NA())</f>
        <v>#N/A</v>
      </c>
    </row>
    <row r="3939" spans="1:9" x14ac:dyDescent="0.2">
      <c r="A3939">
        <f>rawdata!A2910</f>
        <v>5</v>
      </c>
      <c r="B3939">
        <f>rawdata!B2910</f>
        <v>2</v>
      </c>
      <c r="C3939" s="2">
        <f xml:space="preserve"> DATEVALUE((MID(rawdata!C2910, FIND("'Day':", rawdata!C2910) + 6, 2)) &amp; "-" &amp; (MID(rawdata!C2910, FIND("'Month':", rawdata!C2910) + 9, 3)) &amp; "-" &amp; (MID(rawdata!C2910, FIND("'Year':", rawdata!C2910) + 7, 4))) + MID(rawdata!C2910, FIND("'Time':", rawdata!C2910) + 8, 8)</f>
        <v>43346.010416666664</v>
      </c>
      <c r="D3939">
        <f>rawdata!D2910</f>
        <v>43</v>
      </c>
      <c r="E3939">
        <f t="shared" si="295"/>
        <v>43</v>
      </c>
      <c r="F3939" t="str">
        <f t="shared" si="294"/>
        <v>5_2</v>
      </c>
      <c r="G3939" t="e">
        <f t="shared" si="296"/>
        <v>#N/A</v>
      </c>
      <c r="H3939" t="e">
        <f t="shared" si="297"/>
        <v>#N/A</v>
      </c>
      <c r="I3939" t="e">
        <f t="shared" si="298"/>
        <v>#N/A</v>
      </c>
    </row>
    <row r="3940" spans="1:9" x14ac:dyDescent="0.2">
      <c r="A3940">
        <f>rawdata!A2925</f>
        <v>5</v>
      </c>
      <c r="B3940">
        <f>rawdata!B2925</f>
        <v>2</v>
      </c>
      <c r="C3940" s="2">
        <f xml:space="preserve"> DATEVALUE((MID(rawdata!C2925, FIND("'Day':", rawdata!C2925) + 6, 2)) &amp; "-" &amp; (MID(rawdata!C2925, FIND("'Month':", rawdata!C2925) + 9, 3)) &amp; "-" &amp; (MID(rawdata!C2925, FIND("'Year':", rawdata!C2925) + 7, 4))) + MID(rawdata!C2925, FIND("'Time':", rawdata!C2925) + 8, 8)</f>
        <v>43346.020833333336</v>
      </c>
      <c r="D3940">
        <f>rawdata!D2925</f>
        <v>44</v>
      </c>
      <c r="E3940">
        <f t="shared" si="295"/>
        <v>44</v>
      </c>
      <c r="F3940" t="str">
        <f t="shared" si="294"/>
        <v>5_2</v>
      </c>
      <c r="G3940" t="e">
        <f t="shared" si="296"/>
        <v>#N/A</v>
      </c>
      <c r="H3940" t="e">
        <f t="shared" si="297"/>
        <v>#N/A</v>
      </c>
      <c r="I3940" t="e">
        <f t="shared" si="298"/>
        <v>#N/A</v>
      </c>
    </row>
    <row r="3941" spans="1:9" x14ac:dyDescent="0.2">
      <c r="A3941">
        <f>rawdata!A2940</f>
        <v>5</v>
      </c>
      <c r="B3941">
        <f>rawdata!B2940</f>
        <v>2</v>
      </c>
      <c r="C3941" s="2">
        <f xml:space="preserve"> DATEVALUE((MID(rawdata!C2940, FIND("'Day':", rawdata!C2940) + 6, 2)) &amp; "-" &amp; (MID(rawdata!C2940, FIND("'Month':", rawdata!C2940) + 9, 3)) &amp; "-" &amp; (MID(rawdata!C2940, FIND("'Year':", rawdata!C2940) + 7, 4))) + MID(rawdata!C2940, FIND("'Time':", rawdata!C2940) + 8, 8)</f>
        <v>43346.03125</v>
      </c>
      <c r="D3941">
        <f>rawdata!D2940</f>
        <v>44</v>
      </c>
      <c r="E3941">
        <f t="shared" si="295"/>
        <v>44</v>
      </c>
      <c r="F3941" t="str">
        <f t="shared" si="294"/>
        <v>5_2</v>
      </c>
      <c r="G3941" t="e">
        <f t="shared" si="296"/>
        <v>#N/A</v>
      </c>
      <c r="H3941" t="e">
        <f t="shared" si="297"/>
        <v>#N/A</v>
      </c>
      <c r="I3941" t="e">
        <f t="shared" si="298"/>
        <v>#N/A</v>
      </c>
    </row>
    <row r="3942" spans="1:9" x14ac:dyDescent="0.2">
      <c r="A3942">
        <f>rawdata!A2955</f>
        <v>5</v>
      </c>
      <c r="B3942">
        <f>rawdata!B2955</f>
        <v>2</v>
      </c>
      <c r="C3942" s="2">
        <f xml:space="preserve"> DATEVALUE((MID(rawdata!C2955, FIND("'Day':", rawdata!C2955) + 6, 2)) &amp; "-" &amp; (MID(rawdata!C2955, FIND("'Month':", rawdata!C2955) + 9, 3)) &amp; "-" &amp; (MID(rawdata!C2955, FIND("'Year':", rawdata!C2955) + 7, 4))) + MID(rawdata!C2955, FIND("'Time':", rawdata!C2955) + 8, 8)</f>
        <v>43346.041666666664</v>
      </c>
      <c r="D3942">
        <f>rawdata!D2955</f>
        <v>44</v>
      </c>
      <c r="E3942">
        <f t="shared" si="295"/>
        <v>44</v>
      </c>
      <c r="F3942" t="str">
        <f t="shared" si="294"/>
        <v>5_2</v>
      </c>
      <c r="G3942" t="e">
        <f t="shared" si="296"/>
        <v>#N/A</v>
      </c>
      <c r="H3942" t="e">
        <f t="shared" si="297"/>
        <v>#N/A</v>
      </c>
      <c r="I3942" t="e">
        <f t="shared" si="298"/>
        <v>#N/A</v>
      </c>
    </row>
    <row r="3943" spans="1:9" x14ac:dyDescent="0.2">
      <c r="A3943">
        <f>rawdata!A2970</f>
        <v>5</v>
      </c>
      <c r="B3943">
        <f>rawdata!B2970</f>
        <v>2</v>
      </c>
      <c r="C3943" s="2">
        <f xml:space="preserve"> DATEVALUE((MID(rawdata!C2970, FIND("'Day':", rawdata!C2970) + 6, 2)) &amp; "-" &amp; (MID(rawdata!C2970, FIND("'Month':", rawdata!C2970) + 9, 3)) &amp; "-" &amp; (MID(rawdata!C2970, FIND("'Year':", rawdata!C2970) + 7, 4))) + MID(rawdata!C2970, FIND("'Time':", rawdata!C2970) + 8, 8)</f>
        <v>43346.052083333336</v>
      </c>
      <c r="D3943">
        <f>rawdata!D2970</f>
        <v>44</v>
      </c>
      <c r="E3943">
        <f t="shared" si="295"/>
        <v>44</v>
      </c>
      <c r="F3943" t="str">
        <f t="shared" si="294"/>
        <v>5_2</v>
      </c>
      <c r="G3943" t="e">
        <f t="shared" si="296"/>
        <v>#N/A</v>
      </c>
      <c r="H3943" t="e">
        <f t="shared" si="297"/>
        <v>#N/A</v>
      </c>
      <c r="I3943" t="e">
        <f t="shared" si="298"/>
        <v>#N/A</v>
      </c>
    </row>
    <row r="3944" spans="1:9" x14ac:dyDescent="0.2">
      <c r="A3944">
        <f>rawdata!A2985</f>
        <v>5</v>
      </c>
      <c r="B3944">
        <f>rawdata!B2985</f>
        <v>2</v>
      </c>
      <c r="C3944" s="2">
        <f xml:space="preserve"> DATEVALUE((MID(rawdata!C2985, FIND("'Day':", rawdata!C2985) + 6, 2)) &amp; "-" &amp; (MID(rawdata!C2985, FIND("'Month':", rawdata!C2985) + 9, 3)) &amp; "-" &amp; (MID(rawdata!C2985, FIND("'Year':", rawdata!C2985) + 7, 4))) + MID(rawdata!C2985, FIND("'Time':", rawdata!C2985) + 8, 8)</f>
        <v>43346.0625</v>
      </c>
      <c r="D3944">
        <f>rawdata!D2985</f>
        <v>44</v>
      </c>
      <c r="E3944">
        <f t="shared" si="295"/>
        <v>44</v>
      </c>
      <c r="F3944" t="str">
        <f t="shared" si="294"/>
        <v>5_2</v>
      </c>
      <c r="G3944" t="e">
        <f t="shared" si="296"/>
        <v>#N/A</v>
      </c>
      <c r="H3944" t="e">
        <f t="shared" si="297"/>
        <v>#N/A</v>
      </c>
      <c r="I3944" t="e">
        <f t="shared" si="298"/>
        <v>#N/A</v>
      </c>
    </row>
    <row r="3945" spans="1:9" x14ac:dyDescent="0.2">
      <c r="A3945">
        <f>rawdata!A3000</f>
        <v>5</v>
      </c>
      <c r="B3945">
        <f>rawdata!B3000</f>
        <v>2</v>
      </c>
      <c r="C3945" s="2">
        <f xml:space="preserve"> DATEVALUE((MID(rawdata!C3000, FIND("'Day':", rawdata!C3000) + 6, 2)) &amp; "-" &amp; (MID(rawdata!C3000, FIND("'Month':", rawdata!C3000) + 9, 3)) &amp; "-" &amp; (MID(rawdata!C3000, FIND("'Year':", rawdata!C3000) + 7, 4))) + MID(rawdata!C3000, FIND("'Time':", rawdata!C3000) + 8, 8)</f>
        <v>43346.072916666664</v>
      </c>
      <c r="D3945">
        <f>rawdata!D3000</f>
        <v>45</v>
      </c>
      <c r="E3945">
        <f t="shared" si="295"/>
        <v>45</v>
      </c>
      <c r="F3945" t="str">
        <f t="shared" si="294"/>
        <v>5_2</v>
      </c>
      <c r="G3945" t="e">
        <f t="shared" si="296"/>
        <v>#N/A</v>
      </c>
      <c r="H3945" t="e">
        <f t="shared" si="297"/>
        <v>#N/A</v>
      </c>
      <c r="I3945" t="e">
        <f t="shared" si="298"/>
        <v>#N/A</v>
      </c>
    </row>
    <row r="3946" spans="1:9" x14ac:dyDescent="0.2">
      <c r="A3946">
        <f>rawdata!A3015</f>
        <v>5</v>
      </c>
      <c r="B3946">
        <f>rawdata!B3015</f>
        <v>2</v>
      </c>
      <c r="C3946" s="2">
        <f xml:space="preserve"> DATEVALUE((MID(rawdata!C3015, FIND("'Day':", rawdata!C3015) + 6, 2)) &amp; "-" &amp; (MID(rawdata!C3015, FIND("'Month':", rawdata!C3015) + 9, 3)) &amp; "-" &amp; (MID(rawdata!C3015, FIND("'Year':", rawdata!C3015) + 7, 4))) + MID(rawdata!C3015, FIND("'Time':", rawdata!C3015) + 8, 8)</f>
        <v>43346.083333333336</v>
      </c>
      <c r="D3946">
        <f>rawdata!D3015</f>
        <v>45</v>
      </c>
      <c r="E3946">
        <f t="shared" si="295"/>
        <v>45</v>
      </c>
      <c r="F3946" t="str">
        <f t="shared" si="294"/>
        <v>5_2</v>
      </c>
      <c r="G3946" t="e">
        <f t="shared" si="296"/>
        <v>#N/A</v>
      </c>
      <c r="H3946" t="e">
        <f t="shared" si="297"/>
        <v>#N/A</v>
      </c>
      <c r="I3946" t="e">
        <f t="shared" si="298"/>
        <v>#N/A</v>
      </c>
    </row>
    <row r="3947" spans="1:9" x14ac:dyDescent="0.2">
      <c r="A3947">
        <f>rawdata!A3030</f>
        <v>5</v>
      </c>
      <c r="B3947">
        <f>rawdata!B3030</f>
        <v>2</v>
      </c>
      <c r="C3947" s="2">
        <f xml:space="preserve"> DATEVALUE((MID(rawdata!C3030, FIND("'Day':", rawdata!C3030) + 6, 2)) &amp; "-" &amp; (MID(rawdata!C3030, FIND("'Month':", rawdata!C3030) + 9, 3)) &amp; "-" &amp; (MID(rawdata!C3030, FIND("'Year':", rawdata!C3030) + 7, 4))) + MID(rawdata!C3030, FIND("'Time':", rawdata!C3030) + 8, 8)</f>
        <v>43346.09375</v>
      </c>
      <c r="D3947">
        <f>rawdata!D3030</f>
        <v>45</v>
      </c>
      <c r="E3947">
        <f t="shared" si="295"/>
        <v>45</v>
      </c>
      <c r="F3947" t="str">
        <f t="shared" si="294"/>
        <v>5_2</v>
      </c>
      <c r="G3947" t="e">
        <f t="shared" si="296"/>
        <v>#N/A</v>
      </c>
      <c r="H3947" t="e">
        <f t="shared" si="297"/>
        <v>#N/A</v>
      </c>
      <c r="I3947" t="e">
        <f t="shared" si="298"/>
        <v>#N/A</v>
      </c>
    </row>
    <row r="3948" spans="1:9" x14ac:dyDescent="0.2">
      <c r="A3948">
        <f>rawdata!A3045</f>
        <v>5</v>
      </c>
      <c r="B3948">
        <f>rawdata!B3045</f>
        <v>2</v>
      </c>
      <c r="C3948" s="2">
        <f xml:space="preserve"> DATEVALUE((MID(rawdata!C3045, FIND("'Day':", rawdata!C3045) + 6, 2)) &amp; "-" &amp; (MID(rawdata!C3045, FIND("'Month':", rawdata!C3045) + 9, 3)) &amp; "-" &amp; (MID(rawdata!C3045, FIND("'Year':", rawdata!C3045) + 7, 4))) + MID(rawdata!C3045, FIND("'Time':", rawdata!C3045) + 8, 8)</f>
        <v>43346.104166666664</v>
      </c>
      <c r="D3948">
        <f>rawdata!D3045</f>
        <v>45</v>
      </c>
      <c r="E3948">
        <f t="shared" si="295"/>
        <v>45</v>
      </c>
      <c r="F3948" t="str">
        <f t="shared" si="294"/>
        <v>5_2</v>
      </c>
      <c r="G3948" t="e">
        <f t="shared" si="296"/>
        <v>#N/A</v>
      </c>
      <c r="H3948" t="e">
        <f t="shared" si="297"/>
        <v>#N/A</v>
      </c>
      <c r="I3948" t="e">
        <f t="shared" si="298"/>
        <v>#N/A</v>
      </c>
    </row>
    <row r="3949" spans="1:9" x14ac:dyDescent="0.2">
      <c r="A3949">
        <f>rawdata!A3060</f>
        <v>5</v>
      </c>
      <c r="B3949">
        <f>rawdata!B3060</f>
        <v>2</v>
      </c>
      <c r="C3949" s="2">
        <f xml:space="preserve"> DATEVALUE((MID(rawdata!C3060, FIND("'Day':", rawdata!C3060) + 6, 2)) &amp; "-" &amp; (MID(rawdata!C3060, FIND("'Month':", rawdata!C3060) + 9, 3)) &amp; "-" &amp; (MID(rawdata!C3060, FIND("'Year':", rawdata!C3060) + 7, 4))) + MID(rawdata!C3060, FIND("'Time':", rawdata!C3060) + 8, 8)</f>
        <v>43346.114583333336</v>
      </c>
      <c r="D3949">
        <f>rawdata!D3060</f>
        <v>45</v>
      </c>
      <c r="E3949">
        <f t="shared" si="295"/>
        <v>45</v>
      </c>
      <c r="F3949" t="str">
        <f t="shared" si="294"/>
        <v>5_2</v>
      </c>
      <c r="G3949" t="e">
        <f t="shared" si="296"/>
        <v>#N/A</v>
      </c>
      <c r="H3949" t="e">
        <f t="shared" si="297"/>
        <v>#N/A</v>
      </c>
      <c r="I3949" t="e">
        <f t="shared" si="298"/>
        <v>#N/A</v>
      </c>
    </row>
    <row r="3950" spans="1:9" x14ac:dyDescent="0.2">
      <c r="A3950">
        <f>rawdata!A3075</f>
        <v>5</v>
      </c>
      <c r="B3950">
        <f>rawdata!B3075</f>
        <v>2</v>
      </c>
      <c r="C3950" s="2">
        <f xml:space="preserve"> DATEVALUE((MID(rawdata!C3075, FIND("'Day':", rawdata!C3075) + 6, 2)) &amp; "-" &amp; (MID(rawdata!C3075, FIND("'Month':", rawdata!C3075) + 9, 3)) &amp; "-" &amp; (MID(rawdata!C3075, FIND("'Year':", rawdata!C3075) + 7, 4))) + MID(rawdata!C3075, FIND("'Time':", rawdata!C3075) + 8, 8)</f>
        <v>43346.125</v>
      </c>
      <c r="D3950">
        <f>rawdata!D3075</f>
        <v>154</v>
      </c>
      <c r="E3950" t="e">
        <f t="shared" si="295"/>
        <v>#N/A</v>
      </c>
      <c r="F3950" t="str">
        <f t="shared" si="294"/>
        <v>5_2</v>
      </c>
      <c r="G3950" t="e">
        <f t="shared" si="296"/>
        <v>#N/A</v>
      </c>
      <c r="H3950" t="e">
        <f t="shared" si="297"/>
        <v>#N/A</v>
      </c>
      <c r="I3950" t="e">
        <f t="shared" si="298"/>
        <v>#N/A</v>
      </c>
    </row>
    <row r="3951" spans="1:9" x14ac:dyDescent="0.2">
      <c r="A3951">
        <f>rawdata!A3090</f>
        <v>5</v>
      </c>
      <c r="B3951">
        <f>rawdata!B3090</f>
        <v>2</v>
      </c>
      <c r="C3951" s="2">
        <f xml:space="preserve"> DATEVALUE((MID(rawdata!C3090, FIND("'Day':", rawdata!C3090) + 6, 2)) &amp; "-" &amp; (MID(rawdata!C3090, FIND("'Month':", rawdata!C3090) + 9, 3)) &amp; "-" &amp; (MID(rawdata!C3090, FIND("'Year':", rawdata!C3090) + 7, 4))) + MID(rawdata!C3090, FIND("'Time':", rawdata!C3090) + 8, 8)</f>
        <v>43346.135416666664</v>
      </c>
      <c r="D3951" t="str">
        <f>rawdata!D3090</f>
        <v>#ERROR#</v>
      </c>
      <c r="E3951" t="e">
        <f t="shared" si="295"/>
        <v>#N/A</v>
      </c>
      <c r="F3951" t="str">
        <f t="shared" si="294"/>
        <v>5_2</v>
      </c>
      <c r="G3951" t="e">
        <f t="shared" si="296"/>
        <v>#N/A</v>
      </c>
      <c r="H3951" t="e">
        <f t="shared" si="297"/>
        <v>#N/A</v>
      </c>
      <c r="I3951" t="e">
        <f t="shared" si="298"/>
        <v>#N/A</v>
      </c>
    </row>
    <row r="3952" spans="1:9" x14ac:dyDescent="0.2">
      <c r="A3952">
        <f>rawdata!A3105</f>
        <v>5</v>
      </c>
      <c r="B3952">
        <f>rawdata!B3105</f>
        <v>2</v>
      </c>
      <c r="C3952" s="2">
        <f xml:space="preserve"> DATEVALUE((MID(rawdata!C3105, FIND("'Day':", rawdata!C3105) + 6, 2)) &amp; "-" &amp; (MID(rawdata!C3105, FIND("'Month':", rawdata!C3105) + 9, 3)) &amp; "-" &amp; (MID(rawdata!C3105, FIND("'Year':", rawdata!C3105) + 7, 4))) + MID(rawdata!C3105, FIND("'Time':", rawdata!C3105) + 8, 8)</f>
        <v>43346.145833333336</v>
      </c>
      <c r="D3952">
        <f>rawdata!D3105</f>
        <v>46</v>
      </c>
      <c r="E3952">
        <f t="shared" si="295"/>
        <v>46</v>
      </c>
      <c r="F3952" t="str">
        <f t="shared" si="294"/>
        <v>5_2</v>
      </c>
      <c r="G3952" t="e">
        <f t="shared" si="296"/>
        <v>#N/A</v>
      </c>
      <c r="H3952" t="e">
        <f t="shared" si="297"/>
        <v>#N/A</v>
      </c>
      <c r="I3952" t="e">
        <f t="shared" si="298"/>
        <v>#N/A</v>
      </c>
    </row>
    <row r="3953" spans="1:9" x14ac:dyDescent="0.2">
      <c r="A3953">
        <f>rawdata!A3120</f>
        <v>5</v>
      </c>
      <c r="B3953">
        <f>rawdata!B3120</f>
        <v>2</v>
      </c>
      <c r="C3953" s="2">
        <f xml:space="preserve"> DATEVALUE((MID(rawdata!C3120, FIND("'Day':", rawdata!C3120) + 6, 2)) &amp; "-" &amp; (MID(rawdata!C3120, FIND("'Month':", rawdata!C3120) + 9, 3)) &amp; "-" &amp; (MID(rawdata!C3120, FIND("'Year':", rawdata!C3120) + 7, 4))) + MID(rawdata!C3120, FIND("'Time':", rawdata!C3120) + 8, 8)</f>
        <v>43346.15625</v>
      </c>
      <c r="D3953">
        <f>rawdata!D3120</f>
        <v>46</v>
      </c>
      <c r="E3953">
        <f t="shared" si="295"/>
        <v>46</v>
      </c>
      <c r="F3953" t="str">
        <f t="shared" si="294"/>
        <v>5_2</v>
      </c>
      <c r="G3953" t="e">
        <f t="shared" si="296"/>
        <v>#N/A</v>
      </c>
      <c r="H3953" t="e">
        <f t="shared" si="297"/>
        <v>#N/A</v>
      </c>
      <c r="I3953" t="e">
        <f t="shared" si="298"/>
        <v>#N/A</v>
      </c>
    </row>
    <row r="3954" spans="1:9" x14ac:dyDescent="0.2">
      <c r="A3954">
        <f>rawdata!A3135</f>
        <v>5</v>
      </c>
      <c r="B3954">
        <f>rawdata!B3135</f>
        <v>2</v>
      </c>
      <c r="C3954" s="2">
        <f xml:space="preserve"> DATEVALUE((MID(rawdata!C3135, FIND("'Day':", rawdata!C3135) + 6, 2)) &amp; "-" &amp; (MID(rawdata!C3135, FIND("'Month':", rawdata!C3135) + 9, 3)) &amp; "-" &amp; (MID(rawdata!C3135, FIND("'Year':", rawdata!C3135) + 7, 4))) + MID(rawdata!C3135, FIND("'Time':", rawdata!C3135) + 8, 8)</f>
        <v>43346.166666666664</v>
      </c>
      <c r="D3954">
        <f>rawdata!D3135</f>
        <v>46</v>
      </c>
      <c r="E3954">
        <f t="shared" si="295"/>
        <v>46</v>
      </c>
      <c r="F3954" t="str">
        <f t="shared" si="294"/>
        <v>5_2</v>
      </c>
      <c r="G3954" t="e">
        <f t="shared" si="296"/>
        <v>#N/A</v>
      </c>
      <c r="H3954" t="e">
        <f t="shared" si="297"/>
        <v>#N/A</v>
      </c>
      <c r="I3954" t="e">
        <f t="shared" si="298"/>
        <v>#N/A</v>
      </c>
    </row>
    <row r="3955" spans="1:9" x14ac:dyDescent="0.2">
      <c r="A3955">
        <f>rawdata!A3150</f>
        <v>5</v>
      </c>
      <c r="B3955">
        <f>rawdata!B3150</f>
        <v>2</v>
      </c>
      <c r="C3955" s="2">
        <f xml:space="preserve"> DATEVALUE((MID(rawdata!C3150, FIND("'Day':", rawdata!C3150) + 6, 2)) &amp; "-" &amp; (MID(rawdata!C3150, FIND("'Month':", rawdata!C3150) + 9, 3)) &amp; "-" &amp; (MID(rawdata!C3150, FIND("'Year':", rawdata!C3150) + 7, 4))) + MID(rawdata!C3150, FIND("'Time':", rawdata!C3150) + 8, 8)</f>
        <v>43346.177083333336</v>
      </c>
      <c r="D3955">
        <f>rawdata!D3150</f>
        <v>47</v>
      </c>
      <c r="E3955">
        <f t="shared" si="295"/>
        <v>47</v>
      </c>
      <c r="F3955" t="str">
        <f t="shared" si="294"/>
        <v>5_2</v>
      </c>
      <c r="G3955" t="e">
        <f t="shared" si="296"/>
        <v>#N/A</v>
      </c>
      <c r="H3955" t="e">
        <f t="shared" si="297"/>
        <v>#N/A</v>
      </c>
      <c r="I3955" t="e">
        <f t="shared" si="298"/>
        <v>#N/A</v>
      </c>
    </row>
    <row r="3956" spans="1:9" x14ac:dyDescent="0.2">
      <c r="A3956">
        <f>rawdata!A3165</f>
        <v>5</v>
      </c>
      <c r="B3956">
        <f>rawdata!B3165</f>
        <v>2</v>
      </c>
      <c r="C3956" s="2">
        <f xml:space="preserve"> DATEVALUE((MID(rawdata!C3165, FIND("'Day':", rawdata!C3165) + 6, 2)) &amp; "-" &amp; (MID(rawdata!C3165, FIND("'Month':", rawdata!C3165) + 9, 3)) &amp; "-" &amp; (MID(rawdata!C3165, FIND("'Year':", rawdata!C3165) + 7, 4))) + MID(rawdata!C3165, FIND("'Time':", rawdata!C3165) + 8, 8)</f>
        <v>43346.1875</v>
      </c>
      <c r="D3956">
        <f>rawdata!D3165</f>
        <v>47</v>
      </c>
      <c r="E3956">
        <f t="shared" si="295"/>
        <v>47</v>
      </c>
      <c r="F3956" t="str">
        <f t="shared" si="294"/>
        <v>5_2</v>
      </c>
      <c r="G3956" t="e">
        <f t="shared" si="296"/>
        <v>#N/A</v>
      </c>
      <c r="H3956" t="e">
        <f t="shared" si="297"/>
        <v>#N/A</v>
      </c>
      <c r="I3956" t="e">
        <f t="shared" si="298"/>
        <v>#N/A</v>
      </c>
    </row>
    <row r="3957" spans="1:9" x14ac:dyDescent="0.2">
      <c r="A3957">
        <f>rawdata!A3180</f>
        <v>5</v>
      </c>
      <c r="B3957">
        <f>rawdata!B3180</f>
        <v>2</v>
      </c>
      <c r="C3957" s="2">
        <f xml:space="preserve"> DATEVALUE((MID(rawdata!C3180, FIND("'Day':", rawdata!C3180) + 6, 2)) &amp; "-" &amp; (MID(rawdata!C3180, FIND("'Month':", rawdata!C3180) + 9, 3)) &amp; "-" &amp; (MID(rawdata!C3180, FIND("'Year':", rawdata!C3180) + 7, 4))) + MID(rawdata!C3180, FIND("'Time':", rawdata!C3180) + 8, 8)</f>
        <v>43346.197916666664</v>
      </c>
      <c r="D3957">
        <f>rawdata!D3180</f>
        <v>47</v>
      </c>
      <c r="E3957">
        <f t="shared" si="295"/>
        <v>47</v>
      </c>
      <c r="F3957" t="str">
        <f t="shared" si="294"/>
        <v>5_2</v>
      </c>
      <c r="G3957" t="e">
        <f t="shared" si="296"/>
        <v>#N/A</v>
      </c>
      <c r="H3957" t="e">
        <f t="shared" si="297"/>
        <v>#N/A</v>
      </c>
      <c r="I3957" t="e">
        <f t="shared" si="298"/>
        <v>#N/A</v>
      </c>
    </row>
    <row r="3958" spans="1:9" x14ac:dyDescent="0.2">
      <c r="A3958">
        <f>rawdata!A3195</f>
        <v>5</v>
      </c>
      <c r="B3958">
        <f>rawdata!B3195</f>
        <v>2</v>
      </c>
      <c r="C3958" s="2">
        <f xml:space="preserve"> DATEVALUE((MID(rawdata!C3195, FIND("'Day':", rawdata!C3195) + 6, 2)) &amp; "-" &amp; (MID(rawdata!C3195, FIND("'Month':", rawdata!C3195) + 9, 3)) &amp; "-" &amp; (MID(rawdata!C3195, FIND("'Year':", rawdata!C3195) + 7, 4))) + MID(rawdata!C3195, FIND("'Time':", rawdata!C3195) + 8, 8)</f>
        <v>43346.208333333336</v>
      </c>
      <c r="D3958" t="str">
        <f>rawdata!D3195</f>
        <v>#NA#</v>
      </c>
      <c r="E3958" t="e">
        <f t="shared" si="295"/>
        <v>#N/A</v>
      </c>
      <c r="F3958" t="str">
        <f t="shared" si="294"/>
        <v>5_2</v>
      </c>
      <c r="G3958" t="e">
        <f t="shared" si="296"/>
        <v>#N/A</v>
      </c>
      <c r="H3958" t="e">
        <f t="shared" si="297"/>
        <v>#N/A</v>
      </c>
      <c r="I3958" t="e">
        <f t="shared" si="298"/>
        <v>#N/A</v>
      </c>
    </row>
    <row r="3959" spans="1:9" x14ac:dyDescent="0.2">
      <c r="A3959">
        <f>rawdata!A3210</f>
        <v>5</v>
      </c>
      <c r="B3959">
        <f>rawdata!B3210</f>
        <v>2</v>
      </c>
      <c r="C3959" s="2">
        <f xml:space="preserve"> DATEVALUE((MID(rawdata!C3210, FIND("'Day':", rawdata!C3210) + 6, 2)) &amp; "-" &amp; (MID(rawdata!C3210, FIND("'Month':", rawdata!C3210) + 9, 3)) &amp; "-" &amp; (MID(rawdata!C3210, FIND("'Year':", rawdata!C3210) + 7, 4))) + MID(rawdata!C3210, FIND("'Time':", rawdata!C3210) + 8, 8)</f>
        <v>43346.21875</v>
      </c>
      <c r="D3959">
        <f>rawdata!D3210</f>
        <v>47</v>
      </c>
      <c r="E3959">
        <f t="shared" si="295"/>
        <v>47</v>
      </c>
      <c r="F3959" t="str">
        <f t="shared" si="294"/>
        <v>5_2</v>
      </c>
      <c r="G3959" t="e">
        <f t="shared" si="296"/>
        <v>#N/A</v>
      </c>
      <c r="H3959" t="e">
        <f t="shared" si="297"/>
        <v>#N/A</v>
      </c>
      <c r="I3959" t="e">
        <f t="shared" si="298"/>
        <v>#N/A</v>
      </c>
    </row>
    <row r="3960" spans="1:9" x14ac:dyDescent="0.2">
      <c r="A3960">
        <f>rawdata!A3225</f>
        <v>5</v>
      </c>
      <c r="B3960">
        <f>rawdata!B3225</f>
        <v>2</v>
      </c>
      <c r="C3960" s="2">
        <f xml:space="preserve"> DATEVALUE((MID(rawdata!C3225, FIND("'Day':", rawdata!C3225) + 6, 2)) &amp; "-" &amp; (MID(rawdata!C3225, FIND("'Month':", rawdata!C3225) + 9, 3)) &amp; "-" &amp; (MID(rawdata!C3225, FIND("'Year':", rawdata!C3225) + 7, 4))) + MID(rawdata!C3225, FIND("'Time':", rawdata!C3225) + 8, 8)</f>
        <v>43346.229166666664</v>
      </c>
      <c r="D3960">
        <f>rawdata!D3225</f>
        <v>48</v>
      </c>
      <c r="E3960">
        <f t="shared" si="295"/>
        <v>48</v>
      </c>
      <c r="F3960" t="str">
        <f t="shared" si="294"/>
        <v>5_2</v>
      </c>
      <c r="G3960" t="e">
        <f t="shared" si="296"/>
        <v>#N/A</v>
      </c>
      <c r="H3960" t="e">
        <f t="shared" si="297"/>
        <v>#N/A</v>
      </c>
      <c r="I3960" t="e">
        <f t="shared" si="298"/>
        <v>#N/A</v>
      </c>
    </row>
    <row r="3961" spans="1:9" x14ac:dyDescent="0.2">
      <c r="A3961">
        <f>rawdata!A3240</f>
        <v>5</v>
      </c>
      <c r="B3961">
        <f>rawdata!B3240</f>
        <v>2</v>
      </c>
      <c r="C3961" s="2">
        <f xml:space="preserve"> DATEVALUE((MID(rawdata!C3240, FIND("'Day':", rawdata!C3240) + 6, 2)) &amp; "-" &amp; (MID(rawdata!C3240, FIND("'Month':", rawdata!C3240) + 9, 3)) &amp; "-" &amp; (MID(rawdata!C3240, FIND("'Year':", rawdata!C3240) + 7, 4))) + MID(rawdata!C3240, FIND("'Time':", rawdata!C3240) + 8, 8)</f>
        <v>43346.239583333336</v>
      </c>
      <c r="D3961">
        <f>rawdata!D3240</f>
        <v>48</v>
      </c>
      <c r="E3961">
        <f t="shared" si="295"/>
        <v>48</v>
      </c>
      <c r="F3961" t="str">
        <f t="shared" si="294"/>
        <v>5_2</v>
      </c>
      <c r="G3961" t="e">
        <f t="shared" si="296"/>
        <v>#N/A</v>
      </c>
      <c r="H3961" t="e">
        <f t="shared" si="297"/>
        <v>#N/A</v>
      </c>
      <c r="I3961" t="e">
        <f t="shared" si="298"/>
        <v>#N/A</v>
      </c>
    </row>
    <row r="3962" spans="1:9" x14ac:dyDescent="0.2">
      <c r="A3962">
        <f>rawdata!A3255</f>
        <v>5</v>
      </c>
      <c r="B3962">
        <f>rawdata!B3255</f>
        <v>2</v>
      </c>
      <c r="C3962" s="2">
        <f xml:space="preserve"> DATEVALUE((MID(rawdata!C3255, FIND("'Day':", rawdata!C3255) + 6, 2)) &amp; "-" &amp; (MID(rawdata!C3255, FIND("'Month':", rawdata!C3255) + 9, 3)) &amp; "-" &amp; (MID(rawdata!C3255, FIND("'Year':", rawdata!C3255) + 7, 4))) + MID(rawdata!C3255, FIND("'Time':", rawdata!C3255) + 8, 8)</f>
        <v>43346.25</v>
      </c>
      <c r="D3962">
        <f>rawdata!D3255</f>
        <v>48</v>
      </c>
      <c r="E3962">
        <f t="shared" si="295"/>
        <v>48</v>
      </c>
      <c r="F3962" t="str">
        <f t="shared" si="294"/>
        <v>5_2</v>
      </c>
      <c r="G3962" t="e">
        <f t="shared" si="296"/>
        <v>#N/A</v>
      </c>
      <c r="H3962" t="e">
        <f t="shared" si="297"/>
        <v>#N/A</v>
      </c>
      <c r="I3962" t="e">
        <f t="shared" si="298"/>
        <v>#N/A</v>
      </c>
    </row>
    <row r="3963" spans="1:9" x14ac:dyDescent="0.2">
      <c r="A3963">
        <f>rawdata!A3270</f>
        <v>5</v>
      </c>
      <c r="B3963">
        <f>rawdata!B3270</f>
        <v>2</v>
      </c>
      <c r="C3963" s="2">
        <f xml:space="preserve"> DATEVALUE((MID(rawdata!C3270, FIND("'Day':", rawdata!C3270) + 6, 2)) &amp; "-" &amp; (MID(rawdata!C3270, FIND("'Month':", rawdata!C3270) + 9, 3)) &amp; "-" &amp; (MID(rawdata!C3270, FIND("'Year':", rawdata!C3270) + 7, 4))) + MID(rawdata!C3270, FIND("'Time':", rawdata!C3270) + 8, 8)</f>
        <v>43346.260416666664</v>
      </c>
      <c r="D3963">
        <f>rawdata!D3270</f>
        <v>48</v>
      </c>
      <c r="E3963">
        <f t="shared" si="295"/>
        <v>48</v>
      </c>
      <c r="F3963" t="str">
        <f t="shared" si="294"/>
        <v>5_2</v>
      </c>
      <c r="G3963" t="e">
        <f t="shared" si="296"/>
        <v>#N/A</v>
      </c>
      <c r="H3963" t="e">
        <f t="shared" si="297"/>
        <v>#N/A</v>
      </c>
      <c r="I3963" t="e">
        <f t="shared" si="298"/>
        <v>#N/A</v>
      </c>
    </row>
    <row r="3964" spans="1:9" x14ac:dyDescent="0.2">
      <c r="A3964">
        <f>rawdata!A3285</f>
        <v>5</v>
      </c>
      <c r="B3964">
        <f>rawdata!B3285</f>
        <v>2</v>
      </c>
      <c r="C3964" s="2">
        <f xml:space="preserve"> DATEVALUE((MID(rawdata!C3285, FIND("'Day':", rawdata!C3285) + 6, 2)) &amp; "-" &amp; (MID(rawdata!C3285, FIND("'Month':", rawdata!C3285) + 9, 3)) &amp; "-" &amp; (MID(rawdata!C3285, FIND("'Year':", rawdata!C3285) + 7, 4))) + MID(rawdata!C3285, FIND("'Time':", rawdata!C3285) + 8, 8)</f>
        <v>43346.270833333336</v>
      </c>
      <c r="D3964">
        <f>rawdata!D3285</f>
        <v>48</v>
      </c>
      <c r="E3964">
        <f t="shared" si="295"/>
        <v>48</v>
      </c>
      <c r="F3964" t="str">
        <f t="shared" si="294"/>
        <v>5_2</v>
      </c>
      <c r="G3964" t="e">
        <f t="shared" si="296"/>
        <v>#N/A</v>
      </c>
      <c r="H3964" t="e">
        <f t="shared" si="297"/>
        <v>#N/A</v>
      </c>
      <c r="I3964" t="e">
        <f t="shared" si="298"/>
        <v>#N/A</v>
      </c>
    </row>
    <row r="3965" spans="1:9" x14ac:dyDescent="0.2">
      <c r="A3965">
        <f>rawdata!A3300</f>
        <v>5</v>
      </c>
      <c r="B3965">
        <f>rawdata!B3300</f>
        <v>2</v>
      </c>
      <c r="C3965" s="2">
        <f xml:space="preserve"> DATEVALUE((MID(rawdata!C3300, FIND("'Day':", rawdata!C3300) + 6, 2)) &amp; "-" &amp; (MID(rawdata!C3300, FIND("'Month':", rawdata!C3300) + 9, 3)) &amp; "-" &amp; (MID(rawdata!C3300, FIND("'Year':", rawdata!C3300) + 7, 4))) + MID(rawdata!C3300, FIND("'Time':", rawdata!C3300) + 8, 8)</f>
        <v>43346.28125</v>
      </c>
      <c r="D3965">
        <f>rawdata!D3300</f>
        <v>49</v>
      </c>
      <c r="E3965">
        <f t="shared" si="295"/>
        <v>49</v>
      </c>
      <c r="F3965" t="str">
        <f t="shared" si="294"/>
        <v>5_2</v>
      </c>
      <c r="G3965" t="e">
        <f t="shared" si="296"/>
        <v>#N/A</v>
      </c>
      <c r="H3965" t="e">
        <f t="shared" si="297"/>
        <v>#N/A</v>
      </c>
      <c r="I3965" t="e">
        <f t="shared" si="298"/>
        <v>#N/A</v>
      </c>
    </row>
    <row r="3966" spans="1:9" x14ac:dyDescent="0.2">
      <c r="A3966">
        <f>rawdata!A3315</f>
        <v>5</v>
      </c>
      <c r="B3966">
        <f>rawdata!B3315</f>
        <v>2</v>
      </c>
      <c r="C3966" s="2">
        <f xml:space="preserve"> DATEVALUE((MID(rawdata!C3315, FIND("'Day':", rawdata!C3315) + 6, 2)) &amp; "-" &amp; (MID(rawdata!C3315, FIND("'Month':", rawdata!C3315) + 9, 3)) &amp; "-" &amp; (MID(rawdata!C3315, FIND("'Year':", rawdata!C3315) + 7, 4))) + MID(rawdata!C3315, FIND("'Time':", rawdata!C3315) + 8, 8)</f>
        <v>43346.291666666664</v>
      </c>
      <c r="D3966">
        <f>rawdata!D3315</f>
        <v>49</v>
      </c>
      <c r="E3966">
        <f t="shared" si="295"/>
        <v>49</v>
      </c>
      <c r="F3966" t="str">
        <f t="shared" si="294"/>
        <v>5_2</v>
      </c>
      <c r="G3966" t="e">
        <f t="shared" si="296"/>
        <v>#N/A</v>
      </c>
      <c r="H3966" t="e">
        <f t="shared" si="297"/>
        <v>#N/A</v>
      </c>
      <c r="I3966" t="e">
        <f t="shared" si="298"/>
        <v>#N/A</v>
      </c>
    </row>
    <row r="3967" spans="1:9" x14ac:dyDescent="0.2">
      <c r="A3967">
        <f>rawdata!A3330</f>
        <v>5</v>
      </c>
      <c r="B3967">
        <f>rawdata!B3330</f>
        <v>2</v>
      </c>
      <c r="C3967" s="2">
        <f xml:space="preserve"> DATEVALUE((MID(rawdata!C3330, FIND("'Day':", rawdata!C3330) + 6, 2)) &amp; "-" &amp; (MID(rawdata!C3330, FIND("'Month':", rawdata!C3330) + 9, 3)) &amp; "-" &amp; (MID(rawdata!C3330, FIND("'Year':", rawdata!C3330) + 7, 4))) + MID(rawdata!C3330, FIND("'Time':", rawdata!C3330) + 8, 8)</f>
        <v>43346.302083333336</v>
      </c>
      <c r="D3967">
        <f>rawdata!D3330</f>
        <v>49</v>
      </c>
      <c r="E3967">
        <f t="shared" si="295"/>
        <v>49</v>
      </c>
      <c r="F3967" t="str">
        <f t="shared" si="294"/>
        <v>5_2</v>
      </c>
      <c r="G3967" t="e">
        <f t="shared" si="296"/>
        <v>#N/A</v>
      </c>
      <c r="H3967" t="e">
        <f t="shared" si="297"/>
        <v>#N/A</v>
      </c>
      <c r="I3967" t="e">
        <f t="shared" si="298"/>
        <v>#N/A</v>
      </c>
    </row>
    <row r="3968" spans="1:9" x14ac:dyDescent="0.2">
      <c r="A3968">
        <f>rawdata!A3345</f>
        <v>5</v>
      </c>
      <c r="B3968">
        <f>rawdata!B3345</f>
        <v>2</v>
      </c>
      <c r="C3968" s="2">
        <f xml:space="preserve"> DATEVALUE((MID(rawdata!C3345, FIND("'Day':", rawdata!C3345) + 6, 2)) &amp; "-" &amp; (MID(rawdata!C3345, FIND("'Month':", rawdata!C3345) + 9, 3)) &amp; "-" &amp; (MID(rawdata!C3345, FIND("'Year':", rawdata!C3345) + 7, 4))) + MID(rawdata!C3345, FIND("'Time':", rawdata!C3345) + 8, 8)</f>
        <v>43346.3125</v>
      </c>
      <c r="D3968">
        <f>rawdata!D3345</f>
        <v>49</v>
      </c>
      <c r="E3968">
        <f t="shared" si="295"/>
        <v>49</v>
      </c>
      <c r="F3968" t="str">
        <f t="shared" si="294"/>
        <v>5_2</v>
      </c>
      <c r="G3968" t="e">
        <f t="shared" si="296"/>
        <v>#N/A</v>
      </c>
      <c r="H3968" t="e">
        <f t="shared" si="297"/>
        <v>#N/A</v>
      </c>
      <c r="I3968" t="e">
        <f t="shared" si="298"/>
        <v>#N/A</v>
      </c>
    </row>
    <row r="3969" spans="1:9" x14ac:dyDescent="0.2">
      <c r="A3969">
        <f>rawdata!A3360</f>
        <v>5</v>
      </c>
      <c r="B3969">
        <f>rawdata!B3360</f>
        <v>2</v>
      </c>
      <c r="C3969" s="2">
        <f xml:space="preserve"> DATEVALUE((MID(rawdata!C3360, FIND("'Day':", rawdata!C3360) + 6, 2)) &amp; "-" &amp; (MID(rawdata!C3360, FIND("'Month':", rawdata!C3360) + 9, 3)) &amp; "-" &amp; (MID(rawdata!C3360, FIND("'Year':", rawdata!C3360) + 7, 4))) + MID(rawdata!C3360, FIND("'Time':", rawdata!C3360) + 8, 8)</f>
        <v>43346.322916666664</v>
      </c>
      <c r="D3969">
        <f>rawdata!D3360</f>
        <v>49</v>
      </c>
      <c r="E3969">
        <f t="shared" si="295"/>
        <v>49</v>
      </c>
      <c r="F3969" t="str">
        <f t="shared" si="294"/>
        <v>5_2</v>
      </c>
      <c r="G3969" t="e">
        <f t="shared" si="296"/>
        <v>#N/A</v>
      </c>
      <c r="H3969" t="e">
        <f t="shared" si="297"/>
        <v>#N/A</v>
      </c>
      <c r="I3969" t="e">
        <f t="shared" si="298"/>
        <v>#N/A</v>
      </c>
    </row>
    <row r="3970" spans="1:9" x14ac:dyDescent="0.2">
      <c r="A3970">
        <f>rawdata!A3375</f>
        <v>5</v>
      </c>
      <c r="B3970">
        <f>rawdata!B3375</f>
        <v>2</v>
      </c>
      <c r="C3970" s="2">
        <f xml:space="preserve"> DATEVALUE((MID(rawdata!C3375, FIND("'Day':", rawdata!C3375) + 6, 2)) &amp; "-" &amp; (MID(rawdata!C3375, FIND("'Month':", rawdata!C3375) + 9, 3)) &amp; "-" &amp; (MID(rawdata!C3375, FIND("'Year':", rawdata!C3375) + 7, 4))) + MID(rawdata!C3375, FIND("'Time':", rawdata!C3375) + 8, 8)</f>
        <v>43346.333333333336</v>
      </c>
      <c r="D3970" t="str">
        <f>rawdata!D3375</f>
        <v>#INFO#</v>
      </c>
      <c r="E3970" t="e">
        <f t="shared" si="295"/>
        <v>#N/A</v>
      </c>
      <c r="F3970" t="str">
        <f t="shared" ref="F3970:F4033" si="299">CONCATENATE(A3970, "_", B3970)</f>
        <v>5_2</v>
      </c>
      <c r="G3970" t="e">
        <f t="shared" si="296"/>
        <v>#N/A</v>
      </c>
      <c r="H3970" t="e">
        <f t="shared" si="297"/>
        <v>#N/A</v>
      </c>
      <c r="I3970" t="e">
        <f t="shared" si="298"/>
        <v>#N/A</v>
      </c>
    </row>
    <row r="3971" spans="1:9" x14ac:dyDescent="0.2">
      <c r="A3971">
        <f>rawdata!A3390</f>
        <v>5</v>
      </c>
      <c r="B3971">
        <f>rawdata!B3390</f>
        <v>2</v>
      </c>
      <c r="C3971" s="2">
        <f xml:space="preserve"> DATEVALUE((MID(rawdata!C3390, FIND("'Day':", rawdata!C3390) + 6, 2)) &amp; "-" &amp; (MID(rawdata!C3390, FIND("'Month':", rawdata!C3390) + 9, 3)) &amp; "-" &amp; (MID(rawdata!C3390, FIND("'Year':", rawdata!C3390) + 7, 4))) + MID(rawdata!C3390, FIND("'Time':", rawdata!C3390) + 8, 8)</f>
        <v>43346.34375</v>
      </c>
      <c r="D3971">
        <f>rawdata!D3390</f>
        <v>50</v>
      </c>
      <c r="E3971">
        <f t="shared" si="295"/>
        <v>50</v>
      </c>
      <c r="F3971" t="str">
        <f t="shared" si="299"/>
        <v>5_2</v>
      </c>
      <c r="G3971" t="e">
        <f t="shared" si="296"/>
        <v>#N/A</v>
      </c>
      <c r="H3971" t="e">
        <f t="shared" si="297"/>
        <v>#N/A</v>
      </c>
      <c r="I3971" t="e">
        <f t="shared" si="298"/>
        <v>#N/A</v>
      </c>
    </row>
    <row r="3972" spans="1:9" x14ac:dyDescent="0.2">
      <c r="A3972">
        <f>rawdata!A3405</f>
        <v>5</v>
      </c>
      <c r="B3972">
        <f>rawdata!B3405</f>
        <v>2</v>
      </c>
      <c r="C3972" s="2">
        <f xml:space="preserve"> DATEVALUE((MID(rawdata!C3405, FIND("'Day':", rawdata!C3405) + 6, 2)) &amp; "-" &amp; (MID(rawdata!C3405, FIND("'Month':", rawdata!C3405) + 9, 3)) &amp; "-" &amp; (MID(rawdata!C3405, FIND("'Year':", rawdata!C3405) + 7, 4))) + MID(rawdata!C3405, FIND("'Time':", rawdata!C3405) + 8, 8)</f>
        <v>43346.354166666664</v>
      </c>
      <c r="D3972">
        <f>rawdata!D3405</f>
        <v>50</v>
      </c>
      <c r="E3972">
        <f t="shared" si="295"/>
        <v>50</v>
      </c>
      <c r="F3972" t="str">
        <f t="shared" si="299"/>
        <v>5_2</v>
      </c>
      <c r="G3972" t="e">
        <f t="shared" si="296"/>
        <v>#N/A</v>
      </c>
      <c r="H3972" t="e">
        <f t="shared" si="297"/>
        <v>#N/A</v>
      </c>
      <c r="I3972" t="e">
        <f t="shared" si="298"/>
        <v>#N/A</v>
      </c>
    </row>
    <row r="3973" spans="1:9" x14ac:dyDescent="0.2">
      <c r="A3973">
        <f>rawdata!A3420</f>
        <v>5</v>
      </c>
      <c r="B3973">
        <f>rawdata!B3420</f>
        <v>2</v>
      </c>
      <c r="C3973" s="2">
        <f xml:space="preserve"> DATEVALUE((MID(rawdata!C3420, FIND("'Day':", rawdata!C3420) + 6, 2)) &amp; "-" &amp; (MID(rawdata!C3420, FIND("'Month':", rawdata!C3420) + 9, 3)) &amp; "-" &amp; (MID(rawdata!C3420, FIND("'Year':", rawdata!C3420) + 7, 4))) + MID(rawdata!C3420, FIND("'Time':", rawdata!C3420) + 8, 8)</f>
        <v>43346.364583333336</v>
      </c>
      <c r="D3973">
        <f>rawdata!D3420</f>
        <v>50</v>
      </c>
      <c r="E3973">
        <f t="shared" si="295"/>
        <v>50</v>
      </c>
      <c r="F3973" t="str">
        <f t="shared" si="299"/>
        <v>5_2</v>
      </c>
      <c r="G3973" t="e">
        <f t="shared" si="296"/>
        <v>#N/A</v>
      </c>
      <c r="H3973" t="e">
        <f t="shared" si="297"/>
        <v>#N/A</v>
      </c>
      <c r="I3973" t="e">
        <f t="shared" si="298"/>
        <v>#N/A</v>
      </c>
    </row>
    <row r="3974" spans="1:9" x14ac:dyDescent="0.2">
      <c r="A3974">
        <f>rawdata!A3435</f>
        <v>5</v>
      </c>
      <c r="B3974">
        <f>rawdata!B3435</f>
        <v>2</v>
      </c>
      <c r="C3974" s="2">
        <f xml:space="preserve"> DATEVALUE((MID(rawdata!C3435, FIND("'Day':", rawdata!C3435) + 6, 2)) &amp; "-" &amp; (MID(rawdata!C3435, FIND("'Month':", rawdata!C3435) + 9, 3)) &amp; "-" &amp; (MID(rawdata!C3435, FIND("'Year':", rawdata!C3435) + 7, 4))) + MID(rawdata!C3435, FIND("'Time':", rawdata!C3435) + 8, 8)</f>
        <v>43346.375</v>
      </c>
      <c r="D3974">
        <f>rawdata!D3435</f>
        <v>50</v>
      </c>
      <c r="E3974">
        <f t="shared" si="295"/>
        <v>50</v>
      </c>
      <c r="F3974" t="str">
        <f t="shared" si="299"/>
        <v>5_2</v>
      </c>
      <c r="G3974" t="e">
        <f t="shared" si="296"/>
        <v>#N/A</v>
      </c>
      <c r="H3974" t="e">
        <f t="shared" si="297"/>
        <v>#N/A</v>
      </c>
      <c r="I3974" t="e">
        <f t="shared" si="298"/>
        <v>#N/A</v>
      </c>
    </row>
    <row r="3975" spans="1:9" x14ac:dyDescent="0.2">
      <c r="A3975">
        <f>rawdata!A3450</f>
        <v>5</v>
      </c>
      <c r="B3975">
        <f>rawdata!B3450</f>
        <v>2</v>
      </c>
      <c r="C3975" s="2">
        <f xml:space="preserve"> DATEVALUE((MID(rawdata!C3450, FIND("'Day':", rawdata!C3450) + 6, 2)) &amp; "-" &amp; (MID(rawdata!C3450, FIND("'Month':", rawdata!C3450) + 9, 3)) &amp; "-" &amp; (MID(rawdata!C3450, FIND("'Year':", rawdata!C3450) + 7, 4))) + MID(rawdata!C3450, FIND("'Time':", rawdata!C3450) + 8, 8)</f>
        <v>43346.385416666664</v>
      </c>
      <c r="D3975">
        <f>rawdata!D3450</f>
        <v>51</v>
      </c>
      <c r="E3975">
        <f t="shared" si="295"/>
        <v>51</v>
      </c>
      <c r="F3975" t="str">
        <f t="shared" si="299"/>
        <v>5_2</v>
      </c>
      <c r="G3975" t="e">
        <f t="shared" si="296"/>
        <v>#N/A</v>
      </c>
      <c r="H3975" t="e">
        <f t="shared" si="297"/>
        <v>#N/A</v>
      </c>
      <c r="I3975" t="e">
        <f t="shared" si="298"/>
        <v>#N/A</v>
      </c>
    </row>
    <row r="3976" spans="1:9" x14ac:dyDescent="0.2">
      <c r="A3976">
        <f>rawdata!A3465</f>
        <v>5</v>
      </c>
      <c r="B3976">
        <f>rawdata!B3465</f>
        <v>2</v>
      </c>
      <c r="C3976" s="2">
        <f xml:space="preserve"> DATEVALUE((MID(rawdata!C3465, FIND("'Day':", rawdata!C3465) + 6, 2)) &amp; "-" &amp; (MID(rawdata!C3465, FIND("'Month':", rawdata!C3465) + 9, 3)) &amp; "-" &amp; (MID(rawdata!C3465, FIND("'Year':", rawdata!C3465) + 7, 4))) + MID(rawdata!C3465, FIND("'Time':", rawdata!C3465) + 8, 8)</f>
        <v>43346.395833333336</v>
      </c>
      <c r="D3976" t="str">
        <f>rawdata!D3465</f>
        <v>#ERROR#</v>
      </c>
      <c r="E3976" t="e">
        <f t="shared" si="295"/>
        <v>#N/A</v>
      </c>
      <c r="F3976" t="str">
        <f t="shared" si="299"/>
        <v>5_2</v>
      </c>
      <c r="G3976" t="e">
        <f t="shared" si="296"/>
        <v>#N/A</v>
      </c>
      <c r="H3976" t="e">
        <f t="shared" si="297"/>
        <v>#N/A</v>
      </c>
      <c r="I3976" t="e">
        <f t="shared" si="298"/>
        <v>#N/A</v>
      </c>
    </row>
    <row r="3977" spans="1:9" x14ac:dyDescent="0.2">
      <c r="A3977">
        <f>rawdata!A3480</f>
        <v>5</v>
      </c>
      <c r="B3977">
        <f>rawdata!B3480</f>
        <v>2</v>
      </c>
      <c r="C3977" s="2">
        <f xml:space="preserve"> DATEVALUE((MID(rawdata!C3480, FIND("'Day':", rawdata!C3480) + 6, 2)) &amp; "-" &amp; (MID(rawdata!C3480, FIND("'Month':", rawdata!C3480) + 9, 3)) &amp; "-" &amp; (MID(rawdata!C3480, FIND("'Year':", rawdata!C3480) + 7, 4))) + MID(rawdata!C3480, FIND("'Time':", rawdata!C3480) + 8, 8)</f>
        <v>43346.40625</v>
      </c>
      <c r="D3977">
        <f>rawdata!D3480</f>
        <v>51</v>
      </c>
      <c r="E3977">
        <f t="shared" si="295"/>
        <v>51</v>
      </c>
      <c r="F3977" t="str">
        <f t="shared" si="299"/>
        <v>5_2</v>
      </c>
      <c r="G3977" t="e">
        <f t="shared" si="296"/>
        <v>#N/A</v>
      </c>
      <c r="H3977" t="e">
        <f t="shared" si="297"/>
        <v>#N/A</v>
      </c>
      <c r="I3977" t="e">
        <f t="shared" si="298"/>
        <v>#N/A</v>
      </c>
    </row>
    <row r="3978" spans="1:9" x14ac:dyDescent="0.2">
      <c r="A3978">
        <f>rawdata!A3495</f>
        <v>5</v>
      </c>
      <c r="B3978">
        <f>rawdata!B3495</f>
        <v>2</v>
      </c>
      <c r="C3978" s="2">
        <f xml:space="preserve"> DATEVALUE((MID(rawdata!C3495, FIND("'Day':", rawdata!C3495) + 6, 2)) &amp; "-" &amp; (MID(rawdata!C3495, FIND("'Month':", rawdata!C3495) + 9, 3)) &amp; "-" &amp; (MID(rawdata!C3495, FIND("'Year':", rawdata!C3495) + 7, 4))) + MID(rawdata!C3495, FIND("'Time':", rawdata!C3495) + 8, 8)</f>
        <v>43346.416666666664</v>
      </c>
      <c r="D3978">
        <f>rawdata!D3495</f>
        <v>51</v>
      </c>
      <c r="E3978">
        <f t="shared" si="295"/>
        <v>51</v>
      </c>
      <c r="F3978" t="str">
        <f t="shared" si="299"/>
        <v>5_2</v>
      </c>
      <c r="G3978" t="e">
        <f t="shared" si="296"/>
        <v>#N/A</v>
      </c>
      <c r="H3978" t="e">
        <f t="shared" si="297"/>
        <v>#N/A</v>
      </c>
      <c r="I3978" t="e">
        <f t="shared" si="298"/>
        <v>#N/A</v>
      </c>
    </row>
    <row r="3979" spans="1:9" x14ac:dyDescent="0.2">
      <c r="A3979">
        <f>rawdata!A3510</f>
        <v>5</v>
      </c>
      <c r="B3979">
        <f>rawdata!B3510</f>
        <v>2</v>
      </c>
      <c r="C3979" s="2">
        <f xml:space="preserve"> DATEVALUE((MID(rawdata!C3510, FIND("'Day':", rawdata!C3510) + 6, 2)) &amp; "-" &amp; (MID(rawdata!C3510, FIND("'Month':", rawdata!C3510) + 9, 3)) &amp; "-" &amp; (MID(rawdata!C3510, FIND("'Year':", rawdata!C3510) + 7, 4))) + MID(rawdata!C3510, FIND("'Time':", rawdata!C3510) + 8, 8)</f>
        <v>43346.427083333336</v>
      </c>
      <c r="D3979">
        <f>rawdata!D3510</f>
        <v>51</v>
      </c>
      <c r="E3979">
        <f t="shared" si="295"/>
        <v>51</v>
      </c>
      <c r="F3979" t="str">
        <f t="shared" si="299"/>
        <v>5_2</v>
      </c>
      <c r="G3979" t="e">
        <f t="shared" si="296"/>
        <v>#N/A</v>
      </c>
      <c r="H3979" t="e">
        <f t="shared" si="297"/>
        <v>#N/A</v>
      </c>
      <c r="I3979" t="e">
        <f t="shared" si="298"/>
        <v>#N/A</v>
      </c>
    </row>
    <row r="3980" spans="1:9" x14ac:dyDescent="0.2">
      <c r="A3980">
        <f>rawdata!A3525</f>
        <v>5</v>
      </c>
      <c r="B3980">
        <f>rawdata!B3525</f>
        <v>2</v>
      </c>
      <c r="C3980" s="2">
        <f xml:space="preserve"> DATEVALUE((MID(rawdata!C3525, FIND("'Day':", rawdata!C3525) + 6, 2)) &amp; "-" &amp; (MID(rawdata!C3525, FIND("'Month':", rawdata!C3525) + 9, 3)) &amp; "-" &amp; (MID(rawdata!C3525, FIND("'Year':", rawdata!C3525) + 7, 4))) + MID(rawdata!C3525, FIND("'Time':", rawdata!C3525) + 8, 8)</f>
        <v>43346.4375</v>
      </c>
      <c r="D3980">
        <f>rawdata!D3525</f>
        <v>52</v>
      </c>
      <c r="E3980">
        <f t="shared" si="295"/>
        <v>52</v>
      </c>
      <c r="F3980" t="str">
        <f t="shared" si="299"/>
        <v>5_2</v>
      </c>
      <c r="G3980" t="e">
        <f t="shared" si="296"/>
        <v>#N/A</v>
      </c>
      <c r="H3980" t="e">
        <f t="shared" si="297"/>
        <v>#N/A</v>
      </c>
      <c r="I3980" t="e">
        <f t="shared" si="298"/>
        <v>#N/A</v>
      </c>
    </row>
    <row r="3981" spans="1:9" x14ac:dyDescent="0.2">
      <c r="A3981">
        <f>rawdata!A3540</f>
        <v>5</v>
      </c>
      <c r="B3981">
        <f>rawdata!B3540</f>
        <v>2</v>
      </c>
      <c r="C3981" s="2">
        <f xml:space="preserve"> DATEVALUE((MID(rawdata!C3540, FIND("'Day':", rawdata!C3540) + 6, 2)) &amp; "-" &amp; (MID(rawdata!C3540, FIND("'Month':", rawdata!C3540) + 9, 3)) &amp; "-" &amp; (MID(rawdata!C3540, FIND("'Year':", rawdata!C3540) + 7, 4))) + MID(rawdata!C3540, FIND("'Time':", rawdata!C3540) + 8, 8)</f>
        <v>43346.447916666664</v>
      </c>
      <c r="D3981">
        <f>rawdata!D3540</f>
        <v>52</v>
      </c>
      <c r="E3981">
        <f t="shared" si="295"/>
        <v>52</v>
      </c>
      <c r="F3981" t="str">
        <f t="shared" si="299"/>
        <v>5_2</v>
      </c>
      <c r="G3981" t="e">
        <f t="shared" si="296"/>
        <v>#N/A</v>
      </c>
      <c r="H3981" t="e">
        <f t="shared" si="297"/>
        <v>#N/A</v>
      </c>
      <c r="I3981" t="e">
        <f t="shared" si="298"/>
        <v>#N/A</v>
      </c>
    </row>
    <row r="3982" spans="1:9" x14ac:dyDescent="0.2">
      <c r="A3982">
        <f>rawdata!A3555</f>
        <v>5</v>
      </c>
      <c r="B3982">
        <f>rawdata!B3555</f>
        <v>2</v>
      </c>
      <c r="C3982" s="2">
        <f xml:space="preserve"> DATEVALUE((MID(rawdata!C3555, FIND("'Day':", rawdata!C3555) + 6, 2)) &amp; "-" &amp; (MID(rawdata!C3555, FIND("'Month':", rawdata!C3555) + 9, 3)) &amp; "-" &amp; (MID(rawdata!C3555, FIND("'Year':", rawdata!C3555) + 7, 4))) + MID(rawdata!C3555, FIND("'Time':", rawdata!C3555) + 8, 8)</f>
        <v>43346.458333333336</v>
      </c>
      <c r="D3982">
        <f>rawdata!D3555</f>
        <v>52</v>
      </c>
      <c r="E3982">
        <f t="shared" si="295"/>
        <v>52</v>
      </c>
      <c r="F3982" t="str">
        <f t="shared" si="299"/>
        <v>5_2</v>
      </c>
      <c r="G3982" t="e">
        <f t="shared" si="296"/>
        <v>#N/A</v>
      </c>
      <c r="H3982" t="e">
        <f t="shared" si="297"/>
        <v>#N/A</v>
      </c>
      <c r="I3982" t="e">
        <f t="shared" si="298"/>
        <v>#N/A</v>
      </c>
    </row>
    <row r="3983" spans="1:9" x14ac:dyDescent="0.2">
      <c r="A3983">
        <f>rawdata!A3570</f>
        <v>5</v>
      </c>
      <c r="B3983">
        <f>rawdata!B3570</f>
        <v>2</v>
      </c>
      <c r="C3983" s="2">
        <f xml:space="preserve"> DATEVALUE((MID(rawdata!C3570, FIND("'Day':", rawdata!C3570) + 6, 2)) &amp; "-" &amp; (MID(rawdata!C3570, FIND("'Month':", rawdata!C3570) + 9, 3)) &amp; "-" &amp; (MID(rawdata!C3570, FIND("'Year':", rawdata!C3570) + 7, 4))) + MID(rawdata!C3570, FIND("'Time':", rawdata!C3570) + 8, 8)</f>
        <v>43346.46875</v>
      </c>
      <c r="D3983">
        <f>rawdata!D3570</f>
        <v>52</v>
      </c>
      <c r="E3983">
        <f t="shared" si="295"/>
        <v>52</v>
      </c>
      <c r="F3983" t="str">
        <f t="shared" si="299"/>
        <v>5_2</v>
      </c>
      <c r="G3983" t="e">
        <f t="shared" si="296"/>
        <v>#N/A</v>
      </c>
      <c r="H3983" t="e">
        <f t="shared" si="297"/>
        <v>#N/A</v>
      </c>
      <c r="I3983" t="e">
        <f t="shared" si="298"/>
        <v>#N/A</v>
      </c>
    </row>
    <row r="3984" spans="1:9" x14ac:dyDescent="0.2">
      <c r="A3984">
        <f>rawdata!A3585</f>
        <v>5</v>
      </c>
      <c r="B3984">
        <f>rawdata!B3585</f>
        <v>2</v>
      </c>
      <c r="C3984" s="2">
        <f xml:space="preserve"> DATEVALUE((MID(rawdata!C3585, FIND("'Day':", rawdata!C3585) + 6, 2)) &amp; "-" &amp; (MID(rawdata!C3585, FIND("'Month':", rawdata!C3585) + 9, 3)) &amp; "-" &amp; (MID(rawdata!C3585, FIND("'Year':", rawdata!C3585) + 7, 4))) + MID(rawdata!C3585, FIND("'Time':", rawdata!C3585) + 8, 8)</f>
        <v>43346.479166666664</v>
      </c>
      <c r="D3984">
        <f>rawdata!D3585</f>
        <v>52</v>
      </c>
      <c r="E3984">
        <f t="shared" si="295"/>
        <v>52</v>
      </c>
      <c r="F3984" t="str">
        <f t="shared" si="299"/>
        <v>5_2</v>
      </c>
      <c r="G3984" t="e">
        <f t="shared" si="296"/>
        <v>#N/A</v>
      </c>
      <c r="H3984" t="e">
        <f t="shared" si="297"/>
        <v>#N/A</v>
      </c>
      <c r="I3984" t="e">
        <f t="shared" si="298"/>
        <v>#N/A</v>
      </c>
    </row>
    <row r="3985" spans="1:9" x14ac:dyDescent="0.2">
      <c r="A3985">
        <f>rawdata!A3600</f>
        <v>5</v>
      </c>
      <c r="B3985">
        <f>rawdata!B3600</f>
        <v>2</v>
      </c>
      <c r="C3985" s="2">
        <f xml:space="preserve"> DATEVALUE((MID(rawdata!C3600, FIND("'Day':", rawdata!C3600) + 6, 2)) &amp; "-" &amp; (MID(rawdata!C3600, FIND("'Month':", rawdata!C3600) + 9, 3)) &amp; "-" &amp; (MID(rawdata!C3600, FIND("'Year':", rawdata!C3600) + 7, 4))) + MID(rawdata!C3600, FIND("'Time':", rawdata!C3600) + 8, 8)</f>
        <v>43346.489583333336</v>
      </c>
      <c r="D3985">
        <f>rawdata!D3600</f>
        <v>53</v>
      </c>
      <c r="E3985">
        <f t="shared" si="295"/>
        <v>53</v>
      </c>
      <c r="F3985" t="str">
        <f t="shared" si="299"/>
        <v>5_2</v>
      </c>
      <c r="G3985" t="e">
        <f t="shared" si="296"/>
        <v>#N/A</v>
      </c>
      <c r="H3985" t="e">
        <f t="shared" si="297"/>
        <v>#N/A</v>
      </c>
      <c r="I3985" t="e">
        <f t="shared" si="298"/>
        <v>#N/A</v>
      </c>
    </row>
    <row r="3986" spans="1:9" x14ac:dyDescent="0.2">
      <c r="A3986">
        <f>rawdata!A3615</f>
        <v>5</v>
      </c>
      <c r="B3986">
        <f>rawdata!B3615</f>
        <v>2</v>
      </c>
      <c r="C3986" s="2">
        <f xml:space="preserve"> DATEVALUE((MID(rawdata!C3615, FIND("'Day':", rawdata!C3615) + 6, 2)) &amp; "-" &amp; (MID(rawdata!C3615, FIND("'Month':", rawdata!C3615) + 9, 3)) &amp; "-" &amp; (MID(rawdata!C3615, FIND("'Year':", rawdata!C3615) + 7, 4))) + MID(rawdata!C3615, FIND("'Time':", rawdata!C3615) + 8, 8)</f>
        <v>43346.5</v>
      </c>
      <c r="D3986">
        <f>rawdata!D3615</f>
        <v>53</v>
      </c>
      <c r="E3986">
        <f t="shared" si="295"/>
        <v>53</v>
      </c>
      <c r="F3986" t="str">
        <f t="shared" si="299"/>
        <v>5_2</v>
      </c>
      <c r="G3986" t="e">
        <f t="shared" si="296"/>
        <v>#N/A</v>
      </c>
      <c r="H3986" t="e">
        <f t="shared" si="297"/>
        <v>#N/A</v>
      </c>
      <c r="I3986" t="e">
        <f t="shared" si="298"/>
        <v>#N/A</v>
      </c>
    </row>
    <row r="3987" spans="1:9" x14ac:dyDescent="0.2">
      <c r="A3987">
        <f>rawdata!A3630</f>
        <v>5</v>
      </c>
      <c r="B3987">
        <f>rawdata!B3630</f>
        <v>2</v>
      </c>
      <c r="C3987" s="2">
        <f xml:space="preserve"> DATEVALUE((MID(rawdata!C3630, FIND("'Day':", rawdata!C3630) + 6, 2)) &amp; "-" &amp; (MID(rawdata!C3630, FIND("'Month':", rawdata!C3630) + 9, 3)) &amp; "-" &amp; (MID(rawdata!C3630, FIND("'Year':", rawdata!C3630) + 7, 4))) + MID(rawdata!C3630, FIND("'Time':", rawdata!C3630) + 8, 8)</f>
        <v>43346.510416666664</v>
      </c>
      <c r="D3987">
        <f>rawdata!D3630</f>
        <v>53</v>
      </c>
      <c r="E3987">
        <f t="shared" si="295"/>
        <v>53</v>
      </c>
      <c r="F3987" t="str">
        <f t="shared" si="299"/>
        <v>5_2</v>
      </c>
      <c r="G3987" t="e">
        <f t="shared" si="296"/>
        <v>#N/A</v>
      </c>
      <c r="H3987" t="e">
        <f t="shared" si="297"/>
        <v>#N/A</v>
      </c>
      <c r="I3987" t="e">
        <f t="shared" si="298"/>
        <v>#N/A</v>
      </c>
    </row>
    <row r="3988" spans="1:9" x14ac:dyDescent="0.2">
      <c r="A3988">
        <f>rawdata!A3645</f>
        <v>5</v>
      </c>
      <c r="B3988">
        <f>rawdata!B3645</f>
        <v>2</v>
      </c>
      <c r="C3988" s="2">
        <f xml:space="preserve"> DATEVALUE((MID(rawdata!C3645, FIND("'Day':", rawdata!C3645) + 6, 2)) &amp; "-" &amp; (MID(rawdata!C3645, FIND("'Month':", rawdata!C3645) + 9, 3)) &amp; "-" &amp; (MID(rawdata!C3645, FIND("'Year':", rawdata!C3645) + 7, 4))) + MID(rawdata!C3645, FIND("'Time':", rawdata!C3645) + 8, 8)</f>
        <v>43346.520833333336</v>
      </c>
      <c r="D3988">
        <f>rawdata!D3645</f>
        <v>53</v>
      </c>
      <c r="E3988">
        <f t="shared" si="295"/>
        <v>53</v>
      </c>
      <c r="F3988" t="str">
        <f t="shared" si="299"/>
        <v>5_2</v>
      </c>
      <c r="G3988" t="e">
        <f t="shared" si="296"/>
        <v>#N/A</v>
      </c>
      <c r="H3988" t="e">
        <f t="shared" si="297"/>
        <v>#N/A</v>
      </c>
      <c r="I3988" t="e">
        <f t="shared" si="298"/>
        <v>#N/A</v>
      </c>
    </row>
    <row r="3989" spans="1:9" x14ac:dyDescent="0.2">
      <c r="A3989">
        <f>rawdata!A3660</f>
        <v>5</v>
      </c>
      <c r="B3989">
        <f>rawdata!B3660</f>
        <v>2</v>
      </c>
      <c r="C3989" s="2">
        <f xml:space="preserve"> DATEVALUE((MID(rawdata!C3660, FIND("'Day':", rawdata!C3660) + 6, 2)) &amp; "-" &amp; (MID(rawdata!C3660, FIND("'Month':", rawdata!C3660) + 9, 3)) &amp; "-" &amp; (MID(rawdata!C3660, FIND("'Year':", rawdata!C3660) + 7, 4))) + MID(rawdata!C3660, FIND("'Time':", rawdata!C3660) + 8, 8)</f>
        <v>43346.53125</v>
      </c>
      <c r="D3989">
        <f>rawdata!D3660</f>
        <v>53</v>
      </c>
      <c r="E3989">
        <f t="shared" si="295"/>
        <v>53</v>
      </c>
      <c r="F3989" t="str">
        <f t="shared" si="299"/>
        <v>5_2</v>
      </c>
      <c r="G3989" t="e">
        <f t="shared" si="296"/>
        <v>#N/A</v>
      </c>
      <c r="H3989" t="e">
        <f t="shared" si="297"/>
        <v>#N/A</v>
      </c>
      <c r="I3989" t="e">
        <f t="shared" si="298"/>
        <v>#N/A</v>
      </c>
    </row>
    <row r="3990" spans="1:9" x14ac:dyDescent="0.2">
      <c r="A3990">
        <f>rawdata!A3675</f>
        <v>5</v>
      </c>
      <c r="B3990">
        <f>rawdata!B3675</f>
        <v>2</v>
      </c>
      <c r="C3990" s="2">
        <f xml:space="preserve"> DATEVALUE((MID(rawdata!C3675, FIND("'Day':", rawdata!C3675) + 6, 2)) &amp; "-" &amp; (MID(rawdata!C3675, FIND("'Month':", rawdata!C3675) + 9, 3)) &amp; "-" &amp; (MID(rawdata!C3675, FIND("'Year':", rawdata!C3675) + 7, 4))) + MID(rawdata!C3675, FIND("'Time':", rawdata!C3675) + 8, 8)</f>
        <v>43346.541666666664</v>
      </c>
      <c r="D3990">
        <f>rawdata!D3675</f>
        <v>54</v>
      </c>
      <c r="E3990">
        <f t="shared" si="295"/>
        <v>54</v>
      </c>
      <c r="F3990" t="str">
        <f t="shared" si="299"/>
        <v>5_2</v>
      </c>
      <c r="G3990" t="e">
        <f t="shared" si="296"/>
        <v>#N/A</v>
      </c>
      <c r="H3990" t="e">
        <f t="shared" si="297"/>
        <v>#N/A</v>
      </c>
      <c r="I3990" t="e">
        <f t="shared" si="298"/>
        <v>#N/A</v>
      </c>
    </row>
    <row r="3991" spans="1:9" x14ac:dyDescent="0.2">
      <c r="A3991">
        <f>rawdata!A3690</f>
        <v>5</v>
      </c>
      <c r="B3991">
        <f>rawdata!B3690</f>
        <v>2</v>
      </c>
      <c r="C3991" s="2">
        <f xml:space="preserve"> DATEVALUE((MID(rawdata!C3690, FIND("'Day':", rawdata!C3690) + 6, 2)) &amp; "-" &amp; (MID(rawdata!C3690, FIND("'Month':", rawdata!C3690) + 9, 3)) &amp; "-" &amp; (MID(rawdata!C3690, FIND("'Year':", rawdata!C3690) + 7, 4))) + MID(rawdata!C3690, FIND("'Time':", rawdata!C3690) + 8, 8)</f>
        <v>43346.552083333336</v>
      </c>
      <c r="D3991">
        <f>rawdata!D3690</f>
        <v>54</v>
      </c>
      <c r="E3991">
        <f t="shared" si="295"/>
        <v>54</v>
      </c>
      <c r="F3991" t="str">
        <f t="shared" si="299"/>
        <v>5_2</v>
      </c>
      <c r="G3991" t="e">
        <f t="shared" si="296"/>
        <v>#N/A</v>
      </c>
      <c r="H3991" t="e">
        <f t="shared" si="297"/>
        <v>#N/A</v>
      </c>
      <c r="I3991" t="e">
        <f t="shared" si="298"/>
        <v>#N/A</v>
      </c>
    </row>
    <row r="3992" spans="1:9" x14ac:dyDescent="0.2">
      <c r="A3992">
        <f>rawdata!A3705</f>
        <v>5</v>
      </c>
      <c r="B3992">
        <f>rawdata!B3705</f>
        <v>2</v>
      </c>
      <c r="C3992" s="2">
        <f xml:space="preserve"> DATEVALUE((MID(rawdata!C3705, FIND("'Day':", rawdata!C3705) + 6, 2)) &amp; "-" &amp; (MID(rawdata!C3705, FIND("'Month':", rawdata!C3705) + 9, 3)) &amp; "-" &amp; (MID(rawdata!C3705, FIND("'Year':", rawdata!C3705) + 7, 4))) + MID(rawdata!C3705, FIND("'Time':", rawdata!C3705) + 8, 8)</f>
        <v>43346.5625</v>
      </c>
      <c r="D3992">
        <f>rawdata!D3705</f>
        <v>54</v>
      </c>
      <c r="E3992">
        <f t="shared" si="295"/>
        <v>54</v>
      </c>
      <c r="F3992" t="str">
        <f t="shared" si="299"/>
        <v>5_2</v>
      </c>
      <c r="G3992" t="e">
        <f t="shared" si="296"/>
        <v>#N/A</v>
      </c>
      <c r="H3992" t="e">
        <f t="shared" si="297"/>
        <v>#N/A</v>
      </c>
      <c r="I3992" t="e">
        <f t="shared" si="298"/>
        <v>#N/A</v>
      </c>
    </row>
    <row r="3993" spans="1:9" x14ac:dyDescent="0.2">
      <c r="A3993">
        <f>rawdata!A3720</f>
        <v>5</v>
      </c>
      <c r="B3993">
        <f>rawdata!B3720</f>
        <v>2</v>
      </c>
      <c r="C3993" s="2">
        <f xml:space="preserve"> DATEVALUE((MID(rawdata!C3720, FIND("'Day':", rawdata!C3720) + 6, 2)) &amp; "-" &amp; (MID(rawdata!C3720, FIND("'Month':", rawdata!C3720) + 9, 3)) &amp; "-" &amp; (MID(rawdata!C3720, FIND("'Year':", rawdata!C3720) + 7, 4))) + MID(rawdata!C3720, FIND("'Time':", rawdata!C3720) + 8, 8)</f>
        <v>43346.572916666664</v>
      </c>
      <c r="D3993">
        <f>rawdata!D3720</f>
        <v>54</v>
      </c>
      <c r="E3993">
        <f t="shared" si="295"/>
        <v>54</v>
      </c>
      <c r="F3993" t="str">
        <f t="shared" si="299"/>
        <v>5_2</v>
      </c>
      <c r="G3993" t="e">
        <f t="shared" si="296"/>
        <v>#N/A</v>
      </c>
      <c r="H3993" t="e">
        <f t="shared" si="297"/>
        <v>#N/A</v>
      </c>
      <c r="I3993" t="e">
        <f t="shared" si="298"/>
        <v>#N/A</v>
      </c>
    </row>
    <row r="3994" spans="1:9" x14ac:dyDescent="0.2">
      <c r="A3994">
        <f>rawdata!A3735</f>
        <v>5</v>
      </c>
      <c r="B3994">
        <f>rawdata!B3735</f>
        <v>2</v>
      </c>
      <c r="C3994" s="2">
        <f xml:space="preserve"> DATEVALUE((MID(rawdata!C3735, FIND("'Day':", rawdata!C3735) + 6, 2)) &amp; "-" &amp; (MID(rawdata!C3735, FIND("'Month':", rawdata!C3735) + 9, 3)) &amp; "-" &amp; (MID(rawdata!C3735, FIND("'Year':", rawdata!C3735) + 7, 4))) + MID(rawdata!C3735, FIND("'Time':", rawdata!C3735) + 8, 8)</f>
        <v>43346.583333333336</v>
      </c>
      <c r="D3994">
        <f>rawdata!D3735</f>
        <v>54</v>
      </c>
      <c r="E3994">
        <f t="shared" si="295"/>
        <v>54</v>
      </c>
      <c r="F3994" t="str">
        <f t="shared" si="299"/>
        <v>5_2</v>
      </c>
      <c r="G3994" t="e">
        <f t="shared" si="296"/>
        <v>#N/A</v>
      </c>
      <c r="H3994" t="e">
        <f t="shared" si="297"/>
        <v>#N/A</v>
      </c>
      <c r="I3994" t="e">
        <f t="shared" si="298"/>
        <v>#N/A</v>
      </c>
    </row>
    <row r="3995" spans="1:9" x14ac:dyDescent="0.2">
      <c r="A3995">
        <f>rawdata!A3750</f>
        <v>5</v>
      </c>
      <c r="B3995">
        <f>rawdata!B3750</f>
        <v>2</v>
      </c>
      <c r="C3995" s="2">
        <f xml:space="preserve"> DATEVALUE((MID(rawdata!C3750, FIND("'Day':", rawdata!C3750) + 6, 2)) &amp; "-" &amp; (MID(rawdata!C3750, FIND("'Month':", rawdata!C3750) + 9, 3)) &amp; "-" &amp; (MID(rawdata!C3750, FIND("'Year':", rawdata!C3750) + 7, 4))) + MID(rawdata!C3750, FIND("'Time':", rawdata!C3750) + 8, 8)</f>
        <v>43346.59375</v>
      </c>
      <c r="D3995">
        <f>rawdata!D3750</f>
        <v>55</v>
      </c>
      <c r="E3995">
        <f t="shared" si="295"/>
        <v>55</v>
      </c>
      <c r="F3995" t="str">
        <f t="shared" si="299"/>
        <v>5_2</v>
      </c>
      <c r="G3995" t="e">
        <f t="shared" si="296"/>
        <v>#N/A</v>
      </c>
      <c r="H3995" t="e">
        <f t="shared" si="297"/>
        <v>#N/A</v>
      </c>
      <c r="I3995" t="e">
        <f t="shared" si="298"/>
        <v>#N/A</v>
      </c>
    </row>
    <row r="3996" spans="1:9" x14ac:dyDescent="0.2">
      <c r="A3996">
        <f>rawdata!A3765</f>
        <v>5</v>
      </c>
      <c r="B3996">
        <f>rawdata!B3765</f>
        <v>2</v>
      </c>
      <c r="C3996" s="2">
        <f xml:space="preserve"> DATEVALUE((MID(rawdata!C3765, FIND("'Day':", rawdata!C3765) + 6, 2)) &amp; "-" &amp; (MID(rawdata!C3765, FIND("'Month':", rawdata!C3765) + 9, 3)) &amp; "-" &amp; (MID(rawdata!C3765, FIND("'Year':", rawdata!C3765) + 7, 4))) + MID(rawdata!C3765, FIND("'Time':", rawdata!C3765) + 8, 8)</f>
        <v>43346.604166666664</v>
      </c>
      <c r="D3996">
        <f>rawdata!D3765</f>
        <v>55</v>
      </c>
      <c r="E3996">
        <f t="shared" si="295"/>
        <v>55</v>
      </c>
      <c r="F3996" t="str">
        <f t="shared" si="299"/>
        <v>5_2</v>
      </c>
      <c r="G3996" t="e">
        <f t="shared" si="296"/>
        <v>#N/A</v>
      </c>
      <c r="H3996" t="e">
        <f t="shared" si="297"/>
        <v>#N/A</v>
      </c>
      <c r="I3996" t="e">
        <f t="shared" si="298"/>
        <v>#N/A</v>
      </c>
    </row>
    <row r="3997" spans="1:9" x14ac:dyDescent="0.2">
      <c r="A3997">
        <f>rawdata!A3780</f>
        <v>5</v>
      </c>
      <c r="B3997">
        <f>rawdata!B3780</f>
        <v>2</v>
      </c>
      <c r="C3997" s="2">
        <f xml:space="preserve"> DATEVALUE((MID(rawdata!C3780, FIND("'Day':", rawdata!C3780) + 6, 2)) &amp; "-" &amp; (MID(rawdata!C3780, FIND("'Month':", rawdata!C3780) + 9, 3)) &amp; "-" &amp; (MID(rawdata!C3780, FIND("'Year':", rawdata!C3780) + 7, 4))) + MID(rawdata!C3780, FIND("'Time':", rawdata!C3780) + 8, 8)</f>
        <v>43346.614583333336</v>
      </c>
      <c r="D3997">
        <f>rawdata!D3780</f>
        <v>55</v>
      </c>
      <c r="E3997">
        <f t="shared" si="295"/>
        <v>55</v>
      </c>
      <c r="F3997" t="str">
        <f t="shared" si="299"/>
        <v>5_2</v>
      </c>
      <c r="G3997" t="e">
        <f t="shared" si="296"/>
        <v>#N/A</v>
      </c>
      <c r="H3997" t="e">
        <f t="shared" si="297"/>
        <v>#N/A</v>
      </c>
      <c r="I3997" t="e">
        <f t="shared" si="298"/>
        <v>#N/A</v>
      </c>
    </row>
    <row r="3998" spans="1:9" x14ac:dyDescent="0.2">
      <c r="A3998">
        <f>rawdata!A3795</f>
        <v>5</v>
      </c>
      <c r="B3998">
        <f>rawdata!B3795</f>
        <v>2</v>
      </c>
      <c r="C3998" s="2">
        <f xml:space="preserve"> DATEVALUE((MID(rawdata!C3795, FIND("'Day':", rawdata!C3795) + 6, 2)) &amp; "-" &amp; (MID(rawdata!C3795, FIND("'Month':", rawdata!C3795) + 9, 3)) &amp; "-" &amp; (MID(rawdata!C3795, FIND("'Year':", rawdata!C3795) + 7, 4))) + MID(rawdata!C3795, FIND("'Time':", rawdata!C3795) + 8, 8)</f>
        <v>43346.625</v>
      </c>
      <c r="D3998">
        <f>rawdata!D3795</f>
        <v>55</v>
      </c>
      <c r="E3998">
        <f t="shared" si="295"/>
        <v>55</v>
      </c>
      <c r="F3998" t="str">
        <f t="shared" si="299"/>
        <v>5_2</v>
      </c>
      <c r="G3998" t="e">
        <f t="shared" si="296"/>
        <v>#N/A</v>
      </c>
      <c r="H3998" t="e">
        <f t="shared" si="297"/>
        <v>#N/A</v>
      </c>
      <c r="I3998" t="e">
        <f t="shared" si="298"/>
        <v>#N/A</v>
      </c>
    </row>
    <row r="3999" spans="1:9" x14ac:dyDescent="0.2">
      <c r="A3999">
        <f>rawdata!A3810</f>
        <v>5</v>
      </c>
      <c r="B3999">
        <f>rawdata!B3810</f>
        <v>2</v>
      </c>
      <c r="C3999" s="2">
        <f xml:space="preserve"> DATEVALUE((MID(rawdata!C3810, FIND("'Day':", rawdata!C3810) + 6, 2)) &amp; "-" &amp; (MID(rawdata!C3810, FIND("'Month':", rawdata!C3810) + 9, 3)) &amp; "-" &amp; (MID(rawdata!C3810, FIND("'Year':", rawdata!C3810) + 7, 4))) + MID(rawdata!C3810, FIND("'Time':", rawdata!C3810) + 8, 8)</f>
        <v>43346.635416666664</v>
      </c>
      <c r="D3999">
        <f>rawdata!D3810</f>
        <v>55</v>
      </c>
      <c r="E3999">
        <f t="shared" si="295"/>
        <v>55</v>
      </c>
      <c r="F3999" t="str">
        <f t="shared" si="299"/>
        <v>5_2</v>
      </c>
      <c r="G3999" t="e">
        <f t="shared" si="296"/>
        <v>#N/A</v>
      </c>
      <c r="H3999" t="e">
        <f t="shared" si="297"/>
        <v>#N/A</v>
      </c>
      <c r="I3999" t="e">
        <f t="shared" si="298"/>
        <v>#N/A</v>
      </c>
    </row>
    <row r="4000" spans="1:9" x14ac:dyDescent="0.2">
      <c r="A4000">
        <f>rawdata!A3825</f>
        <v>5</v>
      </c>
      <c r="B4000">
        <f>rawdata!B3825</f>
        <v>2</v>
      </c>
      <c r="C4000" s="2">
        <f xml:space="preserve"> DATEVALUE((MID(rawdata!C3825, FIND("'Day':", rawdata!C3825) + 6, 2)) &amp; "-" &amp; (MID(rawdata!C3825, FIND("'Month':", rawdata!C3825) + 9, 3)) &amp; "-" &amp; (MID(rawdata!C3825, FIND("'Year':", rawdata!C3825) + 7, 4))) + MID(rawdata!C3825, FIND("'Time':", rawdata!C3825) + 8, 8)</f>
        <v>43346.645833333336</v>
      </c>
      <c r="D4000">
        <f>rawdata!D3825</f>
        <v>56</v>
      </c>
      <c r="E4000">
        <f t="shared" si="295"/>
        <v>56</v>
      </c>
      <c r="F4000" t="str">
        <f t="shared" si="299"/>
        <v>5_2</v>
      </c>
      <c r="G4000" t="e">
        <f t="shared" si="296"/>
        <v>#N/A</v>
      </c>
      <c r="H4000" t="e">
        <f t="shared" si="297"/>
        <v>#N/A</v>
      </c>
      <c r="I4000" t="e">
        <f t="shared" si="298"/>
        <v>#N/A</v>
      </c>
    </row>
    <row r="4001" spans="1:9" x14ac:dyDescent="0.2">
      <c r="A4001">
        <f>rawdata!A3840</f>
        <v>5</v>
      </c>
      <c r="B4001">
        <f>rawdata!B3840</f>
        <v>2</v>
      </c>
      <c r="C4001" s="2">
        <f xml:space="preserve"> DATEVALUE((MID(rawdata!C3840, FIND("'Day':", rawdata!C3840) + 6, 2)) &amp; "-" &amp; (MID(rawdata!C3840, FIND("'Month':", rawdata!C3840) + 9, 3)) &amp; "-" &amp; (MID(rawdata!C3840, FIND("'Year':", rawdata!C3840) + 7, 4))) + MID(rawdata!C3840, FIND("'Time':", rawdata!C3840) + 8, 8)</f>
        <v>43346.65625</v>
      </c>
      <c r="D4001">
        <f>rawdata!D3840</f>
        <v>56</v>
      </c>
      <c r="E4001">
        <f t="shared" si="295"/>
        <v>56</v>
      </c>
      <c r="F4001" t="str">
        <f t="shared" si="299"/>
        <v>5_2</v>
      </c>
      <c r="G4001" t="e">
        <f t="shared" si="296"/>
        <v>#N/A</v>
      </c>
      <c r="H4001" t="e">
        <f t="shared" si="297"/>
        <v>#N/A</v>
      </c>
      <c r="I4001" t="e">
        <f t="shared" si="298"/>
        <v>#N/A</v>
      </c>
    </row>
    <row r="4002" spans="1:9" x14ac:dyDescent="0.2">
      <c r="A4002">
        <f>rawdata!A3855</f>
        <v>5</v>
      </c>
      <c r="B4002">
        <f>rawdata!B3855</f>
        <v>2</v>
      </c>
      <c r="C4002" s="2">
        <f xml:space="preserve"> DATEVALUE((MID(rawdata!C3855, FIND("'Day':", rawdata!C3855) + 6, 2)) &amp; "-" &amp; (MID(rawdata!C3855, FIND("'Month':", rawdata!C3855) + 9, 3)) &amp; "-" &amp; (MID(rawdata!C3855, FIND("'Year':", rawdata!C3855) + 7, 4))) + MID(rawdata!C3855, FIND("'Time':", rawdata!C3855) + 8, 8)</f>
        <v>43346.666666666664</v>
      </c>
      <c r="D4002">
        <f>rawdata!D3855</f>
        <v>56</v>
      </c>
      <c r="E4002">
        <f t="shared" ref="E4002:E4065" si="300">IF(AND(ISNUMBER(D4002), AND(D4002&gt;=0,D4002&lt;=100)), D4002, NA())</f>
        <v>56</v>
      </c>
      <c r="F4002" t="str">
        <f t="shared" si="299"/>
        <v>5_2</v>
      </c>
      <c r="G4002" t="e">
        <f t="shared" ref="G4002:G4065" si="301">IF(AND($A4002=2, $B4002=1), $E4002, NA())</f>
        <v>#N/A</v>
      </c>
      <c r="H4002" t="e">
        <f t="shared" ref="H4002:H4065" si="302">IF(AND($A4002=2, $B4002=2), $E4002, NA())</f>
        <v>#N/A</v>
      </c>
      <c r="I4002" t="e">
        <f t="shared" ref="I4002:I4065" si="303">IF(AND($A4002=2, $B4002=3), $E4002, NA())</f>
        <v>#N/A</v>
      </c>
    </row>
    <row r="4003" spans="1:9" x14ac:dyDescent="0.2">
      <c r="A4003">
        <f>rawdata!A3870</f>
        <v>5</v>
      </c>
      <c r="B4003">
        <f>rawdata!B3870</f>
        <v>2</v>
      </c>
      <c r="C4003" s="2">
        <f xml:space="preserve"> DATEVALUE((MID(rawdata!C3870, FIND("'Day':", rawdata!C3870) + 6, 2)) &amp; "-" &amp; (MID(rawdata!C3870, FIND("'Month':", rawdata!C3870) + 9, 3)) &amp; "-" &amp; (MID(rawdata!C3870, FIND("'Year':", rawdata!C3870) + 7, 4))) + MID(rawdata!C3870, FIND("'Time':", rawdata!C3870) + 8, 8)</f>
        <v>43346.677083333336</v>
      </c>
      <c r="D4003">
        <f>rawdata!D3870</f>
        <v>56</v>
      </c>
      <c r="E4003">
        <f t="shared" si="300"/>
        <v>56</v>
      </c>
      <c r="F4003" t="str">
        <f t="shared" si="299"/>
        <v>5_2</v>
      </c>
      <c r="G4003" t="e">
        <f t="shared" si="301"/>
        <v>#N/A</v>
      </c>
      <c r="H4003" t="e">
        <f t="shared" si="302"/>
        <v>#N/A</v>
      </c>
      <c r="I4003" t="e">
        <f t="shared" si="303"/>
        <v>#N/A</v>
      </c>
    </row>
    <row r="4004" spans="1:9" x14ac:dyDescent="0.2">
      <c r="A4004">
        <f>rawdata!A3885</f>
        <v>5</v>
      </c>
      <c r="B4004">
        <f>rawdata!B3885</f>
        <v>2</v>
      </c>
      <c r="C4004" s="2">
        <f xml:space="preserve"> DATEVALUE((MID(rawdata!C3885, FIND("'Day':", rawdata!C3885) + 6, 2)) &amp; "-" &amp; (MID(rawdata!C3885, FIND("'Month':", rawdata!C3885) + 9, 3)) &amp; "-" &amp; (MID(rawdata!C3885, FIND("'Year':", rawdata!C3885) + 7, 4))) + MID(rawdata!C3885, FIND("'Time':", rawdata!C3885) + 8, 8)</f>
        <v>43346.6875</v>
      </c>
      <c r="D4004" t="str">
        <f>rawdata!D3885</f>
        <v>#ERROR#</v>
      </c>
      <c r="E4004" t="e">
        <f t="shared" si="300"/>
        <v>#N/A</v>
      </c>
      <c r="F4004" t="str">
        <f t="shared" si="299"/>
        <v>5_2</v>
      </c>
      <c r="G4004" t="e">
        <f t="shared" si="301"/>
        <v>#N/A</v>
      </c>
      <c r="H4004" t="e">
        <f t="shared" si="302"/>
        <v>#N/A</v>
      </c>
      <c r="I4004" t="e">
        <f t="shared" si="303"/>
        <v>#N/A</v>
      </c>
    </row>
    <row r="4005" spans="1:9" x14ac:dyDescent="0.2">
      <c r="A4005">
        <f>rawdata!A3900</f>
        <v>5</v>
      </c>
      <c r="B4005">
        <f>rawdata!B3900</f>
        <v>2</v>
      </c>
      <c r="C4005" s="2">
        <f xml:space="preserve"> DATEVALUE((MID(rawdata!C3900, FIND("'Day':", rawdata!C3900) + 6, 2)) &amp; "-" &amp; (MID(rawdata!C3900, FIND("'Month':", rawdata!C3900) + 9, 3)) &amp; "-" &amp; (MID(rawdata!C3900, FIND("'Year':", rawdata!C3900) + 7, 4))) + MID(rawdata!C3900, FIND("'Time':", rawdata!C3900) + 8, 8)</f>
        <v>43346.697916666664</v>
      </c>
      <c r="D4005">
        <f>rawdata!D3900</f>
        <v>57</v>
      </c>
      <c r="E4005">
        <f t="shared" si="300"/>
        <v>57</v>
      </c>
      <c r="F4005" t="str">
        <f t="shared" si="299"/>
        <v>5_2</v>
      </c>
      <c r="G4005" t="e">
        <f t="shared" si="301"/>
        <v>#N/A</v>
      </c>
      <c r="H4005" t="e">
        <f t="shared" si="302"/>
        <v>#N/A</v>
      </c>
      <c r="I4005" t="e">
        <f t="shared" si="303"/>
        <v>#N/A</v>
      </c>
    </row>
    <row r="4006" spans="1:9" x14ac:dyDescent="0.2">
      <c r="A4006">
        <f>rawdata!A3915</f>
        <v>5</v>
      </c>
      <c r="B4006">
        <f>rawdata!B3915</f>
        <v>2</v>
      </c>
      <c r="C4006" s="2">
        <f xml:space="preserve"> DATEVALUE((MID(rawdata!C3915, FIND("'Day':", rawdata!C3915) + 6, 2)) &amp; "-" &amp; (MID(rawdata!C3915, FIND("'Month':", rawdata!C3915) + 9, 3)) &amp; "-" &amp; (MID(rawdata!C3915, FIND("'Year':", rawdata!C3915) + 7, 4))) + MID(rawdata!C3915, FIND("'Time':", rawdata!C3915) + 8, 8)</f>
        <v>43346.708333333336</v>
      </c>
      <c r="D4006">
        <f>rawdata!D3915</f>
        <v>57</v>
      </c>
      <c r="E4006">
        <f t="shared" si="300"/>
        <v>57</v>
      </c>
      <c r="F4006" t="str">
        <f t="shared" si="299"/>
        <v>5_2</v>
      </c>
      <c r="G4006" t="e">
        <f t="shared" si="301"/>
        <v>#N/A</v>
      </c>
      <c r="H4006" t="e">
        <f t="shared" si="302"/>
        <v>#N/A</v>
      </c>
      <c r="I4006" t="e">
        <f t="shared" si="303"/>
        <v>#N/A</v>
      </c>
    </row>
    <row r="4007" spans="1:9" x14ac:dyDescent="0.2">
      <c r="A4007">
        <f>rawdata!A3930</f>
        <v>5</v>
      </c>
      <c r="B4007">
        <f>rawdata!B3930</f>
        <v>2</v>
      </c>
      <c r="C4007" s="2">
        <f xml:space="preserve"> DATEVALUE((MID(rawdata!C3930, FIND("'Day':", rawdata!C3930) + 6, 2)) &amp; "-" &amp; (MID(rawdata!C3930, FIND("'Month':", rawdata!C3930) + 9, 3)) &amp; "-" &amp; (MID(rawdata!C3930, FIND("'Year':", rawdata!C3930) + 7, 4))) + MID(rawdata!C3930, FIND("'Time':", rawdata!C3930) + 8, 8)</f>
        <v>43346.71875</v>
      </c>
      <c r="D4007">
        <f>rawdata!D3930</f>
        <v>57</v>
      </c>
      <c r="E4007">
        <f t="shared" si="300"/>
        <v>57</v>
      </c>
      <c r="F4007" t="str">
        <f t="shared" si="299"/>
        <v>5_2</v>
      </c>
      <c r="G4007" t="e">
        <f t="shared" si="301"/>
        <v>#N/A</v>
      </c>
      <c r="H4007" t="e">
        <f t="shared" si="302"/>
        <v>#N/A</v>
      </c>
      <c r="I4007" t="e">
        <f t="shared" si="303"/>
        <v>#N/A</v>
      </c>
    </row>
    <row r="4008" spans="1:9" x14ac:dyDescent="0.2">
      <c r="A4008">
        <f>rawdata!A3945</f>
        <v>5</v>
      </c>
      <c r="B4008">
        <f>rawdata!B3945</f>
        <v>2</v>
      </c>
      <c r="C4008" s="2">
        <f xml:space="preserve"> DATEVALUE((MID(rawdata!C3945, FIND("'Day':", rawdata!C3945) + 6, 2)) &amp; "-" &amp; (MID(rawdata!C3945, FIND("'Month':", rawdata!C3945) + 9, 3)) &amp; "-" &amp; (MID(rawdata!C3945, FIND("'Year':", rawdata!C3945) + 7, 4))) + MID(rawdata!C3945, FIND("'Time':", rawdata!C3945) + 8, 8)</f>
        <v>43346.729166666664</v>
      </c>
      <c r="D4008">
        <f>rawdata!D3945</f>
        <v>57</v>
      </c>
      <c r="E4008">
        <f t="shared" si="300"/>
        <v>57</v>
      </c>
      <c r="F4008" t="str">
        <f t="shared" si="299"/>
        <v>5_2</v>
      </c>
      <c r="G4008" t="e">
        <f t="shared" si="301"/>
        <v>#N/A</v>
      </c>
      <c r="H4008" t="e">
        <f t="shared" si="302"/>
        <v>#N/A</v>
      </c>
      <c r="I4008" t="e">
        <f t="shared" si="303"/>
        <v>#N/A</v>
      </c>
    </row>
    <row r="4009" spans="1:9" x14ac:dyDescent="0.2">
      <c r="A4009">
        <f>rawdata!A3960</f>
        <v>5</v>
      </c>
      <c r="B4009">
        <f>rawdata!B3960</f>
        <v>2</v>
      </c>
      <c r="C4009" s="2">
        <f xml:space="preserve"> DATEVALUE((MID(rawdata!C3960, FIND("'Day':", rawdata!C3960) + 6, 2)) &amp; "-" &amp; (MID(rawdata!C3960, FIND("'Month':", rawdata!C3960) + 9, 3)) &amp; "-" &amp; (MID(rawdata!C3960, FIND("'Year':", rawdata!C3960) + 7, 4))) + MID(rawdata!C3960, FIND("'Time':", rawdata!C3960) + 8, 8)</f>
        <v>43346.739583333336</v>
      </c>
      <c r="D4009">
        <f>rawdata!D3960</f>
        <v>57</v>
      </c>
      <c r="E4009">
        <f t="shared" si="300"/>
        <v>57</v>
      </c>
      <c r="F4009" t="str">
        <f t="shared" si="299"/>
        <v>5_2</v>
      </c>
      <c r="G4009" t="e">
        <f t="shared" si="301"/>
        <v>#N/A</v>
      </c>
      <c r="H4009" t="e">
        <f t="shared" si="302"/>
        <v>#N/A</v>
      </c>
      <c r="I4009" t="e">
        <f t="shared" si="303"/>
        <v>#N/A</v>
      </c>
    </row>
    <row r="4010" spans="1:9" x14ac:dyDescent="0.2">
      <c r="A4010">
        <f>rawdata!A3975</f>
        <v>5</v>
      </c>
      <c r="B4010">
        <f>rawdata!B3975</f>
        <v>2</v>
      </c>
      <c r="C4010" s="2">
        <f xml:space="preserve"> DATEVALUE((MID(rawdata!C3975, FIND("'Day':", rawdata!C3975) + 6, 2)) &amp; "-" &amp; (MID(rawdata!C3975, FIND("'Month':", rawdata!C3975) + 9, 3)) &amp; "-" &amp; (MID(rawdata!C3975, FIND("'Year':", rawdata!C3975) + 7, 4))) + MID(rawdata!C3975, FIND("'Time':", rawdata!C3975) + 8, 8)</f>
        <v>43346.75</v>
      </c>
      <c r="D4010">
        <f>rawdata!D3975</f>
        <v>58</v>
      </c>
      <c r="E4010">
        <f t="shared" si="300"/>
        <v>58</v>
      </c>
      <c r="F4010" t="str">
        <f t="shared" si="299"/>
        <v>5_2</v>
      </c>
      <c r="G4010" t="e">
        <f t="shared" si="301"/>
        <v>#N/A</v>
      </c>
      <c r="H4010" t="e">
        <f t="shared" si="302"/>
        <v>#N/A</v>
      </c>
      <c r="I4010" t="e">
        <f t="shared" si="303"/>
        <v>#N/A</v>
      </c>
    </row>
    <row r="4011" spans="1:9" x14ac:dyDescent="0.2">
      <c r="A4011">
        <f>rawdata!A3990</f>
        <v>5</v>
      </c>
      <c r="B4011">
        <f>rawdata!B3990</f>
        <v>2</v>
      </c>
      <c r="C4011" s="2">
        <f xml:space="preserve"> DATEVALUE((MID(rawdata!C3990, FIND("'Day':", rawdata!C3990) + 6, 2)) &amp; "-" &amp; (MID(rawdata!C3990, FIND("'Month':", rawdata!C3990) + 9, 3)) &amp; "-" &amp; (MID(rawdata!C3990, FIND("'Year':", rawdata!C3990) + 7, 4))) + MID(rawdata!C3990, FIND("'Time':", rawdata!C3990) + 8, 8)</f>
        <v>43346.760416666664</v>
      </c>
      <c r="D4011">
        <f>rawdata!D3990</f>
        <v>58</v>
      </c>
      <c r="E4011">
        <f t="shared" si="300"/>
        <v>58</v>
      </c>
      <c r="F4011" t="str">
        <f t="shared" si="299"/>
        <v>5_2</v>
      </c>
      <c r="G4011" t="e">
        <f t="shared" si="301"/>
        <v>#N/A</v>
      </c>
      <c r="H4011" t="e">
        <f t="shared" si="302"/>
        <v>#N/A</v>
      </c>
      <c r="I4011" t="e">
        <f t="shared" si="303"/>
        <v>#N/A</v>
      </c>
    </row>
    <row r="4012" spans="1:9" x14ac:dyDescent="0.2">
      <c r="A4012">
        <f>rawdata!A4005</f>
        <v>5</v>
      </c>
      <c r="B4012">
        <f>rawdata!B4005</f>
        <v>2</v>
      </c>
      <c r="C4012" s="2">
        <f xml:space="preserve"> DATEVALUE((MID(rawdata!C4005, FIND("'Day':", rawdata!C4005) + 6, 2)) &amp; "-" &amp; (MID(rawdata!C4005, FIND("'Month':", rawdata!C4005) + 9, 3)) &amp; "-" &amp; (MID(rawdata!C4005, FIND("'Year':", rawdata!C4005) + 7, 4))) + MID(rawdata!C4005, FIND("'Time':", rawdata!C4005) + 8, 8)</f>
        <v>43346.770833333336</v>
      </c>
      <c r="D4012">
        <f>rawdata!D4005</f>
        <v>58</v>
      </c>
      <c r="E4012">
        <f t="shared" si="300"/>
        <v>58</v>
      </c>
      <c r="F4012" t="str">
        <f t="shared" si="299"/>
        <v>5_2</v>
      </c>
      <c r="G4012" t="e">
        <f t="shared" si="301"/>
        <v>#N/A</v>
      </c>
      <c r="H4012" t="e">
        <f t="shared" si="302"/>
        <v>#N/A</v>
      </c>
      <c r="I4012" t="e">
        <f t="shared" si="303"/>
        <v>#N/A</v>
      </c>
    </row>
    <row r="4013" spans="1:9" x14ac:dyDescent="0.2">
      <c r="A4013">
        <f>rawdata!A4020</f>
        <v>5</v>
      </c>
      <c r="B4013">
        <f>rawdata!B4020</f>
        <v>2</v>
      </c>
      <c r="C4013" s="2">
        <f xml:space="preserve"> DATEVALUE((MID(rawdata!C4020, FIND("'Day':", rawdata!C4020) + 6, 2)) &amp; "-" &amp; (MID(rawdata!C4020, FIND("'Month':", rawdata!C4020) + 9, 3)) &amp; "-" &amp; (MID(rawdata!C4020, FIND("'Year':", rawdata!C4020) + 7, 4))) + MID(rawdata!C4020, FIND("'Time':", rawdata!C4020) + 8, 8)</f>
        <v>43346.78125</v>
      </c>
      <c r="D4013">
        <f>rawdata!D4020</f>
        <v>58</v>
      </c>
      <c r="E4013">
        <f t="shared" si="300"/>
        <v>58</v>
      </c>
      <c r="F4013" t="str">
        <f t="shared" si="299"/>
        <v>5_2</v>
      </c>
      <c r="G4013" t="e">
        <f t="shared" si="301"/>
        <v>#N/A</v>
      </c>
      <c r="H4013" t="e">
        <f t="shared" si="302"/>
        <v>#N/A</v>
      </c>
      <c r="I4013" t="e">
        <f t="shared" si="303"/>
        <v>#N/A</v>
      </c>
    </row>
    <row r="4014" spans="1:9" x14ac:dyDescent="0.2">
      <c r="A4014">
        <f>rawdata!A4035</f>
        <v>5</v>
      </c>
      <c r="B4014">
        <f>rawdata!B4035</f>
        <v>2</v>
      </c>
      <c r="C4014" s="2">
        <f xml:space="preserve"> DATEVALUE((MID(rawdata!C4035, FIND("'Day':", rawdata!C4035) + 6, 2)) &amp; "-" &amp; (MID(rawdata!C4035, FIND("'Month':", rawdata!C4035) + 9, 3)) &amp; "-" &amp; (MID(rawdata!C4035, FIND("'Year':", rawdata!C4035) + 7, 4))) + MID(rawdata!C4035, FIND("'Time':", rawdata!C4035) + 8, 8)</f>
        <v>43346.791666666664</v>
      </c>
      <c r="D4014">
        <f>rawdata!D4035</f>
        <v>58</v>
      </c>
      <c r="E4014">
        <f t="shared" si="300"/>
        <v>58</v>
      </c>
      <c r="F4014" t="str">
        <f t="shared" si="299"/>
        <v>5_2</v>
      </c>
      <c r="G4014" t="e">
        <f t="shared" si="301"/>
        <v>#N/A</v>
      </c>
      <c r="H4014" t="e">
        <f t="shared" si="302"/>
        <v>#N/A</v>
      </c>
      <c r="I4014" t="e">
        <f t="shared" si="303"/>
        <v>#N/A</v>
      </c>
    </row>
    <row r="4015" spans="1:9" x14ac:dyDescent="0.2">
      <c r="A4015">
        <f>rawdata!A4050</f>
        <v>5</v>
      </c>
      <c r="B4015">
        <f>rawdata!B4050</f>
        <v>2</v>
      </c>
      <c r="C4015" s="2">
        <f xml:space="preserve"> DATEVALUE((MID(rawdata!C4050, FIND("'Day':", rawdata!C4050) + 6, 2)) &amp; "-" &amp; (MID(rawdata!C4050, FIND("'Month':", rawdata!C4050) + 9, 3)) &amp; "-" &amp; (MID(rawdata!C4050, FIND("'Year':", rawdata!C4050) + 7, 4))) + MID(rawdata!C4050, FIND("'Time':", rawdata!C4050) + 8, 8)</f>
        <v>43346.802083333336</v>
      </c>
      <c r="D4015">
        <f>rawdata!D4050</f>
        <v>59</v>
      </c>
      <c r="E4015">
        <f t="shared" si="300"/>
        <v>59</v>
      </c>
      <c r="F4015" t="str">
        <f t="shared" si="299"/>
        <v>5_2</v>
      </c>
      <c r="G4015" t="e">
        <f t="shared" si="301"/>
        <v>#N/A</v>
      </c>
      <c r="H4015" t="e">
        <f t="shared" si="302"/>
        <v>#N/A</v>
      </c>
      <c r="I4015" t="e">
        <f t="shared" si="303"/>
        <v>#N/A</v>
      </c>
    </row>
    <row r="4016" spans="1:9" x14ac:dyDescent="0.2">
      <c r="A4016">
        <f>rawdata!A4065</f>
        <v>5</v>
      </c>
      <c r="B4016">
        <f>rawdata!B4065</f>
        <v>2</v>
      </c>
      <c r="C4016" s="2">
        <f xml:space="preserve"> DATEVALUE((MID(rawdata!C4065, FIND("'Day':", rawdata!C4065) + 6, 2)) &amp; "-" &amp; (MID(rawdata!C4065, FIND("'Month':", rawdata!C4065) + 9, 3)) &amp; "-" &amp; (MID(rawdata!C4065, FIND("'Year':", rawdata!C4065) + 7, 4))) + MID(rawdata!C4065, FIND("'Time':", rawdata!C4065) + 8, 8)</f>
        <v>43346.8125</v>
      </c>
      <c r="D4016">
        <f>rawdata!D4065</f>
        <v>-3</v>
      </c>
      <c r="E4016" t="e">
        <f t="shared" si="300"/>
        <v>#N/A</v>
      </c>
      <c r="F4016" t="str">
        <f t="shared" si="299"/>
        <v>5_2</v>
      </c>
      <c r="G4016" t="e">
        <f t="shared" si="301"/>
        <v>#N/A</v>
      </c>
      <c r="H4016" t="e">
        <f t="shared" si="302"/>
        <v>#N/A</v>
      </c>
      <c r="I4016" t="e">
        <f t="shared" si="303"/>
        <v>#N/A</v>
      </c>
    </row>
    <row r="4017" spans="1:9" x14ac:dyDescent="0.2">
      <c r="A4017">
        <f>rawdata!A4080</f>
        <v>5</v>
      </c>
      <c r="B4017">
        <f>rawdata!B4080</f>
        <v>2</v>
      </c>
      <c r="C4017" s="2">
        <f xml:space="preserve"> DATEVALUE((MID(rawdata!C4080, FIND("'Day':", rawdata!C4080) + 6, 2)) &amp; "-" &amp; (MID(rawdata!C4080, FIND("'Month':", rawdata!C4080) + 9, 3)) &amp; "-" &amp; (MID(rawdata!C4080, FIND("'Year':", rawdata!C4080) + 7, 4))) + MID(rawdata!C4080, FIND("'Time':", rawdata!C4080) + 8, 8)</f>
        <v>43346.822916666664</v>
      </c>
      <c r="D4017" t="str">
        <f>rawdata!D4080</f>
        <v>#INFO#</v>
      </c>
      <c r="E4017" t="e">
        <f t="shared" si="300"/>
        <v>#N/A</v>
      </c>
      <c r="F4017" t="str">
        <f t="shared" si="299"/>
        <v>5_2</v>
      </c>
      <c r="G4017" t="e">
        <f t="shared" si="301"/>
        <v>#N/A</v>
      </c>
      <c r="H4017" t="e">
        <f t="shared" si="302"/>
        <v>#N/A</v>
      </c>
      <c r="I4017" t="e">
        <f t="shared" si="303"/>
        <v>#N/A</v>
      </c>
    </row>
    <row r="4018" spans="1:9" x14ac:dyDescent="0.2">
      <c r="A4018">
        <f>rawdata!A4095</f>
        <v>5</v>
      </c>
      <c r="B4018">
        <f>rawdata!B4095</f>
        <v>2</v>
      </c>
      <c r="C4018" s="2">
        <f xml:space="preserve"> DATEVALUE((MID(rawdata!C4095, FIND("'Day':", rawdata!C4095) + 6, 2)) &amp; "-" &amp; (MID(rawdata!C4095, FIND("'Month':", rawdata!C4095) + 9, 3)) &amp; "-" &amp; (MID(rawdata!C4095, FIND("'Year':", rawdata!C4095) + 7, 4))) + MID(rawdata!C4095, FIND("'Time':", rawdata!C4095) + 8, 8)</f>
        <v>43346.833333333336</v>
      </c>
      <c r="D4018">
        <f>rawdata!D4095</f>
        <v>59</v>
      </c>
      <c r="E4018">
        <f t="shared" si="300"/>
        <v>59</v>
      </c>
      <c r="F4018" t="str">
        <f t="shared" si="299"/>
        <v>5_2</v>
      </c>
      <c r="G4018" t="e">
        <f t="shared" si="301"/>
        <v>#N/A</v>
      </c>
      <c r="H4018" t="e">
        <f t="shared" si="302"/>
        <v>#N/A</v>
      </c>
      <c r="I4018" t="e">
        <f t="shared" si="303"/>
        <v>#N/A</v>
      </c>
    </row>
    <row r="4019" spans="1:9" x14ac:dyDescent="0.2">
      <c r="A4019">
        <f>rawdata!A4110</f>
        <v>5</v>
      </c>
      <c r="B4019">
        <f>rawdata!B4110</f>
        <v>2</v>
      </c>
      <c r="C4019" s="2">
        <f xml:space="preserve"> DATEVALUE((MID(rawdata!C4110, FIND("'Day':", rawdata!C4110) + 6, 2)) &amp; "-" &amp; (MID(rawdata!C4110, FIND("'Month':", rawdata!C4110) + 9, 3)) &amp; "-" &amp; (MID(rawdata!C4110, FIND("'Year':", rawdata!C4110) + 7, 4))) + MID(rawdata!C4110, FIND("'Time':", rawdata!C4110) + 8, 8)</f>
        <v>43346.84375</v>
      </c>
      <c r="D4019">
        <f>rawdata!D4110</f>
        <v>59</v>
      </c>
      <c r="E4019">
        <f t="shared" si="300"/>
        <v>59</v>
      </c>
      <c r="F4019" t="str">
        <f t="shared" si="299"/>
        <v>5_2</v>
      </c>
      <c r="G4019" t="e">
        <f t="shared" si="301"/>
        <v>#N/A</v>
      </c>
      <c r="H4019" t="e">
        <f t="shared" si="302"/>
        <v>#N/A</v>
      </c>
      <c r="I4019" t="e">
        <f t="shared" si="303"/>
        <v>#N/A</v>
      </c>
    </row>
    <row r="4020" spans="1:9" x14ac:dyDescent="0.2">
      <c r="A4020">
        <f>rawdata!A4125</f>
        <v>5</v>
      </c>
      <c r="B4020">
        <f>rawdata!B4125</f>
        <v>2</v>
      </c>
      <c r="C4020" s="2">
        <f xml:space="preserve"> DATEVALUE((MID(rawdata!C4125, FIND("'Day':", rawdata!C4125) + 6, 2)) &amp; "-" &amp; (MID(rawdata!C4125, FIND("'Month':", rawdata!C4125) + 9, 3)) &amp; "-" &amp; (MID(rawdata!C4125, FIND("'Year':", rawdata!C4125) + 7, 4))) + MID(rawdata!C4125, FIND("'Time':", rawdata!C4125) + 8, 8)</f>
        <v>43346.854166666664</v>
      </c>
      <c r="D4020">
        <f>rawdata!D4125</f>
        <v>60</v>
      </c>
      <c r="E4020">
        <f t="shared" si="300"/>
        <v>60</v>
      </c>
      <c r="F4020" t="str">
        <f t="shared" si="299"/>
        <v>5_2</v>
      </c>
      <c r="G4020" t="e">
        <f t="shared" si="301"/>
        <v>#N/A</v>
      </c>
      <c r="H4020" t="e">
        <f t="shared" si="302"/>
        <v>#N/A</v>
      </c>
      <c r="I4020" t="e">
        <f t="shared" si="303"/>
        <v>#N/A</v>
      </c>
    </row>
    <row r="4021" spans="1:9" x14ac:dyDescent="0.2">
      <c r="A4021">
        <f>rawdata!A4140</f>
        <v>5</v>
      </c>
      <c r="B4021">
        <f>rawdata!B4140</f>
        <v>2</v>
      </c>
      <c r="C4021" s="2">
        <f xml:space="preserve"> DATEVALUE((MID(rawdata!C4140, FIND("'Day':", rawdata!C4140) + 6, 2)) &amp; "-" &amp; (MID(rawdata!C4140, FIND("'Month':", rawdata!C4140) + 9, 3)) &amp; "-" &amp; (MID(rawdata!C4140, FIND("'Year':", rawdata!C4140) + 7, 4))) + MID(rawdata!C4140, FIND("'Time':", rawdata!C4140) + 8, 8)</f>
        <v>43346.864583333336</v>
      </c>
      <c r="D4021">
        <f>rawdata!D4140</f>
        <v>60</v>
      </c>
      <c r="E4021">
        <f t="shared" si="300"/>
        <v>60</v>
      </c>
      <c r="F4021" t="str">
        <f t="shared" si="299"/>
        <v>5_2</v>
      </c>
      <c r="G4021" t="e">
        <f t="shared" si="301"/>
        <v>#N/A</v>
      </c>
      <c r="H4021" t="e">
        <f t="shared" si="302"/>
        <v>#N/A</v>
      </c>
      <c r="I4021" t="e">
        <f t="shared" si="303"/>
        <v>#N/A</v>
      </c>
    </row>
    <row r="4022" spans="1:9" x14ac:dyDescent="0.2">
      <c r="A4022">
        <f>rawdata!A4155</f>
        <v>5</v>
      </c>
      <c r="B4022">
        <f>rawdata!B4155</f>
        <v>2</v>
      </c>
      <c r="C4022" s="2">
        <f xml:space="preserve"> DATEVALUE((MID(rawdata!C4155, FIND("'Day':", rawdata!C4155) + 6, 2)) &amp; "-" &amp; (MID(rawdata!C4155, FIND("'Month':", rawdata!C4155) + 9, 3)) &amp; "-" &amp; (MID(rawdata!C4155, FIND("'Year':", rawdata!C4155) + 7, 4))) + MID(rawdata!C4155, FIND("'Time':", rawdata!C4155) + 8, 8)</f>
        <v>43346.875</v>
      </c>
      <c r="D4022">
        <f>rawdata!D4155</f>
        <v>60</v>
      </c>
      <c r="E4022">
        <f t="shared" si="300"/>
        <v>60</v>
      </c>
      <c r="F4022" t="str">
        <f t="shared" si="299"/>
        <v>5_2</v>
      </c>
      <c r="G4022" t="e">
        <f t="shared" si="301"/>
        <v>#N/A</v>
      </c>
      <c r="H4022" t="e">
        <f t="shared" si="302"/>
        <v>#N/A</v>
      </c>
      <c r="I4022" t="e">
        <f t="shared" si="303"/>
        <v>#N/A</v>
      </c>
    </row>
    <row r="4023" spans="1:9" x14ac:dyDescent="0.2">
      <c r="A4023">
        <f>rawdata!A4170</f>
        <v>5</v>
      </c>
      <c r="B4023">
        <f>rawdata!B4170</f>
        <v>2</v>
      </c>
      <c r="C4023" s="2">
        <f xml:space="preserve"> DATEVALUE((MID(rawdata!C4170, FIND("'Day':", rawdata!C4170) + 6, 2)) &amp; "-" &amp; (MID(rawdata!C4170, FIND("'Month':", rawdata!C4170) + 9, 3)) &amp; "-" &amp; (MID(rawdata!C4170, FIND("'Year':", rawdata!C4170) + 7, 4))) + MID(rawdata!C4170, FIND("'Time':", rawdata!C4170) + 8, 8)</f>
        <v>43346.885416666664</v>
      </c>
      <c r="D4023" t="str">
        <f>rawdata!D4170</f>
        <v>#INFO#</v>
      </c>
      <c r="E4023" t="e">
        <f t="shared" si="300"/>
        <v>#N/A</v>
      </c>
      <c r="F4023" t="str">
        <f t="shared" si="299"/>
        <v>5_2</v>
      </c>
      <c r="G4023" t="e">
        <f t="shared" si="301"/>
        <v>#N/A</v>
      </c>
      <c r="H4023" t="e">
        <f t="shared" si="302"/>
        <v>#N/A</v>
      </c>
      <c r="I4023" t="e">
        <f t="shared" si="303"/>
        <v>#N/A</v>
      </c>
    </row>
    <row r="4024" spans="1:9" x14ac:dyDescent="0.2">
      <c r="A4024">
        <f>rawdata!A4185</f>
        <v>5</v>
      </c>
      <c r="B4024">
        <f>rawdata!B4185</f>
        <v>2</v>
      </c>
      <c r="C4024" s="2">
        <f xml:space="preserve"> DATEVALUE((MID(rawdata!C4185, FIND("'Day':", rawdata!C4185) + 6, 2)) &amp; "-" &amp; (MID(rawdata!C4185, FIND("'Month':", rawdata!C4185) + 9, 3)) &amp; "-" &amp; (MID(rawdata!C4185, FIND("'Year':", rawdata!C4185) + 7, 4))) + MID(rawdata!C4185, FIND("'Time':", rawdata!C4185) + 8, 8)</f>
        <v>43346.895833333336</v>
      </c>
      <c r="D4024">
        <f>rawdata!D4185</f>
        <v>60</v>
      </c>
      <c r="E4024">
        <f t="shared" si="300"/>
        <v>60</v>
      </c>
      <c r="F4024" t="str">
        <f t="shared" si="299"/>
        <v>5_2</v>
      </c>
      <c r="G4024" t="e">
        <f t="shared" si="301"/>
        <v>#N/A</v>
      </c>
      <c r="H4024" t="e">
        <f t="shared" si="302"/>
        <v>#N/A</v>
      </c>
      <c r="I4024" t="e">
        <f t="shared" si="303"/>
        <v>#N/A</v>
      </c>
    </row>
    <row r="4025" spans="1:9" x14ac:dyDescent="0.2">
      <c r="A4025">
        <f>rawdata!A4200</f>
        <v>5</v>
      </c>
      <c r="B4025">
        <f>rawdata!B4200</f>
        <v>2</v>
      </c>
      <c r="C4025" s="2">
        <f xml:space="preserve"> DATEVALUE((MID(rawdata!C4200, FIND("'Day':", rawdata!C4200) + 6, 2)) &amp; "-" &amp; (MID(rawdata!C4200, FIND("'Month':", rawdata!C4200) + 9, 3)) &amp; "-" &amp; (MID(rawdata!C4200, FIND("'Year':", rawdata!C4200) + 7, 4))) + MID(rawdata!C4200, FIND("'Time':", rawdata!C4200) + 8, 8)</f>
        <v>43346.90625</v>
      </c>
      <c r="D4025">
        <f>rawdata!D4200</f>
        <v>61</v>
      </c>
      <c r="E4025">
        <f t="shared" si="300"/>
        <v>61</v>
      </c>
      <c r="F4025" t="str">
        <f t="shared" si="299"/>
        <v>5_2</v>
      </c>
      <c r="G4025" t="e">
        <f t="shared" si="301"/>
        <v>#N/A</v>
      </c>
      <c r="H4025" t="e">
        <f t="shared" si="302"/>
        <v>#N/A</v>
      </c>
      <c r="I4025" t="e">
        <f t="shared" si="303"/>
        <v>#N/A</v>
      </c>
    </row>
    <row r="4026" spans="1:9" x14ac:dyDescent="0.2">
      <c r="A4026">
        <f>rawdata!A4215</f>
        <v>5</v>
      </c>
      <c r="B4026">
        <f>rawdata!B4215</f>
        <v>2</v>
      </c>
      <c r="C4026" s="2">
        <f xml:space="preserve"> DATEVALUE((MID(rawdata!C4215, FIND("'Day':", rawdata!C4215) + 6, 2)) &amp; "-" &amp; (MID(rawdata!C4215, FIND("'Month':", rawdata!C4215) + 9, 3)) &amp; "-" &amp; (MID(rawdata!C4215, FIND("'Year':", rawdata!C4215) + 7, 4))) + MID(rawdata!C4215, FIND("'Time':", rawdata!C4215) + 8, 8)</f>
        <v>43346.916666666664</v>
      </c>
      <c r="D4026" t="str">
        <f>rawdata!D4215</f>
        <v>#NA#</v>
      </c>
      <c r="E4026" t="e">
        <f t="shared" si="300"/>
        <v>#N/A</v>
      </c>
      <c r="F4026" t="str">
        <f t="shared" si="299"/>
        <v>5_2</v>
      </c>
      <c r="G4026" t="e">
        <f t="shared" si="301"/>
        <v>#N/A</v>
      </c>
      <c r="H4026" t="e">
        <f t="shared" si="302"/>
        <v>#N/A</v>
      </c>
      <c r="I4026" t="e">
        <f t="shared" si="303"/>
        <v>#N/A</v>
      </c>
    </row>
    <row r="4027" spans="1:9" x14ac:dyDescent="0.2">
      <c r="A4027">
        <f>rawdata!A4230</f>
        <v>5</v>
      </c>
      <c r="B4027">
        <f>rawdata!B4230</f>
        <v>2</v>
      </c>
      <c r="C4027" s="2">
        <f xml:space="preserve"> DATEVALUE((MID(rawdata!C4230, FIND("'Day':", rawdata!C4230) + 6, 2)) &amp; "-" &amp; (MID(rawdata!C4230, FIND("'Month':", rawdata!C4230) + 9, 3)) &amp; "-" &amp; (MID(rawdata!C4230, FIND("'Year':", rawdata!C4230) + 7, 4))) + MID(rawdata!C4230, FIND("'Time':", rawdata!C4230) + 8, 8)</f>
        <v>43346.927083333336</v>
      </c>
      <c r="D4027" t="str">
        <f>rawdata!D4230</f>
        <v>#ERROR#</v>
      </c>
      <c r="E4027" t="e">
        <f t="shared" si="300"/>
        <v>#N/A</v>
      </c>
      <c r="F4027" t="str">
        <f t="shared" si="299"/>
        <v>5_2</v>
      </c>
      <c r="G4027" t="e">
        <f t="shared" si="301"/>
        <v>#N/A</v>
      </c>
      <c r="H4027" t="e">
        <f t="shared" si="302"/>
        <v>#N/A</v>
      </c>
      <c r="I4027" t="e">
        <f t="shared" si="303"/>
        <v>#N/A</v>
      </c>
    </row>
    <row r="4028" spans="1:9" x14ac:dyDescent="0.2">
      <c r="A4028">
        <f>rawdata!A4245</f>
        <v>5</v>
      </c>
      <c r="B4028">
        <f>rawdata!B4245</f>
        <v>2</v>
      </c>
      <c r="C4028" s="2">
        <f xml:space="preserve"> DATEVALUE((MID(rawdata!C4245, FIND("'Day':", rawdata!C4245) + 6, 2)) &amp; "-" &amp; (MID(rawdata!C4245, FIND("'Month':", rawdata!C4245) + 9, 3)) &amp; "-" &amp; (MID(rawdata!C4245, FIND("'Year':", rawdata!C4245) + 7, 4))) + MID(rawdata!C4245, FIND("'Time':", rawdata!C4245) + 8, 8)</f>
        <v>43346.9375</v>
      </c>
      <c r="D4028">
        <f>rawdata!D4245</f>
        <v>61</v>
      </c>
      <c r="E4028">
        <f t="shared" si="300"/>
        <v>61</v>
      </c>
      <c r="F4028" t="str">
        <f t="shared" si="299"/>
        <v>5_2</v>
      </c>
      <c r="G4028" t="e">
        <f t="shared" si="301"/>
        <v>#N/A</v>
      </c>
      <c r="H4028" t="e">
        <f t="shared" si="302"/>
        <v>#N/A</v>
      </c>
      <c r="I4028" t="e">
        <f t="shared" si="303"/>
        <v>#N/A</v>
      </c>
    </row>
    <row r="4029" spans="1:9" x14ac:dyDescent="0.2">
      <c r="A4029">
        <f>rawdata!A4260</f>
        <v>5</v>
      </c>
      <c r="B4029">
        <f>rawdata!B4260</f>
        <v>2</v>
      </c>
      <c r="C4029" s="2">
        <f xml:space="preserve"> DATEVALUE((MID(rawdata!C4260, FIND("'Day':", rawdata!C4260) + 6, 2)) &amp; "-" &amp; (MID(rawdata!C4260, FIND("'Month':", rawdata!C4260) + 9, 3)) &amp; "-" &amp; (MID(rawdata!C4260, FIND("'Year':", rawdata!C4260) + 7, 4))) + MID(rawdata!C4260, FIND("'Time':", rawdata!C4260) + 8, 8)</f>
        <v>43346.947916666664</v>
      </c>
      <c r="D4029">
        <f>rawdata!D4260</f>
        <v>61</v>
      </c>
      <c r="E4029">
        <f t="shared" si="300"/>
        <v>61</v>
      </c>
      <c r="F4029" t="str">
        <f t="shared" si="299"/>
        <v>5_2</v>
      </c>
      <c r="G4029" t="e">
        <f t="shared" si="301"/>
        <v>#N/A</v>
      </c>
      <c r="H4029" t="e">
        <f t="shared" si="302"/>
        <v>#N/A</v>
      </c>
      <c r="I4029" t="e">
        <f t="shared" si="303"/>
        <v>#N/A</v>
      </c>
    </row>
    <row r="4030" spans="1:9" x14ac:dyDescent="0.2">
      <c r="A4030">
        <f>rawdata!A4275</f>
        <v>5</v>
      </c>
      <c r="B4030">
        <f>rawdata!B4275</f>
        <v>2</v>
      </c>
      <c r="C4030" s="2">
        <f xml:space="preserve"> DATEVALUE((MID(rawdata!C4275, FIND("'Day':", rawdata!C4275) + 6, 2)) &amp; "-" &amp; (MID(rawdata!C4275, FIND("'Month':", rawdata!C4275) + 9, 3)) &amp; "-" &amp; (MID(rawdata!C4275, FIND("'Year':", rawdata!C4275) + 7, 4))) + MID(rawdata!C4275, FIND("'Time':", rawdata!C4275) + 8, 8)</f>
        <v>43346.958333333336</v>
      </c>
      <c r="D4030">
        <f>rawdata!D4275</f>
        <v>62</v>
      </c>
      <c r="E4030">
        <f t="shared" si="300"/>
        <v>62</v>
      </c>
      <c r="F4030" t="str">
        <f t="shared" si="299"/>
        <v>5_2</v>
      </c>
      <c r="G4030" t="e">
        <f t="shared" si="301"/>
        <v>#N/A</v>
      </c>
      <c r="H4030" t="e">
        <f t="shared" si="302"/>
        <v>#N/A</v>
      </c>
      <c r="I4030" t="e">
        <f t="shared" si="303"/>
        <v>#N/A</v>
      </c>
    </row>
    <row r="4031" spans="1:9" x14ac:dyDescent="0.2">
      <c r="A4031">
        <f>rawdata!A4290</f>
        <v>5</v>
      </c>
      <c r="B4031">
        <f>rawdata!B4290</f>
        <v>2</v>
      </c>
      <c r="C4031" s="2">
        <f xml:space="preserve"> DATEVALUE((MID(rawdata!C4290, FIND("'Day':", rawdata!C4290) + 6, 2)) &amp; "-" &amp; (MID(rawdata!C4290, FIND("'Month':", rawdata!C4290) + 9, 3)) &amp; "-" &amp; (MID(rawdata!C4290, FIND("'Year':", rawdata!C4290) + 7, 4))) + MID(rawdata!C4290, FIND("'Time':", rawdata!C4290) + 8, 8)</f>
        <v>43346.96875</v>
      </c>
      <c r="D4031">
        <f>rawdata!D4290</f>
        <v>62</v>
      </c>
      <c r="E4031">
        <f t="shared" si="300"/>
        <v>62</v>
      </c>
      <c r="F4031" t="str">
        <f t="shared" si="299"/>
        <v>5_2</v>
      </c>
      <c r="G4031" t="e">
        <f t="shared" si="301"/>
        <v>#N/A</v>
      </c>
      <c r="H4031" t="e">
        <f t="shared" si="302"/>
        <v>#N/A</v>
      </c>
      <c r="I4031" t="e">
        <f t="shared" si="303"/>
        <v>#N/A</v>
      </c>
    </row>
    <row r="4032" spans="1:9" x14ac:dyDescent="0.2">
      <c r="A4032">
        <f>rawdata!A4305</f>
        <v>5</v>
      </c>
      <c r="B4032">
        <f>rawdata!B4305</f>
        <v>2</v>
      </c>
      <c r="C4032" s="2">
        <f xml:space="preserve"> DATEVALUE((MID(rawdata!C4305, FIND("'Day':", rawdata!C4305) + 6, 2)) &amp; "-" &amp; (MID(rawdata!C4305, FIND("'Month':", rawdata!C4305) + 9, 3)) &amp; "-" &amp; (MID(rawdata!C4305, FIND("'Year':", rawdata!C4305) + 7, 4))) + MID(rawdata!C4305, FIND("'Time':", rawdata!C4305) + 8, 8)</f>
        <v>43346.979166666664</v>
      </c>
      <c r="D4032">
        <f>rawdata!D4305</f>
        <v>62</v>
      </c>
      <c r="E4032">
        <f t="shared" si="300"/>
        <v>62</v>
      </c>
      <c r="F4032" t="str">
        <f t="shared" si="299"/>
        <v>5_2</v>
      </c>
      <c r="G4032" t="e">
        <f t="shared" si="301"/>
        <v>#N/A</v>
      </c>
      <c r="H4032" t="e">
        <f t="shared" si="302"/>
        <v>#N/A</v>
      </c>
      <c r="I4032" t="e">
        <f t="shared" si="303"/>
        <v>#N/A</v>
      </c>
    </row>
    <row r="4033" spans="1:9" x14ac:dyDescent="0.2">
      <c r="A4033">
        <f>rawdata!A4320</f>
        <v>5</v>
      </c>
      <c r="B4033">
        <f>rawdata!B4320</f>
        <v>2</v>
      </c>
      <c r="C4033" s="2">
        <f xml:space="preserve"> DATEVALUE((MID(rawdata!C4320, FIND("'Day':", rawdata!C4320) + 6, 2)) &amp; "-" &amp; (MID(rawdata!C4320, FIND("'Month':", rawdata!C4320) + 9, 3)) &amp; "-" &amp; (MID(rawdata!C4320, FIND("'Year':", rawdata!C4320) + 7, 4))) + MID(rawdata!C4320, FIND("'Time':", rawdata!C4320) + 8, 8)</f>
        <v>43346.989583333336</v>
      </c>
      <c r="D4033">
        <f>rawdata!D4320</f>
        <v>62</v>
      </c>
      <c r="E4033">
        <f t="shared" si="300"/>
        <v>62</v>
      </c>
      <c r="F4033" t="str">
        <f t="shared" si="299"/>
        <v>5_2</v>
      </c>
      <c r="G4033" t="e">
        <f t="shared" si="301"/>
        <v>#N/A</v>
      </c>
      <c r="H4033" t="e">
        <f t="shared" si="302"/>
        <v>#N/A</v>
      </c>
      <c r="I4033" t="e">
        <f t="shared" si="303"/>
        <v>#N/A</v>
      </c>
    </row>
    <row r="4034" spans="1:9" x14ac:dyDescent="0.2">
      <c r="A4034">
        <f>rawdata!A14</f>
        <v>5</v>
      </c>
      <c r="B4034">
        <f>rawdata!B14</f>
        <v>1</v>
      </c>
      <c r="C4034" s="2">
        <f xml:space="preserve"> DATEVALUE((MID(rawdata!C14, FIND("'Day':", rawdata!C14) + 6, 2)) &amp; "-" &amp; (MID(rawdata!C14, FIND("'Month':", rawdata!C14) + 9, 3)) &amp; "-" &amp; (MID(rawdata!C14, FIND("'Year':", rawdata!C14) + 7, 4))) + MID(rawdata!C14, FIND("'Time':", rawdata!C14) + 8, 8)</f>
        <v>43344</v>
      </c>
      <c r="D4034" t="str">
        <f>rawdata!D14</f>
        <v>#ERROR#</v>
      </c>
      <c r="E4034" t="e">
        <f t="shared" si="300"/>
        <v>#N/A</v>
      </c>
      <c r="F4034" t="str">
        <f t="shared" ref="F4034:F4097" si="304">CONCATENATE(A4034, "_", B4034)</f>
        <v>5_1</v>
      </c>
      <c r="G4034" t="e">
        <f t="shared" si="301"/>
        <v>#N/A</v>
      </c>
      <c r="H4034" t="e">
        <f t="shared" si="302"/>
        <v>#N/A</v>
      </c>
      <c r="I4034" t="e">
        <f t="shared" si="303"/>
        <v>#N/A</v>
      </c>
    </row>
    <row r="4035" spans="1:9" x14ac:dyDescent="0.2">
      <c r="A4035">
        <f>rawdata!A29</f>
        <v>5</v>
      </c>
      <c r="B4035">
        <f>rawdata!B29</f>
        <v>1</v>
      </c>
      <c r="C4035" s="2">
        <f xml:space="preserve"> DATEVALUE((MID(rawdata!C29, FIND("'Day':", rawdata!C29) + 6, 2)) &amp; "-" &amp; (MID(rawdata!C29, FIND("'Month':", rawdata!C29) + 9, 3)) &amp; "-" &amp; (MID(rawdata!C29, FIND("'Year':", rawdata!C29) + 7, 4))) + MID(rawdata!C29, FIND("'Time':", rawdata!C29) + 8, 8)</f>
        <v>43344.010416666664</v>
      </c>
      <c r="D4035">
        <f>rawdata!D29</f>
        <v>22</v>
      </c>
      <c r="E4035">
        <f t="shared" si="300"/>
        <v>22</v>
      </c>
      <c r="F4035" t="str">
        <f t="shared" si="304"/>
        <v>5_1</v>
      </c>
      <c r="G4035" t="e">
        <f t="shared" si="301"/>
        <v>#N/A</v>
      </c>
      <c r="H4035" t="e">
        <f t="shared" si="302"/>
        <v>#N/A</v>
      </c>
      <c r="I4035" t="e">
        <f t="shared" si="303"/>
        <v>#N/A</v>
      </c>
    </row>
    <row r="4036" spans="1:9" x14ac:dyDescent="0.2">
      <c r="A4036">
        <f>rawdata!A44</f>
        <v>5</v>
      </c>
      <c r="B4036">
        <f>rawdata!B44</f>
        <v>1</v>
      </c>
      <c r="C4036" s="2">
        <f xml:space="preserve"> DATEVALUE((MID(rawdata!C44, FIND("'Day':", rawdata!C44) + 6, 2)) &amp; "-" &amp; (MID(rawdata!C44, FIND("'Month':", rawdata!C44) + 9, 3)) &amp; "-" &amp; (MID(rawdata!C44, FIND("'Year':", rawdata!C44) + 7, 4))) + MID(rawdata!C44, FIND("'Time':", rawdata!C44) + 8, 8)</f>
        <v>43344.020833333336</v>
      </c>
      <c r="D4036">
        <f>rawdata!D44</f>
        <v>100</v>
      </c>
      <c r="E4036">
        <f t="shared" si="300"/>
        <v>100</v>
      </c>
      <c r="F4036" t="str">
        <f t="shared" si="304"/>
        <v>5_1</v>
      </c>
      <c r="G4036" t="e">
        <f t="shared" si="301"/>
        <v>#N/A</v>
      </c>
      <c r="H4036" t="e">
        <f t="shared" si="302"/>
        <v>#N/A</v>
      </c>
      <c r="I4036" t="e">
        <f t="shared" si="303"/>
        <v>#N/A</v>
      </c>
    </row>
    <row r="4037" spans="1:9" x14ac:dyDescent="0.2">
      <c r="A4037">
        <f>rawdata!A59</f>
        <v>5</v>
      </c>
      <c r="B4037">
        <f>rawdata!B59</f>
        <v>1</v>
      </c>
      <c r="C4037" s="2">
        <f xml:space="preserve"> DATEVALUE((MID(rawdata!C59, FIND("'Day':", rawdata!C59) + 6, 2)) &amp; "-" &amp; (MID(rawdata!C59, FIND("'Month':", rawdata!C59) + 9, 3)) &amp; "-" &amp; (MID(rawdata!C59, FIND("'Year':", rawdata!C59) + 7, 4))) + MID(rawdata!C59, FIND("'Time':", rawdata!C59) + 8, 8)</f>
        <v>43344.03125</v>
      </c>
      <c r="D4037">
        <f>rawdata!D59</f>
        <v>16</v>
      </c>
      <c r="E4037">
        <f t="shared" si="300"/>
        <v>16</v>
      </c>
      <c r="F4037" t="str">
        <f t="shared" si="304"/>
        <v>5_1</v>
      </c>
      <c r="G4037" t="e">
        <f t="shared" si="301"/>
        <v>#N/A</v>
      </c>
      <c r="H4037" t="e">
        <f t="shared" si="302"/>
        <v>#N/A</v>
      </c>
      <c r="I4037" t="e">
        <f t="shared" si="303"/>
        <v>#N/A</v>
      </c>
    </row>
    <row r="4038" spans="1:9" x14ac:dyDescent="0.2">
      <c r="A4038">
        <f>rawdata!A74</f>
        <v>5</v>
      </c>
      <c r="B4038">
        <f>rawdata!B74</f>
        <v>1</v>
      </c>
      <c r="C4038" s="2">
        <f xml:space="preserve"> DATEVALUE((MID(rawdata!C74, FIND("'Day':", rawdata!C74) + 6, 2)) &amp; "-" &amp; (MID(rawdata!C74, FIND("'Month':", rawdata!C74) + 9, 3)) &amp; "-" &amp; (MID(rawdata!C74, FIND("'Year':", rawdata!C74) + 7, 4))) + MID(rawdata!C74, FIND("'Time':", rawdata!C74) + 8, 8)</f>
        <v>43344.041666666664</v>
      </c>
      <c r="D4038">
        <f>rawdata!D74</f>
        <v>25</v>
      </c>
      <c r="E4038">
        <f t="shared" si="300"/>
        <v>25</v>
      </c>
      <c r="F4038" t="str">
        <f t="shared" si="304"/>
        <v>5_1</v>
      </c>
      <c r="G4038" t="e">
        <f t="shared" si="301"/>
        <v>#N/A</v>
      </c>
      <c r="H4038" t="e">
        <f t="shared" si="302"/>
        <v>#N/A</v>
      </c>
      <c r="I4038" t="e">
        <f t="shared" si="303"/>
        <v>#N/A</v>
      </c>
    </row>
    <row r="4039" spans="1:9" x14ac:dyDescent="0.2">
      <c r="A4039">
        <f>rawdata!A89</f>
        <v>5</v>
      </c>
      <c r="B4039">
        <f>rawdata!B89</f>
        <v>1</v>
      </c>
      <c r="C4039" s="2">
        <f xml:space="preserve"> DATEVALUE((MID(rawdata!C89, FIND("'Day':", rawdata!C89) + 6, 2)) &amp; "-" &amp; (MID(rawdata!C89, FIND("'Month':", rawdata!C89) + 9, 3)) &amp; "-" &amp; (MID(rawdata!C89, FIND("'Year':", rawdata!C89) + 7, 4))) + MID(rawdata!C89, FIND("'Time':", rawdata!C89) + 8, 8)</f>
        <v>43344.052083333336</v>
      </c>
      <c r="D4039" t="str">
        <f>rawdata!D89</f>
        <v>#ERROR#</v>
      </c>
      <c r="E4039" t="e">
        <f t="shared" si="300"/>
        <v>#N/A</v>
      </c>
      <c r="F4039" t="str">
        <f t="shared" si="304"/>
        <v>5_1</v>
      </c>
      <c r="G4039" t="e">
        <f t="shared" si="301"/>
        <v>#N/A</v>
      </c>
      <c r="H4039" t="e">
        <f t="shared" si="302"/>
        <v>#N/A</v>
      </c>
      <c r="I4039" t="e">
        <f t="shared" si="303"/>
        <v>#N/A</v>
      </c>
    </row>
    <row r="4040" spans="1:9" x14ac:dyDescent="0.2">
      <c r="A4040">
        <f>rawdata!A104</f>
        <v>5</v>
      </c>
      <c r="B4040">
        <f>rawdata!B104</f>
        <v>1</v>
      </c>
      <c r="C4040" s="2">
        <f xml:space="preserve"> DATEVALUE((MID(rawdata!C104, FIND("'Day':", rawdata!C104) + 6, 2)) &amp; "-" &amp; (MID(rawdata!C104, FIND("'Month':", rawdata!C104) + 9, 3)) &amp; "-" &amp; (MID(rawdata!C104, FIND("'Year':", rawdata!C104) + 7, 4))) + MID(rawdata!C104, FIND("'Time':", rawdata!C104) + 8, 8)</f>
        <v>43344.0625</v>
      </c>
      <c r="D4040">
        <f>rawdata!D104</f>
        <v>95</v>
      </c>
      <c r="E4040">
        <f t="shared" si="300"/>
        <v>95</v>
      </c>
      <c r="F4040" t="str">
        <f t="shared" si="304"/>
        <v>5_1</v>
      </c>
      <c r="G4040" t="e">
        <f t="shared" si="301"/>
        <v>#N/A</v>
      </c>
      <c r="H4040" t="e">
        <f t="shared" si="302"/>
        <v>#N/A</v>
      </c>
      <c r="I4040" t="e">
        <f t="shared" si="303"/>
        <v>#N/A</v>
      </c>
    </row>
    <row r="4041" spans="1:9" x14ac:dyDescent="0.2">
      <c r="A4041">
        <f>rawdata!A119</f>
        <v>5</v>
      </c>
      <c r="B4041">
        <f>rawdata!B119</f>
        <v>1</v>
      </c>
      <c r="C4041" s="2">
        <f xml:space="preserve"> DATEVALUE((MID(rawdata!C119, FIND("'Day':", rawdata!C119) + 6, 2)) &amp; "-" &amp; (MID(rawdata!C119, FIND("'Month':", rawdata!C119) + 9, 3)) &amp; "-" &amp; (MID(rawdata!C119, FIND("'Year':", rawdata!C119) + 7, 4))) + MID(rawdata!C119, FIND("'Time':", rawdata!C119) + 8, 8)</f>
        <v>43344.072916666664</v>
      </c>
      <c r="D4041">
        <f>rawdata!D119</f>
        <v>35</v>
      </c>
      <c r="E4041">
        <f t="shared" si="300"/>
        <v>35</v>
      </c>
      <c r="F4041" t="str">
        <f t="shared" si="304"/>
        <v>5_1</v>
      </c>
      <c r="G4041" t="e">
        <f t="shared" si="301"/>
        <v>#N/A</v>
      </c>
      <c r="H4041" t="e">
        <f t="shared" si="302"/>
        <v>#N/A</v>
      </c>
      <c r="I4041" t="e">
        <f t="shared" si="303"/>
        <v>#N/A</v>
      </c>
    </row>
    <row r="4042" spans="1:9" x14ac:dyDescent="0.2">
      <c r="A4042">
        <f>rawdata!A134</f>
        <v>5</v>
      </c>
      <c r="B4042">
        <f>rawdata!B134</f>
        <v>1</v>
      </c>
      <c r="C4042" s="2">
        <f xml:space="preserve"> DATEVALUE((MID(rawdata!C134, FIND("'Day':", rawdata!C134) + 6, 2)) &amp; "-" &amp; (MID(rawdata!C134, FIND("'Month':", rawdata!C134) + 9, 3)) &amp; "-" &amp; (MID(rawdata!C134, FIND("'Year':", rawdata!C134) + 7, 4))) + MID(rawdata!C134, FIND("'Time':", rawdata!C134) + 8, 8)</f>
        <v>43344.083333333336</v>
      </c>
      <c r="D4042">
        <f>rawdata!D134</f>
        <v>49</v>
      </c>
      <c r="E4042">
        <f t="shared" si="300"/>
        <v>49</v>
      </c>
      <c r="F4042" t="str">
        <f t="shared" si="304"/>
        <v>5_1</v>
      </c>
      <c r="G4042" t="e">
        <f t="shared" si="301"/>
        <v>#N/A</v>
      </c>
      <c r="H4042" t="e">
        <f t="shared" si="302"/>
        <v>#N/A</v>
      </c>
      <c r="I4042" t="e">
        <f t="shared" si="303"/>
        <v>#N/A</v>
      </c>
    </row>
    <row r="4043" spans="1:9" x14ac:dyDescent="0.2">
      <c r="A4043">
        <f>rawdata!A149</f>
        <v>5</v>
      </c>
      <c r="B4043">
        <f>rawdata!B149</f>
        <v>1</v>
      </c>
      <c r="C4043" s="2">
        <f xml:space="preserve"> DATEVALUE((MID(rawdata!C149, FIND("'Day':", rawdata!C149) + 6, 2)) &amp; "-" &amp; (MID(rawdata!C149, FIND("'Month':", rawdata!C149) + 9, 3)) &amp; "-" &amp; (MID(rawdata!C149, FIND("'Year':", rawdata!C149) + 7, 4))) + MID(rawdata!C149, FIND("'Time':", rawdata!C149) + 8, 8)</f>
        <v>43344.09375</v>
      </c>
      <c r="D4043">
        <f>rawdata!D149</f>
        <v>66</v>
      </c>
      <c r="E4043">
        <f t="shared" si="300"/>
        <v>66</v>
      </c>
      <c r="F4043" t="str">
        <f t="shared" si="304"/>
        <v>5_1</v>
      </c>
      <c r="G4043" t="e">
        <f t="shared" si="301"/>
        <v>#N/A</v>
      </c>
      <c r="H4043" t="e">
        <f t="shared" si="302"/>
        <v>#N/A</v>
      </c>
      <c r="I4043" t="e">
        <f t="shared" si="303"/>
        <v>#N/A</v>
      </c>
    </row>
    <row r="4044" spans="1:9" x14ac:dyDescent="0.2">
      <c r="A4044">
        <f>rawdata!A164</f>
        <v>5</v>
      </c>
      <c r="B4044">
        <f>rawdata!B164</f>
        <v>1</v>
      </c>
      <c r="C4044" s="2">
        <f xml:space="preserve"> DATEVALUE((MID(rawdata!C164, FIND("'Day':", rawdata!C164) + 6, 2)) &amp; "-" &amp; (MID(rawdata!C164, FIND("'Month':", rawdata!C164) + 9, 3)) &amp; "-" &amp; (MID(rawdata!C164, FIND("'Year':", rawdata!C164) + 7, 4))) + MID(rawdata!C164, FIND("'Time':", rawdata!C164) + 8, 8)</f>
        <v>43344.104166666664</v>
      </c>
      <c r="D4044">
        <f>rawdata!D164</f>
        <v>68</v>
      </c>
      <c r="E4044">
        <f t="shared" si="300"/>
        <v>68</v>
      </c>
      <c r="F4044" t="str">
        <f t="shared" si="304"/>
        <v>5_1</v>
      </c>
      <c r="G4044" t="e">
        <f t="shared" si="301"/>
        <v>#N/A</v>
      </c>
      <c r="H4044" t="e">
        <f t="shared" si="302"/>
        <v>#N/A</v>
      </c>
      <c r="I4044" t="e">
        <f t="shared" si="303"/>
        <v>#N/A</v>
      </c>
    </row>
    <row r="4045" spans="1:9" x14ac:dyDescent="0.2">
      <c r="A4045">
        <f>rawdata!A179</f>
        <v>5</v>
      </c>
      <c r="B4045">
        <f>rawdata!B179</f>
        <v>1</v>
      </c>
      <c r="C4045" s="2">
        <f xml:space="preserve"> DATEVALUE((MID(rawdata!C179, FIND("'Day':", rawdata!C179) + 6, 2)) &amp; "-" &amp; (MID(rawdata!C179, FIND("'Month':", rawdata!C179) + 9, 3)) &amp; "-" &amp; (MID(rawdata!C179, FIND("'Year':", rawdata!C179) + 7, 4))) + MID(rawdata!C179, FIND("'Time':", rawdata!C179) + 8, 8)</f>
        <v>43344.114583333336</v>
      </c>
      <c r="D4045">
        <f>rawdata!D179</f>
        <v>12</v>
      </c>
      <c r="E4045">
        <f t="shared" si="300"/>
        <v>12</v>
      </c>
      <c r="F4045" t="str">
        <f t="shared" si="304"/>
        <v>5_1</v>
      </c>
      <c r="G4045" t="e">
        <f t="shared" si="301"/>
        <v>#N/A</v>
      </c>
      <c r="H4045" t="e">
        <f t="shared" si="302"/>
        <v>#N/A</v>
      </c>
      <c r="I4045" t="e">
        <f t="shared" si="303"/>
        <v>#N/A</v>
      </c>
    </row>
    <row r="4046" spans="1:9" x14ac:dyDescent="0.2">
      <c r="A4046">
        <f>rawdata!A194</f>
        <v>5</v>
      </c>
      <c r="B4046">
        <f>rawdata!B194</f>
        <v>1</v>
      </c>
      <c r="C4046" s="2">
        <f xml:space="preserve"> DATEVALUE((MID(rawdata!C194, FIND("'Day':", rawdata!C194) + 6, 2)) &amp; "-" &amp; (MID(rawdata!C194, FIND("'Month':", rawdata!C194) + 9, 3)) &amp; "-" &amp; (MID(rawdata!C194, FIND("'Year':", rawdata!C194) + 7, 4))) + MID(rawdata!C194, FIND("'Time':", rawdata!C194) + 8, 8)</f>
        <v>43344.125</v>
      </c>
      <c r="D4046">
        <f>rawdata!D194</f>
        <v>76</v>
      </c>
      <c r="E4046">
        <f t="shared" si="300"/>
        <v>76</v>
      </c>
      <c r="F4046" t="str">
        <f t="shared" si="304"/>
        <v>5_1</v>
      </c>
      <c r="G4046" t="e">
        <f t="shared" si="301"/>
        <v>#N/A</v>
      </c>
      <c r="H4046" t="e">
        <f t="shared" si="302"/>
        <v>#N/A</v>
      </c>
      <c r="I4046" t="e">
        <f t="shared" si="303"/>
        <v>#N/A</v>
      </c>
    </row>
    <row r="4047" spans="1:9" x14ac:dyDescent="0.2">
      <c r="A4047">
        <f>rawdata!A209</f>
        <v>5</v>
      </c>
      <c r="B4047">
        <f>rawdata!B209</f>
        <v>1</v>
      </c>
      <c r="C4047" s="2">
        <f xml:space="preserve"> DATEVALUE((MID(rawdata!C209, FIND("'Day':", rawdata!C209) + 6, 2)) &amp; "-" &amp; (MID(rawdata!C209, FIND("'Month':", rawdata!C209) + 9, 3)) &amp; "-" &amp; (MID(rawdata!C209, FIND("'Year':", rawdata!C209) + 7, 4))) + MID(rawdata!C209, FIND("'Time':", rawdata!C209) + 8, 8)</f>
        <v>43344.135416666664</v>
      </c>
      <c r="D4047">
        <f>rawdata!D209</f>
        <v>61</v>
      </c>
      <c r="E4047">
        <f t="shared" si="300"/>
        <v>61</v>
      </c>
      <c r="F4047" t="str">
        <f t="shared" si="304"/>
        <v>5_1</v>
      </c>
      <c r="G4047" t="e">
        <f t="shared" si="301"/>
        <v>#N/A</v>
      </c>
      <c r="H4047" t="e">
        <f t="shared" si="302"/>
        <v>#N/A</v>
      </c>
      <c r="I4047" t="e">
        <f t="shared" si="303"/>
        <v>#N/A</v>
      </c>
    </row>
    <row r="4048" spans="1:9" x14ac:dyDescent="0.2">
      <c r="A4048">
        <f>rawdata!A224</f>
        <v>5</v>
      </c>
      <c r="B4048">
        <f>rawdata!B224</f>
        <v>1</v>
      </c>
      <c r="C4048" s="2">
        <f xml:space="preserve"> DATEVALUE((MID(rawdata!C224, FIND("'Day':", rawdata!C224) + 6, 2)) &amp; "-" &amp; (MID(rawdata!C224, FIND("'Month':", rawdata!C224) + 9, 3)) &amp; "-" &amp; (MID(rawdata!C224, FIND("'Year':", rawdata!C224) + 7, 4))) + MID(rawdata!C224, FIND("'Time':", rawdata!C224) + 8, 8)</f>
        <v>43344.145833333336</v>
      </c>
      <c r="D4048">
        <f>rawdata!D224</f>
        <v>41</v>
      </c>
      <c r="E4048">
        <f t="shared" si="300"/>
        <v>41</v>
      </c>
      <c r="F4048" t="str">
        <f t="shared" si="304"/>
        <v>5_1</v>
      </c>
      <c r="G4048" t="e">
        <f t="shared" si="301"/>
        <v>#N/A</v>
      </c>
      <c r="H4048" t="e">
        <f t="shared" si="302"/>
        <v>#N/A</v>
      </c>
      <c r="I4048" t="e">
        <f t="shared" si="303"/>
        <v>#N/A</v>
      </c>
    </row>
    <row r="4049" spans="1:9" x14ac:dyDescent="0.2">
      <c r="A4049">
        <f>rawdata!A239</f>
        <v>5</v>
      </c>
      <c r="B4049">
        <f>rawdata!B239</f>
        <v>1</v>
      </c>
      <c r="C4049" s="2">
        <f xml:space="preserve"> DATEVALUE((MID(rawdata!C239, FIND("'Day':", rawdata!C239) + 6, 2)) &amp; "-" &amp; (MID(rawdata!C239, FIND("'Month':", rawdata!C239) + 9, 3)) &amp; "-" &amp; (MID(rawdata!C239, FIND("'Year':", rawdata!C239) + 7, 4))) + MID(rawdata!C239, FIND("'Time':", rawdata!C239) + 8, 8)</f>
        <v>43344.15625</v>
      </c>
      <c r="D4049">
        <f>rawdata!D239</f>
        <v>-85</v>
      </c>
      <c r="E4049" t="e">
        <f t="shared" si="300"/>
        <v>#N/A</v>
      </c>
      <c r="F4049" t="str">
        <f t="shared" si="304"/>
        <v>5_1</v>
      </c>
      <c r="G4049" t="e">
        <f t="shared" si="301"/>
        <v>#N/A</v>
      </c>
      <c r="H4049" t="e">
        <f t="shared" si="302"/>
        <v>#N/A</v>
      </c>
      <c r="I4049" t="e">
        <f t="shared" si="303"/>
        <v>#N/A</v>
      </c>
    </row>
    <row r="4050" spans="1:9" x14ac:dyDescent="0.2">
      <c r="A4050">
        <f>rawdata!A254</f>
        <v>5</v>
      </c>
      <c r="B4050">
        <f>rawdata!B254</f>
        <v>1</v>
      </c>
      <c r="C4050" s="2">
        <f xml:space="preserve"> DATEVALUE((MID(rawdata!C254, FIND("'Day':", rawdata!C254) + 6, 2)) &amp; "-" &amp; (MID(rawdata!C254, FIND("'Month':", rawdata!C254) + 9, 3)) &amp; "-" &amp; (MID(rawdata!C254, FIND("'Year':", rawdata!C254) + 7, 4))) + MID(rawdata!C254, FIND("'Time':", rawdata!C254) + 8, 8)</f>
        <v>43344.166666666664</v>
      </c>
      <c r="D4050">
        <f>rawdata!D254</f>
        <v>48</v>
      </c>
      <c r="E4050">
        <f t="shared" si="300"/>
        <v>48</v>
      </c>
      <c r="F4050" t="str">
        <f t="shared" si="304"/>
        <v>5_1</v>
      </c>
      <c r="G4050" t="e">
        <f t="shared" si="301"/>
        <v>#N/A</v>
      </c>
      <c r="H4050" t="e">
        <f t="shared" si="302"/>
        <v>#N/A</v>
      </c>
      <c r="I4050" t="e">
        <f t="shared" si="303"/>
        <v>#N/A</v>
      </c>
    </row>
    <row r="4051" spans="1:9" x14ac:dyDescent="0.2">
      <c r="A4051">
        <f>rawdata!A269</f>
        <v>5</v>
      </c>
      <c r="B4051">
        <f>rawdata!B269</f>
        <v>1</v>
      </c>
      <c r="C4051" s="2">
        <f xml:space="preserve"> DATEVALUE((MID(rawdata!C269, FIND("'Day':", rawdata!C269) + 6, 2)) &amp; "-" &amp; (MID(rawdata!C269, FIND("'Month':", rawdata!C269) + 9, 3)) &amp; "-" &amp; (MID(rawdata!C269, FIND("'Year':", rawdata!C269) + 7, 4))) + MID(rawdata!C269, FIND("'Time':", rawdata!C269) + 8, 8)</f>
        <v>43344.177083333336</v>
      </c>
      <c r="D4051">
        <f>rawdata!D269</f>
        <v>44</v>
      </c>
      <c r="E4051">
        <f t="shared" si="300"/>
        <v>44</v>
      </c>
      <c r="F4051" t="str">
        <f t="shared" si="304"/>
        <v>5_1</v>
      </c>
      <c r="G4051" t="e">
        <f t="shared" si="301"/>
        <v>#N/A</v>
      </c>
      <c r="H4051" t="e">
        <f t="shared" si="302"/>
        <v>#N/A</v>
      </c>
      <c r="I4051" t="e">
        <f t="shared" si="303"/>
        <v>#N/A</v>
      </c>
    </row>
    <row r="4052" spans="1:9" x14ac:dyDescent="0.2">
      <c r="A4052">
        <f>rawdata!A284</f>
        <v>5</v>
      </c>
      <c r="B4052">
        <f>rawdata!B284</f>
        <v>1</v>
      </c>
      <c r="C4052" s="2">
        <f xml:space="preserve"> DATEVALUE((MID(rawdata!C284, FIND("'Day':", rawdata!C284) + 6, 2)) &amp; "-" &amp; (MID(rawdata!C284, FIND("'Month':", rawdata!C284) + 9, 3)) &amp; "-" &amp; (MID(rawdata!C284, FIND("'Year':", rawdata!C284) + 7, 4))) + MID(rawdata!C284, FIND("'Time':", rawdata!C284) + 8, 8)</f>
        <v>43344.1875</v>
      </c>
      <c r="D4052">
        <f>rawdata!D284</f>
        <v>32</v>
      </c>
      <c r="E4052">
        <f t="shared" si="300"/>
        <v>32</v>
      </c>
      <c r="F4052" t="str">
        <f t="shared" si="304"/>
        <v>5_1</v>
      </c>
      <c r="G4052" t="e">
        <f t="shared" si="301"/>
        <v>#N/A</v>
      </c>
      <c r="H4052" t="e">
        <f t="shared" si="302"/>
        <v>#N/A</v>
      </c>
      <c r="I4052" t="e">
        <f t="shared" si="303"/>
        <v>#N/A</v>
      </c>
    </row>
    <row r="4053" spans="1:9" x14ac:dyDescent="0.2">
      <c r="A4053">
        <f>rawdata!A299</f>
        <v>5</v>
      </c>
      <c r="B4053">
        <f>rawdata!B299</f>
        <v>1</v>
      </c>
      <c r="C4053" s="2">
        <f xml:space="preserve"> DATEVALUE((MID(rawdata!C299, FIND("'Day':", rawdata!C299) + 6, 2)) &amp; "-" &amp; (MID(rawdata!C299, FIND("'Month':", rawdata!C299) + 9, 3)) &amp; "-" &amp; (MID(rawdata!C299, FIND("'Year':", rawdata!C299) + 7, 4))) + MID(rawdata!C299, FIND("'Time':", rawdata!C299) + 8, 8)</f>
        <v>43344.197916666664</v>
      </c>
      <c r="D4053">
        <f>rawdata!D299</f>
        <v>49</v>
      </c>
      <c r="E4053">
        <f t="shared" si="300"/>
        <v>49</v>
      </c>
      <c r="F4053" t="str">
        <f t="shared" si="304"/>
        <v>5_1</v>
      </c>
      <c r="G4053" t="e">
        <f t="shared" si="301"/>
        <v>#N/A</v>
      </c>
      <c r="H4053" t="e">
        <f t="shared" si="302"/>
        <v>#N/A</v>
      </c>
      <c r="I4053" t="e">
        <f t="shared" si="303"/>
        <v>#N/A</v>
      </c>
    </row>
    <row r="4054" spans="1:9" x14ac:dyDescent="0.2">
      <c r="A4054">
        <f>rawdata!A314</f>
        <v>5</v>
      </c>
      <c r="B4054">
        <f>rawdata!B314</f>
        <v>1</v>
      </c>
      <c r="C4054" s="2">
        <f xml:space="preserve"> DATEVALUE((MID(rawdata!C314, FIND("'Day':", rawdata!C314) + 6, 2)) &amp; "-" &amp; (MID(rawdata!C314, FIND("'Month':", rawdata!C314) + 9, 3)) &amp; "-" &amp; (MID(rawdata!C314, FIND("'Year':", rawdata!C314) + 7, 4))) + MID(rawdata!C314, FIND("'Time':", rawdata!C314) + 8, 8)</f>
        <v>43344.208333333336</v>
      </c>
      <c r="D4054">
        <f>rawdata!D314</f>
        <v>13</v>
      </c>
      <c r="E4054">
        <f t="shared" si="300"/>
        <v>13</v>
      </c>
      <c r="F4054" t="str">
        <f t="shared" si="304"/>
        <v>5_1</v>
      </c>
      <c r="G4054" t="e">
        <f t="shared" si="301"/>
        <v>#N/A</v>
      </c>
      <c r="H4054" t="e">
        <f t="shared" si="302"/>
        <v>#N/A</v>
      </c>
      <c r="I4054" t="e">
        <f t="shared" si="303"/>
        <v>#N/A</v>
      </c>
    </row>
    <row r="4055" spans="1:9" x14ac:dyDescent="0.2">
      <c r="A4055">
        <f>rawdata!A329</f>
        <v>5</v>
      </c>
      <c r="B4055">
        <f>rawdata!B329</f>
        <v>1</v>
      </c>
      <c r="C4055" s="2">
        <f xml:space="preserve"> DATEVALUE((MID(rawdata!C329, FIND("'Day':", rawdata!C329) + 6, 2)) &amp; "-" &amp; (MID(rawdata!C329, FIND("'Month':", rawdata!C329) + 9, 3)) &amp; "-" &amp; (MID(rawdata!C329, FIND("'Year':", rawdata!C329) + 7, 4))) + MID(rawdata!C329, FIND("'Time':", rawdata!C329) + 8, 8)</f>
        <v>43344.21875</v>
      </c>
      <c r="D4055">
        <f>rawdata!D329</f>
        <v>32</v>
      </c>
      <c r="E4055">
        <f t="shared" si="300"/>
        <v>32</v>
      </c>
      <c r="F4055" t="str">
        <f t="shared" si="304"/>
        <v>5_1</v>
      </c>
      <c r="G4055" t="e">
        <f t="shared" si="301"/>
        <v>#N/A</v>
      </c>
      <c r="H4055" t="e">
        <f t="shared" si="302"/>
        <v>#N/A</v>
      </c>
      <c r="I4055" t="e">
        <f t="shared" si="303"/>
        <v>#N/A</v>
      </c>
    </row>
    <row r="4056" spans="1:9" x14ac:dyDescent="0.2">
      <c r="A4056">
        <f>rawdata!A344</f>
        <v>5</v>
      </c>
      <c r="B4056">
        <f>rawdata!B344</f>
        <v>1</v>
      </c>
      <c r="C4056" s="2">
        <f xml:space="preserve"> DATEVALUE((MID(rawdata!C344, FIND("'Day':", rawdata!C344) + 6, 2)) &amp; "-" &amp; (MID(rawdata!C344, FIND("'Month':", rawdata!C344) + 9, 3)) &amp; "-" &amp; (MID(rawdata!C344, FIND("'Year':", rawdata!C344) + 7, 4))) + MID(rawdata!C344, FIND("'Time':", rawdata!C344) + 8, 8)</f>
        <v>43344.229166666664</v>
      </c>
      <c r="D4056">
        <f>rawdata!D344</f>
        <v>5</v>
      </c>
      <c r="E4056">
        <f t="shared" si="300"/>
        <v>5</v>
      </c>
      <c r="F4056" t="str">
        <f t="shared" si="304"/>
        <v>5_1</v>
      </c>
      <c r="G4056" t="e">
        <f t="shared" si="301"/>
        <v>#N/A</v>
      </c>
      <c r="H4056" t="e">
        <f t="shared" si="302"/>
        <v>#N/A</v>
      </c>
      <c r="I4056" t="e">
        <f t="shared" si="303"/>
        <v>#N/A</v>
      </c>
    </row>
    <row r="4057" spans="1:9" x14ac:dyDescent="0.2">
      <c r="A4057">
        <f>rawdata!A359</f>
        <v>5</v>
      </c>
      <c r="B4057">
        <f>rawdata!B359</f>
        <v>1</v>
      </c>
      <c r="C4057" s="2">
        <f xml:space="preserve"> DATEVALUE((MID(rawdata!C359, FIND("'Day':", rawdata!C359) + 6, 2)) &amp; "-" &amp; (MID(rawdata!C359, FIND("'Month':", rawdata!C359) + 9, 3)) &amp; "-" &amp; (MID(rawdata!C359, FIND("'Year':", rawdata!C359) + 7, 4))) + MID(rawdata!C359, FIND("'Time':", rawdata!C359) + 8, 8)</f>
        <v>43344.239583333336</v>
      </c>
      <c r="D4057">
        <f>rawdata!D359</f>
        <v>23</v>
      </c>
      <c r="E4057">
        <f t="shared" si="300"/>
        <v>23</v>
      </c>
      <c r="F4057" t="str">
        <f t="shared" si="304"/>
        <v>5_1</v>
      </c>
      <c r="G4057" t="e">
        <f t="shared" si="301"/>
        <v>#N/A</v>
      </c>
      <c r="H4057" t="e">
        <f t="shared" si="302"/>
        <v>#N/A</v>
      </c>
      <c r="I4057" t="e">
        <f t="shared" si="303"/>
        <v>#N/A</v>
      </c>
    </row>
    <row r="4058" spans="1:9" x14ac:dyDescent="0.2">
      <c r="A4058">
        <f>rawdata!A374</f>
        <v>5</v>
      </c>
      <c r="B4058">
        <f>rawdata!B374</f>
        <v>1</v>
      </c>
      <c r="C4058" s="2">
        <f xml:space="preserve"> DATEVALUE((MID(rawdata!C374, FIND("'Day':", rawdata!C374) + 6, 2)) &amp; "-" &amp; (MID(rawdata!C374, FIND("'Month':", rawdata!C374) + 9, 3)) &amp; "-" &amp; (MID(rawdata!C374, FIND("'Year':", rawdata!C374) + 7, 4))) + MID(rawdata!C374, FIND("'Time':", rawdata!C374) + 8, 8)</f>
        <v>43344.25</v>
      </c>
      <c r="D4058">
        <f>rawdata!D374</f>
        <v>-37</v>
      </c>
      <c r="E4058" t="e">
        <f t="shared" si="300"/>
        <v>#N/A</v>
      </c>
      <c r="F4058" t="str">
        <f t="shared" si="304"/>
        <v>5_1</v>
      </c>
      <c r="G4058" t="e">
        <f t="shared" si="301"/>
        <v>#N/A</v>
      </c>
      <c r="H4058" t="e">
        <f t="shared" si="302"/>
        <v>#N/A</v>
      </c>
      <c r="I4058" t="e">
        <f t="shared" si="303"/>
        <v>#N/A</v>
      </c>
    </row>
    <row r="4059" spans="1:9" x14ac:dyDescent="0.2">
      <c r="A4059">
        <f>rawdata!A389</f>
        <v>5</v>
      </c>
      <c r="B4059">
        <f>rawdata!B389</f>
        <v>1</v>
      </c>
      <c r="C4059" s="2">
        <f xml:space="preserve"> DATEVALUE((MID(rawdata!C389, FIND("'Day':", rawdata!C389) + 6, 2)) &amp; "-" &amp; (MID(rawdata!C389, FIND("'Month':", rawdata!C389) + 9, 3)) &amp; "-" &amp; (MID(rawdata!C389, FIND("'Year':", rawdata!C389) + 7, 4))) + MID(rawdata!C389, FIND("'Time':", rawdata!C389) + 8, 8)</f>
        <v>43344.260416666664</v>
      </c>
      <c r="D4059">
        <f>rawdata!D389</f>
        <v>86</v>
      </c>
      <c r="E4059">
        <f t="shared" si="300"/>
        <v>86</v>
      </c>
      <c r="F4059" t="str">
        <f t="shared" si="304"/>
        <v>5_1</v>
      </c>
      <c r="G4059" t="e">
        <f t="shared" si="301"/>
        <v>#N/A</v>
      </c>
      <c r="H4059" t="e">
        <f t="shared" si="302"/>
        <v>#N/A</v>
      </c>
      <c r="I4059" t="e">
        <f t="shared" si="303"/>
        <v>#N/A</v>
      </c>
    </row>
    <row r="4060" spans="1:9" x14ac:dyDescent="0.2">
      <c r="A4060">
        <f>rawdata!A404</f>
        <v>5</v>
      </c>
      <c r="B4060">
        <f>rawdata!B404</f>
        <v>1</v>
      </c>
      <c r="C4060" s="2">
        <f xml:space="preserve"> DATEVALUE((MID(rawdata!C404, FIND("'Day':", rawdata!C404) + 6, 2)) &amp; "-" &amp; (MID(rawdata!C404, FIND("'Month':", rawdata!C404) + 9, 3)) &amp; "-" &amp; (MID(rawdata!C404, FIND("'Year':", rawdata!C404) + 7, 4))) + MID(rawdata!C404, FIND("'Time':", rawdata!C404) + 8, 8)</f>
        <v>43344.270833333336</v>
      </c>
      <c r="D4060" t="str">
        <f>rawdata!D404</f>
        <v>#ERROR#</v>
      </c>
      <c r="E4060" t="e">
        <f t="shared" si="300"/>
        <v>#N/A</v>
      </c>
      <c r="F4060" t="str">
        <f t="shared" si="304"/>
        <v>5_1</v>
      </c>
      <c r="G4060" t="e">
        <f t="shared" si="301"/>
        <v>#N/A</v>
      </c>
      <c r="H4060" t="e">
        <f t="shared" si="302"/>
        <v>#N/A</v>
      </c>
      <c r="I4060" t="e">
        <f t="shared" si="303"/>
        <v>#N/A</v>
      </c>
    </row>
    <row r="4061" spans="1:9" x14ac:dyDescent="0.2">
      <c r="A4061">
        <f>rawdata!A419</f>
        <v>5</v>
      </c>
      <c r="B4061">
        <f>rawdata!B419</f>
        <v>1</v>
      </c>
      <c r="C4061" s="2">
        <f xml:space="preserve"> DATEVALUE((MID(rawdata!C419, FIND("'Day':", rawdata!C419) + 6, 2)) &amp; "-" &amp; (MID(rawdata!C419, FIND("'Month':", rawdata!C419) + 9, 3)) &amp; "-" &amp; (MID(rawdata!C419, FIND("'Year':", rawdata!C419) + 7, 4))) + MID(rawdata!C419, FIND("'Time':", rawdata!C419) + 8, 8)</f>
        <v>43344.28125</v>
      </c>
      <c r="D4061">
        <f>rawdata!D419</f>
        <v>6</v>
      </c>
      <c r="E4061">
        <f t="shared" si="300"/>
        <v>6</v>
      </c>
      <c r="F4061" t="str">
        <f t="shared" si="304"/>
        <v>5_1</v>
      </c>
      <c r="G4061" t="e">
        <f t="shared" si="301"/>
        <v>#N/A</v>
      </c>
      <c r="H4061" t="e">
        <f t="shared" si="302"/>
        <v>#N/A</v>
      </c>
      <c r="I4061" t="e">
        <f t="shared" si="303"/>
        <v>#N/A</v>
      </c>
    </row>
    <row r="4062" spans="1:9" x14ac:dyDescent="0.2">
      <c r="A4062">
        <f>rawdata!A434</f>
        <v>5</v>
      </c>
      <c r="B4062">
        <f>rawdata!B434</f>
        <v>1</v>
      </c>
      <c r="C4062" s="2">
        <f xml:space="preserve"> DATEVALUE((MID(rawdata!C434, FIND("'Day':", rawdata!C434) + 6, 2)) &amp; "-" &amp; (MID(rawdata!C434, FIND("'Month':", rawdata!C434) + 9, 3)) &amp; "-" &amp; (MID(rawdata!C434, FIND("'Year':", rawdata!C434) + 7, 4))) + MID(rawdata!C434, FIND("'Time':", rawdata!C434) + 8, 8)</f>
        <v>43344.291666666664</v>
      </c>
      <c r="D4062">
        <f>rawdata!D434</f>
        <v>85</v>
      </c>
      <c r="E4062">
        <f t="shared" si="300"/>
        <v>85</v>
      </c>
      <c r="F4062" t="str">
        <f t="shared" si="304"/>
        <v>5_1</v>
      </c>
      <c r="G4062" t="e">
        <f t="shared" si="301"/>
        <v>#N/A</v>
      </c>
      <c r="H4062" t="e">
        <f t="shared" si="302"/>
        <v>#N/A</v>
      </c>
      <c r="I4062" t="e">
        <f t="shared" si="303"/>
        <v>#N/A</v>
      </c>
    </row>
    <row r="4063" spans="1:9" x14ac:dyDescent="0.2">
      <c r="A4063">
        <f>rawdata!A449</f>
        <v>5</v>
      </c>
      <c r="B4063">
        <f>rawdata!B449</f>
        <v>1</v>
      </c>
      <c r="C4063" s="2">
        <f xml:space="preserve"> DATEVALUE((MID(rawdata!C449, FIND("'Day':", rawdata!C449) + 6, 2)) &amp; "-" &amp; (MID(rawdata!C449, FIND("'Month':", rawdata!C449) + 9, 3)) &amp; "-" &amp; (MID(rawdata!C449, FIND("'Year':", rawdata!C449) + 7, 4))) + MID(rawdata!C449, FIND("'Time':", rawdata!C449) + 8, 8)</f>
        <v>43344.302083333336</v>
      </c>
      <c r="D4063">
        <f>rawdata!D449</f>
        <v>28</v>
      </c>
      <c r="E4063">
        <f t="shared" si="300"/>
        <v>28</v>
      </c>
      <c r="F4063" t="str">
        <f t="shared" si="304"/>
        <v>5_1</v>
      </c>
      <c r="G4063" t="e">
        <f t="shared" si="301"/>
        <v>#N/A</v>
      </c>
      <c r="H4063" t="e">
        <f t="shared" si="302"/>
        <v>#N/A</v>
      </c>
      <c r="I4063" t="e">
        <f t="shared" si="303"/>
        <v>#N/A</v>
      </c>
    </row>
    <row r="4064" spans="1:9" x14ac:dyDescent="0.2">
      <c r="A4064">
        <f>rawdata!A464</f>
        <v>5</v>
      </c>
      <c r="B4064">
        <f>rawdata!B464</f>
        <v>1</v>
      </c>
      <c r="C4064" s="2">
        <f xml:space="preserve"> DATEVALUE((MID(rawdata!C464, FIND("'Day':", rawdata!C464) + 6, 2)) &amp; "-" &amp; (MID(rawdata!C464, FIND("'Month':", rawdata!C464) + 9, 3)) &amp; "-" &amp; (MID(rawdata!C464, FIND("'Year':", rawdata!C464) + 7, 4))) + MID(rawdata!C464, FIND("'Time':", rawdata!C464) + 8, 8)</f>
        <v>43344.3125</v>
      </c>
      <c r="D4064">
        <f>rawdata!D464</f>
        <v>52</v>
      </c>
      <c r="E4064">
        <f t="shared" si="300"/>
        <v>52</v>
      </c>
      <c r="F4064" t="str">
        <f t="shared" si="304"/>
        <v>5_1</v>
      </c>
      <c r="G4064" t="e">
        <f t="shared" si="301"/>
        <v>#N/A</v>
      </c>
      <c r="H4064" t="e">
        <f t="shared" si="302"/>
        <v>#N/A</v>
      </c>
      <c r="I4064" t="e">
        <f t="shared" si="303"/>
        <v>#N/A</v>
      </c>
    </row>
    <row r="4065" spans="1:9" x14ac:dyDescent="0.2">
      <c r="A4065">
        <f>rawdata!A479</f>
        <v>5</v>
      </c>
      <c r="B4065">
        <f>rawdata!B479</f>
        <v>1</v>
      </c>
      <c r="C4065" s="2">
        <f xml:space="preserve"> DATEVALUE((MID(rawdata!C479, FIND("'Day':", rawdata!C479) + 6, 2)) &amp; "-" &amp; (MID(rawdata!C479, FIND("'Month':", rawdata!C479) + 9, 3)) &amp; "-" &amp; (MID(rawdata!C479, FIND("'Year':", rawdata!C479) + 7, 4))) + MID(rawdata!C479, FIND("'Time':", rawdata!C479) + 8, 8)</f>
        <v>43344.322916666664</v>
      </c>
      <c r="D4065">
        <f>rawdata!D479</f>
        <v>65</v>
      </c>
      <c r="E4065">
        <f t="shared" si="300"/>
        <v>65</v>
      </c>
      <c r="F4065" t="str">
        <f t="shared" si="304"/>
        <v>5_1</v>
      </c>
      <c r="G4065" t="e">
        <f t="shared" si="301"/>
        <v>#N/A</v>
      </c>
      <c r="H4065" t="e">
        <f t="shared" si="302"/>
        <v>#N/A</v>
      </c>
      <c r="I4065" t="e">
        <f t="shared" si="303"/>
        <v>#N/A</v>
      </c>
    </row>
    <row r="4066" spans="1:9" x14ac:dyDescent="0.2">
      <c r="A4066">
        <f>rawdata!A494</f>
        <v>5</v>
      </c>
      <c r="B4066">
        <f>rawdata!B494</f>
        <v>1</v>
      </c>
      <c r="C4066" s="2">
        <f xml:space="preserve"> DATEVALUE((MID(rawdata!C494, FIND("'Day':", rawdata!C494) + 6, 2)) &amp; "-" &amp; (MID(rawdata!C494, FIND("'Month':", rawdata!C494) + 9, 3)) &amp; "-" &amp; (MID(rawdata!C494, FIND("'Year':", rawdata!C494) + 7, 4))) + MID(rawdata!C494, FIND("'Time':", rawdata!C494) + 8, 8)</f>
        <v>43344.333333333336</v>
      </c>
      <c r="D4066">
        <f>rawdata!D494</f>
        <v>79</v>
      </c>
      <c r="E4066">
        <f t="shared" ref="E4066:E4129" si="305">IF(AND(ISNUMBER(D4066), AND(D4066&gt;=0,D4066&lt;=100)), D4066, NA())</f>
        <v>79</v>
      </c>
      <c r="F4066" t="str">
        <f t="shared" si="304"/>
        <v>5_1</v>
      </c>
      <c r="G4066" t="e">
        <f t="shared" ref="G4066:G4129" si="306">IF(AND($A4066=2, $B4066=1), $E4066, NA())</f>
        <v>#N/A</v>
      </c>
      <c r="H4066" t="e">
        <f t="shared" ref="H4066:H4129" si="307">IF(AND($A4066=2, $B4066=2), $E4066, NA())</f>
        <v>#N/A</v>
      </c>
      <c r="I4066" t="e">
        <f t="shared" ref="I4066:I4129" si="308">IF(AND($A4066=2, $B4066=3), $E4066, NA())</f>
        <v>#N/A</v>
      </c>
    </row>
    <row r="4067" spans="1:9" x14ac:dyDescent="0.2">
      <c r="A4067">
        <f>rawdata!A509</f>
        <v>5</v>
      </c>
      <c r="B4067">
        <f>rawdata!B509</f>
        <v>1</v>
      </c>
      <c r="C4067" s="2">
        <f xml:space="preserve"> DATEVALUE((MID(rawdata!C509, FIND("'Day':", rawdata!C509) + 6, 2)) &amp; "-" &amp; (MID(rawdata!C509, FIND("'Month':", rawdata!C509) + 9, 3)) &amp; "-" &amp; (MID(rawdata!C509, FIND("'Year':", rawdata!C509) + 7, 4))) + MID(rawdata!C509, FIND("'Time':", rawdata!C509) + 8, 8)</f>
        <v>43344.34375</v>
      </c>
      <c r="D4067">
        <f>rawdata!D509</f>
        <v>9</v>
      </c>
      <c r="E4067">
        <f t="shared" si="305"/>
        <v>9</v>
      </c>
      <c r="F4067" t="str">
        <f t="shared" si="304"/>
        <v>5_1</v>
      </c>
      <c r="G4067" t="e">
        <f t="shared" si="306"/>
        <v>#N/A</v>
      </c>
      <c r="H4067" t="e">
        <f t="shared" si="307"/>
        <v>#N/A</v>
      </c>
      <c r="I4067" t="e">
        <f t="shared" si="308"/>
        <v>#N/A</v>
      </c>
    </row>
    <row r="4068" spans="1:9" x14ac:dyDescent="0.2">
      <c r="A4068">
        <f>rawdata!A524</f>
        <v>5</v>
      </c>
      <c r="B4068">
        <f>rawdata!B524</f>
        <v>1</v>
      </c>
      <c r="C4068" s="2">
        <f xml:space="preserve"> DATEVALUE((MID(rawdata!C524, FIND("'Day':", rawdata!C524) + 6, 2)) &amp; "-" &amp; (MID(rawdata!C524, FIND("'Month':", rawdata!C524) + 9, 3)) &amp; "-" &amp; (MID(rawdata!C524, FIND("'Year':", rawdata!C524) + 7, 4))) + MID(rawdata!C524, FIND("'Time':", rawdata!C524) + 8, 8)</f>
        <v>43344.354166666664</v>
      </c>
      <c r="D4068">
        <f>rawdata!D524</f>
        <v>96</v>
      </c>
      <c r="E4068">
        <f t="shared" si="305"/>
        <v>96</v>
      </c>
      <c r="F4068" t="str">
        <f t="shared" si="304"/>
        <v>5_1</v>
      </c>
      <c r="G4068" t="e">
        <f t="shared" si="306"/>
        <v>#N/A</v>
      </c>
      <c r="H4068" t="e">
        <f t="shared" si="307"/>
        <v>#N/A</v>
      </c>
      <c r="I4068" t="e">
        <f t="shared" si="308"/>
        <v>#N/A</v>
      </c>
    </row>
    <row r="4069" spans="1:9" x14ac:dyDescent="0.2">
      <c r="A4069">
        <f>rawdata!A539</f>
        <v>5</v>
      </c>
      <c r="B4069">
        <f>rawdata!B539</f>
        <v>1</v>
      </c>
      <c r="C4069" s="2">
        <f xml:space="preserve"> DATEVALUE((MID(rawdata!C539, FIND("'Day':", rawdata!C539) + 6, 2)) &amp; "-" &amp; (MID(rawdata!C539, FIND("'Month':", rawdata!C539) + 9, 3)) &amp; "-" &amp; (MID(rawdata!C539, FIND("'Year':", rawdata!C539) + 7, 4))) + MID(rawdata!C539, FIND("'Time':", rawdata!C539) + 8, 8)</f>
        <v>43344.364583333336</v>
      </c>
      <c r="D4069" t="str">
        <f>rawdata!D539</f>
        <v>#NA#</v>
      </c>
      <c r="E4069" t="e">
        <f t="shared" si="305"/>
        <v>#N/A</v>
      </c>
      <c r="F4069" t="str">
        <f t="shared" si="304"/>
        <v>5_1</v>
      </c>
      <c r="G4069" t="e">
        <f t="shared" si="306"/>
        <v>#N/A</v>
      </c>
      <c r="H4069" t="e">
        <f t="shared" si="307"/>
        <v>#N/A</v>
      </c>
      <c r="I4069" t="e">
        <f t="shared" si="308"/>
        <v>#N/A</v>
      </c>
    </row>
    <row r="4070" spans="1:9" x14ac:dyDescent="0.2">
      <c r="A4070">
        <f>rawdata!A554</f>
        <v>5</v>
      </c>
      <c r="B4070">
        <f>rawdata!B554</f>
        <v>1</v>
      </c>
      <c r="C4070" s="2">
        <f xml:space="preserve"> DATEVALUE((MID(rawdata!C554, FIND("'Day':", rawdata!C554) + 6, 2)) &amp; "-" &amp; (MID(rawdata!C554, FIND("'Month':", rawdata!C554) + 9, 3)) &amp; "-" &amp; (MID(rawdata!C554, FIND("'Year':", rawdata!C554) + 7, 4))) + MID(rawdata!C554, FIND("'Time':", rawdata!C554) + 8, 8)</f>
        <v>43344.375</v>
      </c>
      <c r="D4070">
        <f>rawdata!D554</f>
        <v>25</v>
      </c>
      <c r="E4070">
        <f t="shared" si="305"/>
        <v>25</v>
      </c>
      <c r="F4070" t="str">
        <f t="shared" si="304"/>
        <v>5_1</v>
      </c>
      <c r="G4070" t="e">
        <f t="shared" si="306"/>
        <v>#N/A</v>
      </c>
      <c r="H4070" t="e">
        <f t="shared" si="307"/>
        <v>#N/A</v>
      </c>
      <c r="I4070" t="e">
        <f t="shared" si="308"/>
        <v>#N/A</v>
      </c>
    </row>
    <row r="4071" spans="1:9" x14ac:dyDescent="0.2">
      <c r="A4071">
        <f>rawdata!A569</f>
        <v>5</v>
      </c>
      <c r="B4071">
        <f>rawdata!B569</f>
        <v>1</v>
      </c>
      <c r="C4071" s="2">
        <f xml:space="preserve"> DATEVALUE((MID(rawdata!C569, FIND("'Day':", rawdata!C569) + 6, 2)) &amp; "-" &amp; (MID(rawdata!C569, FIND("'Month':", rawdata!C569) + 9, 3)) &amp; "-" &amp; (MID(rawdata!C569, FIND("'Year':", rawdata!C569) + 7, 4))) + MID(rawdata!C569, FIND("'Time':", rawdata!C569) + 8, 8)</f>
        <v>43344.385416666664</v>
      </c>
      <c r="D4071">
        <f>rawdata!D569</f>
        <v>95</v>
      </c>
      <c r="E4071">
        <f t="shared" si="305"/>
        <v>95</v>
      </c>
      <c r="F4071" t="str">
        <f t="shared" si="304"/>
        <v>5_1</v>
      </c>
      <c r="G4071" t="e">
        <f t="shared" si="306"/>
        <v>#N/A</v>
      </c>
      <c r="H4071" t="e">
        <f t="shared" si="307"/>
        <v>#N/A</v>
      </c>
      <c r="I4071" t="e">
        <f t="shared" si="308"/>
        <v>#N/A</v>
      </c>
    </row>
    <row r="4072" spans="1:9" x14ac:dyDescent="0.2">
      <c r="A4072">
        <f>rawdata!A584</f>
        <v>5</v>
      </c>
      <c r="B4072">
        <f>rawdata!B584</f>
        <v>1</v>
      </c>
      <c r="C4072" s="2">
        <f xml:space="preserve"> DATEVALUE((MID(rawdata!C584, FIND("'Day':", rawdata!C584) + 6, 2)) &amp; "-" &amp; (MID(rawdata!C584, FIND("'Month':", rawdata!C584) + 9, 3)) &amp; "-" &amp; (MID(rawdata!C584, FIND("'Year':", rawdata!C584) + 7, 4))) + MID(rawdata!C584, FIND("'Time':", rawdata!C584) + 8, 8)</f>
        <v>43344.395833333336</v>
      </c>
      <c r="D4072">
        <f>rawdata!D584</f>
        <v>53</v>
      </c>
      <c r="E4072">
        <f t="shared" si="305"/>
        <v>53</v>
      </c>
      <c r="F4072" t="str">
        <f t="shared" si="304"/>
        <v>5_1</v>
      </c>
      <c r="G4072" t="e">
        <f t="shared" si="306"/>
        <v>#N/A</v>
      </c>
      <c r="H4072" t="e">
        <f t="shared" si="307"/>
        <v>#N/A</v>
      </c>
      <c r="I4072" t="e">
        <f t="shared" si="308"/>
        <v>#N/A</v>
      </c>
    </row>
    <row r="4073" spans="1:9" x14ac:dyDescent="0.2">
      <c r="A4073">
        <f>rawdata!A599</f>
        <v>5</v>
      </c>
      <c r="B4073">
        <f>rawdata!B599</f>
        <v>1</v>
      </c>
      <c r="C4073" s="2">
        <f xml:space="preserve"> DATEVALUE((MID(rawdata!C599, FIND("'Day':", rawdata!C599) + 6, 2)) &amp; "-" &amp; (MID(rawdata!C599, FIND("'Month':", rawdata!C599) + 9, 3)) &amp; "-" &amp; (MID(rawdata!C599, FIND("'Year':", rawdata!C599) + 7, 4))) + MID(rawdata!C599, FIND("'Time':", rawdata!C599) + 8, 8)</f>
        <v>43344.40625</v>
      </c>
      <c r="D4073">
        <f>rawdata!D599</f>
        <v>15</v>
      </c>
      <c r="E4073">
        <f t="shared" si="305"/>
        <v>15</v>
      </c>
      <c r="F4073" t="str">
        <f t="shared" si="304"/>
        <v>5_1</v>
      </c>
      <c r="G4073" t="e">
        <f t="shared" si="306"/>
        <v>#N/A</v>
      </c>
      <c r="H4073" t="e">
        <f t="shared" si="307"/>
        <v>#N/A</v>
      </c>
      <c r="I4073" t="e">
        <f t="shared" si="308"/>
        <v>#N/A</v>
      </c>
    </row>
    <row r="4074" spans="1:9" x14ac:dyDescent="0.2">
      <c r="A4074">
        <f>rawdata!A614</f>
        <v>5</v>
      </c>
      <c r="B4074">
        <f>rawdata!B614</f>
        <v>1</v>
      </c>
      <c r="C4074" s="2">
        <f xml:space="preserve"> DATEVALUE((MID(rawdata!C614, FIND("'Day':", rawdata!C614) + 6, 2)) &amp; "-" &amp; (MID(rawdata!C614, FIND("'Month':", rawdata!C614) + 9, 3)) &amp; "-" &amp; (MID(rawdata!C614, FIND("'Year':", rawdata!C614) + 7, 4))) + MID(rawdata!C614, FIND("'Time':", rawdata!C614) + 8, 8)</f>
        <v>43344.416666666664</v>
      </c>
      <c r="D4074">
        <f>rawdata!D614</f>
        <v>15</v>
      </c>
      <c r="E4074">
        <f t="shared" si="305"/>
        <v>15</v>
      </c>
      <c r="F4074" t="str">
        <f t="shared" si="304"/>
        <v>5_1</v>
      </c>
      <c r="G4074" t="e">
        <f t="shared" si="306"/>
        <v>#N/A</v>
      </c>
      <c r="H4074" t="e">
        <f t="shared" si="307"/>
        <v>#N/A</v>
      </c>
      <c r="I4074" t="e">
        <f t="shared" si="308"/>
        <v>#N/A</v>
      </c>
    </row>
    <row r="4075" spans="1:9" x14ac:dyDescent="0.2">
      <c r="A4075">
        <f>rawdata!A629</f>
        <v>5</v>
      </c>
      <c r="B4075">
        <f>rawdata!B629</f>
        <v>1</v>
      </c>
      <c r="C4075" s="2">
        <f xml:space="preserve"> DATEVALUE((MID(rawdata!C629, FIND("'Day':", rawdata!C629) + 6, 2)) &amp; "-" &amp; (MID(rawdata!C629, FIND("'Month':", rawdata!C629) + 9, 3)) &amp; "-" &amp; (MID(rawdata!C629, FIND("'Year':", rawdata!C629) + 7, 4))) + MID(rawdata!C629, FIND("'Time':", rawdata!C629) + 8, 8)</f>
        <v>43344.427083333336</v>
      </c>
      <c r="D4075">
        <f>rawdata!D629</f>
        <v>36</v>
      </c>
      <c r="E4075">
        <f t="shared" si="305"/>
        <v>36</v>
      </c>
      <c r="F4075" t="str">
        <f t="shared" si="304"/>
        <v>5_1</v>
      </c>
      <c r="G4075" t="e">
        <f t="shared" si="306"/>
        <v>#N/A</v>
      </c>
      <c r="H4075" t="e">
        <f t="shared" si="307"/>
        <v>#N/A</v>
      </c>
      <c r="I4075" t="e">
        <f t="shared" si="308"/>
        <v>#N/A</v>
      </c>
    </row>
    <row r="4076" spans="1:9" x14ac:dyDescent="0.2">
      <c r="A4076">
        <f>rawdata!A644</f>
        <v>5</v>
      </c>
      <c r="B4076">
        <f>rawdata!B644</f>
        <v>1</v>
      </c>
      <c r="C4076" s="2">
        <f xml:space="preserve"> DATEVALUE((MID(rawdata!C644, FIND("'Day':", rawdata!C644) + 6, 2)) &amp; "-" &amp; (MID(rawdata!C644, FIND("'Month':", rawdata!C644) + 9, 3)) &amp; "-" &amp; (MID(rawdata!C644, FIND("'Year':", rawdata!C644) + 7, 4))) + MID(rawdata!C644, FIND("'Time':", rawdata!C644) + 8, 8)</f>
        <v>43344.4375</v>
      </c>
      <c r="D4076">
        <f>rawdata!D644</f>
        <v>91</v>
      </c>
      <c r="E4076">
        <f t="shared" si="305"/>
        <v>91</v>
      </c>
      <c r="F4076" t="str">
        <f t="shared" si="304"/>
        <v>5_1</v>
      </c>
      <c r="G4076" t="e">
        <f t="shared" si="306"/>
        <v>#N/A</v>
      </c>
      <c r="H4076" t="e">
        <f t="shared" si="307"/>
        <v>#N/A</v>
      </c>
      <c r="I4076" t="e">
        <f t="shared" si="308"/>
        <v>#N/A</v>
      </c>
    </row>
    <row r="4077" spans="1:9" x14ac:dyDescent="0.2">
      <c r="A4077">
        <f>rawdata!A659</f>
        <v>5</v>
      </c>
      <c r="B4077">
        <f>rawdata!B659</f>
        <v>1</v>
      </c>
      <c r="C4077" s="2">
        <f xml:space="preserve"> DATEVALUE((MID(rawdata!C659, FIND("'Day':", rawdata!C659) + 6, 2)) &amp; "-" &amp; (MID(rawdata!C659, FIND("'Month':", rawdata!C659) + 9, 3)) &amp; "-" &amp; (MID(rawdata!C659, FIND("'Year':", rawdata!C659) + 7, 4))) + MID(rawdata!C659, FIND("'Time':", rawdata!C659) + 8, 8)</f>
        <v>43344.447916666664</v>
      </c>
      <c r="D4077">
        <f>rawdata!D659</f>
        <v>37</v>
      </c>
      <c r="E4077">
        <f t="shared" si="305"/>
        <v>37</v>
      </c>
      <c r="F4077" t="str">
        <f t="shared" si="304"/>
        <v>5_1</v>
      </c>
      <c r="G4077" t="e">
        <f t="shared" si="306"/>
        <v>#N/A</v>
      </c>
      <c r="H4077" t="e">
        <f t="shared" si="307"/>
        <v>#N/A</v>
      </c>
      <c r="I4077" t="e">
        <f t="shared" si="308"/>
        <v>#N/A</v>
      </c>
    </row>
    <row r="4078" spans="1:9" x14ac:dyDescent="0.2">
      <c r="A4078">
        <f>rawdata!A674</f>
        <v>5</v>
      </c>
      <c r="B4078">
        <f>rawdata!B674</f>
        <v>1</v>
      </c>
      <c r="C4078" s="2">
        <f xml:space="preserve"> DATEVALUE((MID(rawdata!C674, FIND("'Day':", rawdata!C674) + 6, 2)) &amp; "-" &amp; (MID(rawdata!C674, FIND("'Month':", rawdata!C674) + 9, 3)) &amp; "-" &amp; (MID(rawdata!C674, FIND("'Year':", rawdata!C674) + 7, 4))) + MID(rawdata!C674, FIND("'Time':", rawdata!C674) + 8, 8)</f>
        <v>43344.458333333336</v>
      </c>
      <c r="D4078">
        <f>rawdata!D674</f>
        <v>61</v>
      </c>
      <c r="E4078">
        <f t="shared" si="305"/>
        <v>61</v>
      </c>
      <c r="F4078" t="str">
        <f t="shared" si="304"/>
        <v>5_1</v>
      </c>
      <c r="G4078" t="e">
        <f t="shared" si="306"/>
        <v>#N/A</v>
      </c>
      <c r="H4078" t="e">
        <f t="shared" si="307"/>
        <v>#N/A</v>
      </c>
      <c r="I4078" t="e">
        <f t="shared" si="308"/>
        <v>#N/A</v>
      </c>
    </row>
    <row r="4079" spans="1:9" x14ac:dyDescent="0.2">
      <c r="A4079">
        <f>rawdata!A689</f>
        <v>5</v>
      </c>
      <c r="B4079">
        <f>rawdata!B689</f>
        <v>1</v>
      </c>
      <c r="C4079" s="2">
        <f xml:space="preserve"> DATEVALUE((MID(rawdata!C689, FIND("'Day':", rawdata!C689) + 6, 2)) &amp; "-" &amp; (MID(rawdata!C689, FIND("'Month':", rawdata!C689) + 9, 3)) &amp; "-" &amp; (MID(rawdata!C689, FIND("'Year':", rawdata!C689) + 7, 4))) + MID(rawdata!C689, FIND("'Time':", rawdata!C689) + 8, 8)</f>
        <v>43344.46875</v>
      </c>
      <c r="D4079">
        <f>rawdata!D689</f>
        <v>78</v>
      </c>
      <c r="E4079">
        <f t="shared" si="305"/>
        <v>78</v>
      </c>
      <c r="F4079" t="str">
        <f t="shared" si="304"/>
        <v>5_1</v>
      </c>
      <c r="G4079" t="e">
        <f t="shared" si="306"/>
        <v>#N/A</v>
      </c>
      <c r="H4079" t="e">
        <f t="shared" si="307"/>
        <v>#N/A</v>
      </c>
      <c r="I4079" t="e">
        <f t="shared" si="308"/>
        <v>#N/A</v>
      </c>
    </row>
    <row r="4080" spans="1:9" x14ac:dyDescent="0.2">
      <c r="A4080">
        <f>rawdata!A704</f>
        <v>5</v>
      </c>
      <c r="B4080">
        <f>rawdata!B704</f>
        <v>1</v>
      </c>
      <c r="C4080" s="2">
        <f xml:space="preserve"> DATEVALUE((MID(rawdata!C704, FIND("'Day':", rawdata!C704) + 6, 2)) &amp; "-" &amp; (MID(rawdata!C704, FIND("'Month':", rawdata!C704) + 9, 3)) &amp; "-" &amp; (MID(rawdata!C704, FIND("'Year':", rawdata!C704) + 7, 4))) + MID(rawdata!C704, FIND("'Time':", rawdata!C704) + 8, 8)</f>
        <v>43344.479166666664</v>
      </c>
      <c r="D4080" t="str">
        <f>rawdata!D704</f>
        <v>#NA#</v>
      </c>
      <c r="E4080" t="e">
        <f t="shared" si="305"/>
        <v>#N/A</v>
      </c>
      <c r="F4080" t="str">
        <f t="shared" si="304"/>
        <v>5_1</v>
      </c>
      <c r="G4080" t="e">
        <f t="shared" si="306"/>
        <v>#N/A</v>
      </c>
      <c r="H4080" t="e">
        <f t="shared" si="307"/>
        <v>#N/A</v>
      </c>
      <c r="I4080" t="e">
        <f t="shared" si="308"/>
        <v>#N/A</v>
      </c>
    </row>
    <row r="4081" spans="1:9" x14ac:dyDescent="0.2">
      <c r="A4081">
        <f>rawdata!A719</f>
        <v>5</v>
      </c>
      <c r="B4081">
        <f>rawdata!B719</f>
        <v>1</v>
      </c>
      <c r="C4081" s="2">
        <f xml:space="preserve"> DATEVALUE((MID(rawdata!C719, FIND("'Day':", rawdata!C719) + 6, 2)) &amp; "-" &amp; (MID(rawdata!C719, FIND("'Month':", rawdata!C719) + 9, 3)) &amp; "-" &amp; (MID(rawdata!C719, FIND("'Year':", rawdata!C719) + 7, 4))) + MID(rawdata!C719, FIND("'Time':", rawdata!C719) + 8, 8)</f>
        <v>43344.489583333336</v>
      </c>
      <c r="D4081">
        <f>rawdata!D719</f>
        <v>77</v>
      </c>
      <c r="E4081">
        <f t="shared" si="305"/>
        <v>77</v>
      </c>
      <c r="F4081" t="str">
        <f t="shared" si="304"/>
        <v>5_1</v>
      </c>
      <c r="G4081" t="e">
        <f t="shared" si="306"/>
        <v>#N/A</v>
      </c>
      <c r="H4081" t="e">
        <f t="shared" si="307"/>
        <v>#N/A</v>
      </c>
      <c r="I4081" t="e">
        <f t="shared" si="308"/>
        <v>#N/A</v>
      </c>
    </row>
    <row r="4082" spans="1:9" x14ac:dyDescent="0.2">
      <c r="A4082">
        <f>rawdata!A734</f>
        <v>5</v>
      </c>
      <c r="B4082">
        <f>rawdata!B734</f>
        <v>1</v>
      </c>
      <c r="C4082" s="2">
        <f xml:space="preserve"> DATEVALUE((MID(rawdata!C734, FIND("'Day':", rawdata!C734) + 6, 2)) &amp; "-" &amp; (MID(rawdata!C734, FIND("'Month':", rawdata!C734) + 9, 3)) &amp; "-" &amp; (MID(rawdata!C734, FIND("'Year':", rawdata!C734) + 7, 4))) + MID(rawdata!C734, FIND("'Time':", rawdata!C734) + 8, 8)</f>
        <v>43344.5</v>
      </c>
      <c r="D4082">
        <f>rawdata!D734</f>
        <v>93</v>
      </c>
      <c r="E4082">
        <f t="shared" si="305"/>
        <v>93</v>
      </c>
      <c r="F4082" t="str">
        <f t="shared" si="304"/>
        <v>5_1</v>
      </c>
      <c r="G4082" t="e">
        <f t="shared" si="306"/>
        <v>#N/A</v>
      </c>
      <c r="H4082" t="e">
        <f t="shared" si="307"/>
        <v>#N/A</v>
      </c>
      <c r="I4082" t="e">
        <f t="shared" si="308"/>
        <v>#N/A</v>
      </c>
    </row>
    <row r="4083" spans="1:9" x14ac:dyDescent="0.2">
      <c r="A4083">
        <f>rawdata!A749</f>
        <v>5</v>
      </c>
      <c r="B4083">
        <f>rawdata!B749</f>
        <v>1</v>
      </c>
      <c r="C4083" s="2">
        <f xml:space="preserve"> DATEVALUE((MID(rawdata!C749, FIND("'Day':", rawdata!C749) + 6, 2)) &amp; "-" &amp; (MID(rawdata!C749, FIND("'Month':", rawdata!C749) + 9, 3)) &amp; "-" &amp; (MID(rawdata!C749, FIND("'Year':", rawdata!C749) + 7, 4))) + MID(rawdata!C749, FIND("'Time':", rawdata!C749) + 8, 8)</f>
        <v>43344.510416666664</v>
      </c>
      <c r="D4083" t="str">
        <f>rawdata!D749</f>
        <v>#ERROR#</v>
      </c>
      <c r="E4083" t="e">
        <f t="shared" si="305"/>
        <v>#N/A</v>
      </c>
      <c r="F4083" t="str">
        <f t="shared" si="304"/>
        <v>5_1</v>
      </c>
      <c r="G4083" t="e">
        <f t="shared" si="306"/>
        <v>#N/A</v>
      </c>
      <c r="H4083" t="e">
        <f t="shared" si="307"/>
        <v>#N/A</v>
      </c>
      <c r="I4083" t="e">
        <f t="shared" si="308"/>
        <v>#N/A</v>
      </c>
    </row>
    <row r="4084" spans="1:9" x14ac:dyDescent="0.2">
      <c r="A4084">
        <f>rawdata!A764</f>
        <v>5</v>
      </c>
      <c r="B4084">
        <f>rawdata!B764</f>
        <v>1</v>
      </c>
      <c r="C4084" s="2">
        <f xml:space="preserve"> DATEVALUE((MID(rawdata!C764, FIND("'Day':", rawdata!C764) + 6, 2)) &amp; "-" &amp; (MID(rawdata!C764, FIND("'Month':", rawdata!C764) + 9, 3)) &amp; "-" &amp; (MID(rawdata!C764, FIND("'Year':", rawdata!C764) + 7, 4))) + MID(rawdata!C764, FIND("'Time':", rawdata!C764) + 8, 8)</f>
        <v>43344.520833333336</v>
      </c>
      <c r="D4084">
        <f>rawdata!D764</f>
        <v>57</v>
      </c>
      <c r="E4084">
        <f t="shared" si="305"/>
        <v>57</v>
      </c>
      <c r="F4084" t="str">
        <f t="shared" si="304"/>
        <v>5_1</v>
      </c>
      <c r="G4084" t="e">
        <f t="shared" si="306"/>
        <v>#N/A</v>
      </c>
      <c r="H4084" t="e">
        <f t="shared" si="307"/>
        <v>#N/A</v>
      </c>
      <c r="I4084" t="e">
        <f t="shared" si="308"/>
        <v>#N/A</v>
      </c>
    </row>
    <row r="4085" spans="1:9" x14ac:dyDescent="0.2">
      <c r="A4085">
        <f>rawdata!A779</f>
        <v>5</v>
      </c>
      <c r="B4085">
        <f>rawdata!B779</f>
        <v>1</v>
      </c>
      <c r="C4085" s="2">
        <f xml:space="preserve"> DATEVALUE((MID(rawdata!C779, FIND("'Day':", rawdata!C779) + 6, 2)) &amp; "-" &amp; (MID(rawdata!C779, FIND("'Month':", rawdata!C779) + 9, 3)) &amp; "-" &amp; (MID(rawdata!C779, FIND("'Year':", rawdata!C779) + 7, 4))) + MID(rawdata!C779, FIND("'Time':", rawdata!C779) + 8, 8)</f>
        <v>43344.53125</v>
      </c>
      <c r="D4085">
        <f>rawdata!D779</f>
        <v>82</v>
      </c>
      <c r="E4085">
        <f t="shared" si="305"/>
        <v>82</v>
      </c>
      <c r="F4085" t="str">
        <f t="shared" si="304"/>
        <v>5_1</v>
      </c>
      <c r="G4085" t="e">
        <f t="shared" si="306"/>
        <v>#N/A</v>
      </c>
      <c r="H4085" t="e">
        <f t="shared" si="307"/>
        <v>#N/A</v>
      </c>
      <c r="I4085" t="e">
        <f t="shared" si="308"/>
        <v>#N/A</v>
      </c>
    </row>
    <row r="4086" spans="1:9" x14ac:dyDescent="0.2">
      <c r="A4086">
        <f>rawdata!A794</f>
        <v>5</v>
      </c>
      <c r="B4086">
        <f>rawdata!B794</f>
        <v>1</v>
      </c>
      <c r="C4086" s="2">
        <f xml:space="preserve"> DATEVALUE((MID(rawdata!C794, FIND("'Day':", rawdata!C794) + 6, 2)) &amp; "-" &amp; (MID(rawdata!C794, FIND("'Month':", rawdata!C794) + 9, 3)) &amp; "-" &amp; (MID(rawdata!C794, FIND("'Year':", rawdata!C794) + 7, 4))) + MID(rawdata!C794, FIND("'Time':", rawdata!C794) + 8, 8)</f>
        <v>43344.541666666664</v>
      </c>
      <c r="D4086">
        <f>rawdata!D794</f>
        <v>88</v>
      </c>
      <c r="E4086">
        <f t="shared" si="305"/>
        <v>88</v>
      </c>
      <c r="F4086" t="str">
        <f t="shared" si="304"/>
        <v>5_1</v>
      </c>
      <c r="G4086" t="e">
        <f t="shared" si="306"/>
        <v>#N/A</v>
      </c>
      <c r="H4086" t="e">
        <f t="shared" si="307"/>
        <v>#N/A</v>
      </c>
      <c r="I4086" t="e">
        <f t="shared" si="308"/>
        <v>#N/A</v>
      </c>
    </row>
    <row r="4087" spans="1:9" x14ac:dyDescent="0.2">
      <c r="A4087">
        <f>rawdata!A809</f>
        <v>5</v>
      </c>
      <c r="B4087">
        <f>rawdata!B809</f>
        <v>1</v>
      </c>
      <c r="C4087" s="2">
        <f xml:space="preserve"> DATEVALUE((MID(rawdata!C809, FIND("'Day':", rawdata!C809) + 6, 2)) &amp; "-" &amp; (MID(rawdata!C809, FIND("'Month':", rawdata!C809) + 9, 3)) &amp; "-" &amp; (MID(rawdata!C809, FIND("'Year':", rawdata!C809) + 7, 4))) + MID(rawdata!C809, FIND("'Time':", rawdata!C809) + 8, 8)</f>
        <v>43344.552083333336</v>
      </c>
      <c r="D4087">
        <f>rawdata!D809</f>
        <v>75</v>
      </c>
      <c r="E4087">
        <f t="shared" si="305"/>
        <v>75</v>
      </c>
      <c r="F4087" t="str">
        <f t="shared" si="304"/>
        <v>5_1</v>
      </c>
      <c r="G4087" t="e">
        <f t="shared" si="306"/>
        <v>#N/A</v>
      </c>
      <c r="H4087" t="e">
        <f t="shared" si="307"/>
        <v>#N/A</v>
      </c>
      <c r="I4087" t="e">
        <f t="shared" si="308"/>
        <v>#N/A</v>
      </c>
    </row>
    <row r="4088" spans="1:9" x14ac:dyDescent="0.2">
      <c r="A4088">
        <f>rawdata!A824</f>
        <v>5</v>
      </c>
      <c r="B4088">
        <f>rawdata!B824</f>
        <v>1</v>
      </c>
      <c r="C4088" s="2">
        <f xml:space="preserve"> DATEVALUE((MID(rawdata!C824, FIND("'Day':", rawdata!C824) + 6, 2)) &amp; "-" &amp; (MID(rawdata!C824, FIND("'Month':", rawdata!C824) + 9, 3)) &amp; "-" &amp; (MID(rawdata!C824, FIND("'Year':", rawdata!C824) + 7, 4))) + MID(rawdata!C824, FIND("'Time':", rawdata!C824) + 8, 8)</f>
        <v>43344.5625</v>
      </c>
      <c r="D4088">
        <f>rawdata!D824</f>
        <v>45</v>
      </c>
      <c r="E4088">
        <f t="shared" si="305"/>
        <v>45</v>
      </c>
      <c r="F4088" t="str">
        <f t="shared" si="304"/>
        <v>5_1</v>
      </c>
      <c r="G4088" t="e">
        <f t="shared" si="306"/>
        <v>#N/A</v>
      </c>
      <c r="H4088" t="e">
        <f t="shared" si="307"/>
        <v>#N/A</v>
      </c>
      <c r="I4088" t="e">
        <f t="shared" si="308"/>
        <v>#N/A</v>
      </c>
    </row>
    <row r="4089" spans="1:9" x14ac:dyDescent="0.2">
      <c r="A4089">
        <f>rawdata!A839</f>
        <v>5</v>
      </c>
      <c r="B4089">
        <f>rawdata!B839</f>
        <v>1</v>
      </c>
      <c r="C4089" s="2">
        <f xml:space="preserve"> DATEVALUE((MID(rawdata!C839, FIND("'Day':", rawdata!C839) + 6, 2)) &amp; "-" &amp; (MID(rawdata!C839, FIND("'Month':", rawdata!C839) + 9, 3)) &amp; "-" &amp; (MID(rawdata!C839, FIND("'Year':", rawdata!C839) + 7, 4))) + MID(rawdata!C839, FIND("'Time':", rawdata!C839) + 8, 8)</f>
        <v>43344.572916666664</v>
      </c>
      <c r="D4089">
        <f>rawdata!D839</f>
        <v>4</v>
      </c>
      <c r="E4089">
        <f t="shared" si="305"/>
        <v>4</v>
      </c>
      <c r="F4089" t="str">
        <f t="shared" si="304"/>
        <v>5_1</v>
      </c>
      <c r="G4089" t="e">
        <f t="shared" si="306"/>
        <v>#N/A</v>
      </c>
      <c r="H4089" t="e">
        <f t="shared" si="307"/>
        <v>#N/A</v>
      </c>
      <c r="I4089" t="e">
        <f t="shared" si="308"/>
        <v>#N/A</v>
      </c>
    </row>
    <row r="4090" spans="1:9" x14ac:dyDescent="0.2">
      <c r="A4090">
        <f>rawdata!A854</f>
        <v>5</v>
      </c>
      <c r="B4090">
        <f>rawdata!B854</f>
        <v>1</v>
      </c>
      <c r="C4090" s="2">
        <f xml:space="preserve"> DATEVALUE((MID(rawdata!C854, FIND("'Day':", rawdata!C854) + 6, 2)) &amp; "-" &amp; (MID(rawdata!C854, FIND("'Month':", rawdata!C854) + 9, 3)) &amp; "-" &amp; (MID(rawdata!C854, FIND("'Year':", rawdata!C854) + 7, 4))) + MID(rawdata!C854, FIND("'Time':", rawdata!C854) + 8, 8)</f>
        <v>43344.583333333336</v>
      </c>
      <c r="D4090">
        <f>rawdata!D854</f>
        <v>18</v>
      </c>
      <c r="E4090">
        <f t="shared" si="305"/>
        <v>18</v>
      </c>
      <c r="F4090" t="str">
        <f t="shared" si="304"/>
        <v>5_1</v>
      </c>
      <c r="G4090" t="e">
        <f t="shared" si="306"/>
        <v>#N/A</v>
      </c>
      <c r="H4090" t="e">
        <f t="shared" si="307"/>
        <v>#N/A</v>
      </c>
      <c r="I4090" t="e">
        <f t="shared" si="308"/>
        <v>#N/A</v>
      </c>
    </row>
    <row r="4091" spans="1:9" x14ac:dyDescent="0.2">
      <c r="A4091">
        <f>rawdata!A869</f>
        <v>5</v>
      </c>
      <c r="B4091">
        <f>rawdata!B869</f>
        <v>1</v>
      </c>
      <c r="C4091" s="2">
        <f xml:space="preserve"> DATEVALUE((MID(rawdata!C869, FIND("'Day':", rawdata!C869) + 6, 2)) &amp; "-" &amp; (MID(rawdata!C869, FIND("'Month':", rawdata!C869) + 9, 3)) &amp; "-" &amp; (MID(rawdata!C869, FIND("'Year':", rawdata!C869) + 7, 4))) + MID(rawdata!C869, FIND("'Time':", rawdata!C869) + 8, 8)</f>
        <v>43344.59375</v>
      </c>
      <c r="D4091">
        <f>rawdata!D869</f>
        <v>38</v>
      </c>
      <c r="E4091">
        <f t="shared" si="305"/>
        <v>38</v>
      </c>
      <c r="F4091" t="str">
        <f t="shared" si="304"/>
        <v>5_1</v>
      </c>
      <c r="G4091" t="e">
        <f t="shared" si="306"/>
        <v>#N/A</v>
      </c>
      <c r="H4091" t="e">
        <f t="shared" si="307"/>
        <v>#N/A</v>
      </c>
      <c r="I4091" t="e">
        <f t="shared" si="308"/>
        <v>#N/A</v>
      </c>
    </row>
    <row r="4092" spans="1:9" x14ac:dyDescent="0.2">
      <c r="A4092">
        <f>rawdata!A884</f>
        <v>5</v>
      </c>
      <c r="B4092">
        <f>rawdata!B884</f>
        <v>1</v>
      </c>
      <c r="C4092" s="2">
        <f xml:space="preserve"> DATEVALUE((MID(rawdata!C884, FIND("'Day':", rawdata!C884) + 6, 2)) &amp; "-" &amp; (MID(rawdata!C884, FIND("'Month':", rawdata!C884) + 9, 3)) &amp; "-" &amp; (MID(rawdata!C884, FIND("'Year':", rawdata!C884) + 7, 4))) + MID(rawdata!C884, FIND("'Time':", rawdata!C884) + 8, 8)</f>
        <v>43344.604166666664</v>
      </c>
      <c r="D4092">
        <f>rawdata!D884</f>
        <v>57</v>
      </c>
      <c r="E4092">
        <f t="shared" si="305"/>
        <v>57</v>
      </c>
      <c r="F4092" t="str">
        <f t="shared" si="304"/>
        <v>5_1</v>
      </c>
      <c r="G4092" t="e">
        <f t="shared" si="306"/>
        <v>#N/A</v>
      </c>
      <c r="H4092" t="e">
        <f t="shared" si="307"/>
        <v>#N/A</v>
      </c>
      <c r="I4092" t="e">
        <f t="shared" si="308"/>
        <v>#N/A</v>
      </c>
    </row>
    <row r="4093" spans="1:9" x14ac:dyDescent="0.2">
      <c r="A4093">
        <f>rawdata!A899</f>
        <v>5</v>
      </c>
      <c r="B4093">
        <f>rawdata!B899</f>
        <v>1</v>
      </c>
      <c r="C4093" s="2">
        <f xml:space="preserve"> DATEVALUE((MID(rawdata!C899, FIND("'Day':", rawdata!C899) + 6, 2)) &amp; "-" &amp; (MID(rawdata!C899, FIND("'Month':", rawdata!C899) + 9, 3)) &amp; "-" &amp; (MID(rawdata!C899, FIND("'Year':", rawdata!C899) + 7, 4))) + MID(rawdata!C899, FIND("'Time':", rawdata!C899) + 8, 8)</f>
        <v>43344.614583333336</v>
      </c>
      <c r="D4093">
        <f>rawdata!D899</f>
        <v>26</v>
      </c>
      <c r="E4093">
        <f t="shared" si="305"/>
        <v>26</v>
      </c>
      <c r="F4093" t="str">
        <f t="shared" si="304"/>
        <v>5_1</v>
      </c>
      <c r="G4093" t="e">
        <f t="shared" si="306"/>
        <v>#N/A</v>
      </c>
      <c r="H4093" t="e">
        <f t="shared" si="307"/>
        <v>#N/A</v>
      </c>
      <c r="I4093" t="e">
        <f t="shared" si="308"/>
        <v>#N/A</v>
      </c>
    </row>
    <row r="4094" spans="1:9" x14ac:dyDescent="0.2">
      <c r="A4094">
        <f>rawdata!A914</f>
        <v>5</v>
      </c>
      <c r="B4094">
        <f>rawdata!B914</f>
        <v>1</v>
      </c>
      <c r="C4094" s="2">
        <f xml:space="preserve"> DATEVALUE((MID(rawdata!C914, FIND("'Day':", rawdata!C914) + 6, 2)) &amp; "-" &amp; (MID(rawdata!C914, FIND("'Month':", rawdata!C914) + 9, 3)) &amp; "-" &amp; (MID(rawdata!C914, FIND("'Year':", rawdata!C914) + 7, 4))) + MID(rawdata!C914, FIND("'Time':", rawdata!C914) + 8, 8)</f>
        <v>43344.625</v>
      </c>
      <c r="D4094">
        <f>rawdata!D914</f>
        <v>6</v>
      </c>
      <c r="E4094">
        <f t="shared" si="305"/>
        <v>6</v>
      </c>
      <c r="F4094" t="str">
        <f t="shared" si="304"/>
        <v>5_1</v>
      </c>
      <c r="G4094" t="e">
        <f t="shared" si="306"/>
        <v>#N/A</v>
      </c>
      <c r="H4094" t="e">
        <f t="shared" si="307"/>
        <v>#N/A</v>
      </c>
      <c r="I4094" t="e">
        <f t="shared" si="308"/>
        <v>#N/A</v>
      </c>
    </row>
    <row r="4095" spans="1:9" x14ac:dyDescent="0.2">
      <c r="A4095">
        <f>rawdata!A929</f>
        <v>5</v>
      </c>
      <c r="B4095">
        <f>rawdata!B929</f>
        <v>1</v>
      </c>
      <c r="C4095" s="2">
        <f xml:space="preserve"> DATEVALUE((MID(rawdata!C929, FIND("'Day':", rawdata!C929) + 6, 2)) &amp; "-" &amp; (MID(rawdata!C929, FIND("'Month':", rawdata!C929) + 9, 3)) &amp; "-" &amp; (MID(rawdata!C929, FIND("'Year':", rawdata!C929) + 7, 4))) + MID(rawdata!C929, FIND("'Time':", rawdata!C929) + 8, 8)</f>
        <v>43344.635416666664</v>
      </c>
      <c r="D4095">
        <f>rawdata!D929</f>
        <v>5</v>
      </c>
      <c r="E4095">
        <f t="shared" si="305"/>
        <v>5</v>
      </c>
      <c r="F4095" t="str">
        <f t="shared" si="304"/>
        <v>5_1</v>
      </c>
      <c r="G4095" t="e">
        <f t="shared" si="306"/>
        <v>#N/A</v>
      </c>
      <c r="H4095" t="e">
        <f t="shared" si="307"/>
        <v>#N/A</v>
      </c>
      <c r="I4095" t="e">
        <f t="shared" si="308"/>
        <v>#N/A</v>
      </c>
    </row>
    <row r="4096" spans="1:9" x14ac:dyDescent="0.2">
      <c r="A4096">
        <f>rawdata!A944</f>
        <v>5</v>
      </c>
      <c r="B4096">
        <f>rawdata!B944</f>
        <v>1</v>
      </c>
      <c r="C4096" s="2">
        <f xml:space="preserve"> DATEVALUE((MID(rawdata!C944, FIND("'Day':", rawdata!C944) + 6, 2)) &amp; "-" &amp; (MID(rawdata!C944, FIND("'Month':", rawdata!C944) + 9, 3)) &amp; "-" &amp; (MID(rawdata!C944, FIND("'Year':", rawdata!C944) + 7, 4))) + MID(rawdata!C944, FIND("'Time':", rawdata!C944) + 8, 8)</f>
        <v>43344.645833333336</v>
      </c>
      <c r="D4096">
        <f>rawdata!D944</f>
        <v>28</v>
      </c>
      <c r="E4096">
        <f t="shared" si="305"/>
        <v>28</v>
      </c>
      <c r="F4096" t="str">
        <f t="shared" si="304"/>
        <v>5_1</v>
      </c>
      <c r="G4096" t="e">
        <f t="shared" si="306"/>
        <v>#N/A</v>
      </c>
      <c r="H4096" t="e">
        <f t="shared" si="307"/>
        <v>#N/A</v>
      </c>
      <c r="I4096" t="e">
        <f t="shared" si="308"/>
        <v>#N/A</v>
      </c>
    </row>
    <row r="4097" spans="1:9" x14ac:dyDescent="0.2">
      <c r="A4097">
        <f>rawdata!A959</f>
        <v>5</v>
      </c>
      <c r="B4097">
        <f>rawdata!B959</f>
        <v>1</v>
      </c>
      <c r="C4097" s="2">
        <f xml:space="preserve"> DATEVALUE((MID(rawdata!C959, FIND("'Day':", rawdata!C959) + 6, 2)) &amp; "-" &amp; (MID(rawdata!C959, FIND("'Month':", rawdata!C959) + 9, 3)) &amp; "-" &amp; (MID(rawdata!C959, FIND("'Year':", rawdata!C959) + 7, 4))) + MID(rawdata!C959, FIND("'Time':", rawdata!C959) + 8, 8)</f>
        <v>43344.65625</v>
      </c>
      <c r="D4097">
        <f>rawdata!D959</f>
        <v>29</v>
      </c>
      <c r="E4097">
        <f t="shared" si="305"/>
        <v>29</v>
      </c>
      <c r="F4097" t="str">
        <f t="shared" si="304"/>
        <v>5_1</v>
      </c>
      <c r="G4097" t="e">
        <f t="shared" si="306"/>
        <v>#N/A</v>
      </c>
      <c r="H4097" t="e">
        <f t="shared" si="307"/>
        <v>#N/A</v>
      </c>
      <c r="I4097" t="e">
        <f t="shared" si="308"/>
        <v>#N/A</v>
      </c>
    </row>
    <row r="4098" spans="1:9" x14ac:dyDescent="0.2">
      <c r="A4098">
        <f>rawdata!A974</f>
        <v>5</v>
      </c>
      <c r="B4098">
        <f>rawdata!B974</f>
        <v>1</v>
      </c>
      <c r="C4098" s="2">
        <f xml:space="preserve"> DATEVALUE((MID(rawdata!C974, FIND("'Day':", rawdata!C974) + 6, 2)) &amp; "-" &amp; (MID(rawdata!C974, FIND("'Month':", rawdata!C974) + 9, 3)) &amp; "-" &amp; (MID(rawdata!C974, FIND("'Year':", rawdata!C974) + 7, 4))) + MID(rawdata!C974, FIND("'Time':", rawdata!C974) + 8, 8)</f>
        <v>43344.666666666664</v>
      </c>
      <c r="D4098" t="str">
        <f>rawdata!D974</f>
        <v>#ERROR#</v>
      </c>
      <c r="E4098" t="e">
        <f t="shared" si="305"/>
        <v>#N/A</v>
      </c>
      <c r="F4098" t="str">
        <f t="shared" ref="F4098:F4161" si="309">CONCATENATE(A4098, "_", B4098)</f>
        <v>5_1</v>
      </c>
      <c r="G4098" t="e">
        <f t="shared" si="306"/>
        <v>#N/A</v>
      </c>
      <c r="H4098" t="e">
        <f t="shared" si="307"/>
        <v>#N/A</v>
      </c>
      <c r="I4098" t="e">
        <f t="shared" si="308"/>
        <v>#N/A</v>
      </c>
    </row>
    <row r="4099" spans="1:9" x14ac:dyDescent="0.2">
      <c r="A4099">
        <f>rawdata!A989</f>
        <v>5</v>
      </c>
      <c r="B4099">
        <f>rawdata!B989</f>
        <v>1</v>
      </c>
      <c r="C4099" s="2">
        <f xml:space="preserve"> DATEVALUE((MID(rawdata!C989, FIND("'Day':", rawdata!C989) + 6, 2)) &amp; "-" &amp; (MID(rawdata!C989, FIND("'Month':", rawdata!C989) + 9, 3)) &amp; "-" &amp; (MID(rawdata!C989, FIND("'Year':", rawdata!C989) + 7, 4))) + MID(rawdata!C989, FIND("'Time':", rawdata!C989) + 8, 8)</f>
        <v>43344.677083333336</v>
      </c>
      <c r="D4099">
        <f>rawdata!D989</f>
        <v>29</v>
      </c>
      <c r="E4099">
        <f t="shared" si="305"/>
        <v>29</v>
      </c>
      <c r="F4099" t="str">
        <f t="shared" si="309"/>
        <v>5_1</v>
      </c>
      <c r="G4099" t="e">
        <f t="shared" si="306"/>
        <v>#N/A</v>
      </c>
      <c r="H4099" t="e">
        <f t="shared" si="307"/>
        <v>#N/A</v>
      </c>
      <c r="I4099" t="e">
        <f t="shared" si="308"/>
        <v>#N/A</v>
      </c>
    </row>
    <row r="4100" spans="1:9" x14ac:dyDescent="0.2">
      <c r="A4100">
        <f>rawdata!A1004</f>
        <v>5</v>
      </c>
      <c r="B4100">
        <f>rawdata!B1004</f>
        <v>1</v>
      </c>
      <c r="C4100" s="2">
        <f xml:space="preserve"> DATEVALUE((MID(rawdata!C1004, FIND("'Day':", rawdata!C1004) + 6, 2)) &amp; "-" &amp; (MID(rawdata!C1004, FIND("'Month':", rawdata!C1004) + 9, 3)) &amp; "-" &amp; (MID(rawdata!C1004, FIND("'Year':", rawdata!C1004) + 7, 4))) + MID(rawdata!C1004, FIND("'Time':", rawdata!C1004) + 8, 8)</f>
        <v>43344.6875</v>
      </c>
      <c r="D4100">
        <f>rawdata!D1004</f>
        <v>21</v>
      </c>
      <c r="E4100">
        <f t="shared" si="305"/>
        <v>21</v>
      </c>
      <c r="F4100" t="str">
        <f t="shared" si="309"/>
        <v>5_1</v>
      </c>
      <c r="G4100" t="e">
        <f t="shared" si="306"/>
        <v>#N/A</v>
      </c>
      <c r="H4100" t="e">
        <f t="shared" si="307"/>
        <v>#N/A</v>
      </c>
      <c r="I4100" t="e">
        <f t="shared" si="308"/>
        <v>#N/A</v>
      </c>
    </row>
    <row r="4101" spans="1:9" x14ac:dyDescent="0.2">
      <c r="A4101">
        <f>rawdata!A1019</f>
        <v>5</v>
      </c>
      <c r="B4101">
        <f>rawdata!B1019</f>
        <v>1</v>
      </c>
      <c r="C4101" s="2">
        <f xml:space="preserve"> DATEVALUE((MID(rawdata!C1019, FIND("'Day':", rawdata!C1019) + 6, 2)) &amp; "-" &amp; (MID(rawdata!C1019, FIND("'Month':", rawdata!C1019) + 9, 3)) &amp; "-" &amp; (MID(rawdata!C1019, FIND("'Year':", rawdata!C1019) + 7, 4))) + MID(rawdata!C1019, FIND("'Time':", rawdata!C1019) + 8, 8)</f>
        <v>43344.697916666664</v>
      </c>
      <c r="D4101">
        <f>rawdata!D1019</f>
        <v>2</v>
      </c>
      <c r="E4101">
        <f t="shared" si="305"/>
        <v>2</v>
      </c>
      <c r="F4101" t="str">
        <f t="shared" si="309"/>
        <v>5_1</v>
      </c>
      <c r="G4101" t="e">
        <f t="shared" si="306"/>
        <v>#N/A</v>
      </c>
      <c r="H4101" t="e">
        <f t="shared" si="307"/>
        <v>#N/A</v>
      </c>
      <c r="I4101" t="e">
        <f t="shared" si="308"/>
        <v>#N/A</v>
      </c>
    </row>
    <row r="4102" spans="1:9" x14ac:dyDescent="0.2">
      <c r="A4102">
        <f>rawdata!A1034</f>
        <v>5</v>
      </c>
      <c r="B4102">
        <f>rawdata!B1034</f>
        <v>1</v>
      </c>
      <c r="C4102" s="2">
        <f xml:space="preserve"> DATEVALUE((MID(rawdata!C1034, FIND("'Day':", rawdata!C1034) + 6, 2)) &amp; "-" &amp; (MID(rawdata!C1034, FIND("'Month':", rawdata!C1034) + 9, 3)) &amp; "-" &amp; (MID(rawdata!C1034, FIND("'Year':", rawdata!C1034) + 7, 4))) + MID(rawdata!C1034, FIND("'Time':", rawdata!C1034) + 8, 8)</f>
        <v>43344.708333333336</v>
      </c>
      <c r="D4102">
        <f>rawdata!D1034</f>
        <v>70</v>
      </c>
      <c r="E4102">
        <f t="shared" si="305"/>
        <v>70</v>
      </c>
      <c r="F4102" t="str">
        <f t="shared" si="309"/>
        <v>5_1</v>
      </c>
      <c r="G4102" t="e">
        <f t="shared" si="306"/>
        <v>#N/A</v>
      </c>
      <c r="H4102" t="e">
        <f t="shared" si="307"/>
        <v>#N/A</v>
      </c>
      <c r="I4102" t="e">
        <f t="shared" si="308"/>
        <v>#N/A</v>
      </c>
    </row>
    <row r="4103" spans="1:9" x14ac:dyDescent="0.2">
      <c r="A4103">
        <f>rawdata!A1049</f>
        <v>5</v>
      </c>
      <c r="B4103">
        <f>rawdata!B1049</f>
        <v>1</v>
      </c>
      <c r="C4103" s="2">
        <f xml:space="preserve"> DATEVALUE((MID(rawdata!C1049, FIND("'Day':", rawdata!C1049) + 6, 2)) &amp; "-" &amp; (MID(rawdata!C1049, FIND("'Month':", rawdata!C1049) + 9, 3)) &amp; "-" &amp; (MID(rawdata!C1049, FIND("'Year':", rawdata!C1049) + 7, 4))) + MID(rawdata!C1049, FIND("'Time':", rawdata!C1049) + 8, 8)</f>
        <v>43344.71875</v>
      </c>
      <c r="D4103">
        <f>rawdata!D1049</f>
        <v>87</v>
      </c>
      <c r="E4103">
        <f t="shared" si="305"/>
        <v>87</v>
      </c>
      <c r="F4103" t="str">
        <f t="shared" si="309"/>
        <v>5_1</v>
      </c>
      <c r="G4103" t="e">
        <f t="shared" si="306"/>
        <v>#N/A</v>
      </c>
      <c r="H4103" t="e">
        <f t="shared" si="307"/>
        <v>#N/A</v>
      </c>
      <c r="I4103" t="e">
        <f t="shared" si="308"/>
        <v>#N/A</v>
      </c>
    </row>
    <row r="4104" spans="1:9" x14ac:dyDescent="0.2">
      <c r="A4104">
        <f>rawdata!A1064</f>
        <v>5</v>
      </c>
      <c r="B4104">
        <f>rawdata!B1064</f>
        <v>1</v>
      </c>
      <c r="C4104" s="2">
        <f xml:space="preserve"> DATEVALUE((MID(rawdata!C1064, FIND("'Day':", rawdata!C1064) + 6, 2)) &amp; "-" &amp; (MID(rawdata!C1064, FIND("'Month':", rawdata!C1064) + 9, 3)) &amp; "-" &amp; (MID(rawdata!C1064, FIND("'Year':", rawdata!C1064) + 7, 4))) + MID(rawdata!C1064, FIND("'Time':", rawdata!C1064) + 8, 8)</f>
        <v>43344.729166666664</v>
      </c>
      <c r="D4104">
        <f>rawdata!D1064</f>
        <v>97</v>
      </c>
      <c r="E4104">
        <f t="shared" si="305"/>
        <v>97</v>
      </c>
      <c r="F4104" t="str">
        <f t="shared" si="309"/>
        <v>5_1</v>
      </c>
      <c r="G4104" t="e">
        <f t="shared" si="306"/>
        <v>#N/A</v>
      </c>
      <c r="H4104" t="e">
        <f t="shared" si="307"/>
        <v>#N/A</v>
      </c>
      <c r="I4104" t="e">
        <f t="shared" si="308"/>
        <v>#N/A</v>
      </c>
    </row>
    <row r="4105" spans="1:9" x14ac:dyDescent="0.2">
      <c r="A4105">
        <f>rawdata!A1079</f>
        <v>5</v>
      </c>
      <c r="B4105">
        <f>rawdata!B1079</f>
        <v>1</v>
      </c>
      <c r="C4105" s="2">
        <f xml:space="preserve"> DATEVALUE((MID(rawdata!C1079, FIND("'Day':", rawdata!C1079) + 6, 2)) &amp; "-" &amp; (MID(rawdata!C1079, FIND("'Month':", rawdata!C1079) + 9, 3)) &amp; "-" &amp; (MID(rawdata!C1079, FIND("'Year':", rawdata!C1079) + 7, 4))) + MID(rawdata!C1079, FIND("'Time':", rawdata!C1079) + 8, 8)</f>
        <v>43344.739583333336</v>
      </c>
      <c r="D4105">
        <f>rawdata!D1079</f>
        <v>94</v>
      </c>
      <c r="E4105">
        <f t="shared" si="305"/>
        <v>94</v>
      </c>
      <c r="F4105" t="str">
        <f t="shared" si="309"/>
        <v>5_1</v>
      </c>
      <c r="G4105" t="e">
        <f t="shared" si="306"/>
        <v>#N/A</v>
      </c>
      <c r="H4105" t="e">
        <f t="shared" si="307"/>
        <v>#N/A</v>
      </c>
      <c r="I4105" t="e">
        <f t="shared" si="308"/>
        <v>#N/A</v>
      </c>
    </row>
    <row r="4106" spans="1:9" x14ac:dyDescent="0.2">
      <c r="A4106">
        <f>rawdata!A1094</f>
        <v>5</v>
      </c>
      <c r="B4106">
        <f>rawdata!B1094</f>
        <v>1</v>
      </c>
      <c r="C4106" s="2">
        <f xml:space="preserve"> DATEVALUE((MID(rawdata!C1094, FIND("'Day':", rawdata!C1094) + 6, 2)) &amp; "-" &amp; (MID(rawdata!C1094, FIND("'Month':", rawdata!C1094) + 9, 3)) &amp; "-" &amp; (MID(rawdata!C1094, FIND("'Year':", rawdata!C1094) + 7, 4))) + MID(rawdata!C1094, FIND("'Time':", rawdata!C1094) + 8, 8)</f>
        <v>43344.75</v>
      </c>
      <c r="D4106">
        <f>rawdata!D1094</f>
        <v>2</v>
      </c>
      <c r="E4106">
        <f t="shared" si="305"/>
        <v>2</v>
      </c>
      <c r="F4106" t="str">
        <f t="shared" si="309"/>
        <v>5_1</v>
      </c>
      <c r="G4106" t="e">
        <f t="shared" si="306"/>
        <v>#N/A</v>
      </c>
      <c r="H4106" t="e">
        <f t="shared" si="307"/>
        <v>#N/A</v>
      </c>
      <c r="I4106" t="e">
        <f t="shared" si="308"/>
        <v>#N/A</v>
      </c>
    </row>
    <row r="4107" spans="1:9" x14ac:dyDescent="0.2">
      <c r="A4107">
        <f>rawdata!A1109</f>
        <v>5</v>
      </c>
      <c r="B4107">
        <f>rawdata!B1109</f>
        <v>1</v>
      </c>
      <c r="C4107" s="2">
        <f xml:space="preserve"> DATEVALUE((MID(rawdata!C1109, FIND("'Day':", rawdata!C1109) + 6, 2)) &amp; "-" &amp; (MID(rawdata!C1109, FIND("'Month':", rawdata!C1109) + 9, 3)) &amp; "-" &amp; (MID(rawdata!C1109, FIND("'Year':", rawdata!C1109) + 7, 4))) + MID(rawdata!C1109, FIND("'Time':", rawdata!C1109) + 8, 8)</f>
        <v>43344.760416666664</v>
      </c>
      <c r="D4107">
        <f>rawdata!D1109</f>
        <v>31</v>
      </c>
      <c r="E4107">
        <f t="shared" si="305"/>
        <v>31</v>
      </c>
      <c r="F4107" t="str">
        <f t="shared" si="309"/>
        <v>5_1</v>
      </c>
      <c r="G4107" t="e">
        <f t="shared" si="306"/>
        <v>#N/A</v>
      </c>
      <c r="H4107" t="e">
        <f t="shared" si="307"/>
        <v>#N/A</v>
      </c>
      <c r="I4107" t="e">
        <f t="shared" si="308"/>
        <v>#N/A</v>
      </c>
    </row>
    <row r="4108" spans="1:9" x14ac:dyDescent="0.2">
      <c r="A4108">
        <f>rawdata!A1124</f>
        <v>5</v>
      </c>
      <c r="B4108">
        <f>rawdata!B1124</f>
        <v>1</v>
      </c>
      <c r="C4108" s="2">
        <f xml:space="preserve"> DATEVALUE((MID(rawdata!C1124, FIND("'Day':", rawdata!C1124) + 6, 2)) &amp; "-" &amp; (MID(rawdata!C1124, FIND("'Month':", rawdata!C1124) + 9, 3)) &amp; "-" &amp; (MID(rawdata!C1124, FIND("'Year':", rawdata!C1124) + 7, 4))) + MID(rawdata!C1124, FIND("'Time':", rawdata!C1124) + 8, 8)</f>
        <v>43344.770833333336</v>
      </c>
      <c r="D4108">
        <f>rawdata!D1124</f>
        <v>9</v>
      </c>
      <c r="E4108">
        <f t="shared" si="305"/>
        <v>9</v>
      </c>
      <c r="F4108" t="str">
        <f t="shared" si="309"/>
        <v>5_1</v>
      </c>
      <c r="G4108" t="e">
        <f t="shared" si="306"/>
        <v>#N/A</v>
      </c>
      <c r="H4108" t="e">
        <f t="shared" si="307"/>
        <v>#N/A</v>
      </c>
      <c r="I4108" t="e">
        <f t="shared" si="308"/>
        <v>#N/A</v>
      </c>
    </row>
    <row r="4109" spans="1:9" x14ac:dyDescent="0.2">
      <c r="A4109">
        <f>rawdata!A1139</f>
        <v>5</v>
      </c>
      <c r="B4109">
        <f>rawdata!B1139</f>
        <v>1</v>
      </c>
      <c r="C4109" s="2">
        <f xml:space="preserve"> DATEVALUE((MID(rawdata!C1139, FIND("'Day':", rawdata!C1139) + 6, 2)) &amp; "-" &amp; (MID(rawdata!C1139, FIND("'Month':", rawdata!C1139) + 9, 3)) &amp; "-" &amp; (MID(rawdata!C1139, FIND("'Year':", rawdata!C1139) + 7, 4))) + MID(rawdata!C1139, FIND("'Time':", rawdata!C1139) + 8, 8)</f>
        <v>43344.78125</v>
      </c>
      <c r="D4109">
        <f>rawdata!D1139</f>
        <v>7</v>
      </c>
      <c r="E4109">
        <f t="shared" si="305"/>
        <v>7</v>
      </c>
      <c r="F4109" t="str">
        <f t="shared" si="309"/>
        <v>5_1</v>
      </c>
      <c r="G4109" t="e">
        <f t="shared" si="306"/>
        <v>#N/A</v>
      </c>
      <c r="H4109" t="e">
        <f t="shared" si="307"/>
        <v>#N/A</v>
      </c>
      <c r="I4109" t="e">
        <f t="shared" si="308"/>
        <v>#N/A</v>
      </c>
    </row>
    <row r="4110" spans="1:9" x14ac:dyDescent="0.2">
      <c r="A4110">
        <f>rawdata!A1154</f>
        <v>5</v>
      </c>
      <c r="B4110">
        <f>rawdata!B1154</f>
        <v>1</v>
      </c>
      <c r="C4110" s="2">
        <f xml:space="preserve"> DATEVALUE((MID(rawdata!C1154, FIND("'Day':", rawdata!C1154) + 6, 2)) &amp; "-" &amp; (MID(rawdata!C1154, FIND("'Month':", rawdata!C1154) + 9, 3)) &amp; "-" &amp; (MID(rawdata!C1154, FIND("'Year':", rawdata!C1154) + 7, 4))) + MID(rawdata!C1154, FIND("'Time':", rawdata!C1154) + 8, 8)</f>
        <v>43344.791666666664</v>
      </c>
      <c r="D4110">
        <f>rawdata!D1154</f>
        <v>51</v>
      </c>
      <c r="E4110">
        <f t="shared" si="305"/>
        <v>51</v>
      </c>
      <c r="F4110" t="str">
        <f t="shared" si="309"/>
        <v>5_1</v>
      </c>
      <c r="G4110" t="e">
        <f t="shared" si="306"/>
        <v>#N/A</v>
      </c>
      <c r="H4110" t="e">
        <f t="shared" si="307"/>
        <v>#N/A</v>
      </c>
      <c r="I4110" t="e">
        <f t="shared" si="308"/>
        <v>#N/A</v>
      </c>
    </row>
    <row r="4111" spans="1:9" x14ac:dyDescent="0.2">
      <c r="A4111">
        <f>rawdata!A1169</f>
        <v>5</v>
      </c>
      <c r="B4111">
        <f>rawdata!B1169</f>
        <v>1</v>
      </c>
      <c r="C4111" s="2">
        <f xml:space="preserve"> DATEVALUE((MID(rawdata!C1169, FIND("'Day':", rawdata!C1169) + 6, 2)) &amp; "-" &amp; (MID(rawdata!C1169, FIND("'Month':", rawdata!C1169) + 9, 3)) &amp; "-" &amp; (MID(rawdata!C1169, FIND("'Year':", rawdata!C1169) + 7, 4))) + MID(rawdata!C1169, FIND("'Time':", rawdata!C1169) + 8, 8)</f>
        <v>43344.802083333336</v>
      </c>
      <c r="D4111">
        <f>rawdata!D1169</f>
        <v>86</v>
      </c>
      <c r="E4111">
        <f t="shared" si="305"/>
        <v>86</v>
      </c>
      <c r="F4111" t="str">
        <f t="shared" si="309"/>
        <v>5_1</v>
      </c>
      <c r="G4111" t="e">
        <f t="shared" si="306"/>
        <v>#N/A</v>
      </c>
      <c r="H4111" t="e">
        <f t="shared" si="307"/>
        <v>#N/A</v>
      </c>
      <c r="I4111" t="e">
        <f t="shared" si="308"/>
        <v>#N/A</v>
      </c>
    </row>
    <row r="4112" spans="1:9" x14ac:dyDescent="0.2">
      <c r="A4112">
        <f>rawdata!A1184</f>
        <v>5</v>
      </c>
      <c r="B4112">
        <f>rawdata!B1184</f>
        <v>1</v>
      </c>
      <c r="C4112" s="2">
        <f xml:space="preserve"> DATEVALUE((MID(rawdata!C1184, FIND("'Day':", rawdata!C1184) + 6, 2)) &amp; "-" &amp; (MID(rawdata!C1184, FIND("'Month':", rawdata!C1184) + 9, 3)) &amp; "-" &amp; (MID(rawdata!C1184, FIND("'Year':", rawdata!C1184) + 7, 4))) + MID(rawdata!C1184, FIND("'Time':", rawdata!C1184) + 8, 8)</f>
        <v>43344.8125</v>
      </c>
      <c r="D4112">
        <f>rawdata!D1184</f>
        <v>96</v>
      </c>
      <c r="E4112">
        <f t="shared" si="305"/>
        <v>96</v>
      </c>
      <c r="F4112" t="str">
        <f t="shared" si="309"/>
        <v>5_1</v>
      </c>
      <c r="G4112" t="e">
        <f t="shared" si="306"/>
        <v>#N/A</v>
      </c>
      <c r="H4112" t="e">
        <f t="shared" si="307"/>
        <v>#N/A</v>
      </c>
      <c r="I4112" t="e">
        <f t="shared" si="308"/>
        <v>#N/A</v>
      </c>
    </row>
    <row r="4113" spans="1:9" x14ac:dyDescent="0.2">
      <c r="A4113">
        <f>rawdata!A1199</f>
        <v>5</v>
      </c>
      <c r="B4113">
        <f>rawdata!B1199</f>
        <v>1</v>
      </c>
      <c r="C4113" s="2">
        <f xml:space="preserve"> DATEVALUE((MID(rawdata!C1199, FIND("'Day':", rawdata!C1199) + 6, 2)) &amp; "-" &amp; (MID(rawdata!C1199, FIND("'Month':", rawdata!C1199) + 9, 3)) &amp; "-" &amp; (MID(rawdata!C1199, FIND("'Year':", rawdata!C1199) + 7, 4))) + MID(rawdata!C1199, FIND("'Time':", rawdata!C1199) + 8, 8)</f>
        <v>43344.822916666664</v>
      </c>
      <c r="D4113">
        <f>rawdata!D1199</f>
        <v>159</v>
      </c>
      <c r="E4113" t="e">
        <f t="shared" si="305"/>
        <v>#N/A</v>
      </c>
      <c r="F4113" t="str">
        <f t="shared" si="309"/>
        <v>5_1</v>
      </c>
      <c r="G4113" t="e">
        <f t="shared" si="306"/>
        <v>#N/A</v>
      </c>
      <c r="H4113" t="e">
        <f t="shared" si="307"/>
        <v>#N/A</v>
      </c>
      <c r="I4113" t="e">
        <f t="shared" si="308"/>
        <v>#N/A</v>
      </c>
    </row>
    <row r="4114" spans="1:9" x14ac:dyDescent="0.2">
      <c r="A4114">
        <f>rawdata!A1214</f>
        <v>5</v>
      </c>
      <c r="B4114">
        <f>rawdata!B1214</f>
        <v>1</v>
      </c>
      <c r="C4114" s="2">
        <f xml:space="preserve"> DATEVALUE((MID(rawdata!C1214, FIND("'Day':", rawdata!C1214) + 6, 2)) &amp; "-" &amp; (MID(rawdata!C1214, FIND("'Month':", rawdata!C1214) + 9, 3)) &amp; "-" &amp; (MID(rawdata!C1214, FIND("'Year':", rawdata!C1214) + 7, 4))) + MID(rawdata!C1214, FIND("'Time':", rawdata!C1214) + 8, 8)</f>
        <v>43344.833333333336</v>
      </c>
      <c r="D4114">
        <f>rawdata!D1214</f>
        <v>10</v>
      </c>
      <c r="E4114">
        <f t="shared" si="305"/>
        <v>10</v>
      </c>
      <c r="F4114" t="str">
        <f t="shared" si="309"/>
        <v>5_1</v>
      </c>
      <c r="G4114" t="e">
        <f t="shared" si="306"/>
        <v>#N/A</v>
      </c>
      <c r="H4114" t="e">
        <f t="shared" si="307"/>
        <v>#N/A</v>
      </c>
      <c r="I4114" t="e">
        <f t="shared" si="308"/>
        <v>#N/A</v>
      </c>
    </row>
    <row r="4115" spans="1:9" x14ac:dyDescent="0.2">
      <c r="A4115">
        <f>rawdata!A1229</f>
        <v>5</v>
      </c>
      <c r="B4115">
        <f>rawdata!B1229</f>
        <v>1</v>
      </c>
      <c r="C4115" s="2">
        <f xml:space="preserve"> DATEVALUE((MID(rawdata!C1229, FIND("'Day':", rawdata!C1229) + 6, 2)) &amp; "-" &amp; (MID(rawdata!C1229, FIND("'Month':", rawdata!C1229) + 9, 3)) &amp; "-" &amp; (MID(rawdata!C1229, FIND("'Year':", rawdata!C1229) + 7, 4))) + MID(rawdata!C1229, FIND("'Time':", rawdata!C1229) + 8, 8)</f>
        <v>43344.84375</v>
      </c>
      <c r="D4115">
        <f>rawdata!D1229</f>
        <v>98</v>
      </c>
      <c r="E4115">
        <f t="shared" si="305"/>
        <v>98</v>
      </c>
      <c r="F4115" t="str">
        <f t="shared" si="309"/>
        <v>5_1</v>
      </c>
      <c r="G4115" t="e">
        <f t="shared" si="306"/>
        <v>#N/A</v>
      </c>
      <c r="H4115" t="e">
        <f t="shared" si="307"/>
        <v>#N/A</v>
      </c>
      <c r="I4115" t="e">
        <f t="shared" si="308"/>
        <v>#N/A</v>
      </c>
    </row>
    <row r="4116" spans="1:9" x14ac:dyDescent="0.2">
      <c r="A4116">
        <f>rawdata!A1244</f>
        <v>5</v>
      </c>
      <c r="B4116">
        <f>rawdata!B1244</f>
        <v>1</v>
      </c>
      <c r="C4116" s="2">
        <f xml:space="preserve"> DATEVALUE((MID(rawdata!C1244, FIND("'Day':", rawdata!C1244) + 6, 2)) &amp; "-" &amp; (MID(rawdata!C1244, FIND("'Month':", rawdata!C1244) + 9, 3)) &amp; "-" &amp; (MID(rawdata!C1244, FIND("'Year':", rawdata!C1244) + 7, 4))) + MID(rawdata!C1244, FIND("'Time':", rawdata!C1244) + 8, 8)</f>
        <v>43344.854166666664</v>
      </c>
      <c r="D4116">
        <f>rawdata!D1244</f>
        <v>52</v>
      </c>
      <c r="E4116">
        <f t="shared" si="305"/>
        <v>52</v>
      </c>
      <c r="F4116" t="str">
        <f t="shared" si="309"/>
        <v>5_1</v>
      </c>
      <c r="G4116" t="e">
        <f t="shared" si="306"/>
        <v>#N/A</v>
      </c>
      <c r="H4116" t="e">
        <f t="shared" si="307"/>
        <v>#N/A</v>
      </c>
      <c r="I4116" t="e">
        <f t="shared" si="308"/>
        <v>#N/A</v>
      </c>
    </row>
    <row r="4117" spans="1:9" x14ac:dyDescent="0.2">
      <c r="A4117">
        <f>rawdata!A1259</f>
        <v>5</v>
      </c>
      <c r="B4117">
        <f>rawdata!B1259</f>
        <v>1</v>
      </c>
      <c r="C4117" s="2">
        <f xml:space="preserve"> DATEVALUE((MID(rawdata!C1259, FIND("'Day':", rawdata!C1259) + 6, 2)) &amp; "-" &amp; (MID(rawdata!C1259, FIND("'Month':", rawdata!C1259) + 9, 3)) &amp; "-" &amp; (MID(rawdata!C1259, FIND("'Year':", rawdata!C1259) + 7, 4))) + MID(rawdata!C1259, FIND("'Time':", rawdata!C1259) + 8, 8)</f>
        <v>43344.864583333336</v>
      </c>
      <c r="D4117">
        <f>rawdata!D1259</f>
        <v>38</v>
      </c>
      <c r="E4117">
        <f t="shared" si="305"/>
        <v>38</v>
      </c>
      <c r="F4117" t="str">
        <f t="shared" si="309"/>
        <v>5_1</v>
      </c>
      <c r="G4117" t="e">
        <f t="shared" si="306"/>
        <v>#N/A</v>
      </c>
      <c r="H4117" t="e">
        <f t="shared" si="307"/>
        <v>#N/A</v>
      </c>
      <c r="I4117" t="e">
        <f t="shared" si="308"/>
        <v>#N/A</v>
      </c>
    </row>
    <row r="4118" spans="1:9" x14ac:dyDescent="0.2">
      <c r="A4118">
        <f>rawdata!A1274</f>
        <v>5</v>
      </c>
      <c r="B4118">
        <f>rawdata!B1274</f>
        <v>1</v>
      </c>
      <c r="C4118" s="2">
        <f xml:space="preserve"> DATEVALUE((MID(rawdata!C1274, FIND("'Day':", rawdata!C1274) + 6, 2)) &amp; "-" &amp; (MID(rawdata!C1274, FIND("'Month':", rawdata!C1274) + 9, 3)) &amp; "-" &amp; (MID(rawdata!C1274, FIND("'Year':", rawdata!C1274) + 7, 4))) + MID(rawdata!C1274, FIND("'Time':", rawdata!C1274) + 8, 8)</f>
        <v>43344.875</v>
      </c>
      <c r="D4118">
        <f>rawdata!D1274</f>
        <v>70</v>
      </c>
      <c r="E4118">
        <f t="shared" si="305"/>
        <v>70</v>
      </c>
      <c r="F4118" t="str">
        <f t="shared" si="309"/>
        <v>5_1</v>
      </c>
      <c r="G4118" t="e">
        <f t="shared" si="306"/>
        <v>#N/A</v>
      </c>
      <c r="H4118" t="e">
        <f t="shared" si="307"/>
        <v>#N/A</v>
      </c>
      <c r="I4118" t="e">
        <f t="shared" si="308"/>
        <v>#N/A</v>
      </c>
    </row>
    <row r="4119" spans="1:9" x14ac:dyDescent="0.2">
      <c r="A4119">
        <f>rawdata!A1289</f>
        <v>5</v>
      </c>
      <c r="B4119">
        <f>rawdata!B1289</f>
        <v>1</v>
      </c>
      <c r="C4119" s="2">
        <f xml:space="preserve"> DATEVALUE((MID(rawdata!C1289, FIND("'Day':", rawdata!C1289) + 6, 2)) &amp; "-" &amp; (MID(rawdata!C1289, FIND("'Month':", rawdata!C1289) + 9, 3)) &amp; "-" &amp; (MID(rawdata!C1289, FIND("'Year':", rawdata!C1289) + 7, 4))) + MID(rawdata!C1289, FIND("'Time':", rawdata!C1289) + 8, 8)</f>
        <v>43344.885416666664</v>
      </c>
      <c r="D4119">
        <f>rawdata!D1289</f>
        <v>68</v>
      </c>
      <c r="E4119">
        <f t="shared" si="305"/>
        <v>68</v>
      </c>
      <c r="F4119" t="str">
        <f t="shared" si="309"/>
        <v>5_1</v>
      </c>
      <c r="G4119" t="e">
        <f t="shared" si="306"/>
        <v>#N/A</v>
      </c>
      <c r="H4119" t="e">
        <f t="shared" si="307"/>
        <v>#N/A</v>
      </c>
      <c r="I4119" t="e">
        <f t="shared" si="308"/>
        <v>#N/A</v>
      </c>
    </row>
    <row r="4120" spans="1:9" x14ac:dyDescent="0.2">
      <c r="A4120">
        <f>rawdata!A1304</f>
        <v>5</v>
      </c>
      <c r="B4120">
        <f>rawdata!B1304</f>
        <v>1</v>
      </c>
      <c r="C4120" s="2">
        <f xml:space="preserve"> DATEVALUE((MID(rawdata!C1304, FIND("'Day':", rawdata!C1304) + 6, 2)) &amp; "-" &amp; (MID(rawdata!C1304, FIND("'Month':", rawdata!C1304) + 9, 3)) &amp; "-" &amp; (MID(rawdata!C1304, FIND("'Year':", rawdata!C1304) + 7, 4))) + MID(rawdata!C1304, FIND("'Time':", rawdata!C1304) + 8, 8)</f>
        <v>43344.895833333336</v>
      </c>
      <c r="D4120">
        <f>rawdata!D1304</f>
        <v>88</v>
      </c>
      <c r="E4120">
        <f t="shared" si="305"/>
        <v>88</v>
      </c>
      <c r="F4120" t="str">
        <f t="shared" si="309"/>
        <v>5_1</v>
      </c>
      <c r="G4120" t="e">
        <f t="shared" si="306"/>
        <v>#N/A</v>
      </c>
      <c r="H4120" t="e">
        <f t="shared" si="307"/>
        <v>#N/A</v>
      </c>
      <c r="I4120" t="e">
        <f t="shared" si="308"/>
        <v>#N/A</v>
      </c>
    </row>
    <row r="4121" spans="1:9" x14ac:dyDescent="0.2">
      <c r="A4121">
        <f>rawdata!A1319</f>
        <v>5</v>
      </c>
      <c r="B4121">
        <f>rawdata!B1319</f>
        <v>1</v>
      </c>
      <c r="C4121" s="2">
        <f xml:space="preserve"> DATEVALUE((MID(rawdata!C1319, FIND("'Day':", rawdata!C1319) + 6, 2)) &amp; "-" &amp; (MID(rawdata!C1319, FIND("'Month':", rawdata!C1319) + 9, 3)) &amp; "-" &amp; (MID(rawdata!C1319, FIND("'Year':", rawdata!C1319) + 7, 4))) + MID(rawdata!C1319, FIND("'Time':", rawdata!C1319) + 8, 8)</f>
        <v>43344.90625</v>
      </c>
      <c r="D4121">
        <f>rawdata!D1319</f>
        <v>21</v>
      </c>
      <c r="E4121">
        <f t="shared" si="305"/>
        <v>21</v>
      </c>
      <c r="F4121" t="str">
        <f t="shared" si="309"/>
        <v>5_1</v>
      </c>
      <c r="G4121" t="e">
        <f t="shared" si="306"/>
        <v>#N/A</v>
      </c>
      <c r="H4121" t="e">
        <f t="shared" si="307"/>
        <v>#N/A</v>
      </c>
      <c r="I4121" t="e">
        <f t="shared" si="308"/>
        <v>#N/A</v>
      </c>
    </row>
    <row r="4122" spans="1:9" x14ac:dyDescent="0.2">
      <c r="A4122">
        <f>rawdata!A1334</f>
        <v>5</v>
      </c>
      <c r="B4122">
        <f>rawdata!B1334</f>
        <v>1</v>
      </c>
      <c r="C4122" s="2">
        <f xml:space="preserve"> DATEVALUE((MID(rawdata!C1334, FIND("'Day':", rawdata!C1334) + 6, 2)) &amp; "-" &amp; (MID(rawdata!C1334, FIND("'Month':", rawdata!C1334) + 9, 3)) &amp; "-" &amp; (MID(rawdata!C1334, FIND("'Year':", rawdata!C1334) + 7, 4))) + MID(rawdata!C1334, FIND("'Time':", rawdata!C1334) + 8, 8)</f>
        <v>43344.916666666664</v>
      </c>
      <c r="D4122">
        <f>rawdata!D1334</f>
        <v>6</v>
      </c>
      <c r="E4122">
        <f t="shared" si="305"/>
        <v>6</v>
      </c>
      <c r="F4122" t="str">
        <f t="shared" si="309"/>
        <v>5_1</v>
      </c>
      <c r="G4122" t="e">
        <f t="shared" si="306"/>
        <v>#N/A</v>
      </c>
      <c r="H4122" t="e">
        <f t="shared" si="307"/>
        <v>#N/A</v>
      </c>
      <c r="I4122" t="e">
        <f t="shared" si="308"/>
        <v>#N/A</v>
      </c>
    </row>
    <row r="4123" spans="1:9" x14ac:dyDescent="0.2">
      <c r="A4123">
        <f>rawdata!A1349</f>
        <v>5</v>
      </c>
      <c r="B4123">
        <f>rawdata!B1349</f>
        <v>1</v>
      </c>
      <c r="C4123" s="2">
        <f xml:space="preserve"> DATEVALUE((MID(rawdata!C1349, FIND("'Day':", rawdata!C1349) + 6, 2)) &amp; "-" &amp; (MID(rawdata!C1349, FIND("'Month':", rawdata!C1349) + 9, 3)) &amp; "-" &amp; (MID(rawdata!C1349, FIND("'Year':", rawdata!C1349) + 7, 4))) + MID(rawdata!C1349, FIND("'Time':", rawdata!C1349) + 8, 8)</f>
        <v>43344.927083333336</v>
      </c>
      <c r="D4123">
        <f>rawdata!D1349</f>
        <v>84</v>
      </c>
      <c r="E4123">
        <f t="shared" si="305"/>
        <v>84</v>
      </c>
      <c r="F4123" t="str">
        <f t="shared" si="309"/>
        <v>5_1</v>
      </c>
      <c r="G4123" t="e">
        <f t="shared" si="306"/>
        <v>#N/A</v>
      </c>
      <c r="H4123" t="e">
        <f t="shared" si="307"/>
        <v>#N/A</v>
      </c>
      <c r="I4123" t="e">
        <f t="shared" si="308"/>
        <v>#N/A</v>
      </c>
    </row>
    <row r="4124" spans="1:9" x14ac:dyDescent="0.2">
      <c r="A4124">
        <f>rawdata!A1364</f>
        <v>5</v>
      </c>
      <c r="B4124">
        <f>rawdata!B1364</f>
        <v>1</v>
      </c>
      <c r="C4124" s="2">
        <f xml:space="preserve"> DATEVALUE((MID(rawdata!C1364, FIND("'Day':", rawdata!C1364) + 6, 2)) &amp; "-" &amp; (MID(rawdata!C1364, FIND("'Month':", rawdata!C1364) + 9, 3)) &amp; "-" &amp; (MID(rawdata!C1364, FIND("'Year':", rawdata!C1364) + 7, 4))) + MID(rawdata!C1364, FIND("'Time':", rawdata!C1364) + 8, 8)</f>
        <v>43344.9375</v>
      </c>
      <c r="D4124" t="str">
        <f>rawdata!D1364</f>
        <v>#NA#</v>
      </c>
      <c r="E4124" t="e">
        <f t="shared" si="305"/>
        <v>#N/A</v>
      </c>
      <c r="F4124" t="str">
        <f t="shared" si="309"/>
        <v>5_1</v>
      </c>
      <c r="G4124" t="e">
        <f t="shared" si="306"/>
        <v>#N/A</v>
      </c>
      <c r="H4124" t="e">
        <f t="shared" si="307"/>
        <v>#N/A</v>
      </c>
      <c r="I4124" t="e">
        <f t="shared" si="308"/>
        <v>#N/A</v>
      </c>
    </row>
    <row r="4125" spans="1:9" x14ac:dyDescent="0.2">
      <c r="A4125">
        <f>rawdata!A1379</f>
        <v>5</v>
      </c>
      <c r="B4125">
        <f>rawdata!B1379</f>
        <v>1</v>
      </c>
      <c r="C4125" s="2">
        <f xml:space="preserve"> DATEVALUE((MID(rawdata!C1379, FIND("'Day':", rawdata!C1379) + 6, 2)) &amp; "-" &amp; (MID(rawdata!C1379, FIND("'Month':", rawdata!C1379) + 9, 3)) &amp; "-" &amp; (MID(rawdata!C1379, FIND("'Year':", rawdata!C1379) + 7, 4))) + MID(rawdata!C1379, FIND("'Time':", rawdata!C1379) + 8, 8)</f>
        <v>43344.947916666664</v>
      </c>
      <c r="D4125">
        <f>rawdata!D1379</f>
        <v>61</v>
      </c>
      <c r="E4125">
        <f t="shared" si="305"/>
        <v>61</v>
      </c>
      <c r="F4125" t="str">
        <f t="shared" si="309"/>
        <v>5_1</v>
      </c>
      <c r="G4125" t="e">
        <f t="shared" si="306"/>
        <v>#N/A</v>
      </c>
      <c r="H4125" t="e">
        <f t="shared" si="307"/>
        <v>#N/A</v>
      </c>
      <c r="I4125" t="e">
        <f t="shared" si="308"/>
        <v>#N/A</v>
      </c>
    </row>
    <row r="4126" spans="1:9" x14ac:dyDescent="0.2">
      <c r="A4126">
        <f>rawdata!A1394</f>
        <v>5</v>
      </c>
      <c r="B4126">
        <f>rawdata!B1394</f>
        <v>1</v>
      </c>
      <c r="C4126" s="2">
        <f xml:space="preserve"> DATEVALUE((MID(rawdata!C1394, FIND("'Day':", rawdata!C1394) + 6, 2)) &amp; "-" &amp; (MID(rawdata!C1394, FIND("'Month':", rawdata!C1394) + 9, 3)) &amp; "-" &amp; (MID(rawdata!C1394, FIND("'Year':", rawdata!C1394) + 7, 4))) + MID(rawdata!C1394, FIND("'Time':", rawdata!C1394) + 8, 8)</f>
        <v>43344.958333333336</v>
      </c>
      <c r="D4126">
        <f>rawdata!D1394</f>
        <v>72</v>
      </c>
      <c r="E4126">
        <f t="shared" si="305"/>
        <v>72</v>
      </c>
      <c r="F4126" t="str">
        <f t="shared" si="309"/>
        <v>5_1</v>
      </c>
      <c r="G4126" t="e">
        <f t="shared" si="306"/>
        <v>#N/A</v>
      </c>
      <c r="H4126" t="e">
        <f t="shared" si="307"/>
        <v>#N/A</v>
      </c>
      <c r="I4126" t="e">
        <f t="shared" si="308"/>
        <v>#N/A</v>
      </c>
    </row>
    <row r="4127" spans="1:9" x14ac:dyDescent="0.2">
      <c r="A4127">
        <f>rawdata!A1409</f>
        <v>5</v>
      </c>
      <c r="B4127">
        <f>rawdata!B1409</f>
        <v>1</v>
      </c>
      <c r="C4127" s="2">
        <f xml:space="preserve"> DATEVALUE((MID(rawdata!C1409, FIND("'Day':", rawdata!C1409) + 6, 2)) &amp; "-" &amp; (MID(rawdata!C1409, FIND("'Month':", rawdata!C1409) + 9, 3)) &amp; "-" &amp; (MID(rawdata!C1409, FIND("'Year':", rawdata!C1409) + 7, 4))) + MID(rawdata!C1409, FIND("'Time':", rawdata!C1409) + 8, 8)</f>
        <v>43344.96875</v>
      </c>
      <c r="D4127">
        <f>rawdata!D1409</f>
        <v>48</v>
      </c>
      <c r="E4127">
        <f t="shared" si="305"/>
        <v>48</v>
      </c>
      <c r="F4127" t="str">
        <f t="shared" si="309"/>
        <v>5_1</v>
      </c>
      <c r="G4127" t="e">
        <f t="shared" si="306"/>
        <v>#N/A</v>
      </c>
      <c r="H4127" t="e">
        <f t="shared" si="307"/>
        <v>#N/A</v>
      </c>
      <c r="I4127" t="e">
        <f t="shared" si="308"/>
        <v>#N/A</v>
      </c>
    </row>
    <row r="4128" spans="1:9" x14ac:dyDescent="0.2">
      <c r="A4128">
        <f>rawdata!A1424</f>
        <v>5</v>
      </c>
      <c r="B4128">
        <f>rawdata!B1424</f>
        <v>1</v>
      </c>
      <c r="C4128" s="2">
        <f xml:space="preserve"> DATEVALUE((MID(rawdata!C1424, FIND("'Day':", rawdata!C1424) + 6, 2)) &amp; "-" &amp; (MID(rawdata!C1424, FIND("'Month':", rawdata!C1424) + 9, 3)) &amp; "-" &amp; (MID(rawdata!C1424, FIND("'Year':", rawdata!C1424) + 7, 4))) + MID(rawdata!C1424, FIND("'Time':", rawdata!C1424) + 8, 8)</f>
        <v>43344.979166666664</v>
      </c>
      <c r="D4128">
        <f>rawdata!D1424</f>
        <v>51</v>
      </c>
      <c r="E4128">
        <f t="shared" si="305"/>
        <v>51</v>
      </c>
      <c r="F4128" t="str">
        <f t="shared" si="309"/>
        <v>5_1</v>
      </c>
      <c r="G4128" t="e">
        <f t="shared" si="306"/>
        <v>#N/A</v>
      </c>
      <c r="H4128" t="e">
        <f t="shared" si="307"/>
        <v>#N/A</v>
      </c>
      <c r="I4128" t="e">
        <f t="shared" si="308"/>
        <v>#N/A</v>
      </c>
    </row>
    <row r="4129" spans="1:9" x14ac:dyDescent="0.2">
      <c r="A4129">
        <f>rawdata!A1439</f>
        <v>5</v>
      </c>
      <c r="B4129">
        <f>rawdata!B1439</f>
        <v>1</v>
      </c>
      <c r="C4129" s="2">
        <f xml:space="preserve"> DATEVALUE((MID(rawdata!C1439, FIND("'Day':", rawdata!C1439) + 6, 2)) &amp; "-" &amp; (MID(rawdata!C1439, FIND("'Month':", rawdata!C1439) + 9, 3)) &amp; "-" &amp; (MID(rawdata!C1439, FIND("'Year':", rawdata!C1439) + 7, 4))) + MID(rawdata!C1439, FIND("'Time':", rawdata!C1439) + 8, 8)</f>
        <v>43344.989583333336</v>
      </c>
      <c r="D4129">
        <f>rawdata!D1439</f>
        <v>75</v>
      </c>
      <c r="E4129">
        <f t="shared" si="305"/>
        <v>75</v>
      </c>
      <c r="F4129" t="str">
        <f t="shared" si="309"/>
        <v>5_1</v>
      </c>
      <c r="G4129" t="e">
        <f t="shared" si="306"/>
        <v>#N/A</v>
      </c>
      <c r="H4129" t="e">
        <f t="shared" si="307"/>
        <v>#N/A</v>
      </c>
      <c r="I4129" t="e">
        <f t="shared" si="308"/>
        <v>#N/A</v>
      </c>
    </row>
    <row r="4130" spans="1:9" x14ac:dyDescent="0.2">
      <c r="A4130">
        <f>rawdata!A1454</f>
        <v>5</v>
      </c>
      <c r="B4130">
        <f>rawdata!B1454</f>
        <v>1</v>
      </c>
      <c r="C4130" s="2">
        <f xml:space="preserve"> DATEVALUE((MID(rawdata!C1454, FIND("'Day':", rawdata!C1454) + 6, 2)) &amp; "-" &amp; (MID(rawdata!C1454, FIND("'Month':", rawdata!C1454) + 9, 3)) &amp; "-" &amp; (MID(rawdata!C1454, FIND("'Year':", rawdata!C1454) + 7, 4))) + MID(rawdata!C1454, FIND("'Time':", rawdata!C1454) + 8, 8)</f>
        <v>43345</v>
      </c>
      <c r="D4130">
        <f>rawdata!D1454</f>
        <v>85</v>
      </c>
      <c r="E4130">
        <f t="shared" ref="E4130:E4193" si="310">IF(AND(ISNUMBER(D4130), AND(D4130&gt;=0,D4130&lt;=100)), D4130, NA())</f>
        <v>85</v>
      </c>
      <c r="F4130" t="str">
        <f t="shared" si="309"/>
        <v>5_1</v>
      </c>
      <c r="G4130" t="e">
        <f t="shared" ref="G4130:G4193" si="311">IF(AND($A4130=2, $B4130=1), $E4130, NA())</f>
        <v>#N/A</v>
      </c>
      <c r="H4130" t="e">
        <f t="shared" ref="H4130:H4193" si="312">IF(AND($A4130=2, $B4130=2), $E4130, NA())</f>
        <v>#N/A</v>
      </c>
      <c r="I4130" t="e">
        <f t="shared" ref="I4130:I4193" si="313">IF(AND($A4130=2, $B4130=3), $E4130, NA())</f>
        <v>#N/A</v>
      </c>
    </row>
    <row r="4131" spans="1:9" x14ac:dyDescent="0.2">
      <c r="A4131">
        <f>rawdata!A1469</f>
        <v>5</v>
      </c>
      <c r="B4131">
        <f>rawdata!B1469</f>
        <v>1</v>
      </c>
      <c r="C4131" s="2">
        <f xml:space="preserve"> DATEVALUE((MID(rawdata!C1469, FIND("'Day':", rawdata!C1469) + 6, 2)) &amp; "-" &amp; (MID(rawdata!C1469, FIND("'Month':", rawdata!C1469) + 9, 3)) &amp; "-" &amp; (MID(rawdata!C1469, FIND("'Year':", rawdata!C1469) + 7, 4))) + MID(rawdata!C1469, FIND("'Time':", rawdata!C1469) + 8, 8)</f>
        <v>43345.010416666664</v>
      </c>
      <c r="D4131">
        <f>rawdata!D1469</f>
        <v>16</v>
      </c>
      <c r="E4131">
        <f t="shared" si="310"/>
        <v>16</v>
      </c>
      <c r="F4131" t="str">
        <f t="shared" si="309"/>
        <v>5_1</v>
      </c>
      <c r="G4131" t="e">
        <f t="shared" si="311"/>
        <v>#N/A</v>
      </c>
      <c r="H4131" t="e">
        <f t="shared" si="312"/>
        <v>#N/A</v>
      </c>
      <c r="I4131" t="e">
        <f t="shared" si="313"/>
        <v>#N/A</v>
      </c>
    </row>
    <row r="4132" spans="1:9" x14ac:dyDescent="0.2">
      <c r="A4132">
        <f>rawdata!A1484</f>
        <v>5</v>
      </c>
      <c r="B4132">
        <f>rawdata!B1484</f>
        <v>1</v>
      </c>
      <c r="C4132" s="2">
        <f xml:space="preserve"> DATEVALUE((MID(rawdata!C1484, FIND("'Day':", rawdata!C1484) + 6, 2)) &amp; "-" &amp; (MID(rawdata!C1484, FIND("'Month':", rawdata!C1484) + 9, 3)) &amp; "-" &amp; (MID(rawdata!C1484, FIND("'Year':", rawdata!C1484) + 7, 4))) + MID(rawdata!C1484, FIND("'Time':", rawdata!C1484) + 8, 8)</f>
        <v>43345.020833333336</v>
      </c>
      <c r="D4132">
        <f>rawdata!D1484</f>
        <v>83</v>
      </c>
      <c r="E4132">
        <f t="shared" si="310"/>
        <v>83</v>
      </c>
      <c r="F4132" t="str">
        <f t="shared" si="309"/>
        <v>5_1</v>
      </c>
      <c r="G4132" t="e">
        <f t="shared" si="311"/>
        <v>#N/A</v>
      </c>
      <c r="H4132" t="e">
        <f t="shared" si="312"/>
        <v>#N/A</v>
      </c>
      <c r="I4132" t="e">
        <f t="shared" si="313"/>
        <v>#N/A</v>
      </c>
    </row>
    <row r="4133" spans="1:9" x14ac:dyDescent="0.2">
      <c r="A4133">
        <f>rawdata!A1499</f>
        <v>5</v>
      </c>
      <c r="B4133">
        <f>rawdata!B1499</f>
        <v>1</v>
      </c>
      <c r="C4133" s="2">
        <f xml:space="preserve"> DATEVALUE((MID(rawdata!C1499, FIND("'Day':", rawdata!C1499) + 6, 2)) &amp; "-" &amp; (MID(rawdata!C1499, FIND("'Month':", rawdata!C1499) + 9, 3)) &amp; "-" &amp; (MID(rawdata!C1499, FIND("'Year':", rawdata!C1499) + 7, 4))) + MID(rawdata!C1499, FIND("'Time':", rawdata!C1499) + 8, 8)</f>
        <v>43345.03125</v>
      </c>
      <c r="D4133">
        <f>rawdata!D1499</f>
        <v>66</v>
      </c>
      <c r="E4133">
        <f t="shared" si="310"/>
        <v>66</v>
      </c>
      <c r="F4133" t="str">
        <f t="shared" si="309"/>
        <v>5_1</v>
      </c>
      <c r="G4133" t="e">
        <f t="shared" si="311"/>
        <v>#N/A</v>
      </c>
      <c r="H4133" t="e">
        <f t="shared" si="312"/>
        <v>#N/A</v>
      </c>
      <c r="I4133" t="e">
        <f t="shared" si="313"/>
        <v>#N/A</v>
      </c>
    </row>
    <row r="4134" spans="1:9" x14ac:dyDescent="0.2">
      <c r="A4134">
        <f>rawdata!A1514</f>
        <v>5</v>
      </c>
      <c r="B4134">
        <f>rawdata!B1514</f>
        <v>1</v>
      </c>
      <c r="C4134" s="2">
        <f xml:space="preserve"> DATEVALUE((MID(rawdata!C1514, FIND("'Day':", rawdata!C1514) + 6, 2)) &amp; "-" &amp; (MID(rawdata!C1514, FIND("'Month':", rawdata!C1514) + 9, 3)) &amp; "-" &amp; (MID(rawdata!C1514, FIND("'Year':", rawdata!C1514) + 7, 4))) + MID(rawdata!C1514, FIND("'Time':", rawdata!C1514) + 8, 8)</f>
        <v>43345.041666666664</v>
      </c>
      <c r="D4134">
        <f>rawdata!D1514</f>
        <v>11</v>
      </c>
      <c r="E4134">
        <f t="shared" si="310"/>
        <v>11</v>
      </c>
      <c r="F4134" t="str">
        <f t="shared" si="309"/>
        <v>5_1</v>
      </c>
      <c r="G4134" t="e">
        <f t="shared" si="311"/>
        <v>#N/A</v>
      </c>
      <c r="H4134" t="e">
        <f t="shared" si="312"/>
        <v>#N/A</v>
      </c>
      <c r="I4134" t="e">
        <f t="shared" si="313"/>
        <v>#N/A</v>
      </c>
    </row>
    <row r="4135" spans="1:9" x14ac:dyDescent="0.2">
      <c r="A4135">
        <f>rawdata!A1529</f>
        <v>5</v>
      </c>
      <c r="B4135">
        <f>rawdata!B1529</f>
        <v>1</v>
      </c>
      <c r="C4135" s="2">
        <f xml:space="preserve"> DATEVALUE((MID(rawdata!C1529, FIND("'Day':", rawdata!C1529) + 6, 2)) &amp; "-" &amp; (MID(rawdata!C1529, FIND("'Month':", rawdata!C1529) + 9, 3)) &amp; "-" &amp; (MID(rawdata!C1529, FIND("'Year':", rawdata!C1529) + 7, 4))) + MID(rawdata!C1529, FIND("'Time':", rawdata!C1529) + 8, 8)</f>
        <v>43345.052083333336</v>
      </c>
      <c r="D4135">
        <f>rawdata!D1529</f>
        <v>50</v>
      </c>
      <c r="E4135">
        <f t="shared" si="310"/>
        <v>50</v>
      </c>
      <c r="F4135" t="str">
        <f t="shared" si="309"/>
        <v>5_1</v>
      </c>
      <c r="G4135" t="e">
        <f t="shared" si="311"/>
        <v>#N/A</v>
      </c>
      <c r="H4135" t="e">
        <f t="shared" si="312"/>
        <v>#N/A</v>
      </c>
      <c r="I4135" t="e">
        <f t="shared" si="313"/>
        <v>#N/A</v>
      </c>
    </row>
    <row r="4136" spans="1:9" x14ac:dyDescent="0.2">
      <c r="A4136">
        <f>rawdata!A1544</f>
        <v>5</v>
      </c>
      <c r="B4136">
        <f>rawdata!B1544</f>
        <v>1</v>
      </c>
      <c r="C4136" s="2">
        <f xml:space="preserve"> DATEVALUE((MID(rawdata!C1544, FIND("'Day':", rawdata!C1544) + 6, 2)) &amp; "-" &amp; (MID(rawdata!C1544, FIND("'Month':", rawdata!C1544) + 9, 3)) &amp; "-" &amp; (MID(rawdata!C1544, FIND("'Year':", rawdata!C1544) + 7, 4))) + MID(rawdata!C1544, FIND("'Time':", rawdata!C1544) + 8, 8)</f>
        <v>43345.0625</v>
      </c>
      <c r="D4136">
        <f>rawdata!D1544</f>
        <v>48</v>
      </c>
      <c r="E4136">
        <f t="shared" si="310"/>
        <v>48</v>
      </c>
      <c r="F4136" t="str">
        <f t="shared" si="309"/>
        <v>5_1</v>
      </c>
      <c r="G4136" t="e">
        <f t="shared" si="311"/>
        <v>#N/A</v>
      </c>
      <c r="H4136" t="e">
        <f t="shared" si="312"/>
        <v>#N/A</v>
      </c>
      <c r="I4136" t="e">
        <f t="shared" si="313"/>
        <v>#N/A</v>
      </c>
    </row>
    <row r="4137" spans="1:9" x14ac:dyDescent="0.2">
      <c r="A4137">
        <f>rawdata!A1559</f>
        <v>5</v>
      </c>
      <c r="B4137">
        <f>rawdata!B1559</f>
        <v>1</v>
      </c>
      <c r="C4137" s="2">
        <f xml:space="preserve"> DATEVALUE((MID(rawdata!C1559, FIND("'Day':", rawdata!C1559) + 6, 2)) &amp; "-" &amp; (MID(rawdata!C1559, FIND("'Month':", rawdata!C1559) + 9, 3)) &amp; "-" &amp; (MID(rawdata!C1559, FIND("'Year':", rawdata!C1559) + 7, 4))) + MID(rawdata!C1559, FIND("'Time':", rawdata!C1559) + 8, 8)</f>
        <v>43345.072916666664</v>
      </c>
      <c r="D4137">
        <f>rawdata!D1559</f>
        <v>5</v>
      </c>
      <c r="E4137">
        <f t="shared" si="310"/>
        <v>5</v>
      </c>
      <c r="F4137" t="str">
        <f t="shared" si="309"/>
        <v>5_1</v>
      </c>
      <c r="G4137" t="e">
        <f t="shared" si="311"/>
        <v>#N/A</v>
      </c>
      <c r="H4137" t="e">
        <f t="shared" si="312"/>
        <v>#N/A</v>
      </c>
      <c r="I4137" t="e">
        <f t="shared" si="313"/>
        <v>#N/A</v>
      </c>
    </row>
    <row r="4138" spans="1:9" x14ac:dyDescent="0.2">
      <c r="A4138">
        <f>rawdata!A1574</f>
        <v>5</v>
      </c>
      <c r="B4138">
        <f>rawdata!B1574</f>
        <v>1</v>
      </c>
      <c r="C4138" s="2">
        <f xml:space="preserve"> DATEVALUE((MID(rawdata!C1574, FIND("'Day':", rawdata!C1574) + 6, 2)) &amp; "-" &amp; (MID(rawdata!C1574, FIND("'Month':", rawdata!C1574) + 9, 3)) &amp; "-" &amp; (MID(rawdata!C1574, FIND("'Year':", rawdata!C1574) + 7, 4))) + MID(rawdata!C1574, FIND("'Time':", rawdata!C1574) + 8, 8)</f>
        <v>43345.083333333336</v>
      </c>
      <c r="D4138">
        <f>rawdata!D1574</f>
        <v>55</v>
      </c>
      <c r="E4138">
        <f t="shared" si="310"/>
        <v>55</v>
      </c>
      <c r="F4138" t="str">
        <f t="shared" si="309"/>
        <v>5_1</v>
      </c>
      <c r="G4138" t="e">
        <f t="shared" si="311"/>
        <v>#N/A</v>
      </c>
      <c r="H4138" t="e">
        <f t="shared" si="312"/>
        <v>#N/A</v>
      </c>
      <c r="I4138" t="e">
        <f t="shared" si="313"/>
        <v>#N/A</v>
      </c>
    </row>
    <row r="4139" spans="1:9" x14ac:dyDescent="0.2">
      <c r="A4139">
        <f>rawdata!A1589</f>
        <v>5</v>
      </c>
      <c r="B4139">
        <f>rawdata!B1589</f>
        <v>1</v>
      </c>
      <c r="C4139" s="2">
        <f xml:space="preserve"> DATEVALUE((MID(rawdata!C1589, FIND("'Day':", rawdata!C1589) + 6, 2)) &amp; "-" &amp; (MID(rawdata!C1589, FIND("'Month':", rawdata!C1589) + 9, 3)) &amp; "-" &amp; (MID(rawdata!C1589, FIND("'Year':", rawdata!C1589) + 7, 4))) + MID(rawdata!C1589, FIND("'Time':", rawdata!C1589) + 8, 8)</f>
        <v>43345.09375</v>
      </c>
      <c r="D4139">
        <f>rawdata!D1589</f>
        <v>50</v>
      </c>
      <c r="E4139">
        <f t="shared" si="310"/>
        <v>50</v>
      </c>
      <c r="F4139" t="str">
        <f t="shared" si="309"/>
        <v>5_1</v>
      </c>
      <c r="G4139" t="e">
        <f t="shared" si="311"/>
        <v>#N/A</v>
      </c>
      <c r="H4139" t="e">
        <f t="shared" si="312"/>
        <v>#N/A</v>
      </c>
      <c r="I4139" t="e">
        <f t="shared" si="313"/>
        <v>#N/A</v>
      </c>
    </row>
    <row r="4140" spans="1:9" x14ac:dyDescent="0.2">
      <c r="A4140">
        <f>rawdata!A1604</f>
        <v>5</v>
      </c>
      <c r="B4140">
        <f>rawdata!B1604</f>
        <v>1</v>
      </c>
      <c r="C4140" s="2">
        <f xml:space="preserve"> DATEVALUE((MID(rawdata!C1604, FIND("'Day':", rawdata!C1604) + 6, 2)) &amp; "-" &amp; (MID(rawdata!C1604, FIND("'Month':", rawdata!C1604) + 9, 3)) &amp; "-" &amp; (MID(rawdata!C1604, FIND("'Year':", rawdata!C1604) + 7, 4))) + MID(rawdata!C1604, FIND("'Time':", rawdata!C1604) + 8, 8)</f>
        <v>43345.104166666664</v>
      </c>
      <c r="D4140">
        <f>rawdata!D1604</f>
        <v>60</v>
      </c>
      <c r="E4140">
        <f t="shared" si="310"/>
        <v>60</v>
      </c>
      <c r="F4140" t="str">
        <f t="shared" si="309"/>
        <v>5_1</v>
      </c>
      <c r="G4140" t="e">
        <f t="shared" si="311"/>
        <v>#N/A</v>
      </c>
      <c r="H4140" t="e">
        <f t="shared" si="312"/>
        <v>#N/A</v>
      </c>
      <c r="I4140" t="e">
        <f t="shared" si="313"/>
        <v>#N/A</v>
      </c>
    </row>
    <row r="4141" spans="1:9" x14ac:dyDescent="0.2">
      <c r="A4141">
        <f>rawdata!A1619</f>
        <v>5</v>
      </c>
      <c r="B4141">
        <f>rawdata!B1619</f>
        <v>1</v>
      </c>
      <c r="C4141" s="2">
        <f xml:space="preserve"> DATEVALUE((MID(rawdata!C1619, FIND("'Day':", rawdata!C1619) + 6, 2)) &amp; "-" &amp; (MID(rawdata!C1619, FIND("'Month':", rawdata!C1619) + 9, 3)) &amp; "-" &amp; (MID(rawdata!C1619, FIND("'Year':", rawdata!C1619) + 7, 4))) + MID(rawdata!C1619, FIND("'Time':", rawdata!C1619) + 8, 8)</f>
        <v>43345.114583333336</v>
      </c>
      <c r="D4141">
        <f>rawdata!D1619</f>
        <v>24</v>
      </c>
      <c r="E4141">
        <f t="shared" si="310"/>
        <v>24</v>
      </c>
      <c r="F4141" t="str">
        <f t="shared" si="309"/>
        <v>5_1</v>
      </c>
      <c r="G4141" t="e">
        <f t="shared" si="311"/>
        <v>#N/A</v>
      </c>
      <c r="H4141" t="e">
        <f t="shared" si="312"/>
        <v>#N/A</v>
      </c>
      <c r="I4141" t="e">
        <f t="shared" si="313"/>
        <v>#N/A</v>
      </c>
    </row>
    <row r="4142" spans="1:9" x14ac:dyDescent="0.2">
      <c r="A4142">
        <f>rawdata!A1634</f>
        <v>5</v>
      </c>
      <c r="B4142">
        <f>rawdata!B1634</f>
        <v>1</v>
      </c>
      <c r="C4142" s="2">
        <f xml:space="preserve"> DATEVALUE((MID(rawdata!C1634, FIND("'Day':", rawdata!C1634) + 6, 2)) &amp; "-" &amp; (MID(rawdata!C1634, FIND("'Month':", rawdata!C1634) + 9, 3)) &amp; "-" &amp; (MID(rawdata!C1634, FIND("'Year':", rawdata!C1634) + 7, 4))) + MID(rawdata!C1634, FIND("'Time':", rawdata!C1634) + 8, 8)</f>
        <v>43345.125</v>
      </c>
      <c r="D4142" t="str">
        <f>rawdata!D1634</f>
        <v>#INFO#</v>
      </c>
      <c r="E4142" t="e">
        <f t="shared" si="310"/>
        <v>#N/A</v>
      </c>
      <c r="F4142" t="str">
        <f t="shared" si="309"/>
        <v>5_1</v>
      </c>
      <c r="G4142" t="e">
        <f t="shared" si="311"/>
        <v>#N/A</v>
      </c>
      <c r="H4142" t="e">
        <f t="shared" si="312"/>
        <v>#N/A</v>
      </c>
      <c r="I4142" t="e">
        <f t="shared" si="313"/>
        <v>#N/A</v>
      </c>
    </row>
    <row r="4143" spans="1:9" x14ac:dyDescent="0.2">
      <c r="A4143">
        <f>rawdata!A1649</f>
        <v>5</v>
      </c>
      <c r="B4143">
        <f>rawdata!B1649</f>
        <v>1</v>
      </c>
      <c r="C4143" s="2">
        <f xml:space="preserve"> DATEVALUE((MID(rawdata!C1649, FIND("'Day':", rawdata!C1649) + 6, 2)) &amp; "-" &amp; (MID(rawdata!C1649, FIND("'Month':", rawdata!C1649) + 9, 3)) &amp; "-" &amp; (MID(rawdata!C1649, FIND("'Year':", rawdata!C1649) + 7, 4))) + MID(rawdata!C1649, FIND("'Time':", rawdata!C1649) + 8, 8)</f>
        <v>43345.135416666664</v>
      </c>
      <c r="D4143">
        <f>rawdata!D1649</f>
        <v>58</v>
      </c>
      <c r="E4143">
        <f t="shared" si="310"/>
        <v>58</v>
      </c>
      <c r="F4143" t="str">
        <f t="shared" si="309"/>
        <v>5_1</v>
      </c>
      <c r="G4143" t="e">
        <f t="shared" si="311"/>
        <v>#N/A</v>
      </c>
      <c r="H4143" t="e">
        <f t="shared" si="312"/>
        <v>#N/A</v>
      </c>
      <c r="I4143" t="e">
        <f t="shared" si="313"/>
        <v>#N/A</v>
      </c>
    </row>
    <row r="4144" spans="1:9" x14ac:dyDescent="0.2">
      <c r="A4144">
        <f>rawdata!A1664</f>
        <v>5</v>
      </c>
      <c r="B4144">
        <f>rawdata!B1664</f>
        <v>1</v>
      </c>
      <c r="C4144" s="2">
        <f xml:space="preserve"> DATEVALUE((MID(rawdata!C1664, FIND("'Day':", rawdata!C1664) + 6, 2)) &amp; "-" &amp; (MID(rawdata!C1664, FIND("'Month':", rawdata!C1664) + 9, 3)) &amp; "-" &amp; (MID(rawdata!C1664, FIND("'Year':", rawdata!C1664) + 7, 4))) + MID(rawdata!C1664, FIND("'Time':", rawdata!C1664) + 8, 8)</f>
        <v>43345.145833333336</v>
      </c>
      <c r="D4144">
        <f>rawdata!D1664</f>
        <v>10</v>
      </c>
      <c r="E4144">
        <f t="shared" si="310"/>
        <v>10</v>
      </c>
      <c r="F4144" t="str">
        <f t="shared" si="309"/>
        <v>5_1</v>
      </c>
      <c r="G4144" t="e">
        <f t="shared" si="311"/>
        <v>#N/A</v>
      </c>
      <c r="H4144" t="e">
        <f t="shared" si="312"/>
        <v>#N/A</v>
      </c>
      <c r="I4144" t="e">
        <f t="shared" si="313"/>
        <v>#N/A</v>
      </c>
    </row>
    <row r="4145" spans="1:9" x14ac:dyDescent="0.2">
      <c r="A4145">
        <f>rawdata!A1679</f>
        <v>5</v>
      </c>
      <c r="B4145">
        <f>rawdata!B1679</f>
        <v>1</v>
      </c>
      <c r="C4145" s="2">
        <f xml:space="preserve"> DATEVALUE((MID(rawdata!C1679, FIND("'Day':", rawdata!C1679) + 6, 2)) &amp; "-" &amp; (MID(rawdata!C1679, FIND("'Month':", rawdata!C1679) + 9, 3)) &amp; "-" &amp; (MID(rawdata!C1679, FIND("'Year':", rawdata!C1679) + 7, 4))) + MID(rawdata!C1679, FIND("'Time':", rawdata!C1679) + 8, 8)</f>
        <v>43345.15625</v>
      </c>
      <c r="D4145">
        <f>rawdata!D1679</f>
        <v>23</v>
      </c>
      <c r="E4145">
        <f t="shared" si="310"/>
        <v>23</v>
      </c>
      <c r="F4145" t="str">
        <f t="shared" si="309"/>
        <v>5_1</v>
      </c>
      <c r="G4145" t="e">
        <f t="shared" si="311"/>
        <v>#N/A</v>
      </c>
      <c r="H4145" t="e">
        <f t="shared" si="312"/>
        <v>#N/A</v>
      </c>
      <c r="I4145" t="e">
        <f t="shared" si="313"/>
        <v>#N/A</v>
      </c>
    </row>
    <row r="4146" spans="1:9" x14ac:dyDescent="0.2">
      <c r="A4146">
        <f>rawdata!A1694</f>
        <v>5</v>
      </c>
      <c r="B4146">
        <f>rawdata!B1694</f>
        <v>1</v>
      </c>
      <c r="C4146" s="2">
        <f xml:space="preserve"> DATEVALUE((MID(rawdata!C1694, FIND("'Day':", rawdata!C1694) + 6, 2)) &amp; "-" &amp; (MID(rawdata!C1694, FIND("'Month':", rawdata!C1694) + 9, 3)) &amp; "-" &amp; (MID(rawdata!C1694, FIND("'Year':", rawdata!C1694) + 7, 4))) + MID(rawdata!C1694, FIND("'Time':", rawdata!C1694) + 8, 8)</f>
        <v>43345.166666666664</v>
      </c>
      <c r="D4146">
        <f>rawdata!D1694</f>
        <v>43</v>
      </c>
      <c r="E4146">
        <f t="shared" si="310"/>
        <v>43</v>
      </c>
      <c r="F4146" t="str">
        <f t="shared" si="309"/>
        <v>5_1</v>
      </c>
      <c r="G4146" t="e">
        <f t="shared" si="311"/>
        <v>#N/A</v>
      </c>
      <c r="H4146" t="e">
        <f t="shared" si="312"/>
        <v>#N/A</v>
      </c>
      <c r="I4146" t="e">
        <f t="shared" si="313"/>
        <v>#N/A</v>
      </c>
    </row>
    <row r="4147" spans="1:9" x14ac:dyDescent="0.2">
      <c r="A4147">
        <f>rawdata!A1709</f>
        <v>5</v>
      </c>
      <c r="B4147">
        <f>rawdata!B1709</f>
        <v>1</v>
      </c>
      <c r="C4147" s="2">
        <f xml:space="preserve"> DATEVALUE((MID(rawdata!C1709, FIND("'Day':", rawdata!C1709) + 6, 2)) &amp; "-" &amp; (MID(rawdata!C1709, FIND("'Month':", rawdata!C1709) + 9, 3)) &amp; "-" &amp; (MID(rawdata!C1709, FIND("'Year':", rawdata!C1709) + 7, 4))) + MID(rawdata!C1709, FIND("'Time':", rawdata!C1709) + 8, 8)</f>
        <v>43345.177083333336</v>
      </c>
      <c r="D4147">
        <f>rawdata!D1709</f>
        <v>29</v>
      </c>
      <c r="E4147">
        <f t="shared" si="310"/>
        <v>29</v>
      </c>
      <c r="F4147" t="str">
        <f t="shared" si="309"/>
        <v>5_1</v>
      </c>
      <c r="G4147" t="e">
        <f t="shared" si="311"/>
        <v>#N/A</v>
      </c>
      <c r="H4147" t="e">
        <f t="shared" si="312"/>
        <v>#N/A</v>
      </c>
      <c r="I4147" t="e">
        <f t="shared" si="313"/>
        <v>#N/A</v>
      </c>
    </row>
    <row r="4148" spans="1:9" x14ac:dyDescent="0.2">
      <c r="A4148">
        <f>rawdata!A1724</f>
        <v>5</v>
      </c>
      <c r="B4148">
        <f>rawdata!B1724</f>
        <v>1</v>
      </c>
      <c r="C4148" s="2">
        <f xml:space="preserve"> DATEVALUE((MID(rawdata!C1724, FIND("'Day':", rawdata!C1724) + 6, 2)) &amp; "-" &amp; (MID(rawdata!C1724, FIND("'Month':", rawdata!C1724) + 9, 3)) &amp; "-" &amp; (MID(rawdata!C1724, FIND("'Year':", rawdata!C1724) + 7, 4))) + MID(rawdata!C1724, FIND("'Time':", rawdata!C1724) + 8, 8)</f>
        <v>43345.1875</v>
      </c>
      <c r="D4148">
        <f>rawdata!D1724</f>
        <v>44</v>
      </c>
      <c r="E4148">
        <f t="shared" si="310"/>
        <v>44</v>
      </c>
      <c r="F4148" t="str">
        <f t="shared" si="309"/>
        <v>5_1</v>
      </c>
      <c r="G4148" t="e">
        <f t="shared" si="311"/>
        <v>#N/A</v>
      </c>
      <c r="H4148" t="e">
        <f t="shared" si="312"/>
        <v>#N/A</v>
      </c>
      <c r="I4148" t="e">
        <f t="shared" si="313"/>
        <v>#N/A</v>
      </c>
    </row>
    <row r="4149" spans="1:9" x14ac:dyDescent="0.2">
      <c r="A4149">
        <f>rawdata!A1739</f>
        <v>5</v>
      </c>
      <c r="B4149">
        <f>rawdata!B1739</f>
        <v>1</v>
      </c>
      <c r="C4149" s="2">
        <f xml:space="preserve"> DATEVALUE((MID(rawdata!C1739, FIND("'Day':", rawdata!C1739) + 6, 2)) &amp; "-" &amp; (MID(rawdata!C1739, FIND("'Month':", rawdata!C1739) + 9, 3)) &amp; "-" &amp; (MID(rawdata!C1739, FIND("'Year':", rawdata!C1739) + 7, 4))) + MID(rawdata!C1739, FIND("'Time':", rawdata!C1739) + 8, 8)</f>
        <v>43345.197916666664</v>
      </c>
      <c r="D4149">
        <f>rawdata!D1739</f>
        <v>55</v>
      </c>
      <c r="E4149">
        <f t="shared" si="310"/>
        <v>55</v>
      </c>
      <c r="F4149" t="str">
        <f t="shared" si="309"/>
        <v>5_1</v>
      </c>
      <c r="G4149" t="e">
        <f t="shared" si="311"/>
        <v>#N/A</v>
      </c>
      <c r="H4149" t="e">
        <f t="shared" si="312"/>
        <v>#N/A</v>
      </c>
      <c r="I4149" t="e">
        <f t="shared" si="313"/>
        <v>#N/A</v>
      </c>
    </row>
    <row r="4150" spans="1:9" x14ac:dyDescent="0.2">
      <c r="A4150">
        <f>rawdata!A1754</f>
        <v>5</v>
      </c>
      <c r="B4150">
        <f>rawdata!B1754</f>
        <v>1</v>
      </c>
      <c r="C4150" s="2">
        <f xml:space="preserve"> DATEVALUE((MID(rawdata!C1754, FIND("'Day':", rawdata!C1754) + 6, 2)) &amp; "-" &amp; (MID(rawdata!C1754, FIND("'Month':", rawdata!C1754) + 9, 3)) &amp; "-" &amp; (MID(rawdata!C1754, FIND("'Year':", rawdata!C1754) + 7, 4))) + MID(rawdata!C1754, FIND("'Time':", rawdata!C1754) + 8, 8)</f>
        <v>43345.208333333336</v>
      </c>
      <c r="D4150">
        <f>rawdata!D1754</f>
        <v>35</v>
      </c>
      <c r="E4150">
        <f t="shared" si="310"/>
        <v>35</v>
      </c>
      <c r="F4150" t="str">
        <f t="shared" si="309"/>
        <v>5_1</v>
      </c>
      <c r="G4150" t="e">
        <f t="shared" si="311"/>
        <v>#N/A</v>
      </c>
      <c r="H4150" t="e">
        <f t="shared" si="312"/>
        <v>#N/A</v>
      </c>
      <c r="I4150" t="e">
        <f t="shared" si="313"/>
        <v>#N/A</v>
      </c>
    </row>
    <row r="4151" spans="1:9" x14ac:dyDescent="0.2">
      <c r="A4151">
        <f>rawdata!A1769</f>
        <v>5</v>
      </c>
      <c r="B4151">
        <f>rawdata!B1769</f>
        <v>1</v>
      </c>
      <c r="C4151" s="2">
        <f xml:space="preserve"> DATEVALUE((MID(rawdata!C1769, FIND("'Day':", rawdata!C1769) + 6, 2)) &amp; "-" &amp; (MID(rawdata!C1769, FIND("'Month':", rawdata!C1769) + 9, 3)) &amp; "-" &amp; (MID(rawdata!C1769, FIND("'Year':", rawdata!C1769) + 7, 4))) + MID(rawdata!C1769, FIND("'Time':", rawdata!C1769) + 8, 8)</f>
        <v>43345.21875</v>
      </c>
      <c r="D4151">
        <f>rawdata!D1769</f>
        <v>82</v>
      </c>
      <c r="E4151">
        <f t="shared" si="310"/>
        <v>82</v>
      </c>
      <c r="F4151" t="str">
        <f t="shared" si="309"/>
        <v>5_1</v>
      </c>
      <c r="G4151" t="e">
        <f t="shared" si="311"/>
        <v>#N/A</v>
      </c>
      <c r="H4151" t="e">
        <f t="shared" si="312"/>
        <v>#N/A</v>
      </c>
      <c r="I4151" t="e">
        <f t="shared" si="313"/>
        <v>#N/A</v>
      </c>
    </row>
    <row r="4152" spans="1:9" x14ac:dyDescent="0.2">
      <c r="A4152">
        <f>rawdata!A1784</f>
        <v>5</v>
      </c>
      <c r="B4152">
        <f>rawdata!B1784</f>
        <v>1</v>
      </c>
      <c r="C4152" s="2">
        <f xml:space="preserve"> DATEVALUE((MID(rawdata!C1784, FIND("'Day':", rawdata!C1784) + 6, 2)) &amp; "-" &amp; (MID(rawdata!C1784, FIND("'Month':", rawdata!C1784) + 9, 3)) &amp; "-" &amp; (MID(rawdata!C1784, FIND("'Year':", rawdata!C1784) + 7, 4))) + MID(rawdata!C1784, FIND("'Time':", rawdata!C1784) + 8, 8)</f>
        <v>43345.229166666664</v>
      </c>
      <c r="D4152">
        <f>rawdata!D1784</f>
        <v>55</v>
      </c>
      <c r="E4152">
        <f t="shared" si="310"/>
        <v>55</v>
      </c>
      <c r="F4152" t="str">
        <f t="shared" si="309"/>
        <v>5_1</v>
      </c>
      <c r="G4152" t="e">
        <f t="shared" si="311"/>
        <v>#N/A</v>
      </c>
      <c r="H4152" t="e">
        <f t="shared" si="312"/>
        <v>#N/A</v>
      </c>
      <c r="I4152" t="e">
        <f t="shared" si="313"/>
        <v>#N/A</v>
      </c>
    </row>
    <row r="4153" spans="1:9" x14ac:dyDescent="0.2">
      <c r="A4153">
        <f>rawdata!A1799</f>
        <v>5</v>
      </c>
      <c r="B4153">
        <f>rawdata!B1799</f>
        <v>1</v>
      </c>
      <c r="C4153" s="2">
        <f xml:space="preserve"> DATEVALUE((MID(rawdata!C1799, FIND("'Day':", rawdata!C1799) + 6, 2)) &amp; "-" &amp; (MID(rawdata!C1799, FIND("'Month':", rawdata!C1799) + 9, 3)) &amp; "-" &amp; (MID(rawdata!C1799, FIND("'Year':", rawdata!C1799) + 7, 4))) + MID(rawdata!C1799, FIND("'Time':", rawdata!C1799) + 8, 8)</f>
        <v>43345.239583333336</v>
      </c>
      <c r="D4153">
        <f>rawdata!D1799</f>
        <v>83</v>
      </c>
      <c r="E4153">
        <f t="shared" si="310"/>
        <v>83</v>
      </c>
      <c r="F4153" t="str">
        <f t="shared" si="309"/>
        <v>5_1</v>
      </c>
      <c r="G4153" t="e">
        <f t="shared" si="311"/>
        <v>#N/A</v>
      </c>
      <c r="H4153" t="e">
        <f t="shared" si="312"/>
        <v>#N/A</v>
      </c>
      <c r="I4153" t="e">
        <f t="shared" si="313"/>
        <v>#N/A</v>
      </c>
    </row>
    <row r="4154" spans="1:9" x14ac:dyDescent="0.2">
      <c r="A4154">
        <f>rawdata!A1814</f>
        <v>5</v>
      </c>
      <c r="B4154">
        <f>rawdata!B1814</f>
        <v>1</v>
      </c>
      <c r="C4154" s="2">
        <f xml:space="preserve"> DATEVALUE((MID(rawdata!C1814, FIND("'Day':", rawdata!C1814) + 6, 2)) &amp; "-" &amp; (MID(rawdata!C1814, FIND("'Month':", rawdata!C1814) + 9, 3)) &amp; "-" &amp; (MID(rawdata!C1814, FIND("'Year':", rawdata!C1814) + 7, 4))) + MID(rawdata!C1814, FIND("'Time':", rawdata!C1814) + 8, 8)</f>
        <v>43345.25</v>
      </c>
      <c r="D4154">
        <f>rawdata!D1814</f>
        <v>20</v>
      </c>
      <c r="E4154">
        <f t="shared" si="310"/>
        <v>20</v>
      </c>
      <c r="F4154" t="str">
        <f t="shared" si="309"/>
        <v>5_1</v>
      </c>
      <c r="G4154" t="e">
        <f t="shared" si="311"/>
        <v>#N/A</v>
      </c>
      <c r="H4154" t="e">
        <f t="shared" si="312"/>
        <v>#N/A</v>
      </c>
      <c r="I4154" t="e">
        <f t="shared" si="313"/>
        <v>#N/A</v>
      </c>
    </row>
    <row r="4155" spans="1:9" x14ac:dyDescent="0.2">
      <c r="A4155">
        <f>rawdata!A1829</f>
        <v>5</v>
      </c>
      <c r="B4155">
        <f>rawdata!B1829</f>
        <v>1</v>
      </c>
      <c r="C4155" s="2">
        <f xml:space="preserve"> DATEVALUE((MID(rawdata!C1829, FIND("'Day':", rawdata!C1829) + 6, 2)) &amp; "-" &amp; (MID(rawdata!C1829, FIND("'Month':", rawdata!C1829) + 9, 3)) &amp; "-" &amp; (MID(rawdata!C1829, FIND("'Year':", rawdata!C1829) + 7, 4))) + MID(rawdata!C1829, FIND("'Time':", rawdata!C1829) + 8, 8)</f>
        <v>43345.260416666664</v>
      </c>
      <c r="D4155">
        <f>rawdata!D1829</f>
        <v>52</v>
      </c>
      <c r="E4155">
        <f t="shared" si="310"/>
        <v>52</v>
      </c>
      <c r="F4155" t="str">
        <f t="shared" si="309"/>
        <v>5_1</v>
      </c>
      <c r="G4155" t="e">
        <f t="shared" si="311"/>
        <v>#N/A</v>
      </c>
      <c r="H4155" t="e">
        <f t="shared" si="312"/>
        <v>#N/A</v>
      </c>
      <c r="I4155" t="e">
        <f t="shared" si="313"/>
        <v>#N/A</v>
      </c>
    </row>
    <row r="4156" spans="1:9" x14ac:dyDescent="0.2">
      <c r="A4156">
        <f>rawdata!A1844</f>
        <v>5</v>
      </c>
      <c r="B4156">
        <f>rawdata!B1844</f>
        <v>1</v>
      </c>
      <c r="C4156" s="2">
        <f xml:space="preserve"> DATEVALUE((MID(rawdata!C1844, FIND("'Day':", rawdata!C1844) + 6, 2)) &amp; "-" &amp; (MID(rawdata!C1844, FIND("'Month':", rawdata!C1844) + 9, 3)) &amp; "-" &amp; (MID(rawdata!C1844, FIND("'Year':", rawdata!C1844) + 7, 4))) + MID(rawdata!C1844, FIND("'Time':", rawdata!C1844) + 8, 8)</f>
        <v>43345.270833333336</v>
      </c>
      <c r="D4156">
        <f>rawdata!D1844</f>
        <v>71</v>
      </c>
      <c r="E4156">
        <f t="shared" si="310"/>
        <v>71</v>
      </c>
      <c r="F4156" t="str">
        <f t="shared" si="309"/>
        <v>5_1</v>
      </c>
      <c r="G4156" t="e">
        <f t="shared" si="311"/>
        <v>#N/A</v>
      </c>
      <c r="H4156" t="e">
        <f t="shared" si="312"/>
        <v>#N/A</v>
      </c>
      <c r="I4156" t="e">
        <f t="shared" si="313"/>
        <v>#N/A</v>
      </c>
    </row>
    <row r="4157" spans="1:9" x14ac:dyDescent="0.2">
      <c r="A4157">
        <f>rawdata!A1859</f>
        <v>5</v>
      </c>
      <c r="B4157">
        <f>rawdata!B1859</f>
        <v>1</v>
      </c>
      <c r="C4157" s="2">
        <f xml:space="preserve"> DATEVALUE((MID(rawdata!C1859, FIND("'Day':", rawdata!C1859) + 6, 2)) &amp; "-" &amp; (MID(rawdata!C1859, FIND("'Month':", rawdata!C1859) + 9, 3)) &amp; "-" &amp; (MID(rawdata!C1859, FIND("'Year':", rawdata!C1859) + 7, 4))) + MID(rawdata!C1859, FIND("'Time':", rawdata!C1859) + 8, 8)</f>
        <v>43345.28125</v>
      </c>
      <c r="D4157">
        <f>rawdata!D1859</f>
        <v>61</v>
      </c>
      <c r="E4157">
        <f t="shared" si="310"/>
        <v>61</v>
      </c>
      <c r="F4157" t="str">
        <f t="shared" si="309"/>
        <v>5_1</v>
      </c>
      <c r="G4157" t="e">
        <f t="shared" si="311"/>
        <v>#N/A</v>
      </c>
      <c r="H4157" t="e">
        <f t="shared" si="312"/>
        <v>#N/A</v>
      </c>
      <c r="I4157" t="e">
        <f t="shared" si="313"/>
        <v>#N/A</v>
      </c>
    </row>
    <row r="4158" spans="1:9" x14ac:dyDescent="0.2">
      <c r="A4158">
        <f>rawdata!A1874</f>
        <v>5</v>
      </c>
      <c r="B4158">
        <f>rawdata!B1874</f>
        <v>1</v>
      </c>
      <c r="C4158" s="2">
        <f xml:space="preserve"> DATEVALUE((MID(rawdata!C1874, FIND("'Day':", rawdata!C1874) + 6, 2)) &amp; "-" &amp; (MID(rawdata!C1874, FIND("'Month':", rawdata!C1874) + 9, 3)) &amp; "-" &amp; (MID(rawdata!C1874, FIND("'Year':", rawdata!C1874) + 7, 4))) + MID(rawdata!C1874, FIND("'Time':", rawdata!C1874) + 8, 8)</f>
        <v>43345.291666666664</v>
      </c>
      <c r="D4158">
        <f>rawdata!D1874</f>
        <v>51</v>
      </c>
      <c r="E4158">
        <f t="shared" si="310"/>
        <v>51</v>
      </c>
      <c r="F4158" t="str">
        <f t="shared" si="309"/>
        <v>5_1</v>
      </c>
      <c r="G4158" t="e">
        <f t="shared" si="311"/>
        <v>#N/A</v>
      </c>
      <c r="H4158" t="e">
        <f t="shared" si="312"/>
        <v>#N/A</v>
      </c>
      <c r="I4158" t="e">
        <f t="shared" si="313"/>
        <v>#N/A</v>
      </c>
    </row>
    <row r="4159" spans="1:9" x14ac:dyDescent="0.2">
      <c r="A4159">
        <f>rawdata!A1889</f>
        <v>5</v>
      </c>
      <c r="B4159">
        <f>rawdata!B1889</f>
        <v>1</v>
      </c>
      <c r="C4159" s="2">
        <f xml:space="preserve"> DATEVALUE((MID(rawdata!C1889, FIND("'Day':", rawdata!C1889) + 6, 2)) &amp; "-" &amp; (MID(rawdata!C1889, FIND("'Month':", rawdata!C1889) + 9, 3)) &amp; "-" &amp; (MID(rawdata!C1889, FIND("'Year':", rawdata!C1889) + 7, 4))) + MID(rawdata!C1889, FIND("'Time':", rawdata!C1889) + 8, 8)</f>
        <v>43345.302083333336</v>
      </c>
      <c r="D4159">
        <f>rawdata!D1889</f>
        <v>44</v>
      </c>
      <c r="E4159">
        <f t="shared" si="310"/>
        <v>44</v>
      </c>
      <c r="F4159" t="str">
        <f t="shared" si="309"/>
        <v>5_1</v>
      </c>
      <c r="G4159" t="e">
        <f t="shared" si="311"/>
        <v>#N/A</v>
      </c>
      <c r="H4159" t="e">
        <f t="shared" si="312"/>
        <v>#N/A</v>
      </c>
      <c r="I4159" t="e">
        <f t="shared" si="313"/>
        <v>#N/A</v>
      </c>
    </row>
    <row r="4160" spans="1:9" x14ac:dyDescent="0.2">
      <c r="A4160">
        <f>rawdata!A1904</f>
        <v>5</v>
      </c>
      <c r="B4160">
        <f>rawdata!B1904</f>
        <v>1</v>
      </c>
      <c r="C4160" s="2">
        <f xml:space="preserve"> DATEVALUE((MID(rawdata!C1904, FIND("'Day':", rawdata!C1904) + 6, 2)) &amp; "-" &amp; (MID(rawdata!C1904, FIND("'Month':", rawdata!C1904) + 9, 3)) &amp; "-" &amp; (MID(rawdata!C1904, FIND("'Year':", rawdata!C1904) + 7, 4))) + MID(rawdata!C1904, FIND("'Time':", rawdata!C1904) + 8, 8)</f>
        <v>43345.3125</v>
      </c>
      <c r="D4160">
        <f>rawdata!D1904</f>
        <v>32</v>
      </c>
      <c r="E4160">
        <f t="shared" si="310"/>
        <v>32</v>
      </c>
      <c r="F4160" t="str">
        <f t="shared" si="309"/>
        <v>5_1</v>
      </c>
      <c r="G4160" t="e">
        <f t="shared" si="311"/>
        <v>#N/A</v>
      </c>
      <c r="H4160" t="e">
        <f t="shared" si="312"/>
        <v>#N/A</v>
      </c>
      <c r="I4160" t="e">
        <f t="shared" si="313"/>
        <v>#N/A</v>
      </c>
    </row>
    <row r="4161" spans="1:9" x14ac:dyDescent="0.2">
      <c r="A4161">
        <f>rawdata!A1919</f>
        <v>5</v>
      </c>
      <c r="B4161">
        <f>rawdata!B1919</f>
        <v>1</v>
      </c>
      <c r="C4161" s="2">
        <f xml:space="preserve"> DATEVALUE((MID(rawdata!C1919, FIND("'Day':", rawdata!C1919) + 6, 2)) &amp; "-" &amp; (MID(rawdata!C1919, FIND("'Month':", rawdata!C1919) + 9, 3)) &amp; "-" &amp; (MID(rawdata!C1919, FIND("'Year':", rawdata!C1919) + 7, 4))) + MID(rawdata!C1919, FIND("'Time':", rawdata!C1919) + 8, 8)</f>
        <v>43345.322916666664</v>
      </c>
      <c r="D4161">
        <f>rawdata!D1919</f>
        <v>43</v>
      </c>
      <c r="E4161">
        <f t="shared" si="310"/>
        <v>43</v>
      </c>
      <c r="F4161" t="str">
        <f t="shared" si="309"/>
        <v>5_1</v>
      </c>
      <c r="G4161" t="e">
        <f t="shared" si="311"/>
        <v>#N/A</v>
      </c>
      <c r="H4161" t="e">
        <f t="shared" si="312"/>
        <v>#N/A</v>
      </c>
      <c r="I4161" t="e">
        <f t="shared" si="313"/>
        <v>#N/A</v>
      </c>
    </row>
    <row r="4162" spans="1:9" x14ac:dyDescent="0.2">
      <c r="A4162">
        <f>rawdata!A1934</f>
        <v>5</v>
      </c>
      <c r="B4162">
        <f>rawdata!B1934</f>
        <v>1</v>
      </c>
      <c r="C4162" s="2">
        <f xml:space="preserve"> DATEVALUE((MID(rawdata!C1934, FIND("'Day':", rawdata!C1934) + 6, 2)) &amp; "-" &amp; (MID(rawdata!C1934, FIND("'Month':", rawdata!C1934) + 9, 3)) &amp; "-" &amp; (MID(rawdata!C1934, FIND("'Year':", rawdata!C1934) + 7, 4))) + MID(rawdata!C1934, FIND("'Time':", rawdata!C1934) + 8, 8)</f>
        <v>43345.333333333336</v>
      </c>
      <c r="D4162" t="str">
        <f>rawdata!D1934</f>
        <v>#INFO#</v>
      </c>
      <c r="E4162" t="e">
        <f t="shared" si="310"/>
        <v>#N/A</v>
      </c>
      <c r="F4162" t="str">
        <f t="shared" ref="F4162:F4225" si="314">CONCATENATE(A4162, "_", B4162)</f>
        <v>5_1</v>
      </c>
      <c r="G4162" t="e">
        <f t="shared" si="311"/>
        <v>#N/A</v>
      </c>
      <c r="H4162" t="e">
        <f t="shared" si="312"/>
        <v>#N/A</v>
      </c>
      <c r="I4162" t="e">
        <f t="shared" si="313"/>
        <v>#N/A</v>
      </c>
    </row>
    <row r="4163" spans="1:9" x14ac:dyDescent="0.2">
      <c r="A4163">
        <f>rawdata!A1949</f>
        <v>5</v>
      </c>
      <c r="B4163">
        <f>rawdata!B1949</f>
        <v>1</v>
      </c>
      <c r="C4163" s="2">
        <f xml:space="preserve"> DATEVALUE((MID(rawdata!C1949, FIND("'Day':", rawdata!C1949) + 6, 2)) &amp; "-" &amp; (MID(rawdata!C1949, FIND("'Month':", rawdata!C1949) + 9, 3)) &amp; "-" &amp; (MID(rawdata!C1949, FIND("'Year':", rawdata!C1949) + 7, 4))) + MID(rawdata!C1949, FIND("'Time':", rawdata!C1949) + 8, 8)</f>
        <v>43345.34375</v>
      </c>
      <c r="D4163">
        <f>rawdata!D1949</f>
        <v>14</v>
      </c>
      <c r="E4163">
        <f t="shared" si="310"/>
        <v>14</v>
      </c>
      <c r="F4163" t="str">
        <f t="shared" si="314"/>
        <v>5_1</v>
      </c>
      <c r="G4163" t="e">
        <f t="shared" si="311"/>
        <v>#N/A</v>
      </c>
      <c r="H4163" t="e">
        <f t="shared" si="312"/>
        <v>#N/A</v>
      </c>
      <c r="I4163" t="e">
        <f t="shared" si="313"/>
        <v>#N/A</v>
      </c>
    </row>
    <row r="4164" spans="1:9" x14ac:dyDescent="0.2">
      <c r="A4164">
        <f>rawdata!A1964</f>
        <v>5</v>
      </c>
      <c r="B4164">
        <f>rawdata!B1964</f>
        <v>1</v>
      </c>
      <c r="C4164" s="2">
        <f xml:space="preserve"> DATEVALUE((MID(rawdata!C1964, FIND("'Day':", rawdata!C1964) + 6, 2)) &amp; "-" &amp; (MID(rawdata!C1964, FIND("'Month':", rawdata!C1964) + 9, 3)) &amp; "-" &amp; (MID(rawdata!C1964, FIND("'Year':", rawdata!C1964) + 7, 4))) + MID(rawdata!C1964, FIND("'Time':", rawdata!C1964) + 8, 8)</f>
        <v>43345.354166666664</v>
      </c>
      <c r="D4164">
        <f>rawdata!D1964</f>
        <v>90</v>
      </c>
      <c r="E4164">
        <f t="shared" si="310"/>
        <v>90</v>
      </c>
      <c r="F4164" t="str">
        <f t="shared" si="314"/>
        <v>5_1</v>
      </c>
      <c r="G4164" t="e">
        <f t="shared" si="311"/>
        <v>#N/A</v>
      </c>
      <c r="H4164" t="e">
        <f t="shared" si="312"/>
        <v>#N/A</v>
      </c>
      <c r="I4164" t="e">
        <f t="shared" si="313"/>
        <v>#N/A</v>
      </c>
    </row>
    <row r="4165" spans="1:9" x14ac:dyDescent="0.2">
      <c r="A4165">
        <f>rawdata!A1979</f>
        <v>5</v>
      </c>
      <c r="B4165">
        <f>rawdata!B1979</f>
        <v>1</v>
      </c>
      <c r="C4165" s="2">
        <f xml:space="preserve"> DATEVALUE((MID(rawdata!C1979, FIND("'Day':", rawdata!C1979) + 6, 2)) &amp; "-" &amp; (MID(rawdata!C1979, FIND("'Month':", rawdata!C1979) + 9, 3)) &amp; "-" &amp; (MID(rawdata!C1979, FIND("'Year':", rawdata!C1979) + 7, 4))) + MID(rawdata!C1979, FIND("'Time':", rawdata!C1979) + 8, 8)</f>
        <v>43345.364583333336</v>
      </c>
      <c r="D4165">
        <f>rawdata!D1979</f>
        <v>3</v>
      </c>
      <c r="E4165">
        <f t="shared" si="310"/>
        <v>3</v>
      </c>
      <c r="F4165" t="str">
        <f t="shared" si="314"/>
        <v>5_1</v>
      </c>
      <c r="G4165" t="e">
        <f t="shared" si="311"/>
        <v>#N/A</v>
      </c>
      <c r="H4165" t="e">
        <f t="shared" si="312"/>
        <v>#N/A</v>
      </c>
      <c r="I4165" t="e">
        <f t="shared" si="313"/>
        <v>#N/A</v>
      </c>
    </row>
    <row r="4166" spans="1:9" x14ac:dyDescent="0.2">
      <c r="A4166">
        <f>rawdata!A1994</f>
        <v>5</v>
      </c>
      <c r="B4166">
        <f>rawdata!B1994</f>
        <v>1</v>
      </c>
      <c r="C4166" s="2">
        <f xml:space="preserve"> DATEVALUE((MID(rawdata!C1994, FIND("'Day':", rawdata!C1994) + 6, 2)) &amp; "-" &amp; (MID(rawdata!C1994, FIND("'Month':", rawdata!C1994) + 9, 3)) &amp; "-" &amp; (MID(rawdata!C1994, FIND("'Year':", rawdata!C1994) + 7, 4))) + MID(rawdata!C1994, FIND("'Time':", rawdata!C1994) + 8, 8)</f>
        <v>43345.375</v>
      </c>
      <c r="D4166">
        <f>rawdata!D1994</f>
        <v>93</v>
      </c>
      <c r="E4166">
        <f t="shared" si="310"/>
        <v>93</v>
      </c>
      <c r="F4166" t="str">
        <f t="shared" si="314"/>
        <v>5_1</v>
      </c>
      <c r="G4166" t="e">
        <f t="shared" si="311"/>
        <v>#N/A</v>
      </c>
      <c r="H4166" t="e">
        <f t="shared" si="312"/>
        <v>#N/A</v>
      </c>
      <c r="I4166" t="e">
        <f t="shared" si="313"/>
        <v>#N/A</v>
      </c>
    </row>
    <row r="4167" spans="1:9" x14ac:dyDescent="0.2">
      <c r="A4167">
        <f>rawdata!A2009</f>
        <v>5</v>
      </c>
      <c r="B4167">
        <f>rawdata!B2009</f>
        <v>1</v>
      </c>
      <c r="C4167" s="2">
        <f xml:space="preserve"> DATEVALUE((MID(rawdata!C2009, FIND("'Day':", rawdata!C2009) + 6, 2)) &amp; "-" &amp; (MID(rawdata!C2009, FIND("'Month':", rawdata!C2009) + 9, 3)) &amp; "-" &amp; (MID(rawdata!C2009, FIND("'Year':", rawdata!C2009) + 7, 4))) + MID(rawdata!C2009, FIND("'Time':", rawdata!C2009) + 8, 8)</f>
        <v>43345.385416666664</v>
      </c>
      <c r="D4167">
        <f>rawdata!D2009</f>
        <v>70</v>
      </c>
      <c r="E4167">
        <f t="shared" si="310"/>
        <v>70</v>
      </c>
      <c r="F4167" t="str">
        <f t="shared" si="314"/>
        <v>5_1</v>
      </c>
      <c r="G4167" t="e">
        <f t="shared" si="311"/>
        <v>#N/A</v>
      </c>
      <c r="H4167" t="e">
        <f t="shared" si="312"/>
        <v>#N/A</v>
      </c>
      <c r="I4167" t="e">
        <f t="shared" si="313"/>
        <v>#N/A</v>
      </c>
    </row>
    <row r="4168" spans="1:9" x14ac:dyDescent="0.2">
      <c r="A4168">
        <f>rawdata!A2024</f>
        <v>5</v>
      </c>
      <c r="B4168">
        <f>rawdata!B2024</f>
        <v>1</v>
      </c>
      <c r="C4168" s="2">
        <f xml:space="preserve"> DATEVALUE((MID(rawdata!C2024, FIND("'Day':", rawdata!C2024) + 6, 2)) &amp; "-" &amp; (MID(rawdata!C2024, FIND("'Month':", rawdata!C2024) + 9, 3)) &amp; "-" &amp; (MID(rawdata!C2024, FIND("'Year':", rawdata!C2024) + 7, 4))) + MID(rawdata!C2024, FIND("'Time':", rawdata!C2024) + 8, 8)</f>
        <v>43345.395833333336</v>
      </c>
      <c r="D4168">
        <f>rawdata!D2024</f>
        <v>2</v>
      </c>
      <c r="E4168">
        <f t="shared" si="310"/>
        <v>2</v>
      </c>
      <c r="F4168" t="str">
        <f t="shared" si="314"/>
        <v>5_1</v>
      </c>
      <c r="G4168" t="e">
        <f t="shared" si="311"/>
        <v>#N/A</v>
      </c>
      <c r="H4168" t="e">
        <f t="shared" si="312"/>
        <v>#N/A</v>
      </c>
      <c r="I4168" t="e">
        <f t="shared" si="313"/>
        <v>#N/A</v>
      </c>
    </row>
    <row r="4169" spans="1:9" x14ac:dyDescent="0.2">
      <c r="A4169">
        <f>rawdata!A2039</f>
        <v>5</v>
      </c>
      <c r="B4169">
        <f>rawdata!B2039</f>
        <v>1</v>
      </c>
      <c r="C4169" s="2">
        <f xml:space="preserve"> DATEVALUE((MID(rawdata!C2039, FIND("'Day':", rawdata!C2039) + 6, 2)) &amp; "-" &amp; (MID(rawdata!C2039, FIND("'Month':", rawdata!C2039) + 9, 3)) &amp; "-" &amp; (MID(rawdata!C2039, FIND("'Year':", rawdata!C2039) + 7, 4))) + MID(rawdata!C2039, FIND("'Time':", rawdata!C2039) + 8, 8)</f>
        <v>43345.40625</v>
      </c>
      <c r="D4169">
        <f>rawdata!D2039</f>
        <v>95</v>
      </c>
      <c r="E4169">
        <f t="shared" si="310"/>
        <v>95</v>
      </c>
      <c r="F4169" t="str">
        <f t="shared" si="314"/>
        <v>5_1</v>
      </c>
      <c r="G4169" t="e">
        <f t="shared" si="311"/>
        <v>#N/A</v>
      </c>
      <c r="H4169" t="e">
        <f t="shared" si="312"/>
        <v>#N/A</v>
      </c>
      <c r="I4169" t="e">
        <f t="shared" si="313"/>
        <v>#N/A</v>
      </c>
    </row>
    <row r="4170" spans="1:9" x14ac:dyDescent="0.2">
      <c r="A4170">
        <f>rawdata!A2054</f>
        <v>5</v>
      </c>
      <c r="B4170">
        <f>rawdata!B2054</f>
        <v>1</v>
      </c>
      <c r="C4170" s="2">
        <f xml:space="preserve"> DATEVALUE((MID(rawdata!C2054, FIND("'Day':", rawdata!C2054) + 6, 2)) &amp; "-" &amp; (MID(rawdata!C2054, FIND("'Month':", rawdata!C2054) + 9, 3)) &amp; "-" &amp; (MID(rawdata!C2054, FIND("'Year':", rawdata!C2054) + 7, 4))) + MID(rawdata!C2054, FIND("'Time':", rawdata!C2054) + 8, 8)</f>
        <v>43345.416666666664</v>
      </c>
      <c r="D4170">
        <f>rawdata!D2054</f>
        <v>1</v>
      </c>
      <c r="E4170">
        <f t="shared" si="310"/>
        <v>1</v>
      </c>
      <c r="F4170" t="str">
        <f t="shared" si="314"/>
        <v>5_1</v>
      </c>
      <c r="G4170" t="e">
        <f t="shared" si="311"/>
        <v>#N/A</v>
      </c>
      <c r="H4170" t="e">
        <f t="shared" si="312"/>
        <v>#N/A</v>
      </c>
      <c r="I4170" t="e">
        <f t="shared" si="313"/>
        <v>#N/A</v>
      </c>
    </row>
    <row r="4171" spans="1:9" x14ac:dyDescent="0.2">
      <c r="A4171">
        <f>rawdata!A2069</f>
        <v>5</v>
      </c>
      <c r="B4171">
        <f>rawdata!B2069</f>
        <v>1</v>
      </c>
      <c r="C4171" s="2">
        <f xml:space="preserve"> DATEVALUE((MID(rawdata!C2069, FIND("'Day':", rawdata!C2069) + 6, 2)) &amp; "-" &amp; (MID(rawdata!C2069, FIND("'Month':", rawdata!C2069) + 9, 3)) &amp; "-" &amp; (MID(rawdata!C2069, FIND("'Year':", rawdata!C2069) + 7, 4))) + MID(rawdata!C2069, FIND("'Time':", rawdata!C2069) + 8, 8)</f>
        <v>43345.427083333336</v>
      </c>
      <c r="D4171">
        <f>rawdata!D2069</f>
        <v>79</v>
      </c>
      <c r="E4171">
        <f t="shared" si="310"/>
        <v>79</v>
      </c>
      <c r="F4171" t="str">
        <f t="shared" si="314"/>
        <v>5_1</v>
      </c>
      <c r="G4171" t="e">
        <f t="shared" si="311"/>
        <v>#N/A</v>
      </c>
      <c r="H4171" t="e">
        <f t="shared" si="312"/>
        <v>#N/A</v>
      </c>
      <c r="I4171" t="e">
        <f t="shared" si="313"/>
        <v>#N/A</v>
      </c>
    </row>
    <row r="4172" spans="1:9" x14ac:dyDescent="0.2">
      <c r="A4172">
        <f>rawdata!A2084</f>
        <v>5</v>
      </c>
      <c r="B4172">
        <f>rawdata!B2084</f>
        <v>1</v>
      </c>
      <c r="C4172" s="2">
        <f xml:space="preserve"> DATEVALUE((MID(rawdata!C2084, FIND("'Day':", rawdata!C2084) + 6, 2)) &amp; "-" &amp; (MID(rawdata!C2084, FIND("'Month':", rawdata!C2084) + 9, 3)) &amp; "-" &amp; (MID(rawdata!C2084, FIND("'Year':", rawdata!C2084) + 7, 4))) + MID(rawdata!C2084, FIND("'Time':", rawdata!C2084) + 8, 8)</f>
        <v>43345.4375</v>
      </c>
      <c r="D4172">
        <f>rawdata!D2084</f>
        <v>6</v>
      </c>
      <c r="E4172">
        <f t="shared" si="310"/>
        <v>6</v>
      </c>
      <c r="F4172" t="str">
        <f t="shared" si="314"/>
        <v>5_1</v>
      </c>
      <c r="G4172" t="e">
        <f t="shared" si="311"/>
        <v>#N/A</v>
      </c>
      <c r="H4172" t="e">
        <f t="shared" si="312"/>
        <v>#N/A</v>
      </c>
      <c r="I4172" t="e">
        <f t="shared" si="313"/>
        <v>#N/A</v>
      </c>
    </row>
    <row r="4173" spans="1:9" x14ac:dyDescent="0.2">
      <c r="A4173">
        <f>rawdata!A2099</f>
        <v>5</v>
      </c>
      <c r="B4173">
        <f>rawdata!B2099</f>
        <v>1</v>
      </c>
      <c r="C4173" s="2">
        <f xml:space="preserve"> DATEVALUE((MID(rawdata!C2099, FIND("'Day':", rawdata!C2099) + 6, 2)) &amp; "-" &amp; (MID(rawdata!C2099, FIND("'Month':", rawdata!C2099) + 9, 3)) &amp; "-" &amp; (MID(rawdata!C2099, FIND("'Year':", rawdata!C2099) + 7, 4))) + MID(rawdata!C2099, FIND("'Time':", rawdata!C2099) + 8, 8)</f>
        <v>43345.447916666664</v>
      </c>
      <c r="D4173">
        <f>rawdata!D2099</f>
        <v>10</v>
      </c>
      <c r="E4173">
        <f t="shared" si="310"/>
        <v>10</v>
      </c>
      <c r="F4173" t="str">
        <f t="shared" si="314"/>
        <v>5_1</v>
      </c>
      <c r="G4173" t="e">
        <f t="shared" si="311"/>
        <v>#N/A</v>
      </c>
      <c r="H4173" t="e">
        <f t="shared" si="312"/>
        <v>#N/A</v>
      </c>
      <c r="I4173" t="e">
        <f t="shared" si="313"/>
        <v>#N/A</v>
      </c>
    </row>
    <row r="4174" spans="1:9" x14ac:dyDescent="0.2">
      <c r="A4174">
        <f>rawdata!A2114</f>
        <v>5</v>
      </c>
      <c r="B4174">
        <f>rawdata!B2114</f>
        <v>1</v>
      </c>
      <c r="C4174" s="2">
        <f xml:space="preserve"> DATEVALUE((MID(rawdata!C2114, FIND("'Day':", rawdata!C2114) + 6, 2)) &amp; "-" &amp; (MID(rawdata!C2114, FIND("'Month':", rawdata!C2114) + 9, 3)) &amp; "-" &amp; (MID(rawdata!C2114, FIND("'Year':", rawdata!C2114) + 7, 4))) + MID(rawdata!C2114, FIND("'Time':", rawdata!C2114) + 8, 8)</f>
        <v>43345.458333333336</v>
      </c>
      <c r="D4174">
        <f>rawdata!D2114</f>
        <v>69</v>
      </c>
      <c r="E4174">
        <f t="shared" si="310"/>
        <v>69</v>
      </c>
      <c r="F4174" t="str">
        <f t="shared" si="314"/>
        <v>5_1</v>
      </c>
      <c r="G4174" t="e">
        <f t="shared" si="311"/>
        <v>#N/A</v>
      </c>
      <c r="H4174" t="e">
        <f t="shared" si="312"/>
        <v>#N/A</v>
      </c>
      <c r="I4174" t="e">
        <f t="shared" si="313"/>
        <v>#N/A</v>
      </c>
    </row>
    <row r="4175" spans="1:9" x14ac:dyDescent="0.2">
      <c r="A4175">
        <f>rawdata!A2129</f>
        <v>5</v>
      </c>
      <c r="B4175">
        <f>rawdata!B2129</f>
        <v>1</v>
      </c>
      <c r="C4175" s="2">
        <f xml:space="preserve"> DATEVALUE((MID(rawdata!C2129, FIND("'Day':", rawdata!C2129) + 6, 2)) &amp; "-" &amp; (MID(rawdata!C2129, FIND("'Month':", rawdata!C2129) + 9, 3)) &amp; "-" &amp; (MID(rawdata!C2129, FIND("'Year':", rawdata!C2129) + 7, 4))) + MID(rawdata!C2129, FIND("'Time':", rawdata!C2129) + 8, 8)</f>
        <v>43345.46875</v>
      </c>
      <c r="D4175">
        <f>rawdata!D2129</f>
        <v>91</v>
      </c>
      <c r="E4175">
        <f t="shared" si="310"/>
        <v>91</v>
      </c>
      <c r="F4175" t="str">
        <f t="shared" si="314"/>
        <v>5_1</v>
      </c>
      <c r="G4175" t="e">
        <f t="shared" si="311"/>
        <v>#N/A</v>
      </c>
      <c r="H4175" t="e">
        <f t="shared" si="312"/>
        <v>#N/A</v>
      </c>
      <c r="I4175" t="e">
        <f t="shared" si="313"/>
        <v>#N/A</v>
      </c>
    </row>
    <row r="4176" spans="1:9" x14ac:dyDescent="0.2">
      <c r="A4176">
        <f>rawdata!A2144</f>
        <v>5</v>
      </c>
      <c r="B4176">
        <f>rawdata!B2144</f>
        <v>1</v>
      </c>
      <c r="C4176" s="2">
        <f xml:space="preserve"> DATEVALUE((MID(rawdata!C2144, FIND("'Day':", rawdata!C2144) + 6, 2)) &amp; "-" &amp; (MID(rawdata!C2144, FIND("'Month':", rawdata!C2144) + 9, 3)) &amp; "-" &amp; (MID(rawdata!C2144, FIND("'Year':", rawdata!C2144) + 7, 4))) + MID(rawdata!C2144, FIND("'Time':", rawdata!C2144) + 8, 8)</f>
        <v>43345.479166666664</v>
      </c>
      <c r="D4176">
        <f>rawdata!D2144</f>
        <v>96</v>
      </c>
      <c r="E4176">
        <f t="shared" si="310"/>
        <v>96</v>
      </c>
      <c r="F4176" t="str">
        <f t="shared" si="314"/>
        <v>5_1</v>
      </c>
      <c r="G4176" t="e">
        <f t="shared" si="311"/>
        <v>#N/A</v>
      </c>
      <c r="H4176" t="e">
        <f t="shared" si="312"/>
        <v>#N/A</v>
      </c>
      <c r="I4176" t="e">
        <f t="shared" si="313"/>
        <v>#N/A</v>
      </c>
    </row>
    <row r="4177" spans="1:9" x14ac:dyDescent="0.2">
      <c r="A4177">
        <f>rawdata!A2159</f>
        <v>5</v>
      </c>
      <c r="B4177">
        <f>rawdata!B2159</f>
        <v>1</v>
      </c>
      <c r="C4177" s="2">
        <f xml:space="preserve"> DATEVALUE((MID(rawdata!C2159, FIND("'Day':", rawdata!C2159) + 6, 2)) &amp; "-" &amp; (MID(rawdata!C2159, FIND("'Month':", rawdata!C2159) + 9, 3)) &amp; "-" &amp; (MID(rawdata!C2159, FIND("'Year':", rawdata!C2159) + 7, 4))) + MID(rawdata!C2159, FIND("'Time':", rawdata!C2159) + 8, 8)</f>
        <v>43345.489583333336</v>
      </c>
      <c r="D4177" t="str">
        <f>rawdata!D2159</f>
        <v>#NA#</v>
      </c>
      <c r="E4177" t="e">
        <f t="shared" si="310"/>
        <v>#N/A</v>
      </c>
      <c r="F4177" t="str">
        <f t="shared" si="314"/>
        <v>5_1</v>
      </c>
      <c r="G4177" t="e">
        <f t="shared" si="311"/>
        <v>#N/A</v>
      </c>
      <c r="H4177" t="e">
        <f t="shared" si="312"/>
        <v>#N/A</v>
      </c>
      <c r="I4177" t="e">
        <f t="shared" si="313"/>
        <v>#N/A</v>
      </c>
    </row>
    <row r="4178" spans="1:9" x14ac:dyDescent="0.2">
      <c r="A4178">
        <f>rawdata!A2174</f>
        <v>5</v>
      </c>
      <c r="B4178">
        <f>rawdata!B2174</f>
        <v>1</v>
      </c>
      <c r="C4178" s="2">
        <f xml:space="preserve"> DATEVALUE((MID(rawdata!C2174, FIND("'Day':", rawdata!C2174) + 6, 2)) &amp; "-" &amp; (MID(rawdata!C2174, FIND("'Month':", rawdata!C2174) + 9, 3)) &amp; "-" &amp; (MID(rawdata!C2174, FIND("'Year':", rawdata!C2174) + 7, 4))) + MID(rawdata!C2174, FIND("'Time':", rawdata!C2174) + 8, 8)</f>
        <v>43345.5</v>
      </c>
      <c r="D4178">
        <f>rawdata!D2174</f>
        <v>21</v>
      </c>
      <c r="E4178">
        <f t="shared" si="310"/>
        <v>21</v>
      </c>
      <c r="F4178" t="str">
        <f t="shared" si="314"/>
        <v>5_1</v>
      </c>
      <c r="G4178" t="e">
        <f t="shared" si="311"/>
        <v>#N/A</v>
      </c>
      <c r="H4178" t="e">
        <f t="shared" si="312"/>
        <v>#N/A</v>
      </c>
      <c r="I4178" t="e">
        <f t="shared" si="313"/>
        <v>#N/A</v>
      </c>
    </row>
    <row r="4179" spans="1:9" x14ac:dyDescent="0.2">
      <c r="A4179">
        <f>rawdata!A2189</f>
        <v>5</v>
      </c>
      <c r="B4179">
        <f>rawdata!B2189</f>
        <v>1</v>
      </c>
      <c r="C4179" s="2">
        <f xml:space="preserve"> DATEVALUE((MID(rawdata!C2189, FIND("'Day':", rawdata!C2189) + 6, 2)) &amp; "-" &amp; (MID(rawdata!C2189, FIND("'Month':", rawdata!C2189) + 9, 3)) &amp; "-" &amp; (MID(rawdata!C2189, FIND("'Year':", rawdata!C2189) + 7, 4))) + MID(rawdata!C2189, FIND("'Time':", rawdata!C2189) + 8, 8)</f>
        <v>43345.510416666664</v>
      </c>
      <c r="D4179">
        <f>rawdata!D2189</f>
        <v>65</v>
      </c>
      <c r="E4179">
        <f t="shared" si="310"/>
        <v>65</v>
      </c>
      <c r="F4179" t="str">
        <f t="shared" si="314"/>
        <v>5_1</v>
      </c>
      <c r="G4179" t="e">
        <f t="shared" si="311"/>
        <v>#N/A</v>
      </c>
      <c r="H4179" t="e">
        <f t="shared" si="312"/>
        <v>#N/A</v>
      </c>
      <c r="I4179" t="e">
        <f t="shared" si="313"/>
        <v>#N/A</v>
      </c>
    </row>
    <row r="4180" spans="1:9" x14ac:dyDescent="0.2">
      <c r="A4180">
        <f>rawdata!A2204</f>
        <v>5</v>
      </c>
      <c r="B4180">
        <f>rawdata!B2204</f>
        <v>1</v>
      </c>
      <c r="C4180" s="2">
        <f xml:space="preserve"> DATEVALUE((MID(rawdata!C2204, FIND("'Day':", rawdata!C2204) + 6, 2)) &amp; "-" &amp; (MID(rawdata!C2204, FIND("'Month':", rawdata!C2204) + 9, 3)) &amp; "-" &amp; (MID(rawdata!C2204, FIND("'Year':", rawdata!C2204) + 7, 4))) + MID(rawdata!C2204, FIND("'Time':", rawdata!C2204) + 8, 8)</f>
        <v>43345.520833333336</v>
      </c>
      <c r="D4180">
        <f>rawdata!D2204</f>
        <v>93</v>
      </c>
      <c r="E4180">
        <f t="shared" si="310"/>
        <v>93</v>
      </c>
      <c r="F4180" t="str">
        <f t="shared" si="314"/>
        <v>5_1</v>
      </c>
      <c r="G4180" t="e">
        <f t="shared" si="311"/>
        <v>#N/A</v>
      </c>
      <c r="H4180" t="e">
        <f t="shared" si="312"/>
        <v>#N/A</v>
      </c>
      <c r="I4180" t="e">
        <f t="shared" si="313"/>
        <v>#N/A</v>
      </c>
    </row>
    <row r="4181" spans="1:9" x14ac:dyDescent="0.2">
      <c r="A4181">
        <f>rawdata!A2219</f>
        <v>5</v>
      </c>
      <c r="B4181">
        <f>rawdata!B2219</f>
        <v>1</v>
      </c>
      <c r="C4181" s="2">
        <f xml:space="preserve"> DATEVALUE((MID(rawdata!C2219, FIND("'Day':", rawdata!C2219) + 6, 2)) &amp; "-" &amp; (MID(rawdata!C2219, FIND("'Month':", rawdata!C2219) + 9, 3)) &amp; "-" &amp; (MID(rawdata!C2219, FIND("'Year':", rawdata!C2219) + 7, 4))) + MID(rawdata!C2219, FIND("'Time':", rawdata!C2219) + 8, 8)</f>
        <v>43345.53125</v>
      </c>
      <c r="D4181">
        <f>rawdata!D2219</f>
        <v>28</v>
      </c>
      <c r="E4181">
        <f t="shared" si="310"/>
        <v>28</v>
      </c>
      <c r="F4181" t="str">
        <f t="shared" si="314"/>
        <v>5_1</v>
      </c>
      <c r="G4181" t="e">
        <f t="shared" si="311"/>
        <v>#N/A</v>
      </c>
      <c r="H4181" t="e">
        <f t="shared" si="312"/>
        <v>#N/A</v>
      </c>
      <c r="I4181" t="e">
        <f t="shared" si="313"/>
        <v>#N/A</v>
      </c>
    </row>
    <row r="4182" spans="1:9" x14ac:dyDescent="0.2">
      <c r="A4182">
        <f>rawdata!A2234</f>
        <v>5</v>
      </c>
      <c r="B4182">
        <f>rawdata!B2234</f>
        <v>1</v>
      </c>
      <c r="C4182" s="2">
        <f xml:space="preserve"> DATEVALUE((MID(rawdata!C2234, FIND("'Day':", rawdata!C2234) + 6, 2)) &amp; "-" &amp; (MID(rawdata!C2234, FIND("'Month':", rawdata!C2234) + 9, 3)) &amp; "-" &amp; (MID(rawdata!C2234, FIND("'Year':", rawdata!C2234) + 7, 4))) + MID(rawdata!C2234, FIND("'Time':", rawdata!C2234) + 8, 8)</f>
        <v>43345.541666666664</v>
      </c>
      <c r="D4182">
        <f>rawdata!D2234</f>
        <v>15</v>
      </c>
      <c r="E4182">
        <f t="shared" si="310"/>
        <v>15</v>
      </c>
      <c r="F4182" t="str">
        <f t="shared" si="314"/>
        <v>5_1</v>
      </c>
      <c r="G4182" t="e">
        <f t="shared" si="311"/>
        <v>#N/A</v>
      </c>
      <c r="H4182" t="e">
        <f t="shared" si="312"/>
        <v>#N/A</v>
      </c>
      <c r="I4182" t="e">
        <f t="shared" si="313"/>
        <v>#N/A</v>
      </c>
    </row>
    <row r="4183" spans="1:9" x14ac:dyDescent="0.2">
      <c r="A4183">
        <f>rawdata!A2249</f>
        <v>5</v>
      </c>
      <c r="B4183">
        <f>rawdata!B2249</f>
        <v>1</v>
      </c>
      <c r="C4183" s="2">
        <f xml:space="preserve"> DATEVALUE((MID(rawdata!C2249, FIND("'Day':", rawdata!C2249) + 6, 2)) &amp; "-" &amp; (MID(rawdata!C2249, FIND("'Month':", rawdata!C2249) + 9, 3)) &amp; "-" &amp; (MID(rawdata!C2249, FIND("'Year':", rawdata!C2249) + 7, 4))) + MID(rawdata!C2249, FIND("'Time':", rawdata!C2249) + 8, 8)</f>
        <v>43345.552083333336</v>
      </c>
      <c r="D4183">
        <f>rawdata!D2249</f>
        <v>46</v>
      </c>
      <c r="E4183">
        <f t="shared" si="310"/>
        <v>46</v>
      </c>
      <c r="F4183" t="str">
        <f t="shared" si="314"/>
        <v>5_1</v>
      </c>
      <c r="G4183" t="e">
        <f t="shared" si="311"/>
        <v>#N/A</v>
      </c>
      <c r="H4183" t="e">
        <f t="shared" si="312"/>
        <v>#N/A</v>
      </c>
      <c r="I4183" t="e">
        <f t="shared" si="313"/>
        <v>#N/A</v>
      </c>
    </row>
    <row r="4184" spans="1:9" x14ac:dyDescent="0.2">
      <c r="A4184">
        <f>rawdata!A2264</f>
        <v>5</v>
      </c>
      <c r="B4184">
        <f>rawdata!B2264</f>
        <v>1</v>
      </c>
      <c r="C4184" s="2">
        <f xml:space="preserve"> DATEVALUE((MID(rawdata!C2264, FIND("'Day':", rawdata!C2264) + 6, 2)) &amp; "-" &amp; (MID(rawdata!C2264, FIND("'Month':", rawdata!C2264) + 9, 3)) &amp; "-" &amp; (MID(rawdata!C2264, FIND("'Year':", rawdata!C2264) + 7, 4))) + MID(rawdata!C2264, FIND("'Time':", rawdata!C2264) + 8, 8)</f>
        <v>43345.5625</v>
      </c>
      <c r="D4184">
        <f>rawdata!D2264</f>
        <v>90</v>
      </c>
      <c r="E4184">
        <f t="shared" si="310"/>
        <v>90</v>
      </c>
      <c r="F4184" t="str">
        <f t="shared" si="314"/>
        <v>5_1</v>
      </c>
      <c r="G4184" t="e">
        <f t="shared" si="311"/>
        <v>#N/A</v>
      </c>
      <c r="H4184" t="e">
        <f t="shared" si="312"/>
        <v>#N/A</v>
      </c>
      <c r="I4184" t="e">
        <f t="shared" si="313"/>
        <v>#N/A</v>
      </c>
    </row>
    <row r="4185" spans="1:9" x14ac:dyDescent="0.2">
      <c r="A4185">
        <f>rawdata!A2279</f>
        <v>5</v>
      </c>
      <c r="B4185">
        <f>rawdata!B2279</f>
        <v>1</v>
      </c>
      <c r="C4185" s="2">
        <f xml:space="preserve"> DATEVALUE((MID(rawdata!C2279, FIND("'Day':", rawdata!C2279) + 6, 2)) &amp; "-" &amp; (MID(rawdata!C2279, FIND("'Month':", rawdata!C2279) + 9, 3)) &amp; "-" &amp; (MID(rawdata!C2279, FIND("'Year':", rawdata!C2279) + 7, 4))) + MID(rawdata!C2279, FIND("'Time':", rawdata!C2279) + 8, 8)</f>
        <v>43345.572916666664</v>
      </c>
      <c r="D4185">
        <f>rawdata!D2279</f>
        <v>41</v>
      </c>
      <c r="E4185">
        <f t="shared" si="310"/>
        <v>41</v>
      </c>
      <c r="F4185" t="str">
        <f t="shared" si="314"/>
        <v>5_1</v>
      </c>
      <c r="G4185" t="e">
        <f t="shared" si="311"/>
        <v>#N/A</v>
      </c>
      <c r="H4185" t="e">
        <f t="shared" si="312"/>
        <v>#N/A</v>
      </c>
      <c r="I4185" t="e">
        <f t="shared" si="313"/>
        <v>#N/A</v>
      </c>
    </row>
    <row r="4186" spans="1:9" x14ac:dyDescent="0.2">
      <c r="A4186">
        <f>rawdata!A2294</f>
        <v>5</v>
      </c>
      <c r="B4186">
        <f>rawdata!B2294</f>
        <v>1</v>
      </c>
      <c r="C4186" s="2">
        <f xml:space="preserve"> DATEVALUE((MID(rawdata!C2294, FIND("'Day':", rawdata!C2294) + 6, 2)) &amp; "-" &amp; (MID(rawdata!C2294, FIND("'Month':", rawdata!C2294) + 9, 3)) &amp; "-" &amp; (MID(rawdata!C2294, FIND("'Year':", rawdata!C2294) + 7, 4))) + MID(rawdata!C2294, FIND("'Time':", rawdata!C2294) + 8, 8)</f>
        <v>43345.583333333336</v>
      </c>
      <c r="D4186">
        <f>rawdata!D2294</f>
        <v>14</v>
      </c>
      <c r="E4186">
        <f t="shared" si="310"/>
        <v>14</v>
      </c>
      <c r="F4186" t="str">
        <f t="shared" si="314"/>
        <v>5_1</v>
      </c>
      <c r="G4186" t="e">
        <f t="shared" si="311"/>
        <v>#N/A</v>
      </c>
      <c r="H4186" t="e">
        <f t="shared" si="312"/>
        <v>#N/A</v>
      </c>
      <c r="I4186" t="e">
        <f t="shared" si="313"/>
        <v>#N/A</v>
      </c>
    </row>
    <row r="4187" spans="1:9" x14ac:dyDescent="0.2">
      <c r="A4187">
        <f>rawdata!A2309</f>
        <v>5</v>
      </c>
      <c r="B4187">
        <f>rawdata!B2309</f>
        <v>1</v>
      </c>
      <c r="C4187" s="2">
        <f xml:space="preserve"> DATEVALUE((MID(rawdata!C2309, FIND("'Day':", rawdata!C2309) + 6, 2)) &amp; "-" &amp; (MID(rawdata!C2309, FIND("'Month':", rawdata!C2309) + 9, 3)) &amp; "-" &amp; (MID(rawdata!C2309, FIND("'Year':", rawdata!C2309) + 7, 4))) + MID(rawdata!C2309, FIND("'Time':", rawdata!C2309) + 8, 8)</f>
        <v>43345.59375</v>
      </c>
      <c r="D4187">
        <f>rawdata!D2309</f>
        <v>43</v>
      </c>
      <c r="E4187">
        <f t="shared" si="310"/>
        <v>43</v>
      </c>
      <c r="F4187" t="str">
        <f t="shared" si="314"/>
        <v>5_1</v>
      </c>
      <c r="G4187" t="e">
        <f t="shared" si="311"/>
        <v>#N/A</v>
      </c>
      <c r="H4187" t="e">
        <f t="shared" si="312"/>
        <v>#N/A</v>
      </c>
      <c r="I4187" t="e">
        <f t="shared" si="313"/>
        <v>#N/A</v>
      </c>
    </row>
    <row r="4188" spans="1:9" x14ac:dyDescent="0.2">
      <c r="A4188">
        <f>rawdata!A2324</f>
        <v>5</v>
      </c>
      <c r="B4188">
        <f>rawdata!B2324</f>
        <v>1</v>
      </c>
      <c r="C4188" s="2">
        <f xml:space="preserve"> DATEVALUE((MID(rawdata!C2324, FIND("'Day':", rawdata!C2324) + 6, 2)) &amp; "-" &amp; (MID(rawdata!C2324, FIND("'Month':", rawdata!C2324) + 9, 3)) &amp; "-" &amp; (MID(rawdata!C2324, FIND("'Year':", rawdata!C2324) + 7, 4))) + MID(rawdata!C2324, FIND("'Time':", rawdata!C2324) + 8, 8)</f>
        <v>43345.604166666664</v>
      </c>
      <c r="D4188">
        <f>rawdata!D2324</f>
        <v>1</v>
      </c>
      <c r="E4188">
        <f t="shared" si="310"/>
        <v>1</v>
      </c>
      <c r="F4188" t="str">
        <f t="shared" si="314"/>
        <v>5_1</v>
      </c>
      <c r="G4188" t="e">
        <f t="shared" si="311"/>
        <v>#N/A</v>
      </c>
      <c r="H4188" t="e">
        <f t="shared" si="312"/>
        <v>#N/A</v>
      </c>
      <c r="I4188" t="e">
        <f t="shared" si="313"/>
        <v>#N/A</v>
      </c>
    </row>
    <row r="4189" spans="1:9" x14ac:dyDescent="0.2">
      <c r="A4189">
        <f>rawdata!A2339</f>
        <v>5</v>
      </c>
      <c r="B4189">
        <f>rawdata!B2339</f>
        <v>1</v>
      </c>
      <c r="C4189" s="2">
        <f xml:space="preserve"> DATEVALUE((MID(rawdata!C2339, FIND("'Day':", rawdata!C2339) + 6, 2)) &amp; "-" &amp; (MID(rawdata!C2339, FIND("'Month':", rawdata!C2339) + 9, 3)) &amp; "-" &amp; (MID(rawdata!C2339, FIND("'Year':", rawdata!C2339) + 7, 4))) + MID(rawdata!C2339, FIND("'Time':", rawdata!C2339) + 8, 8)</f>
        <v>43345.614583333336</v>
      </c>
      <c r="D4189">
        <f>rawdata!D2339</f>
        <v>75</v>
      </c>
      <c r="E4189">
        <f t="shared" si="310"/>
        <v>75</v>
      </c>
      <c r="F4189" t="str">
        <f t="shared" si="314"/>
        <v>5_1</v>
      </c>
      <c r="G4189" t="e">
        <f t="shared" si="311"/>
        <v>#N/A</v>
      </c>
      <c r="H4189" t="e">
        <f t="shared" si="312"/>
        <v>#N/A</v>
      </c>
      <c r="I4189" t="e">
        <f t="shared" si="313"/>
        <v>#N/A</v>
      </c>
    </row>
    <row r="4190" spans="1:9" x14ac:dyDescent="0.2">
      <c r="A4190">
        <f>rawdata!A2354</f>
        <v>5</v>
      </c>
      <c r="B4190">
        <f>rawdata!B2354</f>
        <v>1</v>
      </c>
      <c r="C4190" s="2">
        <f xml:space="preserve"> DATEVALUE((MID(rawdata!C2354, FIND("'Day':", rawdata!C2354) + 6, 2)) &amp; "-" &amp; (MID(rawdata!C2354, FIND("'Month':", rawdata!C2354) + 9, 3)) &amp; "-" &amp; (MID(rawdata!C2354, FIND("'Year':", rawdata!C2354) + 7, 4))) + MID(rawdata!C2354, FIND("'Time':", rawdata!C2354) + 8, 8)</f>
        <v>43345.625</v>
      </c>
      <c r="D4190">
        <f>rawdata!D2354</f>
        <v>80</v>
      </c>
      <c r="E4190">
        <f t="shared" si="310"/>
        <v>80</v>
      </c>
      <c r="F4190" t="str">
        <f t="shared" si="314"/>
        <v>5_1</v>
      </c>
      <c r="G4190" t="e">
        <f t="shared" si="311"/>
        <v>#N/A</v>
      </c>
      <c r="H4190" t="e">
        <f t="shared" si="312"/>
        <v>#N/A</v>
      </c>
      <c r="I4190" t="e">
        <f t="shared" si="313"/>
        <v>#N/A</v>
      </c>
    </row>
    <row r="4191" spans="1:9" x14ac:dyDescent="0.2">
      <c r="A4191">
        <f>rawdata!A2369</f>
        <v>5</v>
      </c>
      <c r="B4191">
        <f>rawdata!B2369</f>
        <v>1</v>
      </c>
      <c r="C4191" s="2">
        <f xml:space="preserve"> DATEVALUE((MID(rawdata!C2369, FIND("'Day':", rawdata!C2369) + 6, 2)) &amp; "-" &amp; (MID(rawdata!C2369, FIND("'Month':", rawdata!C2369) + 9, 3)) &amp; "-" &amp; (MID(rawdata!C2369, FIND("'Year':", rawdata!C2369) + 7, 4))) + MID(rawdata!C2369, FIND("'Time':", rawdata!C2369) + 8, 8)</f>
        <v>43345.635416666664</v>
      </c>
      <c r="D4191">
        <f>rawdata!D2369</f>
        <v>48</v>
      </c>
      <c r="E4191">
        <f t="shared" si="310"/>
        <v>48</v>
      </c>
      <c r="F4191" t="str">
        <f t="shared" si="314"/>
        <v>5_1</v>
      </c>
      <c r="G4191" t="e">
        <f t="shared" si="311"/>
        <v>#N/A</v>
      </c>
      <c r="H4191" t="e">
        <f t="shared" si="312"/>
        <v>#N/A</v>
      </c>
      <c r="I4191" t="e">
        <f t="shared" si="313"/>
        <v>#N/A</v>
      </c>
    </row>
    <row r="4192" spans="1:9" x14ac:dyDescent="0.2">
      <c r="A4192">
        <f>rawdata!A2384</f>
        <v>5</v>
      </c>
      <c r="B4192">
        <f>rawdata!B2384</f>
        <v>1</v>
      </c>
      <c r="C4192" s="2">
        <f xml:space="preserve"> DATEVALUE((MID(rawdata!C2384, FIND("'Day':", rawdata!C2384) + 6, 2)) &amp; "-" &amp; (MID(rawdata!C2384, FIND("'Month':", rawdata!C2384) + 9, 3)) &amp; "-" &amp; (MID(rawdata!C2384, FIND("'Year':", rawdata!C2384) + 7, 4))) + MID(rawdata!C2384, FIND("'Time':", rawdata!C2384) + 8, 8)</f>
        <v>43345.645833333336</v>
      </c>
      <c r="D4192">
        <f>rawdata!D2384</f>
        <v>51</v>
      </c>
      <c r="E4192">
        <f t="shared" si="310"/>
        <v>51</v>
      </c>
      <c r="F4192" t="str">
        <f t="shared" si="314"/>
        <v>5_1</v>
      </c>
      <c r="G4192" t="e">
        <f t="shared" si="311"/>
        <v>#N/A</v>
      </c>
      <c r="H4192" t="e">
        <f t="shared" si="312"/>
        <v>#N/A</v>
      </c>
      <c r="I4192" t="e">
        <f t="shared" si="313"/>
        <v>#N/A</v>
      </c>
    </row>
    <row r="4193" spans="1:9" x14ac:dyDescent="0.2">
      <c r="A4193">
        <f>rawdata!A2399</f>
        <v>5</v>
      </c>
      <c r="B4193">
        <f>rawdata!B2399</f>
        <v>1</v>
      </c>
      <c r="C4193" s="2">
        <f xml:space="preserve"> DATEVALUE((MID(rawdata!C2399, FIND("'Day':", rawdata!C2399) + 6, 2)) &amp; "-" &amp; (MID(rawdata!C2399, FIND("'Month':", rawdata!C2399) + 9, 3)) &amp; "-" &amp; (MID(rawdata!C2399, FIND("'Year':", rawdata!C2399) + 7, 4))) + MID(rawdata!C2399, FIND("'Time':", rawdata!C2399) + 8, 8)</f>
        <v>43345.65625</v>
      </c>
      <c r="D4193">
        <f>rawdata!D2399</f>
        <v>94</v>
      </c>
      <c r="E4193">
        <f t="shared" si="310"/>
        <v>94</v>
      </c>
      <c r="F4193" t="str">
        <f t="shared" si="314"/>
        <v>5_1</v>
      </c>
      <c r="G4193" t="e">
        <f t="shared" si="311"/>
        <v>#N/A</v>
      </c>
      <c r="H4193" t="e">
        <f t="shared" si="312"/>
        <v>#N/A</v>
      </c>
      <c r="I4193" t="e">
        <f t="shared" si="313"/>
        <v>#N/A</v>
      </c>
    </row>
    <row r="4194" spans="1:9" x14ac:dyDescent="0.2">
      <c r="A4194">
        <f>rawdata!A2414</f>
        <v>5</v>
      </c>
      <c r="B4194">
        <f>rawdata!B2414</f>
        <v>1</v>
      </c>
      <c r="C4194" s="2">
        <f xml:space="preserve"> DATEVALUE((MID(rawdata!C2414, FIND("'Day':", rawdata!C2414) + 6, 2)) &amp; "-" &amp; (MID(rawdata!C2414, FIND("'Month':", rawdata!C2414) + 9, 3)) &amp; "-" &amp; (MID(rawdata!C2414, FIND("'Year':", rawdata!C2414) + 7, 4))) + MID(rawdata!C2414, FIND("'Time':", rawdata!C2414) + 8, 8)</f>
        <v>43345.666666666664</v>
      </c>
      <c r="D4194">
        <f>rawdata!D2414</f>
        <v>53</v>
      </c>
      <c r="E4194">
        <f t="shared" ref="E4194:E4257" si="315">IF(AND(ISNUMBER(D4194), AND(D4194&gt;=0,D4194&lt;=100)), D4194, NA())</f>
        <v>53</v>
      </c>
      <c r="F4194" t="str">
        <f t="shared" si="314"/>
        <v>5_1</v>
      </c>
      <c r="G4194" t="e">
        <f t="shared" ref="G4194:G4257" si="316">IF(AND($A4194=2, $B4194=1), $E4194, NA())</f>
        <v>#N/A</v>
      </c>
      <c r="H4194" t="e">
        <f t="shared" ref="H4194:H4257" si="317">IF(AND($A4194=2, $B4194=2), $E4194, NA())</f>
        <v>#N/A</v>
      </c>
      <c r="I4194" t="e">
        <f t="shared" ref="I4194:I4257" si="318">IF(AND($A4194=2, $B4194=3), $E4194, NA())</f>
        <v>#N/A</v>
      </c>
    </row>
    <row r="4195" spans="1:9" x14ac:dyDescent="0.2">
      <c r="A4195">
        <f>rawdata!A2429</f>
        <v>5</v>
      </c>
      <c r="B4195">
        <f>rawdata!B2429</f>
        <v>1</v>
      </c>
      <c r="C4195" s="2">
        <f xml:space="preserve"> DATEVALUE((MID(rawdata!C2429, FIND("'Day':", rawdata!C2429) + 6, 2)) &amp; "-" &amp; (MID(rawdata!C2429, FIND("'Month':", rawdata!C2429) + 9, 3)) &amp; "-" &amp; (MID(rawdata!C2429, FIND("'Year':", rawdata!C2429) + 7, 4))) + MID(rawdata!C2429, FIND("'Time':", rawdata!C2429) + 8, 8)</f>
        <v>43345.677083333336</v>
      </c>
      <c r="D4195">
        <f>rawdata!D2429</f>
        <v>77</v>
      </c>
      <c r="E4195">
        <f t="shared" si="315"/>
        <v>77</v>
      </c>
      <c r="F4195" t="str">
        <f t="shared" si="314"/>
        <v>5_1</v>
      </c>
      <c r="G4195" t="e">
        <f t="shared" si="316"/>
        <v>#N/A</v>
      </c>
      <c r="H4195" t="e">
        <f t="shared" si="317"/>
        <v>#N/A</v>
      </c>
      <c r="I4195" t="e">
        <f t="shared" si="318"/>
        <v>#N/A</v>
      </c>
    </row>
    <row r="4196" spans="1:9" x14ac:dyDescent="0.2">
      <c r="A4196">
        <f>rawdata!A2444</f>
        <v>5</v>
      </c>
      <c r="B4196">
        <f>rawdata!B2444</f>
        <v>1</v>
      </c>
      <c r="C4196" s="2">
        <f xml:space="preserve"> DATEVALUE((MID(rawdata!C2444, FIND("'Day':", rawdata!C2444) + 6, 2)) &amp; "-" &amp; (MID(rawdata!C2444, FIND("'Month':", rawdata!C2444) + 9, 3)) &amp; "-" &amp; (MID(rawdata!C2444, FIND("'Year':", rawdata!C2444) + 7, 4))) + MID(rawdata!C2444, FIND("'Time':", rawdata!C2444) + 8, 8)</f>
        <v>43345.6875</v>
      </c>
      <c r="D4196">
        <f>rawdata!D2444</f>
        <v>47</v>
      </c>
      <c r="E4196">
        <f t="shared" si="315"/>
        <v>47</v>
      </c>
      <c r="F4196" t="str">
        <f t="shared" si="314"/>
        <v>5_1</v>
      </c>
      <c r="G4196" t="e">
        <f t="shared" si="316"/>
        <v>#N/A</v>
      </c>
      <c r="H4196" t="e">
        <f t="shared" si="317"/>
        <v>#N/A</v>
      </c>
      <c r="I4196" t="e">
        <f t="shared" si="318"/>
        <v>#N/A</v>
      </c>
    </row>
    <row r="4197" spans="1:9" x14ac:dyDescent="0.2">
      <c r="A4197">
        <f>rawdata!A2459</f>
        <v>5</v>
      </c>
      <c r="B4197">
        <f>rawdata!B2459</f>
        <v>1</v>
      </c>
      <c r="C4197" s="2">
        <f xml:space="preserve"> DATEVALUE((MID(rawdata!C2459, FIND("'Day':", rawdata!C2459) + 6, 2)) &amp; "-" &amp; (MID(rawdata!C2459, FIND("'Month':", rawdata!C2459) + 9, 3)) &amp; "-" &amp; (MID(rawdata!C2459, FIND("'Year':", rawdata!C2459) + 7, 4))) + MID(rawdata!C2459, FIND("'Time':", rawdata!C2459) + 8, 8)</f>
        <v>43345.697916666664</v>
      </c>
      <c r="D4197">
        <f>rawdata!D2459</f>
        <v>21</v>
      </c>
      <c r="E4197">
        <f t="shared" si="315"/>
        <v>21</v>
      </c>
      <c r="F4197" t="str">
        <f t="shared" si="314"/>
        <v>5_1</v>
      </c>
      <c r="G4197" t="e">
        <f t="shared" si="316"/>
        <v>#N/A</v>
      </c>
      <c r="H4197" t="e">
        <f t="shared" si="317"/>
        <v>#N/A</v>
      </c>
      <c r="I4197" t="e">
        <f t="shared" si="318"/>
        <v>#N/A</v>
      </c>
    </row>
    <row r="4198" spans="1:9" x14ac:dyDescent="0.2">
      <c r="A4198">
        <f>rawdata!A2474</f>
        <v>5</v>
      </c>
      <c r="B4198">
        <f>rawdata!B2474</f>
        <v>1</v>
      </c>
      <c r="C4198" s="2">
        <f xml:space="preserve"> DATEVALUE((MID(rawdata!C2474, FIND("'Day':", rawdata!C2474) + 6, 2)) &amp; "-" &amp; (MID(rawdata!C2474, FIND("'Month':", rawdata!C2474) + 9, 3)) &amp; "-" &amp; (MID(rawdata!C2474, FIND("'Year':", rawdata!C2474) + 7, 4))) + MID(rawdata!C2474, FIND("'Time':", rawdata!C2474) + 8, 8)</f>
        <v>43345.708333333336</v>
      </c>
      <c r="D4198">
        <f>rawdata!D2474</f>
        <v>41</v>
      </c>
      <c r="E4198">
        <f t="shared" si="315"/>
        <v>41</v>
      </c>
      <c r="F4198" t="str">
        <f t="shared" si="314"/>
        <v>5_1</v>
      </c>
      <c r="G4198" t="e">
        <f t="shared" si="316"/>
        <v>#N/A</v>
      </c>
      <c r="H4198" t="e">
        <f t="shared" si="317"/>
        <v>#N/A</v>
      </c>
      <c r="I4198" t="e">
        <f t="shared" si="318"/>
        <v>#N/A</v>
      </c>
    </row>
    <row r="4199" spans="1:9" x14ac:dyDescent="0.2">
      <c r="A4199">
        <f>rawdata!A2489</f>
        <v>5</v>
      </c>
      <c r="B4199">
        <f>rawdata!B2489</f>
        <v>1</v>
      </c>
      <c r="C4199" s="2">
        <f xml:space="preserve"> DATEVALUE((MID(rawdata!C2489, FIND("'Day':", rawdata!C2489) + 6, 2)) &amp; "-" &amp; (MID(rawdata!C2489, FIND("'Month':", rawdata!C2489) + 9, 3)) &amp; "-" &amp; (MID(rawdata!C2489, FIND("'Year':", rawdata!C2489) + 7, 4))) + MID(rawdata!C2489, FIND("'Time':", rawdata!C2489) + 8, 8)</f>
        <v>43345.71875</v>
      </c>
      <c r="D4199">
        <f>rawdata!D2489</f>
        <v>31</v>
      </c>
      <c r="E4199">
        <f t="shared" si="315"/>
        <v>31</v>
      </c>
      <c r="F4199" t="str">
        <f t="shared" si="314"/>
        <v>5_1</v>
      </c>
      <c r="G4199" t="e">
        <f t="shared" si="316"/>
        <v>#N/A</v>
      </c>
      <c r="H4199" t="e">
        <f t="shared" si="317"/>
        <v>#N/A</v>
      </c>
      <c r="I4199" t="e">
        <f t="shared" si="318"/>
        <v>#N/A</v>
      </c>
    </row>
    <row r="4200" spans="1:9" x14ac:dyDescent="0.2">
      <c r="A4200">
        <f>rawdata!A2504</f>
        <v>5</v>
      </c>
      <c r="B4200">
        <f>rawdata!B2504</f>
        <v>1</v>
      </c>
      <c r="C4200" s="2">
        <f xml:space="preserve"> DATEVALUE((MID(rawdata!C2504, FIND("'Day':", rawdata!C2504) + 6, 2)) &amp; "-" &amp; (MID(rawdata!C2504, FIND("'Month':", rawdata!C2504) + 9, 3)) &amp; "-" &amp; (MID(rawdata!C2504, FIND("'Year':", rawdata!C2504) + 7, 4))) + MID(rawdata!C2504, FIND("'Time':", rawdata!C2504) + 8, 8)</f>
        <v>43345.729166666664</v>
      </c>
      <c r="D4200" t="str">
        <f>rawdata!D2504</f>
        <v>#NA#</v>
      </c>
      <c r="E4200" t="e">
        <f t="shared" si="315"/>
        <v>#N/A</v>
      </c>
      <c r="F4200" t="str">
        <f t="shared" si="314"/>
        <v>5_1</v>
      </c>
      <c r="G4200" t="e">
        <f t="shared" si="316"/>
        <v>#N/A</v>
      </c>
      <c r="H4200" t="e">
        <f t="shared" si="317"/>
        <v>#N/A</v>
      </c>
      <c r="I4200" t="e">
        <f t="shared" si="318"/>
        <v>#N/A</v>
      </c>
    </row>
    <row r="4201" spans="1:9" x14ac:dyDescent="0.2">
      <c r="A4201">
        <f>rawdata!A2519</f>
        <v>5</v>
      </c>
      <c r="B4201">
        <f>rawdata!B2519</f>
        <v>1</v>
      </c>
      <c r="C4201" s="2">
        <f xml:space="preserve"> DATEVALUE((MID(rawdata!C2519, FIND("'Day':", rawdata!C2519) + 6, 2)) &amp; "-" &amp; (MID(rawdata!C2519, FIND("'Month':", rawdata!C2519) + 9, 3)) &amp; "-" &amp; (MID(rawdata!C2519, FIND("'Year':", rawdata!C2519) + 7, 4))) + MID(rawdata!C2519, FIND("'Time':", rawdata!C2519) + 8, 8)</f>
        <v>43345.739583333336</v>
      </c>
      <c r="D4201">
        <f>rawdata!D2519</f>
        <v>10</v>
      </c>
      <c r="E4201">
        <f t="shared" si="315"/>
        <v>10</v>
      </c>
      <c r="F4201" t="str">
        <f t="shared" si="314"/>
        <v>5_1</v>
      </c>
      <c r="G4201" t="e">
        <f t="shared" si="316"/>
        <v>#N/A</v>
      </c>
      <c r="H4201" t="e">
        <f t="shared" si="317"/>
        <v>#N/A</v>
      </c>
      <c r="I4201" t="e">
        <f t="shared" si="318"/>
        <v>#N/A</v>
      </c>
    </row>
    <row r="4202" spans="1:9" x14ac:dyDescent="0.2">
      <c r="A4202">
        <f>rawdata!A2534</f>
        <v>5</v>
      </c>
      <c r="B4202">
        <f>rawdata!B2534</f>
        <v>1</v>
      </c>
      <c r="C4202" s="2">
        <f xml:space="preserve"> DATEVALUE((MID(rawdata!C2534, FIND("'Day':", rawdata!C2534) + 6, 2)) &amp; "-" &amp; (MID(rawdata!C2534, FIND("'Month':", rawdata!C2534) + 9, 3)) &amp; "-" &amp; (MID(rawdata!C2534, FIND("'Year':", rawdata!C2534) + 7, 4))) + MID(rawdata!C2534, FIND("'Time':", rawdata!C2534) + 8, 8)</f>
        <v>43345.75</v>
      </c>
      <c r="D4202">
        <f>rawdata!D2534</f>
        <v>2</v>
      </c>
      <c r="E4202">
        <f t="shared" si="315"/>
        <v>2</v>
      </c>
      <c r="F4202" t="str">
        <f t="shared" si="314"/>
        <v>5_1</v>
      </c>
      <c r="G4202" t="e">
        <f t="shared" si="316"/>
        <v>#N/A</v>
      </c>
      <c r="H4202" t="e">
        <f t="shared" si="317"/>
        <v>#N/A</v>
      </c>
      <c r="I4202" t="e">
        <f t="shared" si="318"/>
        <v>#N/A</v>
      </c>
    </row>
    <row r="4203" spans="1:9" x14ac:dyDescent="0.2">
      <c r="A4203">
        <f>rawdata!A2549</f>
        <v>5</v>
      </c>
      <c r="B4203">
        <f>rawdata!B2549</f>
        <v>1</v>
      </c>
      <c r="C4203" s="2">
        <f xml:space="preserve"> DATEVALUE((MID(rawdata!C2549, FIND("'Day':", rawdata!C2549) + 6, 2)) &amp; "-" &amp; (MID(rawdata!C2549, FIND("'Month':", rawdata!C2549) + 9, 3)) &amp; "-" &amp; (MID(rawdata!C2549, FIND("'Year':", rawdata!C2549) + 7, 4))) + MID(rawdata!C2549, FIND("'Time':", rawdata!C2549) + 8, 8)</f>
        <v>43345.760416666664</v>
      </c>
      <c r="D4203">
        <f>rawdata!D2549</f>
        <v>93</v>
      </c>
      <c r="E4203">
        <f t="shared" si="315"/>
        <v>93</v>
      </c>
      <c r="F4203" t="str">
        <f t="shared" si="314"/>
        <v>5_1</v>
      </c>
      <c r="G4203" t="e">
        <f t="shared" si="316"/>
        <v>#N/A</v>
      </c>
      <c r="H4203" t="e">
        <f t="shared" si="317"/>
        <v>#N/A</v>
      </c>
      <c r="I4203" t="e">
        <f t="shared" si="318"/>
        <v>#N/A</v>
      </c>
    </row>
    <row r="4204" spans="1:9" x14ac:dyDescent="0.2">
      <c r="A4204">
        <f>rawdata!A2564</f>
        <v>5</v>
      </c>
      <c r="B4204">
        <f>rawdata!B2564</f>
        <v>1</v>
      </c>
      <c r="C4204" s="2">
        <f xml:space="preserve"> DATEVALUE((MID(rawdata!C2564, FIND("'Day':", rawdata!C2564) + 6, 2)) &amp; "-" &amp; (MID(rawdata!C2564, FIND("'Month':", rawdata!C2564) + 9, 3)) &amp; "-" &amp; (MID(rawdata!C2564, FIND("'Year':", rawdata!C2564) + 7, 4))) + MID(rawdata!C2564, FIND("'Time':", rawdata!C2564) + 8, 8)</f>
        <v>43345.770833333336</v>
      </c>
      <c r="D4204">
        <f>rawdata!D2564</f>
        <v>70</v>
      </c>
      <c r="E4204">
        <f t="shared" si="315"/>
        <v>70</v>
      </c>
      <c r="F4204" t="str">
        <f t="shared" si="314"/>
        <v>5_1</v>
      </c>
      <c r="G4204" t="e">
        <f t="shared" si="316"/>
        <v>#N/A</v>
      </c>
      <c r="H4204" t="e">
        <f t="shared" si="317"/>
        <v>#N/A</v>
      </c>
      <c r="I4204" t="e">
        <f t="shared" si="318"/>
        <v>#N/A</v>
      </c>
    </row>
    <row r="4205" spans="1:9" x14ac:dyDescent="0.2">
      <c r="A4205">
        <f>rawdata!A2579</f>
        <v>5</v>
      </c>
      <c r="B4205">
        <f>rawdata!B2579</f>
        <v>1</v>
      </c>
      <c r="C4205" s="2">
        <f xml:space="preserve"> DATEVALUE((MID(rawdata!C2579, FIND("'Day':", rawdata!C2579) + 6, 2)) &amp; "-" &amp; (MID(rawdata!C2579, FIND("'Month':", rawdata!C2579) + 9, 3)) &amp; "-" &amp; (MID(rawdata!C2579, FIND("'Year':", rawdata!C2579) + 7, 4))) + MID(rawdata!C2579, FIND("'Time':", rawdata!C2579) + 8, 8)</f>
        <v>43345.78125</v>
      </c>
      <c r="D4205">
        <f>rawdata!D2579</f>
        <v>28</v>
      </c>
      <c r="E4205">
        <f t="shared" si="315"/>
        <v>28</v>
      </c>
      <c r="F4205" t="str">
        <f t="shared" si="314"/>
        <v>5_1</v>
      </c>
      <c r="G4205" t="e">
        <f t="shared" si="316"/>
        <v>#N/A</v>
      </c>
      <c r="H4205" t="e">
        <f t="shared" si="317"/>
        <v>#N/A</v>
      </c>
      <c r="I4205" t="e">
        <f t="shared" si="318"/>
        <v>#N/A</v>
      </c>
    </row>
    <row r="4206" spans="1:9" x14ac:dyDescent="0.2">
      <c r="A4206">
        <f>rawdata!A2594</f>
        <v>5</v>
      </c>
      <c r="B4206">
        <f>rawdata!B2594</f>
        <v>1</v>
      </c>
      <c r="C4206" s="2">
        <f xml:space="preserve"> DATEVALUE((MID(rawdata!C2594, FIND("'Day':", rawdata!C2594) + 6, 2)) &amp; "-" &amp; (MID(rawdata!C2594, FIND("'Month':", rawdata!C2594) + 9, 3)) &amp; "-" &amp; (MID(rawdata!C2594, FIND("'Year':", rawdata!C2594) + 7, 4))) + MID(rawdata!C2594, FIND("'Time':", rawdata!C2594) + 8, 8)</f>
        <v>43345.791666666664</v>
      </c>
      <c r="D4206">
        <f>rawdata!D2594</f>
        <v>22</v>
      </c>
      <c r="E4206">
        <f t="shared" si="315"/>
        <v>22</v>
      </c>
      <c r="F4206" t="str">
        <f t="shared" si="314"/>
        <v>5_1</v>
      </c>
      <c r="G4206" t="e">
        <f t="shared" si="316"/>
        <v>#N/A</v>
      </c>
      <c r="H4206" t="e">
        <f t="shared" si="317"/>
        <v>#N/A</v>
      </c>
      <c r="I4206" t="e">
        <f t="shared" si="318"/>
        <v>#N/A</v>
      </c>
    </row>
    <row r="4207" spans="1:9" x14ac:dyDescent="0.2">
      <c r="A4207">
        <f>rawdata!A2609</f>
        <v>5</v>
      </c>
      <c r="B4207">
        <f>rawdata!B2609</f>
        <v>1</v>
      </c>
      <c r="C4207" s="2">
        <f xml:space="preserve"> DATEVALUE((MID(rawdata!C2609, FIND("'Day':", rawdata!C2609) + 6, 2)) &amp; "-" &amp; (MID(rawdata!C2609, FIND("'Month':", rawdata!C2609) + 9, 3)) &amp; "-" &amp; (MID(rawdata!C2609, FIND("'Year':", rawdata!C2609) + 7, 4))) + MID(rawdata!C2609, FIND("'Time':", rawdata!C2609) + 8, 8)</f>
        <v>43345.802083333336</v>
      </c>
      <c r="D4207">
        <f>rawdata!D2609</f>
        <v>59</v>
      </c>
      <c r="E4207">
        <f t="shared" si="315"/>
        <v>59</v>
      </c>
      <c r="F4207" t="str">
        <f t="shared" si="314"/>
        <v>5_1</v>
      </c>
      <c r="G4207" t="e">
        <f t="shared" si="316"/>
        <v>#N/A</v>
      </c>
      <c r="H4207" t="e">
        <f t="shared" si="317"/>
        <v>#N/A</v>
      </c>
      <c r="I4207" t="e">
        <f t="shared" si="318"/>
        <v>#N/A</v>
      </c>
    </row>
    <row r="4208" spans="1:9" x14ac:dyDescent="0.2">
      <c r="A4208">
        <f>rawdata!A2624</f>
        <v>5</v>
      </c>
      <c r="B4208">
        <f>rawdata!B2624</f>
        <v>1</v>
      </c>
      <c r="C4208" s="2">
        <f xml:space="preserve"> DATEVALUE((MID(rawdata!C2624, FIND("'Day':", rawdata!C2624) + 6, 2)) &amp; "-" &amp; (MID(rawdata!C2624, FIND("'Month':", rawdata!C2624) + 9, 3)) &amp; "-" &amp; (MID(rawdata!C2624, FIND("'Year':", rawdata!C2624) + 7, 4))) + MID(rawdata!C2624, FIND("'Time':", rawdata!C2624) + 8, 8)</f>
        <v>43345.8125</v>
      </c>
      <c r="D4208">
        <f>rawdata!D2624</f>
        <v>83</v>
      </c>
      <c r="E4208">
        <f t="shared" si="315"/>
        <v>83</v>
      </c>
      <c r="F4208" t="str">
        <f t="shared" si="314"/>
        <v>5_1</v>
      </c>
      <c r="G4208" t="e">
        <f t="shared" si="316"/>
        <v>#N/A</v>
      </c>
      <c r="H4208" t="e">
        <f t="shared" si="317"/>
        <v>#N/A</v>
      </c>
      <c r="I4208" t="e">
        <f t="shared" si="318"/>
        <v>#N/A</v>
      </c>
    </row>
    <row r="4209" spans="1:9" x14ac:dyDescent="0.2">
      <c r="A4209">
        <f>rawdata!A2639</f>
        <v>5</v>
      </c>
      <c r="B4209">
        <f>rawdata!B2639</f>
        <v>1</v>
      </c>
      <c r="C4209" s="2">
        <f xml:space="preserve"> DATEVALUE((MID(rawdata!C2639, FIND("'Day':", rawdata!C2639) + 6, 2)) &amp; "-" &amp; (MID(rawdata!C2639, FIND("'Month':", rawdata!C2639) + 9, 3)) &amp; "-" &amp; (MID(rawdata!C2639, FIND("'Year':", rawdata!C2639) + 7, 4))) + MID(rawdata!C2639, FIND("'Time':", rawdata!C2639) + 8, 8)</f>
        <v>43345.822916666664</v>
      </c>
      <c r="D4209">
        <f>rawdata!D2639</f>
        <v>66</v>
      </c>
      <c r="E4209">
        <f t="shared" si="315"/>
        <v>66</v>
      </c>
      <c r="F4209" t="str">
        <f t="shared" si="314"/>
        <v>5_1</v>
      </c>
      <c r="G4209" t="e">
        <f t="shared" si="316"/>
        <v>#N/A</v>
      </c>
      <c r="H4209" t="e">
        <f t="shared" si="317"/>
        <v>#N/A</v>
      </c>
      <c r="I4209" t="e">
        <f t="shared" si="318"/>
        <v>#N/A</v>
      </c>
    </row>
    <row r="4210" spans="1:9" x14ac:dyDescent="0.2">
      <c r="A4210">
        <f>rawdata!A2654</f>
        <v>5</v>
      </c>
      <c r="B4210">
        <f>rawdata!B2654</f>
        <v>1</v>
      </c>
      <c r="C4210" s="2">
        <f xml:space="preserve"> DATEVALUE((MID(rawdata!C2654, FIND("'Day':", rawdata!C2654) + 6, 2)) &amp; "-" &amp; (MID(rawdata!C2654, FIND("'Month':", rawdata!C2654) + 9, 3)) &amp; "-" &amp; (MID(rawdata!C2654, FIND("'Year':", rawdata!C2654) + 7, 4))) + MID(rawdata!C2654, FIND("'Time':", rawdata!C2654) + 8, 8)</f>
        <v>43345.833333333336</v>
      </c>
      <c r="D4210">
        <f>rawdata!D2654</f>
        <v>39</v>
      </c>
      <c r="E4210">
        <f t="shared" si="315"/>
        <v>39</v>
      </c>
      <c r="F4210" t="str">
        <f t="shared" si="314"/>
        <v>5_1</v>
      </c>
      <c r="G4210" t="e">
        <f t="shared" si="316"/>
        <v>#N/A</v>
      </c>
      <c r="H4210" t="e">
        <f t="shared" si="317"/>
        <v>#N/A</v>
      </c>
      <c r="I4210" t="e">
        <f t="shared" si="318"/>
        <v>#N/A</v>
      </c>
    </row>
    <row r="4211" spans="1:9" x14ac:dyDescent="0.2">
      <c r="A4211">
        <f>rawdata!A2669</f>
        <v>5</v>
      </c>
      <c r="B4211">
        <f>rawdata!B2669</f>
        <v>1</v>
      </c>
      <c r="C4211" s="2">
        <f xml:space="preserve"> DATEVALUE((MID(rawdata!C2669, FIND("'Day':", rawdata!C2669) + 6, 2)) &amp; "-" &amp; (MID(rawdata!C2669, FIND("'Month':", rawdata!C2669) + 9, 3)) &amp; "-" &amp; (MID(rawdata!C2669, FIND("'Year':", rawdata!C2669) + 7, 4))) + MID(rawdata!C2669, FIND("'Time':", rawdata!C2669) + 8, 8)</f>
        <v>43345.84375</v>
      </c>
      <c r="D4211">
        <f>rawdata!D2669</f>
        <v>56</v>
      </c>
      <c r="E4211">
        <f t="shared" si="315"/>
        <v>56</v>
      </c>
      <c r="F4211" t="str">
        <f t="shared" si="314"/>
        <v>5_1</v>
      </c>
      <c r="G4211" t="e">
        <f t="shared" si="316"/>
        <v>#N/A</v>
      </c>
      <c r="H4211" t="e">
        <f t="shared" si="317"/>
        <v>#N/A</v>
      </c>
      <c r="I4211" t="e">
        <f t="shared" si="318"/>
        <v>#N/A</v>
      </c>
    </row>
    <row r="4212" spans="1:9" x14ac:dyDescent="0.2">
      <c r="A4212">
        <f>rawdata!A2684</f>
        <v>5</v>
      </c>
      <c r="B4212">
        <f>rawdata!B2684</f>
        <v>1</v>
      </c>
      <c r="C4212" s="2">
        <f xml:space="preserve"> DATEVALUE((MID(rawdata!C2684, FIND("'Day':", rawdata!C2684) + 6, 2)) &amp; "-" &amp; (MID(rawdata!C2684, FIND("'Month':", rawdata!C2684) + 9, 3)) &amp; "-" &amp; (MID(rawdata!C2684, FIND("'Year':", rawdata!C2684) + 7, 4))) + MID(rawdata!C2684, FIND("'Time':", rawdata!C2684) + 8, 8)</f>
        <v>43345.854166666664</v>
      </c>
      <c r="D4212" t="str">
        <f>rawdata!D2684</f>
        <v>#NA#</v>
      </c>
      <c r="E4212" t="e">
        <f t="shared" si="315"/>
        <v>#N/A</v>
      </c>
      <c r="F4212" t="str">
        <f t="shared" si="314"/>
        <v>5_1</v>
      </c>
      <c r="G4212" t="e">
        <f t="shared" si="316"/>
        <v>#N/A</v>
      </c>
      <c r="H4212" t="e">
        <f t="shared" si="317"/>
        <v>#N/A</v>
      </c>
      <c r="I4212" t="e">
        <f t="shared" si="318"/>
        <v>#N/A</v>
      </c>
    </row>
    <row r="4213" spans="1:9" x14ac:dyDescent="0.2">
      <c r="A4213">
        <f>rawdata!A2699</f>
        <v>5</v>
      </c>
      <c r="B4213">
        <f>rawdata!B2699</f>
        <v>1</v>
      </c>
      <c r="C4213" s="2">
        <f xml:space="preserve"> DATEVALUE((MID(rawdata!C2699, FIND("'Day':", rawdata!C2699) + 6, 2)) &amp; "-" &amp; (MID(rawdata!C2699, FIND("'Month':", rawdata!C2699) + 9, 3)) &amp; "-" &amp; (MID(rawdata!C2699, FIND("'Year':", rawdata!C2699) + 7, 4))) + MID(rawdata!C2699, FIND("'Time':", rawdata!C2699) + 8, 8)</f>
        <v>43345.864583333336</v>
      </c>
      <c r="D4213">
        <f>rawdata!D2699</f>
        <v>66</v>
      </c>
      <c r="E4213">
        <f t="shared" si="315"/>
        <v>66</v>
      </c>
      <c r="F4213" t="str">
        <f t="shared" si="314"/>
        <v>5_1</v>
      </c>
      <c r="G4213" t="e">
        <f t="shared" si="316"/>
        <v>#N/A</v>
      </c>
      <c r="H4213" t="e">
        <f t="shared" si="317"/>
        <v>#N/A</v>
      </c>
      <c r="I4213" t="e">
        <f t="shared" si="318"/>
        <v>#N/A</v>
      </c>
    </row>
    <row r="4214" spans="1:9" x14ac:dyDescent="0.2">
      <c r="A4214">
        <f>rawdata!A2714</f>
        <v>5</v>
      </c>
      <c r="B4214">
        <f>rawdata!B2714</f>
        <v>1</v>
      </c>
      <c r="C4214" s="2">
        <f xml:space="preserve"> DATEVALUE((MID(rawdata!C2714, FIND("'Day':", rawdata!C2714) + 6, 2)) &amp; "-" &amp; (MID(rawdata!C2714, FIND("'Month':", rawdata!C2714) + 9, 3)) &amp; "-" &amp; (MID(rawdata!C2714, FIND("'Year':", rawdata!C2714) + 7, 4))) + MID(rawdata!C2714, FIND("'Time':", rawdata!C2714) + 8, 8)</f>
        <v>43345.875</v>
      </c>
      <c r="D4214">
        <f>rawdata!D2714</f>
        <v>37</v>
      </c>
      <c r="E4214">
        <f t="shared" si="315"/>
        <v>37</v>
      </c>
      <c r="F4214" t="str">
        <f t="shared" si="314"/>
        <v>5_1</v>
      </c>
      <c r="G4214" t="e">
        <f t="shared" si="316"/>
        <v>#N/A</v>
      </c>
      <c r="H4214" t="e">
        <f t="shared" si="317"/>
        <v>#N/A</v>
      </c>
      <c r="I4214" t="e">
        <f t="shared" si="318"/>
        <v>#N/A</v>
      </c>
    </row>
    <row r="4215" spans="1:9" x14ac:dyDescent="0.2">
      <c r="A4215">
        <f>rawdata!A2729</f>
        <v>5</v>
      </c>
      <c r="B4215">
        <f>rawdata!B2729</f>
        <v>1</v>
      </c>
      <c r="C4215" s="2">
        <f xml:space="preserve"> DATEVALUE((MID(rawdata!C2729, FIND("'Day':", rawdata!C2729) + 6, 2)) &amp; "-" &amp; (MID(rawdata!C2729, FIND("'Month':", rawdata!C2729) + 9, 3)) &amp; "-" &amp; (MID(rawdata!C2729, FIND("'Year':", rawdata!C2729) + 7, 4))) + MID(rawdata!C2729, FIND("'Time':", rawdata!C2729) + 8, 8)</f>
        <v>43345.885416666664</v>
      </c>
      <c r="D4215">
        <f>rawdata!D2729</f>
        <v>84</v>
      </c>
      <c r="E4215">
        <f t="shared" si="315"/>
        <v>84</v>
      </c>
      <c r="F4215" t="str">
        <f t="shared" si="314"/>
        <v>5_1</v>
      </c>
      <c r="G4215" t="e">
        <f t="shared" si="316"/>
        <v>#N/A</v>
      </c>
      <c r="H4215" t="e">
        <f t="shared" si="317"/>
        <v>#N/A</v>
      </c>
      <c r="I4215" t="e">
        <f t="shared" si="318"/>
        <v>#N/A</v>
      </c>
    </row>
    <row r="4216" spans="1:9" x14ac:dyDescent="0.2">
      <c r="A4216">
        <f>rawdata!A2744</f>
        <v>5</v>
      </c>
      <c r="B4216">
        <f>rawdata!B2744</f>
        <v>1</v>
      </c>
      <c r="C4216" s="2">
        <f xml:space="preserve"> DATEVALUE((MID(rawdata!C2744, FIND("'Day':", rawdata!C2744) + 6, 2)) &amp; "-" &amp; (MID(rawdata!C2744, FIND("'Month':", rawdata!C2744) + 9, 3)) &amp; "-" &amp; (MID(rawdata!C2744, FIND("'Year':", rawdata!C2744) + 7, 4))) + MID(rawdata!C2744, FIND("'Time':", rawdata!C2744) + 8, 8)</f>
        <v>43345.895833333336</v>
      </c>
      <c r="D4216">
        <f>rawdata!D2744</f>
        <v>60</v>
      </c>
      <c r="E4216">
        <f t="shared" si="315"/>
        <v>60</v>
      </c>
      <c r="F4216" t="str">
        <f t="shared" si="314"/>
        <v>5_1</v>
      </c>
      <c r="G4216" t="e">
        <f t="shared" si="316"/>
        <v>#N/A</v>
      </c>
      <c r="H4216" t="e">
        <f t="shared" si="317"/>
        <v>#N/A</v>
      </c>
      <c r="I4216" t="e">
        <f t="shared" si="318"/>
        <v>#N/A</v>
      </c>
    </row>
    <row r="4217" spans="1:9" x14ac:dyDescent="0.2">
      <c r="A4217">
        <f>rawdata!A2759</f>
        <v>5</v>
      </c>
      <c r="B4217">
        <f>rawdata!B2759</f>
        <v>1</v>
      </c>
      <c r="C4217" s="2">
        <f xml:space="preserve"> DATEVALUE((MID(rawdata!C2759, FIND("'Day':", rawdata!C2759) + 6, 2)) &amp; "-" &amp; (MID(rawdata!C2759, FIND("'Month':", rawdata!C2759) + 9, 3)) &amp; "-" &amp; (MID(rawdata!C2759, FIND("'Year':", rawdata!C2759) + 7, 4))) + MID(rawdata!C2759, FIND("'Time':", rawdata!C2759) + 8, 8)</f>
        <v>43345.90625</v>
      </c>
      <c r="D4217">
        <f>rawdata!D2759</f>
        <v>81</v>
      </c>
      <c r="E4217">
        <f t="shared" si="315"/>
        <v>81</v>
      </c>
      <c r="F4217" t="str">
        <f t="shared" si="314"/>
        <v>5_1</v>
      </c>
      <c r="G4217" t="e">
        <f t="shared" si="316"/>
        <v>#N/A</v>
      </c>
      <c r="H4217" t="e">
        <f t="shared" si="317"/>
        <v>#N/A</v>
      </c>
      <c r="I4217" t="e">
        <f t="shared" si="318"/>
        <v>#N/A</v>
      </c>
    </row>
    <row r="4218" spans="1:9" x14ac:dyDescent="0.2">
      <c r="A4218">
        <f>rawdata!A2774</f>
        <v>5</v>
      </c>
      <c r="B4218">
        <f>rawdata!B2774</f>
        <v>1</v>
      </c>
      <c r="C4218" s="2">
        <f xml:space="preserve"> DATEVALUE((MID(rawdata!C2774, FIND("'Day':", rawdata!C2774) + 6, 2)) &amp; "-" &amp; (MID(rawdata!C2774, FIND("'Month':", rawdata!C2774) + 9, 3)) &amp; "-" &amp; (MID(rawdata!C2774, FIND("'Year':", rawdata!C2774) + 7, 4))) + MID(rawdata!C2774, FIND("'Time':", rawdata!C2774) + 8, 8)</f>
        <v>43345.916666666664</v>
      </c>
      <c r="D4218">
        <f>rawdata!D2774</f>
        <v>47</v>
      </c>
      <c r="E4218">
        <f t="shared" si="315"/>
        <v>47</v>
      </c>
      <c r="F4218" t="str">
        <f t="shared" si="314"/>
        <v>5_1</v>
      </c>
      <c r="G4218" t="e">
        <f t="shared" si="316"/>
        <v>#N/A</v>
      </c>
      <c r="H4218" t="e">
        <f t="shared" si="317"/>
        <v>#N/A</v>
      </c>
      <c r="I4218" t="e">
        <f t="shared" si="318"/>
        <v>#N/A</v>
      </c>
    </row>
    <row r="4219" spans="1:9" x14ac:dyDescent="0.2">
      <c r="A4219">
        <f>rawdata!A2789</f>
        <v>5</v>
      </c>
      <c r="B4219">
        <f>rawdata!B2789</f>
        <v>1</v>
      </c>
      <c r="C4219" s="2">
        <f xml:space="preserve"> DATEVALUE((MID(rawdata!C2789, FIND("'Day':", rawdata!C2789) + 6, 2)) &amp; "-" &amp; (MID(rawdata!C2789, FIND("'Month':", rawdata!C2789) + 9, 3)) &amp; "-" &amp; (MID(rawdata!C2789, FIND("'Year':", rawdata!C2789) + 7, 4))) + MID(rawdata!C2789, FIND("'Time':", rawdata!C2789) + 8, 8)</f>
        <v>43345.927083333336</v>
      </c>
      <c r="D4219">
        <f>rawdata!D2789</f>
        <v>34</v>
      </c>
      <c r="E4219">
        <f t="shared" si="315"/>
        <v>34</v>
      </c>
      <c r="F4219" t="str">
        <f t="shared" si="314"/>
        <v>5_1</v>
      </c>
      <c r="G4219" t="e">
        <f t="shared" si="316"/>
        <v>#N/A</v>
      </c>
      <c r="H4219" t="e">
        <f t="shared" si="317"/>
        <v>#N/A</v>
      </c>
      <c r="I4219" t="e">
        <f t="shared" si="318"/>
        <v>#N/A</v>
      </c>
    </row>
    <row r="4220" spans="1:9" x14ac:dyDescent="0.2">
      <c r="A4220">
        <f>rawdata!A2804</f>
        <v>5</v>
      </c>
      <c r="B4220">
        <f>rawdata!B2804</f>
        <v>1</v>
      </c>
      <c r="C4220" s="2">
        <f xml:space="preserve"> DATEVALUE((MID(rawdata!C2804, FIND("'Day':", rawdata!C2804) + 6, 2)) &amp; "-" &amp; (MID(rawdata!C2804, FIND("'Month':", rawdata!C2804) + 9, 3)) &amp; "-" &amp; (MID(rawdata!C2804, FIND("'Year':", rawdata!C2804) + 7, 4))) + MID(rawdata!C2804, FIND("'Time':", rawdata!C2804) + 8, 8)</f>
        <v>43345.9375</v>
      </c>
      <c r="D4220">
        <f>rawdata!D2804</f>
        <v>9</v>
      </c>
      <c r="E4220">
        <f t="shared" si="315"/>
        <v>9</v>
      </c>
      <c r="F4220" t="str">
        <f t="shared" si="314"/>
        <v>5_1</v>
      </c>
      <c r="G4220" t="e">
        <f t="shared" si="316"/>
        <v>#N/A</v>
      </c>
      <c r="H4220" t="e">
        <f t="shared" si="317"/>
        <v>#N/A</v>
      </c>
      <c r="I4220" t="e">
        <f t="shared" si="318"/>
        <v>#N/A</v>
      </c>
    </row>
    <row r="4221" spans="1:9" x14ac:dyDescent="0.2">
      <c r="A4221">
        <f>rawdata!A2819</f>
        <v>5</v>
      </c>
      <c r="B4221">
        <f>rawdata!B2819</f>
        <v>1</v>
      </c>
      <c r="C4221" s="2">
        <f xml:space="preserve"> DATEVALUE((MID(rawdata!C2819, FIND("'Day':", rawdata!C2819) + 6, 2)) &amp; "-" &amp; (MID(rawdata!C2819, FIND("'Month':", rawdata!C2819) + 9, 3)) &amp; "-" &amp; (MID(rawdata!C2819, FIND("'Year':", rawdata!C2819) + 7, 4))) + MID(rawdata!C2819, FIND("'Time':", rawdata!C2819) + 8, 8)</f>
        <v>43345.947916666664</v>
      </c>
      <c r="D4221">
        <f>rawdata!D2819</f>
        <v>18</v>
      </c>
      <c r="E4221">
        <f t="shared" si="315"/>
        <v>18</v>
      </c>
      <c r="F4221" t="str">
        <f t="shared" si="314"/>
        <v>5_1</v>
      </c>
      <c r="G4221" t="e">
        <f t="shared" si="316"/>
        <v>#N/A</v>
      </c>
      <c r="H4221" t="e">
        <f t="shared" si="317"/>
        <v>#N/A</v>
      </c>
      <c r="I4221" t="e">
        <f t="shared" si="318"/>
        <v>#N/A</v>
      </c>
    </row>
    <row r="4222" spans="1:9" x14ac:dyDescent="0.2">
      <c r="A4222">
        <f>rawdata!A2834</f>
        <v>5</v>
      </c>
      <c r="B4222">
        <f>rawdata!B2834</f>
        <v>1</v>
      </c>
      <c r="C4222" s="2">
        <f xml:space="preserve"> DATEVALUE((MID(rawdata!C2834, FIND("'Day':", rawdata!C2834) + 6, 2)) &amp; "-" &amp; (MID(rawdata!C2834, FIND("'Month':", rawdata!C2834) + 9, 3)) &amp; "-" &amp; (MID(rawdata!C2834, FIND("'Year':", rawdata!C2834) + 7, 4))) + MID(rawdata!C2834, FIND("'Time':", rawdata!C2834) + 8, 8)</f>
        <v>43345.958333333336</v>
      </c>
      <c r="D4222">
        <f>rawdata!D2834</f>
        <v>-36</v>
      </c>
      <c r="E4222" t="e">
        <f t="shared" si="315"/>
        <v>#N/A</v>
      </c>
      <c r="F4222" t="str">
        <f t="shared" si="314"/>
        <v>5_1</v>
      </c>
      <c r="G4222" t="e">
        <f t="shared" si="316"/>
        <v>#N/A</v>
      </c>
      <c r="H4222" t="e">
        <f t="shared" si="317"/>
        <v>#N/A</v>
      </c>
      <c r="I4222" t="e">
        <f t="shared" si="318"/>
        <v>#N/A</v>
      </c>
    </row>
    <row r="4223" spans="1:9" x14ac:dyDescent="0.2">
      <c r="A4223">
        <f>rawdata!A2849</f>
        <v>5</v>
      </c>
      <c r="B4223">
        <f>rawdata!B2849</f>
        <v>1</v>
      </c>
      <c r="C4223" s="2">
        <f xml:space="preserve"> DATEVALUE((MID(rawdata!C2849, FIND("'Day':", rawdata!C2849) + 6, 2)) &amp; "-" &amp; (MID(rawdata!C2849, FIND("'Month':", rawdata!C2849) + 9, 3)) &amp; "-" &amp; (MID(rawdata!C2849, FIND("'Year':", rawdata!C2849) + 7, 4))) + MID(rawdata!C2849, FIND("'Time':", rawdata!C2849) + 8, 8)</f>
        <v>43345.96875</v>
      </c>
      <c r="D4223">
        <f>rawdata!D2849</f>
        <v>46</v>
      </c>
      <c r="E4223">
        <f t="shared" si="315"/>
        <v>46</v>
      </c>
      <c r="F4223" t="str">
        <f t="shared" si="314"/>
        <v>5_1</v>
      </c>
      <c r="G4223" t="e">
        <f t="shared" si="316"/>
        <v>#N/A</v>
      </c>
      <c r="H4223" t="e">
        <f t="shared" si="317"/>
        <v>#N/A</v>
      </c>
      <c r="I4223" t="e">
        <f t="shared" si="318"/>
        <v>#N/A</v>
      </c>
    </row>
    <row r="4224" spans="1:9" x14ac:dyDescent="0.2">
      <c r="A4224">
        <f>rawdata!A2864</f>
        <v>5</v>
      </c>
      <c r="B4224">
        <f>rawdata!B2864</f>
        <v>1</v>
      </c>
      <c r="C4224" s="2">
        <f xml:space="preserve"> DATEVALUE((MID(rawdata!C2864, FIND("'Day':", rawdata!C2864) + 6, 2)) &amp; "-" &amp; (MID(rawdata!C2864, FIND("'Month':", rawdata!C2864) + 9, 3)) &amp; "-" &amp; (MID(rawdata!C2864, FIND("'Year':", rawdata!C2864) + 7, 4))) + MID(rawdata!C2864, FIND("'Time':", rawdata!C2864) + 8, 8)</f>
        <v>43345.979166666664</v>
      </c>
      <c r="D4224">
        <f>rawdata!D2864</f>
        <v>53</v>
      </c>
      <c r="E4224">
        <f t="shared" si="315"/>
        <v>53</v>
      </c>
      <c r="F4224" t="str">
        <f t="shared" si="314"/>
        <v>5_1</v>
      </c>
      <c r="G4224" t="e">
        <f t="shared" si="316"/>
        <v>#N/A</v>
      </c>
      <c r="H4224" t="e">
        <f t="shared" si="317"/>
        <v>#N/A</v>
      </c>
      <c r="I4224" t="e">
        <f t="shared" si="318"/>
        <v>#N/A</v>
      </c>
    </row>
    <row r="4225" spans="1:9" x14ac:dyDescent="0.2">
      <c r="A4225">
        <f>rawdata!A2879</f>
        <v>5</v>
      </c>
      <c r="B4225">
        <f>rawdata!B2879</f>
        <v>1</v>
      </c>
      <c r="C4225" s="2">
        <f xml:space="preserve"> DATEVALUE((MID(rawdata!C2879, FIND("'Day':", rawdata!C2879) + 6, 2)) &amp; "-" &amp; (MID(rawdata!C2879, FIND("'Month':", rawdata!C2879) + 9, 3)) &amp; "-" &amp; (MID(rawdata!C2879, FIND("'Year':", rawdata!C2879) + 7, 4))) + MID(rawdata!C2879, FIND("'Time':", rawdata!C2879) + 8, 8)</f>
        <v>43345.989583333336</v>
      </c>
      <c r="D4225">
        <f>rawdata!D2879</f>
        <v>45</v>
      </c>
      <c r="E4225">
        <f t="shared" si="315"/>
        <v>45</v>
      </c>
      <c r="F4225" t="str">
        <f t="shared" si="314"/>
        <v>5_1</v>
      </c>
      <c r="G4225" t="e">
        <f t="shared" si="316"/>
        <v>#N/A</v>
      </c>
      <c r="H4225" t="e">
        <f t="shared" si="317"/>
        <v>#N/A</v>
      </c>
      <c r="I4225" t="e">
        <f t="shared" si="318"/>
        <v>#N/A</v>
      </c>
    </row>
    <row r="4226" spans="1:9" x14ac:dyDescent="0.2">
      <c r="A4226">
        <f>rawdata!A2894</f>
        <v>5</v>
      </c>
      <c r="B4226">
        <f>rawdata!B2894</f>
        <v>1</v>
      </c>
      <c r="C4226" s="2">
        <f xml:space="preserve"> DATEVALUE((MID(rawdata!C2894, FIND("'Day':", rawdata!C2894) + 6, 2)) &amp; "-" &amp; (MID(rawdata!C2894, FIND("'Month':", rawdata!C2894) + 9, 3)) &amp; "-" &amp; (MID(rawdata!C2894, FIND("'Year':", rawdata!C2894) + 7, 4))) + MID(rawdata!C2894, FIND("'Time':", rawdata!C2894) + 8, 8)</f>
        <v>43346</v>
      </c>
      <c r="D4226">
        <f>rawdata!D2894</f>
        <v>69</v>
      </c>
      <c r="E4226">
        <f t="shared" si="315"/>
        <v>69</v>
      </c>
      <c r="F4226" t="str">
        <f t="shared" ref="F4226:F4289" si="319">CONCATENATE(A4226, "_", B4226)</f>
        <v>5_1</v>
      </c>
      <c r="G4226" t="e">
        <f t="shared" si="316"/>
        <v>#N/A</v>
      </c>
      <c r="H4226" t="e">
        <f t="shared" si="317"/>
        <v>#N/A</v>
      </c>
      <c r="I4226" t="e">
        <f t="shared" si="318"/>
        <v>#N/A</v>
      </c>
    </row>
    <row r="4227" spans="1:9" x14ac:dyDescent="0.2">
      <c r="A4227">
        <f>rawdata!A2909</f>
        <v>5</v>
      </c>
      <c r="B4227">
        <f>rawdata!B2909</f>
        <v>1</v>
      </c>
      <c r="C4227" s="2">
        <f xml:space="preserve"> DATEVALUE((MID(rawdata!C2909, FIND("'Day':", rawdata!C2909) + 6, 2)) &amp; "-" &amp; (MID(rawdata!C2909, FIND("'Month':", rawdata!C2909) + 9, 3)) &amp; "-" &amp; (MID(rawdata!C2909, FIND("'Year':", rawdata!C2909) + 7, 4))) + MID(rawdata!C2909, FIND("'Time':", rawdata!C2909) + 8, 8)</f>
        <v>43346.010416666664</v>
      </c>
      <c r="D4227">
        <f>rawdata!D2909</f>
        <v>57</v>
      </c>
      <c r="E4227">
        <f t="shared" si="315"/>
        <v>57</v>
      </c>
      <c r="F4227" t="str">
        <f t="shared" si="319"/>
        <v>5_1</v>
      </c>
      <c r="G4227" t="e">
        <f t="shared" si="316"/>
        <v>#N/A</v>
      </c>
      <c r="H4227" t="e">
        <f t="shared" si="317"/>
        <v>#N/A</v>
      </c>
      <c r="I4227" t="e">
        <f t="shared" si="318"/>
        <v>#N/A</v>
      </c>
    </row>
    <row r="4228" spans="1:9" x14ac:dyDescent="0.2">
      <c r="A4228">
        <f>rawdata!A2924</f>
        <v>5</v>
      </c>
      <c r="B4228">
        <f>rawdata!B2924</f>
        <v>1</v>
      </c>
      <c r="C4228" s="2">
        <f xml:space="preserve"> DATEVALUE((MID(rawdata!C2924, FIND("'Day':", rawdata!C2924) + 6, 2)) &amp; "-" &amp; (MID(rawdata!C2924, FIND("'Month':", rawdata!C2924) + 9, 3)) &amp; "-" &amp; (MID(rawdata!C2924, FIND("'Year':", rawdata!C2924) + 7, 4))) + MID(rawdata!C2924, FIND("'Time':", rawdata!C2924) + 8, 8)</f>
        <v>43346.020833333336</v>
      </c>
      <c r="D4228">
        <f>rawdata!D2924</f>
        <v>45</v>
      </c>
      <c r="E4228">
        <f t="shared" si="315"/>
        <v>45</v>
      </c>
      <c r="F4228" t="str">
        <f t="shared" si="319"/>
        <v>5_1</v>
      </c>
      <c r="G4228" t="e">
        <f t="shared" si="316"/>
        <v>#N/A</v>
      </c>
      <c r="H4228" t="e">
        <f t="shared" si="317"/>
        <v>#N/A</v>
      </c>
      <c r="I4228" t="e">
        <f t="shared" si="318"/>
        <v>#N/A</v>
      </c>
    </row>
    <row r="4229" spans="1:9" x14ac:dyDescent="0.2">
      <c r="A4229">
        <f>rawdata!A2939</f>
        <v>5</v>
      </c>
      <c r="B4229">
        <f>rawdata!B2939</f>
        <v>1</v>
      </c>
      <c r="C4229" s="2">
        <f xml:space="preserve"> DATEVALUE((MID(rawdata!C2939, FIND("'Day':", rawdata!C2939) + 6, 2)) &amp; "-" &amp; (MID(rawdata!C2939, FIND("'Month':", rawdata!C2939) + 9, 3)) &amp; "-" &amp; (MID(rawdata!C2939, FIND("'Year':", rawdata!C2939) + 7, 4))) + MID(rawdata!C2939, FIND("'Time':", rawdata!C2939) + 8, 8)</f>
        <v>43346.03125</v>
      </c>
      <c r="D4229" t="str">
        <f>rawdata!D2939</f>
        <v>#ERROR#</v>
      </c>
      <c r="E4229" t="e">
        <f t="shared" si="315"/>
        <v>#N/A</v>
      </c>
      <c r="F4229" t="str">
        <f t="shared" si="319"/>
        <v>5_1</v>
      </c>
      <c r="G4229" t="e">
        <f t="shared" si="316"/>
        <v>#N/A</v>
      </c>
      <c r="H4229" t="e">
        <f t="shared" si="317"/>
        <v>#N/A</v>
      </c>
      <c r="I4229" t="e">
        <f t="shared" si="318"/>
        <v>#N/A</v>
      </c>
    </row>
    <row r="4230" spans="1:9" x14ac:dyDescent="0.2">
      <c r="A4230">
        <f>rawdata!A2954</f>
        <v>5</v>
      </c>
      <c r="B4230">
        <f>rawdata!B2954</f>
        <v>1</v>
      </c>
      <c r="C4230" s="2">
        <f xml:space="preserve"> DATEVALUE((MID(rawdata!C2954, FIND("'Day':", rawdata!C2954) + 6, 2)) &amp; "-" &amp; (MID(rawdata!C2954, FIND("'Month':", rawdata!C2954) + 9, 3)) &amp; "-" &amp; (MID(rawdata!C2954, FIND("'Year':", rawdata!C2954) + 7, 4))) + MID(rawdata!C2954, FIND("'Time':", rawdata!C2954) + 8, 8)</f>
        <v>43346.041666666664</v>
      </c>
      <c r="D4230">
        <f>rawdata!D2954</f>
        <v>33</v>
      </c>
      <c r="E4230">
        <f t="shared" si="315"/>
        <v>33</v>
      </c>
      <c r="F4230" t="str">
        <f t="shared" si="319"/>
        <v>5_1</v>
      </c>
      <c r="G4230" t="e">
        <f t="shared" si="316"/>
        <v>#N/A</v>
      </c>
      <c r="H4230" t="e">
        <f t="shared" si="317"/>
        <v>#N/A</v>
      </c>
      <c r="I4230" t="e">
        <f t="shared" si="318"/>
        <v>#N/A</v>
      </c>
    </row>
    <row r="4231" spans="1:9" x14ac:dyDescent="0.2">
      <c r="A4231">
        <f>rawdata!A2969</f>
        <v>5</v>
      </c>
      <c r="B4231">
        <f>rawdata!B2969</f>
        <v>1</v>
      </c>
      <c r="C4231" s="2">
        <f xml:space="preserve"> DATEVALUE((MID(rawdata!C2969, FIND("'Day':", rawdata!C2969) + 6, 2)) &amp; "-" &amp; (MID(rawdata!C2969, FIND("'Month':", rawdata!C2969) + 9, 3)) &amp; "-" &amp; (MID(rawdata!C2969, FIND("'Year':", rawdata!C2969) + 7, 4))) + MID(rawdata!C2969, FIND("'Time':", rawdata!C2969) + 8, 8)</f>
        <v>43346.052083333336</v>
      </c>
      <c r="D4231">
        <f>rawdata!D2969</f>
        <v>19</v>
      </c>
      <c r="E4231">
        <f t="shared" si="315"/>
        <v>19</v>
      </c>
      <c r="F4231" t="str">
        <f t="shared" si="319"/>
        <v>5_1</v>
      </c>
      <c r="G4231" t="e">
        <f t="shared" si="316"/>
        <v>#N/A</v>
      </c>
      <c r="H4231" t="e">
        <f t="shared" si="317"/>
        <v>#N/A</v>
      </c>
      <c r="I4231" t="e">
        <f t="shared" si="318"/>
        <v>#N/A</v>
      </c>
    </row>
    <row r="4232" spans="1:9" x14ac:dyDescent="0.2">
      <c r="A4232">
        <f>rawdata!A2984</f>
        <v>5</v>
      </c>
      <c r="B4232">
        <f>rawdata!B2984</f>
        <v>1</v>
      </c>
      <c r="C4232" s="2">
        <f xml:space="preserve"> DATEVALUE((MID(rawdata!C2984, FIND("'Day':", rawdata!C2984) + 6, 2)) &amp; "-" &amp; (MID(rawdata!C2984, FIND("'Month':", rawdata!C2984) + 9, 3)) &amp; "-" &amp; (MID(rawdata!C2984, FIND("'Year':", rawdata!C2984) + 7, 4))) + MID(rawdata!C2984, FIND("'Time':", rawdata!C2984) + 8, 8)</f>
        <v>43346.0625</v>
      </c>
      <c r="D4232">
        <f>rawdata!D2984</f>
        <v>59</v>
      </c>
      <c r="E4232">
        <f t="shared" si="315"/>
        <v>59</v>
      </c>
      <c r="F4232" t="str">
        <f t="shared" si="319"/>
        <v>5_1</v>
      </c>
      <c r="G4232" t="e">
        <f t="shared" si="316"/>
        <v>#N/A</v>
      </c>
      <c r="H4232" t="e">
        <f t="shared" si="317"/>
        <v>#N/A</v>
      </c>
      <c r="I4232" t="e">
        <f t="shared" si="318"/>
        <v>#N/A</v>
      </c>
    </row>
    <row r="4233" spans="1:9" x14ac:dyDescent="0.2">
      <c r="A4233">
        <f>rawdata!A2999</f>
        <v>5</v>
      </c>
      <c r="B4233">
        <f>rawdata!B2999</f>
        <v>1</v>
      </c>
      <c r="C4233" s="2">
        <f xml:space="preserve"> DATEVALUE((MID(rawdata!C2999, FIND("'Day':", rawdata!C2999) + 6, 2)) &amp; "-" &amp; (MID(rawdata!C2999, FIND("'Month':", rawdata!C2999) + 9, 3)) &amp; "-" &amp; (MID(rawdata!C2999, FIND("'Year':", rawdata!C2999) + 7, 4))) + MID(rawdata!C2999, FIND("'Time':", rawdata!C2999) + 8, 8)</f>
        <v>43346.072916666664</v>
      </c>
      <c r="D4233">
        <f>rawdata!D2999</f>
        <v>33</v>
      </c>
      <c r="E4233">
        <f t="shared" si="315"/>
        <v>33</v>
      </c>
      <c r="F4233" t="str">
        <f t="shared" si="319"/>
        <v>5_1</v>
      </c>
      <c r="G4233" t="e">
        <f t="shared" si="316"/>
        <v>#N/A</v>
      </c>
      <c r="H4233" t="e">
        <f t="shared" si="317"/>
        <v>#N/A</v>
      </c>
      <c r="I4233" t="e">
        <f t="shared" si="318"/>
        <v>#N/A</v>
      </c>
    </row>
    <row r="4234" spans="1:9" x14ac:dyDescent="0.2">
      <c r="A4234">
        <f>rawdata!A3014</f>
        <v>5</v>
      </c>
      <c r="B4234">
        <f>rawdata!B3014</f>
        <v>1</v>
      </c>
      <c r="C4234" s="2">
        <f xml:space="preserve"> DATEVALUE((MID(rawdata!C3014, FIND("'Day':", rawdata!C3014) + 6, 2)) &amp; "-" &amp; (MID(rawdata!C3014, FIND("'Month':", rawdata!C3014) + 9, 3)) &amp; "-" &amp; (MID(rawdata!C3014, FIND("'Year':", rawdata!C3014) + 7, 4))) + MID(rawdata!C3014, FIND("'Time':", rawdata!C3014) + 8, 8)</f>
        <v>43346.083333333336</v>
      </c>
      <c r="D4234">
        <f>rawdata!D3014</f>
        <v>33</v>
      </c>
      <c r="E4234">
        <f t="shared" si="315"/>
        <v>33</v>
      </c>
      <c r="F4234" t="str">
        <f t="shared" si="319"/>
        <v>5_1</v>
      </c>
      <c r="G4234" t="e">
        <f t="shared" si="316"/>
        <v>#N/A</v>
      </c>
      <c r="H4234" t="e">
        <f t="shared" si="317"/>
        <v>#N/A</v>
      </c>
      <c r="I4234" t="e">
        <f t="shared" si="318"/>
        <v>#N/A</v>
      </c>
    </row>
    <row r="4235" spans="1:9" x14ac:dyDescent="0.2">
      <c r="A4235">
        <f>rawdata!A3029</f>
        <v>5</v>
      </c>
      <c r="B4235">
        <f>rawdata!B3029</f>
        <v>1</v>
      </c>
      <c r="C4235" s="2">
        <f xml:space="preserve"> DATEVALUE((MID(rawdata!C3029, FIND("'Day':", rawdata!C3029) + 6, 2)) &amp; "-" &amp; (MID(rawdata!C3029, FIND("'Month':", rawdata!C3029) + 9, 3)) &amp; "-" &amp; (MID(rawdata!C3029, FIND("'Year':", rawdata!C3029) + 7, 4))) + MID(rawdata!C3029, FIND("'Time':", rawdata!C3029) + 8, 8)</f>
        <v>43346.09375</v>
      </c>
      <c r="D4235">
        <f>rawdata!D3029</f>
        <v>58</v>
      </c>
      <c r="E4235">
        <f t="shared" si="315"/>
        <v>58</v>
      </c>
      <c r="F4235" t="str">
        <f t="shared" si="319"/>
        <v>5_1</v>
      </c>
      <c r="G4235" t="e">
        <f t="shared" si="316"/>
        <v>#N/A</v>
      </c>
      <c r="H4235" t="e">
        <f t="shared" si="317"/>
        <v>#N/A</v>
      </c>
      <c r="I4235" t="e">
        <f t="shared" si="318"/>
        <v>#N/A</v>
      </c>
    </row>
    <row r="4236" spans="1:9" x14ac:dyDescent="0.2">
      <c r="A4236">
        <f>rawdata!A3044</f>
        <v>5</v>
      </c>
      <c r="B4236">
        <f>rawdata!B3044</f>
        <v>1</v>
      </c>
      <c r="C4236" s="2">
        <f xml:space="preserve"> DATEVALUE((MID(rawdata!C3044, FIND("'Day':", rawdata!C3044) + 6, 2)) &amp; "-" &amp; (MID(rawdata!C3044, FIND("'Month':", rawdata!C3044) + 9, 3)) &amp; "-" &amp; (MID(rawdata!C3044, FIND("'Year':", rawdata!C3044) + 7, 4))) + MID(rawdata!C3044, FIND("'Time':", rawdata!C3044) + 8, 8)</f>
        <v>43346.104166666664</v>
      </c>
      <c r="D4236">
        <f>rawdata!D3044</f>
        <v>35</v>
      </c>
      <c r="E4236">
        <f t="shared" si="315"/>
        <v>35</v>
      </c>
      <c r="F4236" t="str">
        <f t="shared" si="319"/>
        <v>5_1</v>
      </c>
      <c r="G4236" t="e">
        <f t="shared" si="316"/>
        <v>#N/A</v>
      </c>
      <c r="H4236" t="e">
        <f t="shared" si="317"/>
        <v>#N/A</v>
      </c>
      <c r="I4236" t="e">
        <f t="shared" si="318"/>
        <v>#N/A</v>
      </c>
    </row>
    <row r="4237" spans="1:9" x14ac:dyDescent="0.2">
      <c r="A4237">
        <f>rawdata!A3059</f>
        <v>5</v>
      </c>
      <c r="B4237">
        <f>rawdata!B3059</f>
        <v>1</v>
      </c>
      <c r="C4237" s="2">
        <f xml:space="preserve"> DATEVALUE((MID(rawdata!C3059, FIND("'Day':", rawdata!C3059) + 6, 2)) &amp; "-" &amp; (MID(rawdata!C3059, FIND("'Month':", rawdata!C3059) + 9, 3)) &amp; "-" &amp; (MID(rawdata!C3059, FIND("'Year':", rawdata!C3059) + 7, 4))) + MID(rawdata!C3059, FIND("'Time':", rawdata!C3059) + 8, 8)</f>
        <v>43346.114583333336</v>
      </c>
      <c r="D4237">
        <f>rawdata!D3059</f>
        <v>191</v>
      </c>
      <c r="E4237" t="e">
        <f t="shared" si="315"/>
        <v>#N/A</v>
      </c>
      <c r="F4237" t="str">
        <f t="shared" si="319"/>
        <v>5_1</v>
      </c>
      <c r="G4237" t="e">
        <f t="shared" si="316"/>
        <v>#N/A</v>
      </c>
      <c r="H4237" t="e">
        <f t="shared" si="317"/>
        <v>#N/A</v>
      </c>
      <c r="I4237" t="e">
        <f t="shared" si="318"/>
        <v>#N/A</v>
      </c>
    </row>
    <row r="4238" spans="1:9" x14ac:dyDescent="0.2">
      <c r="A4238">
        <f>rawdata!A3074</f>
        <v>5</v>
      </c>
      <c r="B4238">
        <f>rawdata!B3074</f>
        <v>1</v>
      </c>
      <c r="C4238" s="2">
        <f xml:space="preserve"> DATEVALUE((MID(rawdata!C3074, FIND("'Day':", rawdata!C3074) + 6, 2)) &amp; "-" &amp; (MID(rawdata!C3074, FIND("'Month':", rawdata!C3074) + 9, 3)) &amp; "-" &amp; (MID(rawdata!C3074, FIND("'Year':", rawdata!C3074) + 7, 4))) + MID(rawdata!C3074, FIND("'Time':", rawdata!C3074) + 8, 8)</f>
        <v>43346.125</v>
      </c>
      <c r="D4238" t="str">
        <f>rawdata!D3074</f>
        <v>#INFO#</v>
      </c>
      <c r="E4238" t="e">
        <f t="shared" si="315"/>
        <v>#N/A</v>
      </c>
      <c r="F4238" t="str">
        <f t="shared" si="319"/>
        <v>5_1</v>
      </c>
      <c r="G4238" t="e">
        <f t="shared" si="316"/>
        <v>#N/A</v>
      </c>
      <c r="H4238" t="e">
        <f t="shared" si="317"/>
        <v>#N/A</v>
      </c>
      <c r="I4238" t="e">
        <f t="shared" si="318"/>
        <v>#N/A</v>
      </c>
    </row>
    <row r="4239" spans="1:9" x14ac:dyDescent="0.2">
      <c r="A4239">
        <f>rawdata!A3089</f>
        <v>5</v>
      </c>
      <c r="B4239">
        <f>rawdata!B3089</f>
        <v>1</v>
      </c>
      <c r="C4239" s="2">
        <f xml:space="preserve"> DATEVALUE((MID(rawdata!C3089, FIND("'Day':", rawdata!C3089) + 6, 2)) &amp; "-" &amp; (MID(rawdata!C3089, FIND("'Month':", rawdata!C3089) + 9, 3)) &amp; "-" &amp; (MID(rawdata!C3089, FIND("'Year':", rawdata!C3089) + 7, 4))) + MID(rawdata!C3089, FIND("'Time':", rawdata!C3089) + 8, 8)</f>
        <v>43346.135416666664</v>
      </c>
      <c r="D4239" t="str">
        <f>rawdata!D3089</f>
        <v>#ERROR#</v>
      </c>
      <c r="E4239" t="e">
        <f t="shared" si="315"/>
        <v>#N/A</v>
      </c>
      <c r="F4239" t="str">
        <f t="shared" si="319"/>
        <v>5_1</v>
      </c>
      <c r="G4239" t="e">
        <f t="shared" si="316"/>
        <v>#N/A</v>
      </c>
      <c r="H4239" t="e">
        <f t="shared" si="317"/>
        <v>#N/A</v>
      </c>
      <c r="I4239" t="e">
        <f t="shared" si="318"/>
        <v>#N/A</v>
      </c>
    </row>
    <row r="4240" spans="1:9" x14ac:dyDescent="0.2">
      <c r="A4240">
        <f>rawdata!A3104</f>
        <v>5</v>
      </c>
      <c r="B4240">
        <f>rawdata!B3104</f>
        <v>1</v>
      </c>
      <c r="C4240" s="2">
        <f xml:space="preserve"> DATEVALUE((MID(rawdata!C3104, FIND("'Day':", rawdata!C3104) + 6, 2)) &amp; "-" &amp; (MID(rawdata!C3104, FIND("'Month':", rawdata!C3104) + 9, 3)) &amp; "-" &amp; (MID(rawdata!C3104, FIND("'Year':", rawdata!C3104) + 7, 4))) + MID(rawdata!C3104, FIND("'Time':", rawdata!C3104) + 8, 8)</f>
        <v>43346.145833333336</v>
      </c>
      <c r="D4240">
        <f>rawdata!D3104</f>
        <v>82</v>
      </c>
      <c r="E4240">
        <f t="shared" si="315"/>
        <v>82</v>
      </c>
      <c r="F4240" t="str">
        <f t="shared" si="319"/>
        <v>5_1</v>
      </c>
      <c r="G4240" t="e">
        <f t="shared" si="316"/>
        <v>#N/A</v>
      </c>
      <c r="H4240" t="e">
        <f t="shared" si="317"/>
        <v>#N/A</v>
      </c>
      <c r="I4240" t="e">
        <f t="shared" si="318"/>
        <v>#N/A</v>
      </c>
    </row>
    <row r="4241" spans="1:9" x14ac:dyDescent="0.2">
      <c r="A4241">
        <f>rawdata!A3119</f>
        <v>5</v>
      </c>
      <c r="B4241">
        <f>rawdata!B3119</f>
        <v>1</v>
      </c>
      <c r="C4241" s="2">
        <f xml:space="preserve"> DATEVALUE((MID(rawdata!C3119, FIND("'Day':", rawdata!C3119) + 6, 2)) &amp; "-" &amp; (MID(rawdata!C3119, FIND("'Month':", rawdata!C3119) + 9, 3)) &amp; "-" &amp; (MID(rawdata!C3119, FIND("'Year':", rawdata!C3119) + 7, 4))) + MID(rawdata!C3119, FIND("'Time':", rawdata!C3119) + 8, 8)</f>
        <v>43346.15625</v>
      </c>
      <c r="D4241">
        <f>rawdata!D3119</f>
        <v>58</v>
      </c>
      <c r="E4241">
        <f t="shared" si="315"/>
        <v>58</v>
      </c>
      <c r="F4241" t="str">
        <f t="shared" si="319"/>
        <v>5_1</v>
      </c>
      <c r="G4241" t="e">
        <f t="shared" si="316"/>
        <v>#N/A</v>
      </c>
      <c r="H4241" t="e">
        <f t="shared" si="317"/>
        <v>#N/A</v>
      </c>
      <c r="I4241" t="e">
        <f t="shared" si="318"/>
        <v>#N/A</v>
      </c>
    </row>
    <row r="4242" spans="1:9" x14ac:dyDescent="0.2">
      <c r="A4242">
        <f>rawdata!A3134</f>
        <v>5</v>
      </c>
      <c r="B4242">
        <f>rawdata!B3134</f>
        <v>1</v>
      </c>
      <c r="C4242" s="2">
        <f xml:space="preserve"> DATEVALUE((MID(rawdata!C3134, FIND("'Day':", rawdata!C3134) + 6, 2)) &amp; "-" &amp; (MID(rawdata!C3134, FIND("'Month':", rawdata!C3134) + 9, 3)) &amp; "-" &amp; (MID(rawdata!C3134, FIND("'Year':", rawdata!C3134) + 7, 4))) + MID(rawdata!C3134, FIND("'Time':", rawdata!C3134) + 8, 8)</f>
        <v>43346.166666666664</v>
      </c>
      <c r="D4242">
        <f>rawdata!D3134</f>
        <v>26</v>
      </c>
      <c r="E4242">
        <f t="shared" si="315"/>
        <v>26</v>
      </c>
      <c r="F4242" t="str">
        <f t="shared" si="319"/>
        <v>5_1</v>
      </c>
      <c r="G4242" t="e">
        <f t="shared" si="316"/>
        <v>#N/A</v>
      </c>
      <c r="H4242" t="e">
        <f t="shared" si="317"/>
        <v>#N/A</v>
      </c>
      <c r="I4242" t="e">
        <f t="shared" si="318"/>
        <v>#N/A</v>
      </c>
    </row>
    <row r="4243" spans="1:9" x14ac:dyDescent="0.2">
      <c r="A4243">
        <f>rawdata!A3149</f>
        <v>5</v>
      </c>
      <c r="B4243">
        <f>rawdata!B3149</f>
        <v>1</v>
      </c>
      <c r="C4243" s="2">
        <f xml:space="preserve"> DATEVALUE((MID(rawdata!C3149, FIND("'Day':", rawdata!C3149) + 6, 2)) &amp; "-" &amp; (MID(rawdata!C3149, FIND("'Month':", rawdata!C3149) + 9, 3)) &amp; "-" &amp; (MID(rawdata!C3149, FIND("'Year':", rawdata!C3149) + 7, 4))) + MID(rawdata!C3149, FIND("'Time':", rawdata!C3149) + 8, 8)</f>
        <v>43346.177083333336</v>
      </c>
      <c r="D4243">
        <f>rawdata!D3149</f>
        <v>86</v>
      </c>
      <c r="E4243">
        <f t="shared" si="315"/>
        <v>86</v>
      </c>
      <c r="F4243" t="str">
        <f t="shared" si="319"/>
        <v>5_1</v>
      </c>
      <c r="G4243" t="e">
        <f t="shared" si="316"/>
        <v>#N/A</v>
      </c>
      <c r="H4243" t="e">
        <f t="shared" si="317"/>
        <v>#N/A</v>
      </c>
      <c r="I4243" t="e">
        <f t="shared" si="318"/>
        <v>#N/A</v>
      </c>
    </row>
    <row r="4244" spans="1:9" x14ac:dyDescent="0.2">
      <c r="A4244">
        <f>rawdata!A3164</f>
        <v>5</v>
      </c>
      <c r="B4244">
        <f>rawdata!B3164</f>
        <v>1</v>
      </c>
      <c r="C4244" s="2">
        <f xml:space="preserve"> DATEVALUE((MID(rawdata!C3164, FIND("'Day':", rawdata!C3164) + 6, 2)) &amp; "-" &amp; (MID(rawdata!C3164, FIND("'Month':", rawdata!C3164) + 9, 3)) &amp; "-" &amp; (MID(rawdata!C3164, FIND("'Year':", rawdata!C3164) + 7, 4))) + MID(rawdata!C3164, FIND("'Time':", rawdata!C3164) + 8, 8)</f>
        <v>43346.1875</v>
      </c>
      <c r="D4244">
        <f>rawdata!D3164</f>
        <v>-95</v>
      </c>
      <c r="E4244" t="e">
        <f t="shared" si="315"/>
        <v>#N/A</v>
      </c>
      <c r="F4244" t="str">
        <f t="shared" si="319"/>
        <v>5_1</v>
      </c>
      <c r="G4244" t="e">
        <f t="shared" si="316"/>
        <v>#N/A</v>
      </c>
      <c r="H4244" t="e">
        <f t="shared" si="317"/>
        <v>#N/A</v>
      </c>
      <c r="I4244" t="e">
        <f t="shared" si="318"/>
        <v>#N/A</v>
      </c>
    </row>
    <row r="4245" spans="1:9" x14ac:dyDescent="0.2">
      <c r="A4245">
        <f>rawdata!A3179</f>
        <v>5</v>
      </c>
      <c r="B4245">
        <f>rawdata!B3179</f>
        <v>1</v>
      </c>
      <c r="C4245" s="2">
        <f xml:space="preserve"> DATEVALUE((MID(rawdata!C3179, FIND("'Day':", rawdata!C3179) + 6, 2)) &amp; "-" &amp; (MID(rawdata!C3179, FIND("'Month':", rawdata!C3179) + 9, 3)) &amp; "-" &amp; (MID(rawdata!C3179, FIND("'Year':", rawdata!C3179) + 7, 4))) + MID(rawdata!C3179, FIND("'Time':", rawdata!C3179) + 8, 8)</f>
        <v>43346.197916666664</v>
      </c>
      <c r="D4245">
        <f>rawdata!D3179</f>
        <v>52</v>
      </c>
      <c r="E4245">
        <f t="shared" si="315"/>
        <v>52</v>
      </c>
      <c r="F4245" t="str">
        <f t="shared" si="319"/>
        <v>5_1</v>
      </c>
      <c r="G4245" t="e">
        <f t="shared" si="316"/>
        <v>#N/A</v>
      </c>
      <c r="H4245" t="e">
        <f t="shared" si="317"/>
        <v>#N/A</v>
      </c>
      <c r="I4245" t="e">
        <f t="shared" si="318"/>
        <v>#N/A</v>
      </c>
    </row>
    <row r="4246" spans="1:9" x14ac:dyDescent="0.2">
      <c r="A4246">
        <f>rawdata!A3194</f>
        <v>5</v>
      </c>
      <c r="B4246">
        <f>rawdata!B3194</f>
        <v>1</v>
      </c>
      <c r="C4246" s="2">
        <f xml:space="preserve"> DATEVALUE((MID(rawdata!C3194, FIND("'Day':", rawdata!C3194) + 6, 2)) &amp; "-" &amp; (MID(rawdata!C3194, FIND("'Month':", rawdata!C3194) + 9, 3)) &amp; "-" &amp; (MID(rawdata!C3194, FIND("'Year':", rawdata!C3194) + 7, 4))) + MID(rawdata!C3194, FIND("'Time':", rawdata!C3194) + 8, 8)</f>
        <v>43346.208333333336</v>
      </c>
      <c r="D4246">
        <f>rawdata!D3194</f>
        <v>68</v>
      </c>
      <c r="E4246">
        <f t="shared" si="315"/>
        <v>68</v>
      </c>
      <c r="F4246" t="str">
        <f t="shared" si="319"/>
        <v>5_1</v>
      </c>
      <c r="G4246" t="e">
        <f t="shared" si="316"/>
        <v>#N/A</v>
      </c>
      <c r="H4246" t="e">
        <f t="shared" si="317"/>
        <v>#N/A</v>
      </c>
      <c r="I4246" t="e">
        <f t="shared" si="318"/>
        <v>#N/A</v>
      </c>
    </row>
    <row r="4247" spans="1:9" x14ac:dyDescent="0.2">
      <c r="A4247">
        <f>rawdata!A3209</f>
        <v>5</v>
      </c>
      <c r="B4247">
        <f>rawdata!B3209</f>
        <v>1</v>
      </c>
      <c r="C4247" s="2">
        <f xml:space="preserve"> DATEVALUE((MID(rawdata!C3209, FIND("'Day':", rawdata!C3209) + 6, 2)) &amp; "-" &amp; (MID(rawdata!C3209, FIND("'Month':", rawdata!C3209) + 9, 3)) &amp; "-" &amp; (MID(rawdata!C3209, FIND("'Year':", rawdata!C3209) + 7, 4))) + MID(rawdata!C3209, FIND("'Time':", rawdata!C3209) + 8, 8)</f>
        <v>43346.21875</v>
      </c>
      <c r="D4247">
        <f>rawdata!D3209</f>
        <v>37</v>
      </c>
      <c r="E4247">
        <f t="shared" si="315"/>
        <v>37</v>
      </c>
      <c r="F4247" t="str">
        <f t="shared" si="319"/>
        <v>5_1</v>
      </c>
      <c r="G4247" t="e">
        <f t="shared" si="316"/>
        <v>#N/A</v>
      </c>
      <c r="H4247" t="e">
        <f t="shared" si="317"/>
        <v>#N/A</v>
      </c>
      <c r="I4247" t="e">
        <f t="shared" si="318"/>
        <v>#N/A</v>
      </c>
    </row>
    <row r="4248" spans="1:9" x14ac:dyDescent="0.2">
      <c r="A4248">
        <f>rawdata!A3224</f>
        <v>5</v>
      </c>
      <c r="B4248">
        <f>rawdata!B3224</f>
        <v>1</v>
      </c>
      <c r="C4248" s="2">
        <f xml:space="preserve"> DATEVALUE((MID(rawdata!C3224, FIND("'Day':", rawdata!C3224) + 6, 2)) &amp; "-" &amp; (MID(rawdata!C3224, FIND("'Month':", rawdata!C3224) + 9, 3)) &amp; "-" &amp; (MID(rawdata!C3224, FIND("'Year':", rawdata!C3224) + 7, 4))) + MID(rawdata!C3224, FIND("'Time':", rawdata!C3224) + 8, 8)</f>
        <v>43346.229166666664</v>
      </c>
      <c r="D4248">
        <f>rawdata!D3224</f>
        <v>67</v>
      </c>
      <c r="E4248">
        <f t="shared" si="315"/>
        <v>67</v>
      </c>
      <c r="F4248" t="str">
        <f t="shared" si="319"/>
        <v>5_1</v>
      </c>
      <c r="G4248" t="e">
        <f t="shared" si="316"/>
        <v>#N/A</v>
      </c>
      <c r="H4248" t="e">
        <f t="shared" si="317"/>
        <v>#N/A</v>
      </c>
      <c r="I4248" t="e">
        <f t="shared" si="318"/>
        <v>#N/A</v>
      </c>
    </row>
    <row r="4249" spans="1:9" x14ac:dyDescent="0.2">
      <c r="A4249">
        <f>rawdata!A3239</f>
        <v>5</v>
      </c>
      <c r="B4249">
        <f>rawdata!B3239</f>
        <v>1</v>
      </c>
      <c r="C4249" s="2">
        <f xml:space="preserve"> DATEVALUE((MID(rawdata!C3239, FIND("'Day':", rawdata!C3239) + 6, 2)) &amp; "-" &amp; (MID(rawdata!C3239, FIND("'Month':", rawdata!C3239) + 9, 3)) &amp; "-" &amp; (MID(rawdata!C3239, FIND("'Year':", rawdata!C3239) + 7, 4))) + MID(rawdata!C3239, FIND("'Time':", rawdata!C3239) + 8, 8)</f>
        <v>43346.239583333336</v>
      </c>
      <c r="D4249">
        <f>rawdata!D3239</f>
        <v>36</v>
      </c>
      <c r="E4249">
        <f t="shared" si="315"/>
        <v>36</v>
      </c>
      <c r="F4249" t="str">
        <f t="shared" si="319"/>
        <v>5_1</v>
      </c>
      <c r="G4249" t="e">
        <f t="shared" si="316"/>
        <v>#N/A</v>
      </c>
      <c r="H4249" t="e">
        <f t="shared" si="317"/>
        <v>#N/A</v>
      </c>
      <c r="I4249" t="e">
        <f t="shared" si="318"/>
        <v>#N/A</v>
      </c>
    </row>
    <row r="4250" spans="1:9" x14ac:dyDescent="0.2">
      <c r="A4250">
        <f>rawdata!A3254</f>
        <v>5</v>
      </c>
      <c r="B4250">
        <f>rawdata!B3254</f>
        <v>1</v>
      </c>
      <c r="C4250" s="2">
        <f xml:space="preserve"> DATEVALUE((MID(rawdata!C3254, FIND("'Day':", rawdata!C3254) + 6, 2)) &amp; "-" &amp; (MID(rawdata!C3254, FIND("'Month':", rawdata!C3254) + 9, 3)) &amp; "-" &amp; (MID(rawdata!C3254, FIND("'Year':", rawdata!C3254) + 7, 4))) + MID(rawdata!C3254, FIND("'Time':", rawdata!C3254) + 8, 8)</f>
        <v>43346.25</v>
      </c>
      <c r="D4250">
        <f>rawdata!D3254</f>
        <v>90</v>
      </c>
      <c r="E4250">
        <f t="shared" si="315"/>
        <v>90</v>
      </c>
      <c r="F4250" t="str">
        <f t="shared" si="319"/>
        <v>5_1</v>
      </c>
      <c r="G4250" t="e">
        <f t="shared" si="316"/>
        <v>#N/A</v>
      </c>
      <c r="H4250" t="e">
        <f t="shared" si="317"/>
        <v>#N/A</v>
      </c>
      <c r="I4250" t="e">
        <f t="shared" si="318"/>
        <v>#N/A</v>
      </c>
    </row>
    <row r="4251" spans="1:9" x14ac:dyDescent="0.2">
      <c r="A4251">
        <f>rawdata!A3269</f>
        <v>5</v>
      </c>
      <c r="B4251">
        <f>rawdata!B3269</f>
        <v>1</v>
      </c>
      <c r="C4251" s="2">
        <f xml:space="preserve"> DATEVALUE((MID(rawdata!C3269, FIND("'Day':", rawdata!C3269) + 6, 2)) &amp; "-" &amp; (MID(rawdata!C3269, FIND("'Month':", rawdata!C3269) + 9, 3)) &amp; "-" &amp; (MID(rawdata!C3269, FIND("'Year':", rawdata!C3269) + 7, 4))) + MID(rawdata!C3269, FIND("'Time':", rawdata!C3269) + 8, 8)</f>
        <v>43346.260416666664</v>
      </c>
      <c r="D4251">
        <f>rawdata!D3269</f>
        <v>71</v>
      </c>
      <c r="E4251">
        <f t="shared" si="315"/>
        <v>71</v>
      </c>
      <c r="F4251" t="str">
        <f t="shared" si="319"/>
        <v>5_1</v>
      </c>
      <c r="G4251" t="e">
        <f t="shared" si="316"/>
        <v>#N/A</v>
      </c>
      <c r="H4251" t="e">
        <f t="shared" si="317"/>
        <v>#N/A</v>
      </c>
      <c r="I4251" t="e">
        <f t="shared" si="318"/>
        <v>#N/A</v>
      </c>
    </row>
    <row r="4252" spans="1:9" x14ac:dyDescent="0.2">
      <c r="A4252">
        <f>rawdata!A3284</f>
        <v>5</v>
      </c>
      <c r="B4252">
        <f>rawdata!B3284</f>
        <v>1</v>
      </c>
      <c r="C4252" s="2">
        <f xml:space="preserve"> DATEVALUE((MID(rawdata!C3284, FIND("'Day':", rawdata!C3284) + 6, 2)) &amp; "-" &amp; (MID(rawdata!C3284, FIND("'Month':", rawdata!C3284) + 9, 3)) &amp; "-" &amp; (MID(rawdata!C3284, FIND("'Year':", rawdata!C3284) + 7, 4))) + MID(rawdata!C3284, FIND("'Time':", rawdata!C3284) + 8, 8)</f>
        <v>43346.270833333336</v>
      </c>
      <c r="D4252">
        <f>rawdata!D3284</f>
        <v>15</v>
      </c>
      <c r="E4252">
        <f t="shared" si="315"/>
        <v>15</v>
      </c>
      <c r="F4252" t="str">
        <f t="shared" si="319"/>
        <v>5_1</v>
      </c>
      <c r="G4252" t="e">
        <f t="shared" si="316"/>
        <v>#N/A</v>
      </c>
      <c r="H4252" t="e">
        <f t="shared" si="317"/>
        <v>#N/A</v>
      </c>
      <c r="I4252" t="e">
        <f t="shared" si="318"/>
        <v>#N/A</v>
      </c>
    </row>
    <row r="4253" spans="1:9" x14ac:dyDescent="0.2">
      <c r="A4253">
        <f>rawdata!A3299</f>
        <v>5</v>
      </c>
      <c r="B4253">
        <f>rawdata!B3299</f>
        <v>1</v>
      </c>
      <c r="C4253" s="2">
        <f xml:space="preserve"> DATEVALUE((MID(rawdata!C3299, FIND("'Day':", rawdata!C3299) + 6, 2)) &amp; "-" &amp; (MID(rawdata!C3299, FIND("'Month':", rawdata!C3299) + 9, 3)) &amp; "-" &amp; (MID(rawdata!C3299, FIND("'Year':", rawdata!C3299) + 7, 4))) + MID(rawdata!C3299, FIND("'Time':", rawdata!C3299) + 8, 8)</f>
        <v>43346.28125</v>
      </c>
      <c r="D4253">
        <f>rawdata!D3299</f>
        <v>97</v>
      </c>
      <c r="E4253">
        <f t="shared" si="315"/>
        <v>97</v>
      </c>
      <c r="F4253" t="str">
        <f t="shared" si="319"/>
        <v>5_1</v>
      </c>
      <c r="G4253" t="e">
        <f t="shared" si="316"/>
        <v>#N/A</v>
      </c>
      <c r="H4253" t="e">
        <f t="shared" si="317"/>
        <v>#N/A</v>
      </c>
      <c r="I4253" t="e">
        <f t="shared" si="318"/>
        <v>#N/A</v>
      </c>
    </row>
    <row r="4254" spans="1:9" x14ac:dyDescent="0.2">
      <c r="A4254">
        <f>rawdata!A3314</f>
        <v>5</v>
      </c>
      <c r="B4254">
        <f>rawdata!B3314</f>
        <v>1</v>
      </c>
      <c r="C4254" s="2">
        <f xml:space="preserve"> DATEVALUE((MID(rawdata!C3314, FIND("'Day':", rawdata!C3314) + 6, 2)) &amp; "-" &amp; (MID(rawdata!C3314, FIND("'Month':", rawdata!C3314) + 9, 3)) &amp; "-" &amp; (MID(rawdata!C3314, FIND("'Year':", rawdata!C3314) + 7, 4))) + MID(rawdata!C3314, FIND("'Time':", rawdata!C3314) + 8, 8)</f>
        <v>43346.291666666664</v>
      </c>
      <c r="D4254">
        <f>rawdata!D3314</f>
        <v>63</v>
      </c>
      <c r="E4254">
        <f t="shared" si="315"/>
        <v>63</v>
      </c>
      <c r="F4254" t="str">
        <f t="shared" si="319"/>
        <v>5_1</v>
      </c>
      <c r="G4254" t="e">
        <f t="shared" si="316"/>
        <v>#N/A</v>
      </c>
      <c r="H4254" t="e">
        <f t="shared" si="317"/>
        <v>#N/A</v>
      </c>
      <c r="I4254" t="e">
        <f t="shared" si="318"/>
        <v>#N/A</v>
      </c>
    </row>
    <row r="4255" spans="1:9" x14ac:dyDescent="0.2">
      <c r="A4255">
        <f>rawdata!A3329</f>
        <v>5</v>
      </c>
      <c r="B4255">
        <f>rawdata!B3329</f>
        <v>1</v>
      </c>
      <c r="C4255" s="2">
        <f xml:space="preserve"> DATEVALUE((MID(rawdata!C3329, FIND("'Day':", rawdata!C3329) + 6, 2)) &amp; "-" &amp; (MID(rawdata!C3329, FIND("'Month':", rawdata!C3329) + 9, 3)) &amp; "-" &amp; (MID(rawdata!C3329, FIND("'Year':", rawdata!C3329) + 7, 4))) + MID(rawdata!C3329, FIND("'Time':", rawdata!C3329) + 8, 8)</f>
        <v>43346.302083333336</v>
      </c>
      <c r="D4255">
        <f>rawdata!D3329</f>
        <v>23</v>
      </c>
      <c r="E4255">
        <f t="shared" si="315"/>
        <v>23</v>
      </c>
      <c r="F4255" t="str">
        <f t="shared" si="319"/>
        <v>5_1</v>
      </c>
      <c r="G4255" t="e">
        <f t="shared" si="316"/>
        <v>#N/A</v>
      </c>
      <c r="H4255" t="e">
        <f t="shared" si="317"/>
        <v>#N/A</v>
      </c>
      <c r="I4255" t="e">
        <f t="shared" si="318"/>
        <v>#N/A</v>
      </c>
    </row>
    <row r="4256" spans="1:9" x14ac:dyDescent="0.2">
      <c r="A4256">
        <f>rawdata!A3344</f>
        <v>5</v>
      </c>
      <c r="B4256">
        <f>rawdata!B3344</f>
        <v>1</v>
      </c>
      <c r="C4256" s="2">
        <f xml:space="preserve"> DATEVALUE((MID(rawdata!C3344, FIND("'Day':", rawdata!C3344) + 6, 2)) &amp; "-" &amp; (MID(rawdata!C3344, FIND("'Month':", rawdata!C3344) + 9, 3)) &amp; "-" &amp; (MID(rawdata!C3344, FIND("'Year':", rawdata!C3344) + 7, 4))) + MID(rawdata!C3344, FIND("'Time':", rawdata!C3344) + 8, 8)</f>
        <v>43346.3125</v>
      </c>
      <c r="D4256">
        <f>rawdata!D3344</f>
        <v>7</v>
      </c>
      <c r="E4256">
        <f t="shared" si="315"/>
        <v>7</v>
      </c>
      <c r="F4256" t="str">
        <f t="shared" si="319"/>
        <v>5_1</v>
      </c>
      <c r="G4256" t="e">
        <f t="shared" si="316"/>
        <v>#N/A</v>
      </c>
      <c r="H4256" t="e">
        <f t="shared" si="317"/>
        <v>#N/A</v>
      </c>
      <c r="I4256" t="e">
        <f t="shared" si="318"/>
        <v>#N/A</v>
      </c>
    </row>
    <row r="4257" spans="1:9" x14ac:dyDescent="0.2">
      <c r="A4257">
        <f>rawdata!A3359</f>
        <v>5</v>
      </c>
      <c r="B4257">
        <f>rawdata!B3359</f>
        <v>1</v>
      </c>
      <c r="C4257" s="2">
        <f xml:space="preserve"> DATEVALUE((MID(rawdata!C3359, FIND("'Day':", rawdata!C3359) + 6, 2)) &amp; "-" &amp; (MID(rawdata!C3359, FIND("'Month':", rawdata!C3359) + 9, 3)) &amp; "-" &amp; (MID(rawdata!C3359, FIND("'Year':", rawdata!C3359) + 7, 4))) + MID(rawdata!C3359, FIND("'Time':", rawdata!C3359) + 8, 8)</f>
        <v>43346.322916666664</v>
      </c>
      <c r="D4257">
        <f>rawdata!D3359</f>
        <v>89</v>
      </c>
      <c r="E4257">
        <f t="shared" si="315"/>
        <v>89</v>
      </c>
      <c r="F4257" t="str">
        <f t="shared" si="319"/>
        <v>5_1</v>
      </c>
      <c r="G4257" t="e">
        <f t="shared" si="316"/>
        <v>#N/A</v>
      </c>
      <c r="H4257" t="e">
        <f t="shared" si="317"/>
        <v>#N/A</v>
      </c>
      <c r="I4257" t="e">
        <f t="shared" si="318"/>
        <v>#N/A</v>
      </c>
    </row>
    <row r="4258" spans="1:9" x14ac:dyDescent="0.2">
      <c r="A4258">
        <f>rawdata!A3374</f>
        <v>5</v>
      </c>
      <c r="B4258">
        <f>rawdata!B3374</f>
        <v>1</v>
      </c>
      <c r="C4258" s="2">
        <f xml:space="preserve"> DATEVALUE((MID(rawdata!C3374, FIND("'Day':", rawdata!C3374) + 6, 2)) &amp; "-" &amp; (MID(rawdata!C3374, FIND("'Month':", rawdata!C3374) + 9, 3)) &amp; "-" &amp; (MID(rawdata!C3374, FIND("'Year':", rawdata!C3374) + 7, 4))) + MID(rawdata!C3374, FIND("'Time':", rawdata!C3374) + 8, 8)</f>
        <v>43346.333333333336</v>
      </c>
      <c r="D4258">
        <f>rawdata!D3374</f>
        <v>26</v>
      </c>
      <c r="E4258">
        <f t="shared" ref="E4258:E4321" si="320">IF(AND(ISNUMBER(D4258), AND(D4258&gt;=0,D4258&lt;=100)), D4258, NA())</f>
        <v>26</v>
      </c>
      <c r="F4258" t="str">
        <f t="shared" si="319"/>
        <v>5_1</v>
      </c>
      <c r="G4258" t="e">
        <f t="shared" ref="G4258:G4321" si="321">IF(AND($A4258=2, $B4258=1), $E4258, NA())</f>
        <v>#N/A</v>
      </c>
      <c r="H4258" t="e">
        <f t="shared" ref="H4258:H4321" si="322">IF(AND($A4258=2, $B4258=2), $E4258, NA())</f>
        <v>#N/A</v>
      </c>
      <c r="I4258" t="e">
        <f t="shared" ref="I4258:I4321" si="323">IF(AND($A4258=2, $B4258=3), $E4258, NA())</f>
        <v>#N/A</v>
      </c>
    </row>
    <row r="4259" spans="1:9" x14ac:dyDescent="0.2">
      <c r="A4259">
        <f>rawdata!A3389</f>
        <v>5</v>
      </c>
      <c r="B4259">
        <f>rawdata!B3389</f>
        <v>1</v>
      </c>
      <c r="C4259" s="2">
        <f xml:space="preserve"> DATEVALUE((MID(rawdata!C3389, FIND("'Day':", rawdata!C3389) + 6, 2)) &amp; "-" &amp; (MID(rawdata!C3389, FIND("'Month':", rawdata!C3389) + 9, 3)) &amp; "-" &amp; (MID(rawdata!C3389, FIND("'Year':", rawdata!C3389) + 7, 4))) + MID(rawdata!C3389, FIND("'Time':", rawdata!C3389) + 8, 8)</f>
        <v>43346.34375</v>
      </c>
      <c r="D4259">
        <f>rawdata!D3389</f>
        <v>49</v>
      </c>
      <c r="E4259">
        <f t="shared" si="320"/>
        <v>49</v>
      </c>
      <c r="F4259" t="str">
        <f t="shared" si="319"/>
        <v>5_1</v>
      </c>
      <c r="G4259" t="e">
        <f t="shared" si="321"/>
        <v>#N/A</v>
      </c>
      <c r="H4259" t="e">
        <f t="shared" si="322"/>
        <v>#N/A</v>
      </c>
      <c r="I4259" t="e">
        <f t="shared" si="323"/>
        <v>#N/A</v>
      </c>
    </row>
    <row r="4260" spans="1:9" x14ac:dyDescent="0.2">
      <c r="A4260">
        <f>rawdata!A3404</f>
        <v>5</v>
      </c>
      <c r="B4260">
        <f>rawdata!B3404</f>
        <v>1</v>
      </c>
      <c r="C4260" s="2">
        <f xml:space="preserve"> DATEVALUE((MID(rawdata!C3404, FIND("'Day':", rawdata!C3404) + 6, 2)) &amp; "-" &amp; (MID(rawdata!C3404, FIND("'Month':", rawdata!C3404) + 9, 3)) &amp; "-" &amp; (MID(rawdata!C3404, FIND("'Year':", rawdata!C3404) + 7, 4))) + MID(rawdata!C3404, FIND("'Time':", rawdata!C3404) + 8, 8)</f>
        <v>43346.354166666664</v>
      </c>
      <c r="D4260">
        <f>rawdata!D3404</f>
        <v>10</v>
      </c>
      <c r="E4260">
        <f t="shared" si="320"/>
        <v>10</v>
      </c>
      <c r="F4260" t="str">
        <f t="shared" si="319"/>
        <v>5_1</v>
      </c>
      <c r="G4260" t="e">
        <f t="shared" si="321"/>
        <v>#N/A</v>
      </c>
      <c r="H4260" t="e">
        <f t="shared" si="322"/>
        <v>#N/A</v>
      </c>
      <c r="I4260" t="e">
        <f t="shared" si="323"/>
        <v>#N/A</v>
      </c>
    </row>
    <row r="4261" spans="1:9" x14ac:dyDescent="0.2">
      <c r="A4261">
        <f>rawdata!A3419</f>
        <v>5</v>
      </c>
      <c r="B4261">
        <f>rawdata!B3419</f>
        <v>1</v>
      </c>
      <c r="C4261" s="2">
        <f xml:space="preserve"> DATEVALUE((MID(rawdata!C3419, FIND("'Day':", rawdata!C3419) + 6, 2)) &amp; "-" &amp; (MID(rawdata!C3419, FIND("'Month':", rawdata!C3419) + 9, 3)) &amp; "-" &amp; (MID(rawdata!C3419, FIND("'Year':", rawdata!C3419) + 7, 4))) + MID(rawdata!C3419, FIND("'Time':", rawdata!C3419) + 8, 8)</f>
        <v>43346.364583333336</v>
      </c>
      <c r="D4261">
        <f>rawdata!D3419</f>
        <v>43</v>
      </c>
      <c r="E4261">
        <f t="shared" si="320"/>
        <v>43</v>
      </c>
      <c r="F4261" t="str">
        <f t="shared" si="319"/>
        <v>5_1</v>
      </c>
      <c r="G4261" t="e">
        <f t="shared" si="321"/>
        <v>#N/A</v>
      </c>
      <c r="H4261" t="e">
        <f t="shared" si="322"/>
        <v>#N/A</v>
      </c>
      <c r="I4261" t="e">
        <f t="shared" si="323"/>
        <v>#N/A</v>
      </c>
    </row>
    <row r="4262" spans="1:9" x14ac:dyDescent="0.2">
      <c r="A4262">
        <f>rawdata!A3434</f>
        <v>5</v>
      </c>
      <c r="B4262">
        <f>rawdata!B3434</f>
        <v>1</v>
      </c>
      <c r="C4262" s="2">
        <f xml:space="preserve"> DATEVALUE((MID(rawdata!C3434, FIND("'Day':", rawdata!C3434) + 6, 2)) &amp; "-" &amp; (MID(rawdata!C3434, FIND("'Month':", rawdata!C3434) + 9, 3)) &amp; "-" &amp; (MID(rawdata!C3434, FIND("'Year':", rawdata!C3434) + 7, 4))) + MID(rawdata!C3434, FIND("'Time':", rawdata!C3434) + 8, 8)</f>
        <v>43346.375</v>
      </c>
      <c r="D4262">
        <f>rawdata!D3434</f>
        <v>35</v>
      </c>
      <c r="E4262">
        <f t="shared" si="320"/>
        <v>35</v>
      </c>
      <c r="F4262" t="str">
        <f t="shared" si="319"/>
        <v>5_1</v>
      </c>
      <c r="G4262" t="e">
        <f t="shared" si="321"/>
        <v>#N/A</v>
      </c>
      <c r="H4262" t="e">
        <f t="shared" si="322"/>
        <v>#N/A</v>
      </c>
      <c r="I4262" t="e">
        <f t="shared" si="323"/>
        <v>#N/A</v>
      </c>
    </row>
    <row r="4263" spans="1:9" x14ac:dyDescent="0.2">
      <c r="A4263">
        <f>rawdata!A3449</f>
        <v>5</v>
      </c>
      <c r="B4263">
        <f>rawdata!B3449</f>
        <v>1</v>
      </c>
      <c r="C4263" s="2">
        <f xml:space="preserve"> DATEVALUE((MID(rawdata!C3449, FIND("'Day':", rawdata!C3449) + 6, 2)) &amp; "-" &amp; (MID(rawdata!C3449, FIND("'Month':", rawdata!C3449) + 9, 3)) &amp; "-" &amp; (MID(rawdata!C3449, FIND("'Year':", rawdata!C3449) + 7, 4))) + MID(rawdata!C3449, FIND("'Time':", rawdata!C3449) + 8, 8)</f>
        <v>43346.385416666664</v>
      </c>
      <c r="D4263">
        <f>rawdata!D3449</f>
        <v>43</v>
      </c>
      <c r="E4263">
        <f t="shared" si="320"/>
        <v>43</v>
      </c>
      <c r="F4263" t="str">
        <f t="shared" si="319"/>
        <v>5_1</v>
      </c>
      <c r="G4263" t="e">
        <f t="shared" si="321"/>
        <v>#N/A</v>
      </c>
      <c r="H4263" t="e">
        <f t="shared" si="322"/>
        <v>#N/A</v>
      </c>
      <c r="I4263" t="e">
        <f t="shared" si="323"/>
        <v>#N/A</v>
      </c>
    </row>
    <row r="4264" spans="1:9" x14ac:dyDescent="0.2">
      <c r="A4264">
        <f>rawdata!A3464</f>
        <v>5</v>
      </c>
      <c r="B4264">
        <f>rawdata!B3464</f>
        <v>1</v>
      </c>
      <c r="C4264" s="2">
        <f xml:space="preserve"> DATEVALUE((MID(rawdata!C3464, FIND("'Day':", rawdata!C3464) + 6, 2)) &amp; "-" &amp; (MID(rawdata!C3464, FIND("'Month':", rawdata!C3464) + 9, 3)) &amp; "-" &amp; (MID(rawdata!C3464, FIND("'Year':", rawdata!C3464) + 7, 4))) + MID(rawdata!C3464, FIND("'Time':", rawdata!C3464) + 8, 8)</f>
        <v>43346.395833333336</v>
      </c>
      <c r="D4264">
        <f>rawdata!D3464</f>
        <v>61</v>
      </c>
      <c r="E4264">
        <f t="shared" si="320"/>
        <v>61</v>
      </c>
      <c r="F4264" t="str">
        <f t="shared" si="319"/>
        <v>5_1</v>
      </c>
      <c r="G4264" t="e">
        <f t="shared" si="321"/>
        <v>#N/A</v>
      </c>
      <c r="H4264" t="e">
        <f t="shared" si="322"/>
        <v>#N/A</v>
      </c>
      <c r="I4264" t="e">
        <f t="shared" si="323"/>
        <v>#N/A</v>
      </c>
    </row>
    <row r="4265" spans="1:9" x14ac:dyDescent="0.2">
      <c r="A4265">
        <f>rawdata!A3479</f>
        <v>5</v>
      </c>
      <c r="B4265">
        <f>rawdata!B3479</f>
        <v>1</v>
      </c>
      <c r="C4265" s="2">
        <f xml:space="preserve"> DATEVALUE((MID(rawdata!C3479, FIND("'Day':", rawdata!C3479) + 6, 2)) &amp; "-" &amp; (MID(rawdata!C3479, FIND("'Month':", rawdata!C3479) + 9, 3)) &amp; "-" &amp; (MID(rawdata!C3479, FIND("'Year':", rawdata!C3479) + 7, 4))) + MID(rawdata!C3479, FIND("'Time':", rawdata!C3479) + 8, 8)</f>
        <v>43346.40625</v>
      </c>
      <c r="D4265">
        <f>rawdata!D3479</f>
        <v>70</v>
      </c>
      <c r="E4265">
        <f t="shared" si="320"/>
        <v>70</v>
      </c>
      <c r="F4265" t="str">
        <f t="shared" si="319"/>
        <v>5_1</v>
      </c>
      <c r="G4265" t="e">
        <f t="shared" si="321"/>
        <v>#N/A</v>
      </c>
      <c r="H4265" t="e">
        <f t="shared" si="322"/>
        <v>#N/A</v>
      </c>
      <c r="I4265" t="e">
        <f t="shared" si="323"/>
        <v>#N/A</v>
      </c>
    </row>
    <row r="4266" spans="1:9" x14ac:dyDescent="0.2">
      <c r="A4266">
        <f>rawdata!A3494</f>
        <v>5</v>
      </c>
      <c r="B4266">
        <f>rawdata!B3494</f>
        <v>1</v>
      </c>
      <c r="C4266" s="2">
        <f xml:space="preserve"> DATEVALUE((MID(rawdata!C3494, FIND("'Day':", rawdata!C3494) + 6, 2)) &amp; "-" &amp; (MID(rawdata!C3494, FIND("'Month':", rawdata!C3494) + 9, 3)) &amp; "-" &amp; (MID(rawdata!C3494, FIND("'Year':", rawdata!C3494) + 7, 4))) + MID(rawdata!C3494, FIND("'Time':", rawdata!C3494) + 8, 8)</f>
        <v>43346.416666666664</v>
      </c>
      <c r="D4266">
        <f>rawdata!D3494</f>
        <v>-91</v>
      </c>
      <c r="E4266" t="e">
        <f t="shared" si="320"/>
        <v>#N/A</v>
      </c>
      <c r="F4266" t="str">
        <f t="shared" si="319"/>
        <v>5_1</v>
      </c>
      <c r="G4266" t="e">
        <f t="shared" si="321"/>
        <v>#N/A</v>
      </c>
      <c r="H4266" t="e">
        <f t="shared" si="322"/>
        <v>#N/A</v>
      </c>
      <c r="I4266" t="e">
        <f t="shared" si="323"/>
        <v>#N/A</v>
      </c>
    </row>
    <row r="4267" spans="1:9" x14ac:dyDescent="0.2">
      <c r="A4267">
        <f>rawdata!A3509</f>
        <v>5</v>
      </c>
      <c r="B4267">
        <f>rawdata!B3509</f>
        <v>1</v>
      </c>
      <c r="C4267" s="2">
        <f xml:space="preserve"> DATEVALUE((MID(rawdata!C3509, FIND("'Day':", rawdata!C3509) + 6, 2)) &amp; "-" &amp; (MID(rawdata!C3509, FIND("'Month':", rawdata!C3509) + 9, 3)) &amp; "-" &amp; (MID(rawdata!C3509, FIND("'Year':", rawdata!C3509) + 7, 4))) + MID(rawdata!C3509, FIND("'Time':", rawdata!C3509) + 8, 8)</f>
        <v>43346.427083333336</v>
      </c>
      <c r="D4267">
        <f>rawdata!D3509</f>
        <v>35</v>
      </c>
      <c r="E4267">
        <f t="shared" si="320"/>
        <v>35</v>
      </c>
      <c r="F4267" t="str">
        <f t="shared" si="319"/>
        <v>5_1</v>
      </c>
      <c r="G4267" t="e">
        <f t="shared" si="321"/>
        <v>#N/A</v>
      </c>
      <c r="H4267" t="e">
        <f t="shared" si="322"/>
        <v>#N/A</v>
      </c>
      <c r="I4267" t="e">
        <f t="shared" si="323"/>
        <v>#N/A</v>
      </c>
    </row>
    <row r="4268" spans="1:9" x14ac:dyDescent="0.2">
      <c r="A4268">
        <f>rawdata!A3524</f>
        <v>5</v>
      </c>
      <c r="B4268">
        <f>rawdata!B3524</f>
        <v>1</v>
      </c>
      <c r="C4268" s="2">
        <f xml:space="preserve"> DATEVALUE((MID(rawdata!C3524, FIND("'Day':", rawdata!C3524) + 6, 2)) &amp; "-" &amp; (MID(rawdata!C3524, FIND("'Month':", rawdata!C3524) + 9, 3)) &amp; "-" &amp; (MID(rawdata!C3524, FIND("'Year':", rawdata!C3524) + 7, 4))) + MID(rawdata!C3524, FIND("'Time':", rawdata!C3524) + 8, 8)</f>
        <v>43346.4375</v>
      </c>
      <c r="D4268">
        <f>rawdata!D3524</f>
        <v>99</v>
      </c>
      <c r="E4268">
        <f t="shared" si="320"/>
        <v>99</v>
      </c>
      <c r="F4268" t="str">
        <f t="shared" si="319"/>
        <v>5_1</v>
      </c>
      <c r="G4268" t="e">
        <f t="shared" si="321"/>
        <v>#N/A</v>
      </c>
      <c r="H4268" t="e">
        <f t="shared" si="322"/>
        <v>#N/A</v>
      </c>
      <c r="I4268" t="e">
        <f t="shared" si="323"/>
        <v>#N/A</v>
      </c>
    </row>
    <row r="4269" spans="1:9" x14ac:dyDescent="0.2">
      <c r="A4269">
        <f>rawdata!A3539</f>
        <v>5</v>
      </c>
      <c r="B4269">
        <f>rawdata!B3539</f>
        <v>1</v>
      </c>
      <c r="C4269" s="2">
        <f xml:space="preserve"> DATEVALUE((MID(rawdata!C3539, FIND("'Day':", rawdata!C3539) + 6, 2)) &amp; "-" &amp; (MID(rawdata!C3539, FIND("'Month':", rawdata!C3539) + 9, 3)) &amp; "-" &amp; (MID(rawdata!C3539, FIND("'Year':", rawdata!C3539) + 7, 4))) + MID(rawdata!C3539, FIND("'Time':", rawdata!C3539) + 8, 8)</f>
        <v>43346.447916666664</v>
      </c>
      <c r="D4269">
        <f>rawdata!D3539</f>
        <v>89</v>
      </c>
      <c r="E4269">
        <f t="shared" si="320"/>
        <v>89</v>
      </c>
      <c r="F4269" t="str">
        <f t="shared" si="319"/>
        <v>5_1</v>
      </c>
      <c r="G4269" t="e">
        <f t="shared" si="321"/>
        <v>#N/A</v>
      </c>
      <c r="H4269" t="e">
        <f t="shared" si="322"/>
        <v>#N/A</v>
      </c>
      <c r="I4269" t="e">
        <f t="shared" si="323"/>
        <v>#N/A</v>
      </c>
    </row>
    <row r="4270" spans="1:9" x14ac:dyDescent="0.2">
      <c r="A4270">
        <f>rawdata!A3554</f>
        <v>5</v>
      </c>
      <c r="B4270">
        <f>rawdata!B3554</f>
        <v>1</v>
      </c>
      <c r="C4270" s="2">
        <f xml:space="preserve"> DATEVALUE((MID(rawdata!C3554, FIND("'Day':", rawdata!C3554) + 6, 2)) &amp; "-" &amp; (MID(rawdata!C3554, FIND("'Month':", rawdata!C3554) + 9, 3)) &amp; "-" &amp; (MID(rawdata!C3554, FIND("'Year':", rawdata!C3554) + 7, 4))) + MID(rawdata!C3554, FIND("'Time':", rawdata!C3554) + 8, 8)</f>
        <v>43346.458333333336</v>
      </c>
      <c r="D4270">
        <f>rawdata!D3554</f>
        <v>34</v>
      </c>
      <c r="E4270">
        <f t="shared" si="320"/>
        <v>34</v>
      </c>
      <c r="F4270" t="str">
        <f t="shared" si="319"/>
        <v>5_1</v>
      </c>
      <c r="G4270" t="e">
        <f t="shared" si="321"/>
        <v>#N/A</v>
      </c>
      <c r="H4270" t="e">
        <f t="shared" si="322"/>
        <v>#N/A</v>
      </c>
      <c r="I4270" t="e">
        <f t="shared" si="323"/>
        <v>#N/A</v>
      </c>
    </row>
    <row r="4271" spans="1:9" x14ac:dyDescent="0.2">
      <c r="A4271">
        <f>rawdata!A3569</f>
        <v>5</v>
      </c>
      <c r="B4271">
        <f>rawdata!B3569</f>
        <v>1</v>
      </c>
      <c r="C4271" s="2">
        <f xml:space="preserve"> DATEVALUE((MID(rawdata!C3569, FIND("'Day':", rawdata!C3569) + 6, 2)) &amp; "-" &amp; (MID(rawdata!C3569, FIND("'Month':", rawdata!C3569) + 9, 3)) &amp; "-" &amp; (MID(rawdata!C3569, FIND("'Year':", rawdata!C3569) + 7, 4))) + MID(rawdata!C3569, FIND("'Time':", rawdata!C3569) + 8, 8)</f>
        <v>43346.46875</v>
      </c>
      <c r="D4271">
        <f>rawdata!D3569</f>
        <v>17</v>
      </c>
      <c r="E4271">
        <f t="shared" si="320"/>
        <v>17</v>
      </c>
      <c r="F4271" t="str">
        <f t="shared" si="319"/>
        <v>5_1</v>
      </c>
      <c r="G4271" t="e">
        <f t="shared" si="321"/>
        <v>#N/A</v>
      </c>
      <c r="H4271" t="e">
        <f t="shared" si="322"/>
        <v>#N/A</v>
      </c>
      <c r="I4271" t="e">
        <f t="shared" si="323"/>
        <v>#N/A</v>
      </c>
    </row>
    <row r="4272" spans="1:9" x14ac:dyDescent="0.2">
      <c r="A4272">
        <f>rawdata!A3584</f>
        <v>5</v>
      </c>
      <c r="B4272">
        <f>rawdata!B3584</f>
        <v>1</v>
      </c>
      <c r="C4272" s="2">
        <f xml:space="preserve"> DATEVALUE((MID(rawdata!C3584, FIND("'Day':", rawdata!C3584) + 6, 2)) &amp; "-" &amp; (MID(rawdata!C3584, FIND("'Month':", rawdata!C3584) + 9, 3)) &amp; "-" &amp; (MID(rawdata!C3584, FIND("'Year':", rawdata!C3584) + 7, 4))) + MID(rawdata!C3584, FIND("'Time':", rawdata!C3584) + 8, 8)</f>
        <v>43346.479166666664</v>
      </c>
      <c r="D4272">
        <f>rawdata!D3584</f>
        <v>78</v>
      </c>
      <c r="E4272">
        <f t="shared" si="320"/>
        <v>78</v>
      </c>
      <c r="F4272" t="str">
        <f t="shared" si="319"/>
        <v>5_1</v>
      </c>
      <c r="G4272" t="e">
        <f t="shared" si="321"/>
        <v>#N/A</v>
      </c>
      <c r="H4272" t="e">
        <f t="shared" si="322"/>
        <v>#N/A</v>
      </c>
      <c r="I4272" t="e">
        <f t="shared" si="323"/>
        <v>#N/A</v>
      </c>
    </row>
    <row r="4273" spans="1:9" x14ac:dyDescent="0.2">
      <c r="A4273">
        <f>rawdata!A3599</f>
        <v>5</v>
      </c>
      <c r="B4273">
        <f>rawdata!B3599</f>
        <v>1</v>
      </c>
      <c r="C4273" s="2">
        <f xml:space="preserve"> DATEVALUE((MID(rawdata!C3599, FIND("'Day':", rawdata!C3599) + 6, 2)) &amp; "-" &amp; (MID(rawdata!C3599, FIND("'Month':", rawdata!C3599) + 9, 3)) &amp; "-" &amp; (MID(rawdata!C3599, FIND("'Year':", rawdata!C3599) + 7, 4))) + MID(rawdata!C3599, FIND("'Time':", rawdata!C3599) + 8, 8)</f>
        <v>43346.489583333336</v>
      </c>
      <c r="D4273">
        <f>rawdata!D3599</f>
        <v>77</v>
      </c>
      <c r="E4273">
        <f t="shared" si="320"/>
        <v>77</v>
      </c>
      <c r="F4273" t="str">
        <f t="shared" si="319"/>
        <v>5_1</v>
      </c>
      <c r="G4273" t="e">
        <f t="shared" si="321"/>
        <v>#N/A</v>
      </c>
      <c r="H4273" t="e">
        <f t="shared" si="322"/>
        <v>#N/A</v>
      </c>
      <c r="I4273" t="e">
        <f t="shared" si="323"/>
        <v>#N/A</v>
      </c>
    </row>
    <row r="4274" spans="1:9" x14ac:dyDescent="0.2">
      <c r="A4274">
        <f>rawdata!A3614</f>
        <v>5</v>
      </c>
      <c r="B4274">
        <f>rawdata!B3614</f>
        <v>1</v>
      </c>
      <c r="C4274" s="2">
        <f xml:space="preserve"> DATEVALUE((MID(rawdata!C3614, FIND("'Day':", rawdata!C3614) + 6, 2)) &amp; "-" &amp; (MID(rawdata!C3614, FIND("'Month':", rawdata!C3614) + 9, 3)) &amp; "-" &amp; (MID(rawdata!C3614, FIND("'Year':", rawdata!C3614) + 7, 4))) + MID(rawdata!C3614, FIND("'Time':", rawdata!C3614) + 8, 8)</f>
        <v>43346.5</v>
      </c>
      <c r="D4274">
        <f>rawdata!D3614</f>
        <v>54</v>
      </c>
      <c r="E4274">
        <f t="shared" si="320"/>
        <v>54</v>
      </c>
      <c r="F4274" t="str">
        <f t="shared" si="319"/>
        <v>5_1</v>
      </c>
      <c r="G4274" t="e">
        <f t="shared" si="321"/>
        <v>#N/A</v>
      </c>
      <c r="H4274" t="e">
        <f t="shared" si="322"/>
        <v>#N/A</v>
      </c>
      <c r="I4274" t="e">
        <f t="shared" si="323"/>
        <v>#N/A</v>
      </c>
    </row>
    <row r="4275" spans="1:9" x14ac:dyDescent="0.2">
      <c r="A4275">
        <f>rawdata!A3629</f>
        <v>5</v>
      </c>
      <c r="B4275">
        <f>rawdata!B3629</f>
        <v>1</v>
      </c>
      <c r="C4275" s="2">
        <f xml:space="preserve"> DATEVALUE((MID(rawdata!C3629, FIND("'Day':", rawdata!C3629) + 6, 2)) &amp; "-" &amp; (MID(rawdata!C3629, FIND("'Month':", rawdata!C3629) + 9, 3)) &amp; "-" &amp; (MID(rawdata!C3629, FIND("'Year':", rawdata!C3629) + 7, 4))) + MID(rawdata!C3629, FIND("'Time':", rawdata!C3629) + 8, 8)</f>
        <v>43346.510416666664</v>
      </c>
      <c r="D4275">
        <f>rawdata!D3629</f>
        <v>13</v>
      </c>
      <c r="E4275">
        <f t="shared" si="320"/>
        <v>13</v>
      </c>
      <c r="F4275" t="str">
        <f t="shared" si="319"/>
        <v>5_1</v>
      </c>
      <c r="G4275" t="e">
        <f t="shared" si="321"/>
        <v>#N/A</v>
      </c>
      <c r="H4275" t="e">
        <f t="shared" si="322"/>
        <v>#N/A</v>
      </c>
      <c r="I4275" t="e">
        <f t="shared" si="323"/>
        <v>#N/A</v>
      </c>
    </row>
    <row r="4276" spans="1:9" x14ac:dyDescent="0.2">
      <c r="A4276">
        <f>rawdata!A3644</f>
        <v>5</v>
      </c>
      <c r="B4276">
        <f>rawdata!B3644</f>
        <v>1</v>
      </c>
      <c r="C4276" s="2">
        <f xml:space="preserve"> DATEVALUE((MID(rawdata!C3644, FIND("'Day':", rawdata!C3644) + 6, 2)) &amp; "-" &amp; (MID(rawdata!C3644, FIND("'Month':", rawdata!C3644) + 9, 3)) &amp; "-" &amp; (MID(rawdata!C3644, FIND("'Year':", rawdata!C3644) + 7, 4))) + MID(rawdata!C3644, FIND("'Time':", rawdata!C3644) + 8, 8)</f>
        <v>43346.520833333336</v>
      </c>
      <c r="D4276">
        <f>rawdata!D3644</f>
        <v>85</v>
      </c>
      <c r="E4276">
        <f t="shared" si="320"/>
        <v>85</v>
      </c>
      <c r="F4276" t="str">
        <f t="shared" si="319"/>
        <v>5_1</v>
      </c>
      <c r="G4276" t="e">
        <f t="shared" si="321"/>
        <v>#N/A</v>
      </c>
      <c r="H4276" t="e">
        <f t="shared" si="322"/>
        <v>#N/A</v>
      </c>
      <c r="I4276" t="e">
        <f t="shared" si="323"/>
        <v>#N/A</v>
      </c>
    </row>
    <row r="4277" spans="1:9" x14ac:dyDescent="0.2">
      <c r="A4277">
        <f>rawdata!A3659</f>
        <v>5</v>
      </c>
      <c r="B4277">
        <f>rawdata!B3659</f>
        <v>1</v>
      </c>
      <c r="C4277" s="2">
        <f xml:space="preserve"> DATEVALUE((MID(rawdata!C3659, FIND("'Day':", rawdata!C3659) + 6, 2)) &amp; "-" &amp; (MID(rawdata!C3659, FIND("'Month':", rawdata!C3659) + 9, 3)) &amp; "-" &amp; (MID(rawdata!C3659, FIND("'Year':", rawdata!C3659) + 7, 4))) + MID(rawdata!C3659, FIND("'Time':", rawdata!C3659) + 8, 8)</f>
        <v>43346.53125</v>
      </c>
      <c r="D4277">
        <f>rawdata!D3659</f>
        <v>95</v>
      </c>
      <c r="E4277">
        <f t="shared" si="320"/>
        <v>95</v>
      </c>
      <c r="F4277" t="str">
        <f t="shared" si="319"/>
        <v>5_1</v>
      </c>
      <c r="G4277" t="e">
        <f t="shared" si="321"/>
        <v>#N/A</v>
      </c>
      <c r="H4277" t="e">
        <f t="shared" si="322"/>
        <v>#N/A</v>
      </c>
      <c r="I4277" t="e">
        <f t="shared" si="323"/>
        <v>#N/A</v>
      </c>
    </row>
    <row r="4278" spans="1:9" x14ac:dyDescent="0.2">
      <c r="A4278">
        <f>rawdata!A3674</f>
        <v>5</v>
      </c>
      <c r="B4278">
        <f>rawdata!B3674</f>
        <v>1</v>
      </c>
      <c r="C4278" s="2">
        <f xml:space="preserve"> DATEVALUE((MID(rawdata!C3674, FIND("'Day':", rawdata!C3674) + 6, 2)) &amp; "-" &amp; (MID(rawdata!C3674, FIND("'Month':", rawdata!C3674) + 9, 3)) &amp; "-" &amp; (MID(rawdata!C3674, FIND("'Year':", rawdata!C3674) + 7, 4))) + MID(rawdata!C3674, FIND("'Time':", rawdata!C3674) + 8, 8)</f>
        <v>43346.541666666664</v>
      </c>
      <c r="D4278">
        <f>rawdata!D3674</f>
        <v>52</v>
      </c>
      <c r="E4278">
        <f t="shared" si="320"/>
        <v>52</v>
      </c>
      <c r="F4278" t="str">
        <f t="shared" si="319"/>
        <v>5_1</v>
      </c>
      <c r="G4278" t="e">
        <f t="shared" si="321"/>
        <v>#N/A</v>
      </c>
      <c r="H4278" t="e">
        <f t="shared" si="322"/>
        <v>#N/A</v>
      </c>
      <c r="I4278" t="e">
        <f t="shared" si="323"/>
        <v>#N/A</v>
      </c>
    </row>
    <row r="4279" spans="1:9" x14ac:dyDescent="0.2">
      <c r="A4279">
        <f>rawdata!A3689</f>
        <v>5</v>
      </c>
      <c r="B4279">
        <f>rawdata!B3689</f>
        <v>1</v>
      </c>
      <c r="C4279" s="2">
        <f xml:space="preserve"> DATEVALUE((MID(rawdata!C3689, FIND("'Day':", rawdata!C3689) + 6, 2)) &amp; "-" &amp; (MID(rawdata!C3689, FIND("'Month':", rawdata!C3689) + 9, 3)) &amp; "-" &amp; (MID(rawdata!C3689, FIND("'Year':", rawdata!C3689) + 7, 4))) + MID(rawdata!C3689, FIND("'Time':", rawdata!C3689) + 8, 8)</f>
        <v>43346.552083333336</v>
      </c>
      <c r="D4279">
        <f>rawdata!D3689</f>
        <v>36</v>
      </c>
      <c r="E4279">
        <f t="shared" si="320"/>
        <v>36</v>
      </c>
      <c r="F4279" t="str">
        <f t="shared" si="319"/>
        <v>5_1</v>
      </c>
      <c r="G4279" t="e">
        <f t="shared" si="321"/>
        <v>#N/A</v>
      </c>
      <c r="H4279" t="e">
        <f t="shared" si="322"/>
        <v>#N/A</v>
      </c>
      <c r="I4279" t="e">
        <f t="shared" si="323"/>
        <v>#N/A</v>
      </c>
    </row>
    <row r="4280" spans="1:9" x14ac:dyDescent="0.2">
      <c r="A4280">
        <f>rawdata!A3704</f>
        <v>5</v>
      </c>
      <c r="B4280">
        <f>rawdata!B3704</f>
        <v>1</v>
      </c>
      <c r="C4280" s="2">
        <f xml:space="preserve"> DATEVALUE((MID(rawdata!C3704, FIND("'Day':", rawdata!C3704) + 6, 2)) &amp; "-" &amp; (MID(rawdata!C3704, FIND("'Month':", rawdata!C3704) + 9, 3)) &amp; "-" &amp; (MID(rawdata!C3704, FIND("'Year':", rawdata!C3704) + 7, 4))) + MID(rawdata!C3704, FIND("'Time':", rawdata!C3704) + 8, 8)</f>
        <v>43346.5625</v>
      </c>
      <c r="D4280">
        <f>rawdata!D3704</f>
        <v>47</v>
      </c>
      <c r="E4280">
        <f t="shared" si="320"/>
        <v>47</v>
      </c>
      <c r="F4280" t="str">
        <f t="shared" si="319"/>
        <v>5_1</v>
      </c>
      <c r="G4280" t="e">
        <f t="shared" si="321"/>
        <v>#N/A</v>
      </c>
      <c r="H4280" t="e">
        <f t="shared" si="322"/>
        <v>#N/A</v>
      </c>
      <c r="I4280" t="e">
        <f t="shared" si="323"/>
        <v>#N/A</v>
      </c>
    </row>
    <row r="4281" spans="1:9" x14ac:dyDescent="0.2">
      <c r="A4281">
        <f>rawdata!A3719</f>
        <v>5</v>
      </c>
      <c r="B4281">
        <f>rawdata!B3719</f>
        <v>1</v>
      </c>
      <c r="C4281" s="2">
        <f xml:space="preserve"> DATEVALUE((MID(rawdata!C3719, FIND("'Day':", rawdata!C3719) + 6, 2)) &amp; "-" &amp; (MID(rawdata!C3719, FIND("'Month':", rawdata!C3719) + 9, 3)) &amp; "-" &amp; (MID(rawdata!C3719, FIND("'Year':", rawdata!C3719) + 7, 4))) + MID(rawdata!C3719, FIND("'Time':", rawdata!C3719) + 8, 8)</f>
        <v>43346.572916666664</v>
      </c>
      <c r="D4281">
        <f>rawdata!D3719</f>
        <v>7</v>
      </c>
      <c r="E4281">
        <f t="shared" si="320"/>
        <v>7</v>
      </c>
      <c r="F4281" t="str">
        <f t="shared" si="319"/>
        <v>5_1</v>
      </c>
      <c r="G4281" t="e">
        <f t="shared" si="321"/>
        <v>#N/A</v>
      </c>
      <c r="H4281" t="e">
        <f t="shared" si="322"/>
        <v>#N/A</v>
      </c>
      <c r="I4281" t="e">
        <f t="shared" si="323"/>
        <v>#N/A</v>
      </c>
    </row>
    <row r="4282" spans="1:9" x14ac:dyDescent="0.2">
      <c r="A4282">
        <f>rawdata!A3734</f>
        <v>5</v>
      </c>
      <c r="B4282">
        <f>rawdata!B3734</f>
        <v>1</v>
      </c>
      <c r="C4282" s="2">
        <f xml:space="preserve"> DATEVALUE((MID(rawdata!C3734, FIND("'Day':", rawdata!C3734) + 6, 2)) &amp; "-" &amp; (MID(rawdata!C3734, FIND("'Month':", rawdata!C3734) + 9, 3)) &amp; "-" &amp; (MID(rawdata!C3734, FIND("'Year':", rawdata!C3734) + 7, 4))) + MID(rawdata!C3734, FIND("'Time':", rawdata!C3734) + 8, 8)</f>
        <v>43346.583333333336</v>
      </c>
      <c r="D4282">
        <f>rawdata!D3734</f>
        <v>65</v>
      </c>
      <c r="E4282">
        <f t="shared" si="320"/>
        <v>65</v>
      </c>
      <c r="F4282" t="str">
        <f t="shared" si="319"/>
        <v>5_1</v>
      </c>
      <c r="G4282" t="e">
        <f t="shared" si="321"/>
        <v>#N/A</v>
      </c>
      <c r="H4282" t="e">
        <f t="shared" si="322"/>
        <v>#N/A</v>
      </c>
      <c r="I4282" t="e">
        <f t="shared" si="323"/>
        <v>#N/A</v>
      </c>
    </row>
    <row r="4283" spans="1:9" x14ac:dyDescent="0.2">
      <c r="A4283">
        <f>rawdata!A3749</f>
        <v>5</v>
      </c>
      <c r="B4283">
        <f>rawdata!B3749</f>
        <v>1</v>
      </c>
      <c r="C4283" s="2">
        <f xml:space="preserve"> DATEVALUE((MID(rawdata!C3749, FIND("'Day':", rawdata!C3749) + 6, 2)) &amp; "-" &amp; (MID(rawdata!C3749, FIND("'Month':", rawdata!C3749) + 9, 3)) &amp; "-" &amp; (MID(rawdata!C3749, FIND("'Year':", rawdata!C3749) + 7, 4))) + MID(rawdata!C3749, FIND("'Time':", rawdata!C3749) + 8, 8)</f>
        <v>43346.59375</v>
      </c>
      <c r="D4283">
        <f>rawdata!D3749</f>
        <v>18</v>
      </c>
      <c r="E4283">
        <f t="shared" si="320"/>
        <v>18</v>
      </c>
      <c r="F4283" t="str">
        <f t="shared" si="319"/>
        <v>5_1</v>
      </c>
      <c r="G4283" t="e">
        <f t="shared" si="321"/>
        <v>#N/A</v>
      </c>
      <c r="H4283" t="e">
        <f t="shared" si="322"/>
        <v>#N/A</v>
      </c>
      <c r="I4283" t="e">
        <f t="shared" si="323"/>
        <v>#N/A</v>
      </c>
    </row>
    <row r="4284" spans="1:9" x14ac:dyDescent="0.2">
      <c r="A4284">
        <f>rawdata!A3764</f>
        <v>5</v>
      </c>
      <c r="B4284">
        <f>rawdata!B3764</f>
        <v>1</v>
      </c>
      <c r="C4284" s="2">
        <f xml:space="preserve"> DATEVALUE((MID(rawdata!C3764, FIND("'Day':", rawdata!C3764) + 6, 2)) &amp; "-" &amp; (MID(rawdata!C3764, FIND("'Month':", rawdata!C3764) + 9, 3)) &amp; "-" &amp; (MID(rawdata!C3764, FIND("'Year':", rawdata!C3764) + 7, 4))) + MID(rawdata!C3764, FIND("'Time':", rawdata!C3764) + 8, 8)</f>
        <v>43346.604166666664</v>
      </c>
      <c r="D4284" t="str">
        <f>rawdata!D3764</f>
        <v>#INFO#</v>
      </c>
      <c r="E4284" t="e">
        <f t="shared" si="320"/>
        <v>#N/A</v>
      </c>
      <c r="F4284" t="str">
        <f t="shared" si="319"/>
        <v>5_1</v>
      </c>
      <c r="G4284" t="e">
        <f t="shared" si="321"/>
        <v>#N/A</v>
      </c>
      <c r="H4284" t="e">
        <f t="shared" si="322"/>
        <v>#N/A</v>
      </c>
      <c r="I4284" t="e">
        <f t="shared" si="323"/>
        <v>#N/A</v>
      </c>
    </row>
    <row r="4285" spans="1:9" x14ac:dyDescent="0.2">
      <c r="A4285">
        <f>rawdata!A3779</f>
        <v>5</v>
      </c>
      <c r="B4285">
        <f>rawdata!B3779</f>
        <v>1</v>
      </c>
      <c r="C4285" s="2">
        <f xml:space="preserve"> DATEVALUE((MID(rawdata!C3779, FIND("'Day':", rawdata!C3779) + 6, 2)) &amp; "-" &amp; (MID(rawdata!C3779, FIND("'Month':", rawdata!C3779) + 9, 3)) &amp; "-" &amp; (MID(rawdata!C3779, FIND("'Year':", rawdata!C3779) + 7, 4))) + MID(rawdata!C3779, FIND("'Time':", rawdata!C3779) + 8, 8)</f>
        <v>43346.614583333336</v>
      </c>
      <c r="D4285">
        <f>rawdata!D3779</f>
        <v>28</v>
      </c>
      <c r="E4285">
        <f t="shared" si="320"/>
        <v>28</v>
      </c>
      <c r="F4285" t="str">
        <f t="shared" si="319"/>
        <v>5_1</v>
      </c>
      <c r="G4285" t="e">
        <f t="shared" si="321"/>
        <v>#N/A</v>
      </c>
      <c r="H4285" t="e">
        <f t="shared" si="322"/>
        <v>#N/A</v>
      </c>
      <c r="I4285" t="e">
        <f t="shared" si="323"/>
        <v>#N/A</v>
      </c>
    </row>
    <row r="4286" spans="1:9" x14ac:dyDescent="0.2">
      <c r="A4286">
        <f>rawdata!A3794</f>
        <v>5</v>
      </c>
      <c r="B4286">
        <f>rawdata!B3794</f>
        <v>1</v>
      </c>
      <c r="C4286" s="2">
        <f xml:space="preserve"> DATEVALUE((MID(rawdata!C3794, FIND("'Day':", rawdata!C3794) + 6, 2)) &amp; "-" &amp; (MID(rawdata!C3794, FIND("'Month':", rawdata!C3794) + 9, 3)) &amp; "-" &amp; (MID(rawdata!C3794, FIND("'Year':", rawdata!C3794) + 7, 4))) + MID(rawdata!C3794, FIND("'Time':", rawdata!C3794) + 8, 8)</f>
        <v>43346.625</v>
      </c>
      <c r="D4286">
        <f>rawdata!D3794</f>
        <v>85</v>
      </c>
      <c r="E4286">
        <f t="shared" si="320"/>
        <v>85</v>
      </c>
      <c r="F4286" t="str">
        <f t="shared" si="319"/>
        <v>5_1</v>
      </c>
      <c r="G4286" t="e">
        <f t="shared" si="321"/>
        <v>#N/A</v>
      </c>
      <c r="H4286" t="e">
        <f t="shared" si="322"/>
        <v>#N/A</v>
      </c>
      <c r="I4286" t="e">
        <f t="shared" si="323"/>
        <v>#N/A</v>
      </c>
    </row>
    <row r="4287" spans="1:9" x14ac:dyDescent="0.2">
      <c r="A4287">
        <f>rawdata!A3809</f>
        <v>5</v>
      </c>
      <c r="B4287">
        <f>rawdata!B3809</f>
        <v>1</v>
      </c>
      <c r="C4287" s="2">
        <f xml:space="preserve"> DATEVALUE((MID(rawdata!C3809, FIND("'Day':", rawdata!C3809) + 6, 2)) &amp; "-" &amp; (MID(rawdata!C3809, FIND("'Month':", rawdata!C3809) + 9, 3)) &amp; "-" &amp; (MID(rawdata!C3809, FIND("'Year':", rawdata!C3809) + 7, 4))) + MID(rawdata!C3809, FIND("'Time':", rawdata!C3809) + 8, 8)</f>
        <v>43346.635416666664</v>
      </c>
      <c r="D4287">
        <f>rawdata!D3809</f>
        <v>20</v>
      </c>
      <c r="E4287">
        <f t="shared" si="320"/>
        <v>20</v>
      </c>
      <c r="F4287" t="str">
        <f t="shared" si="319"/>
        <v>5_1</v>
      </c>
      <c r="G4287" t="e">
        <f t="shared" si="321"/>
        <v>#N/A</v>
      </c>
      <c r="H4287" t="e">
        <f t="shared" si="322"/>
        <v>#N/A</v>
      </c>
      <c r="I4287" t="e">
        <f t="shared" si="323"/>
        <v>#N/A</v>
      </c>
    </row>
    <row r="4288" spans="1:9" x14ac:dyDescent="0.2">
      <c r="A4288">
        <f>rawdata!A3824</f>
        <v>5</v>
      </c>
      <c r="B4288">
        <f>rawdata!B3824</f>
        <v>1</v>
      </c>
      <c r="C4288" s="2">
        <f xml:space="preserve"> DATEVALUE((MID(rawdata!C3824, FIND("'Day':", rawdata!C3824) + 6, 2)) &amp; "-" &amp; (MID(rawdata!C3824, FIND("'Month':", rawdata!C3824) + 9, 3)) &amp; "-" &amp; (MID(rawdata!C3824, FIND("'Year':", rawdata!C3824) + 7, 4))) + MID(rawdata!C3824, FIND("'Time':", rawdata!C3824) + 8, 8)</f>
        <v>43346.645833333336</v>
      </c>
      <c r="D4288">
        <f>rawdata!D3824</f>
        <v>13</v>
      </c>
      <c r="E4288">
        <f t="shared" si="320"/>
        <v>13</v>
      </c>
      <c r="F4288" t="str">
        <f t="shared" si="319"/>
        <v>5_1</v>
      </c>
      <c r="G4288" t="e">
        <f t="shared" si="321"/>
        <v>#N/A</v>
      </c>
      <c r="H4288" t="e">
        <f t="shared" si="322"/>
        <v>#N/A</v>
      </c>
      <c r="I4288" t="e">
        <f t="shared" si="323"/>
        <v>#N/A</v>
      </c>
    </row>
    <row r="4289" spans="1:9" x14ac:dyDescent="0.2">
      <c r="A4289">
        <f>rawdata!A3839</f>
        <v>5</v>
      </c>
      <c r="B4289">
        <f>rawdata!B3839</f>
        <v>1</v>
      </c>
      <c r="C4289" s="2">
        <f xml:space="preserve"> DATEVALUE((MID(rawdata!C3839, FIND("'Day':", rawdata!C3839) + 6, 2)) &amp; "-" &amp; (MID(rawdata!C3839, FIND("'Month':", rawdata!C3839) + 9, 3)) &amp; "-" &amp; (MID(rawdata!C3839, FIND("'Year':", rawdata!C3839) + 7, 4))) + MID(rawdata!C3839, FIND("'Time':", rawdata!C3839) + 8, 8)</f>
        <v>43346.65625</v>
      </c>
      <c r="D4289">
        <f>rawdata!D3839</f>
        <v>63</v>
      </c>
      <c r="E4289">
        <f t="shared" si="320"/>
        <v>63</v>
      </c>
      <c r="F4289" t="str">
        <f t="shared" si="319"/>
        <v>5_1</v>
      </c>
      <c r="G4289" t="e">
        <f t="shared" si="321"/>
        <v>#N/A</v>
      </c>
      <c r="H4289" t="e">
        <f t="shared" si="322"/>
        <v>#N/A</v>
      </c>
      <c r="I4289" t="e">
        <f t="shared" si="323"/>
        <v>#N/A</v>
      </c>
    </row>
    <row r="4290" spans="1:9" x14ac:dyDescent="0.2">
      <c r="A4290">
        <f>rawdata!A3854</f>
        <v>5</v>
      </c>
      <c r="B4290">
        <f>rawdata!B3854</f>
        <v>1</v>
      </c>
      <c r="C4290" s="2">
        <f xml:space="preserve"> DATEVALUE((MID(rawdata!C3854, FIND("'Day':", rawdata!C3854) + 6, 2)) &amp; "-" &amp; (MID(rawdata!C3854, FIND("'Month':", rawdata!C3854) + 9, 3)) &amp; "-" &amp; (MID(rawdata!C3854, FIND("'Year':", rawdata!C3854) + 7, 4))) + MID(rawdata!C3854, FIND("'Time':", rawdata!C3854) + 8, 8)</f>
        <v>43346.666666666664</v>
      </c>
      <c r="D4290">
        <f>rawdata!D3854</f>
        <v>55</v>
      </c>
      <c r="E4290">
        <f t="shared" si="320"/>
        <v>55</v>
      </c>
      <c r="F4290" t="str">
        <f t="shared" ref="F4290:F4321" si="324">CONCATENATE(A4290, "_", B4290)</f>
        <v>5_1</v>
      </c>
      <c r="G4290" t="e">
        <f t="shared" si="321"/>
        <v>#N/A</v>
      </c>
      <c r="H4290" t="e">
        <f t="shared" si="322"/>
        <v>#N/A</v>
      </c>
      <c r="I4290" t="e">
        <f t="shared" si="323"/>
        <v>#N/A</v>
      </c>
    </row>
    <row r="4291" spans="1:9" x14ac:dyDescent="0.2">
      <c r="A4291">
        <f>rawdata!A3869</f>
        <v>5</v>
      </c>
      <c r="B4291">
        <f>rawdata!B3869</f>
        <v>1</v>
      </c>
      <c r="C4291" s="2">
        <f xml:space="preserve"> DATEVALUE((MID(rawdata!C3869, FIND("'Day':", rawdata!C3869) + 6, 2)) &amp; "-" &amp; (MID(rawdata!C3869, FIND("'Month':", rawdata!C3869) + 9, 3)) &amp; "-" &amp; (MID(rawdata!C3869, FIND("'Year':", rawdata!C3869) + 7, 4))) + MID(rawdata!C3869, FIND("'Time':", rawdata!C3869) + 8, 8)</f>
        <v>43346.677083333336</v>
      </c>
      <c r="D4291">
        <f>rawdata!D3869</f>
        <v>83</v>
      </c>
      <c r="E4291">
        <f t="shared" si="320"/>
        <v>83</v>
      </c>
      <c r="F4291" t="str">
        <f t="shared" si="324"/>
        <v>5_1</v>
      </c>
      <c r="G4291" t="e">
        <f t="shared" si="321"/>
        <v>#N/A</v>
      </c>
      <c r="H4291" t="e">
        <f t="shared" si="322"/>
        <v>#N/A</v>
      </c>
      <c r="I4291" t="e">
        <f t="shared" si="323"/>
        <v>#N/A</v>
      </c>
    </row>
    <row r="4292" spans="1:9" x14ac:dyDescent="0.2">
      <c r="A4292">
        <f>rawdata!A3884</f>
        <v>5</v>
      </c>
      <c r="B4292">
        <f>rawdata!B3884</f>
        <v>1</v>
      </c>
      <c r="C4292" s="2">
        <f xml:space="preserve"> DATEVALUE((MID(rawdata!C3884, FIND("'Day':", rawdata!C3884) + 6, 2)) &amp; "-" &amp; (MID(rawdata!C3884, FIND("'Month':", rawdata!C3884) + 9, 3)) &amp; "-" &amp; (MID(rawdata!C3884, FIND("'Year':", rawdata!C3884) + 7, 4))) + MID(rawdata!C3884, FIND("'Time':", rawdata!C3884) + 8, 8)</f>
        <v>43346.6875</v>
      </c>
      <c r="D4292">
        <f>rawdata!D3884</f>
        <v>34</v>
      </c>
      <c r="E4292">
        <f t="shared" si="320"/>
        <v>34</v>
      </c>
      <c r="F4292" t="str">
        <f t="shared" si="324"/>
        <v>5_1</v>
      </c>
      <c r="G4292" t="e">
        <f t="shared" si="321"/>
        <v>#N/A</v>
      </c>
      <c r="H4292" t="e">
        <f t="shared" si="322"/>
        <v>#N/A</v>
      </c>
      <c r="I4292" t="e">
        <f t="shared" si="323"/>
        <v>#N/A</v>
      </c>
    </row>
    <row r="4293" spans="1:9" x14ac:dyDescent="0.2">
      <c r="A4293">
        <f>rawdata!A3899</f>
        <v>5</v>
      </c>
      <c r="B4293">
        <f>rawdata!B3899</f>
        <v>1</v>
      </c>
      <c r="C4293" s="2">
        <f xml:space="preserve"> DATEVALUE((MID(rawdata!C3899, FIND("'Day':", rawdata!C3899) + 6, 2)) &amp; "-" &amp; (MID(rawdata!C3899, FIND("'Month':", rawdata!C3899) + 9, 3)) &amp; "-" &amp; (MID(rawdata!C3899, FIND("'Year':", rawdata!C3899) + 7, 4))) + MID(rawdata!C3899, FIND("'Time':", rawdata!C3899) + 8, 8)</f>
        <v>43346.697916666664</v>
      </c>
      <c r="D4293" t="str">
        <f>rawdata!D3899</f>
        <v>#INFO#</v>
      </c>
      <c r="E4293" t="e">
        <f t="shared" si="320"/>
        <v>#N/A</v>
      </c>
      <c r="F4293" t="str">
        <f t="shared" si="324"/>
        <v>5_1</v>
      </c>
      <c r="G4293" t="e">
        <f t="shared" si="321"/>
        <v>#N/A</v>
      </c>
      <c r="H4293" t="e">
        <f t="shared" si="322"/>
        <v>#N/A</v>
      </c>
      <c r="I4293" t="e">
        <f t="shared" si="323"/>
        <v>#N/A</v>
      </c>
    </row>
    <row r="4294" spans="1:9" x14ac:dyDescent="0.2">
      <c r="A4294">
        <f>rawdata!A3914</f>
        <v>5</v>
      </c>
      <c r="B4294">
        <f>rawdata!B3914</f>
        <v>1</v>
      </c>
      <c r="C4294" s="2">
        <f xml:space="preserve"> DATEVALUE((MID(rawdata!C3914, FIND("'Day':", rawdata!C3914) + 6, 2)) &amp; "-" &amp; (MID(rawdata!C3914, FIND("'Month':", rawdata!C3914) + 9, 3)) &amp; "-" &amp; (MID(rawdata!C3914, FIND("'Year':", rawdata!C3914) + 7, 4))) + MID(rawdata!C3914, FIND("'Time':", rawdata!C3914) + 8, 8)</f>
        <v>43346.708333333336</v>
      </c>
      <c r="D4294">
        <f>rawdata!D3914</f>
        <v>70</v>
      </c>
      <c r="E4294">
        <f t="shared" si="320"/>
        <v>70</v>
      </c>
      <c r="F4294" t="str">
        <f t="shared" si="324"/>
        <v>5_1</v>
      </c>
      <c r="G4294" t="e">
        <f t="shared" si="321"/>
        <v>#N/A</v>
      </c>
      <c r="H4294" t="e">
        <f t="shared" si="322"/>
        <v>#N/A</v>
      </c>
      <c r="I4294" t="e">
        <f t="shared" si="323"/>
        <v>#N/A</v>
      </c>
    </row>
    <row r="4295" spans="1:9" x14ac:dyDescent="0.2">
      <c r="A4295">
        <f>rawdata!A3929</f>
        <v>5</v>
      </c>
      <c r="B4295">
        <f>rawdata!B3929</f>
        <v>1</v>
      </c>
      <c r="C4295" s="2">
        <f xml:space="preserve"> DATEVALUE((MID(rawdata!C3929, FIND("'Day':", rawdata!C3929) + 6, 2)) &amp; "-" &amp; (MID(rawdata!C3929, FIND("'Month':", rawdata!C3929) + 9, 3)) &amp; "-" &amp; (MID(rawdata!C3929, FIND("'Year':", rawdata!C3929) + 7, 4))) + MID(rawdata!C3929, FIND("'Time':", rawdata!C3929) + 8, 8)</f>
        <v>43346.71875</v>
      </c>
      <c r="D4295">
        <f>rawdata!D3929</f>
        <v>51</v>
      </c>
      <c r="E4295">
        <f t="shared" si="320"/>
        <v>51</v>
      </c>
      <c r="F4295" t="str">
        <f t="shared" si="324"/>
        <v>5_1</v>
      </c>
      <c r="G4295" t="e">
        <f t="shared" si="321"/>
        <v>#N/A</v>
      </c>
      <c r="H4295" t="e">
        <f t="shared" si="322"/>
        <v>#N/A</v>
      </c>
      <c r="I4295" t="e">
        <f t="shared" si="323"/>
        <v>#N/A</v>
      </c>
    </row>
    <row r="4296" spans="1:9" x14ac:dyDescent="0.2">
      <c r="A4296">
        <f>rawdata!A3944</f>
        <v>5</v>
      </c>
      <c r="B4296">
        <f>rawdata!B3944</f>
        <v>1</v>
      </c>
      <c r="C4296" s="2">
        <f xml:space="preserve"> DATEVALUE((MID(rawdata!C3944, FIND("'Day':", rawdata!C3944) + 6, 2)) &amp; "-" &amp; (MID(rawdata!C3944, FIND("'Month':", rawdata!C3944) + 9, 3)) &amp; "-" &amp; (MID(rawdata!C3944, FIND("'Year':", rawdata!C3944) + 7, 4))) + MID(rawdata!C3944, FIND("'Time':", rawdata!C3944) + 8, 8)</f>
        <v>43346.729166666664</v>
      </c>
      <c r="D4296">
        <f>rawdata!D3944</f>
        <v>78</v>
      </c>
      <c r="E4296">
        <f t="shared" si="320"/>
        <v>78</v>
      </c>
      <c r="F4296" t="str">
        <f t="shared" si="324"/>
        <v>5_1</v>
      </c>
      <c r="G4296" t="e">
        <f t="shared" si="321"/>
        <v>#N/A</v>
      </c>
      <c r="H4296" t="e">
        <f t="shared" si="322"/>
        <v>#N/A</v>
      </c>
      <c r="I4296" t="e">
        <f t="shared" si="323"/>
        <v>#N/A</v>
      </c>
    </row>
    <row r="4297" spans="1:9" x14ac:dyDescent="0.2">
      <c r="A4297">
        <f>rawdata!A3959</f>
        <v>5</v>
      </c>
      <c r="B4297">
        <f>rawdata!B3959</f>
        <v>1</v>
      </c>
      <c r="C4297" s="2">
        <f xml:space="preserve"> DATEVALUE((MID(rawdata!C3959, FIND("'Day':", rawdata!C3959) + 6, 2)) &amp; "-" &amp; (MID(rawdata!C3959, FIND("'Month':", rawdata!C3959) + 9, 3)) &amp; "-" &amp; (MID(rawdata!C3959, FIND("'Year':", rawdata!C3959) + 7, 4))) + MID(rawdata!C3959, FIND("'Time':", rawdata!C3959) + 8, 8)</f>
        <v>43346.739583333336</v>
      </c>
      <c r="D4297">
        <f>rawdata!D3959</f>
        <v>1</v>
      </c>
      <c r="E4297">
        <f t="shared" si="320"/>
        <v>1</v>
      </c>
      <c r="F4297" t="str">
        <f t="shared" si="324"/>
        <v>5_1</v>
      </c>
      <c r="G4297" t="e">
        <f t="shared" si="321"/>
        <v>#N/A</v>
      </c>
      <c r="H4297" t="e">
        <f t="shared" si="322"/>
        <v>#N/A</v>
      </c>
      <c r="I4297" t="e">
        <f t="shared" si="323"/>
        <v>#N/A</v>
      </c>
    </row>
    <row r="4298" spans="1:9" x14ac:dyDescent="0.2">
      <c r="A4298">
        <f>rawdata!A3974</f>
        <v>5</v>
      </c>
      <c r="B4298">
        <f>rawdata!B3974</f>
        <v>1</v>
      </c>
      <c r="C4298" s="2">
        <f xml:space="preserve"> DATEVALUE((MID(rawdata!C3974, FIND("'Day':", rawdata!C3974) + 6, 2)) &amp; "-" &amp; (MID(rawdata!C3974, FIND("'Month':", rawdata!C3974) + 9, 3)) &amp; "-" &amp; (MID(rawdata!C3974, FIND("'Year':", rawdata!C3974) + 7, 4))) + MID(rawdata!C3974, FIND("'Time':", rawdata!C3974) + 8, 8)</f>
        <v>43346.75</v>
      </c>
      <c r="D4298">
        <f>rawdata!D3974</f>
        <v>87</v>
      </c>
      <c r="E4298">
        <f t="shared" si="320"/>
        <v>87</v>
      </c>
      <c r="F4298" t="str">
        <f t="shared" si="324"/>
        <v>5_1</v>
      </c>
      <c r="G4298" t="e">
        <f t="shared" si="321"/>
        <v>#N/A</v>
      </c>
      <c r="H4298" t="e">
        <f t="shared" si="322"/>
        <v>#N/A</v>
      </c>
      <c r="I4298" t="e">
        <f t="shared" si="323"/>
        <v>#N/A</v>
      </c>
    </row>
    <row r="4299" spans="1:9" x14ac:dyDescent="0.2">
      <c r="A4299">
        <f>rawdata!A3989</f>
        <v>5</v>
      </c>
      <c r="B4299">
        <f>rawdata!B3989</f>
        <v>1</v>
      </c>
      <c r="C4299" s="2">
        <f xml:space="preserve"> DATEVALUE((MID(rawdata!C3989, FIND("'Day':", rawdata!C3989) + 6, 2)) &amp; "-" &amp; (MID(rawdata!C3989, FIND("'Month':", rawdata!C3989) + 9, 3)) &amp; "-" &amp; (MID(rawdata!C3989, FIND("'Year':", rawdata!C3989) + 7, 4))) + MID(rawdata!C3989, FIND("'Time':", rawdata!C3989) + 8, 8)</f>
        <v>43346.760416666664</v>
      </c>
      <c r="D4299">
        <f>rawdata!D3989</f>
        <v>16</v>
      </c>
      <c r="E4299">
        <f t="shared" si="320"/>
        <v>16</v>
      </c>
      <c r="F4299" t="str">
        <f t="shared" si="324"/>
        <v>5_1</v>
      </c>
      <c r="G4299" t="e">
        <f t="shared" si="321"/>
        <v>#N/A</v>
      </c>
      <c r="H4299" t="e">
        <f t="shared" si="322"/>
        <v>#N/A</v>
      </c>
      <c r="I4299" t="e">
        <f t="shared" si="323"/>
        <v>#N/A</v>
      </c>
    </row>
    <row r="4300" spans="1:9" x14ac:dyDescent="0.2">
      <c r="A4300">
        <f>rawdata!A4004</f>
        <v>5</v>
      </c>
      <c r="B4300">
        <f>rawdata!B4004</f>
        <v>1</v>
      </c>
      <c r="C4300" s="2">
        <f xml:space="preserve"> DATEVALUE((MID(rawdata!C4004, FIND("'Day':", rawdata!C4004) + 6, 2)) &amp; "-" &amp; (MID(rawdata!C4004, FIND("'Month':", rawdata!C4004) + 9, 3)) &amp; "-" &amp; (MID(rawdata!C4004, FIND("'Year':", rawdata!C4004) + 7, 4))) + MID(rawdata!C4004, FIND("'Time':", rawdata!C4004) + 8, 8)</f>
        <v>43346.770833333336</v>
      </c>
      <c r="D4300">
        <f>rawdata!D4004</f>
        <v>27</v>
      </c>
      <c r="E4300">
        <f t="shared" si="320"/>
        <v>27</v>
      </c>
      <c r="F4300" t="str">
        <f t="shared" si="324"/>
        <v>5_1</v>
      </c>
      <c r="G4300" t="e">
        <f t="shared" si="321"/>
        <v>#N/A</v>
      </c>
      <c r="H4300" t="e">
        <f t="shared" si="322"/>
        <v>#N/A</v>
      </c>
      <c r="I4300" t="e">
        <f t="shared" si="323"/>
        <v>#N/A</v>
      </c>
    </row>
    <row r="4301" spans="1:9" x14ac:dyDescent="0.2">
      <c r="A4301">
        <f>rawdata!A4019</f>
        <v>5</v>
      </c>
      <c r="B4301">
        <f>rawdata!B4019</f>
        <v>1</v>
      </c>
      <c r="C4301" s="2">
        <f xml:space="preserve"> DATEVALUE((MID(rawdata!C4019, FIND("'Day':", rawdata!C4019) + 6, 2)) &amp; "-" &amp; (MID(rawdata!C4019, FIND("'Month':", rawdata!C4019) + 9, 3)) &amp; "-" &amp; (MID(rawdata!C4019, FIND("'Year':", rawdata!C4019) + 7, 4))) + MID(rawdata!C4019, FIND("'Time':", rawdata!C4019) + 8, 8)</f>
        <v>43346.78125</v>
      </c>
      <c r="D4301">
        <f>rawdata!D4019</f>
        <v>82</v>
      </c>
      <c r="E4301">
        <f t="shared" si="320"/>
        <v>82</v>
      </c>
      <c r="F4301" t="str">
        <f t="shared" si="324"/>
        <v>5_1</v>
      </c>
      <c r="G4301" t="e">
        <f t="shared" si="321"/>
        <v>#N/A</v>
      </c>
      <c r="H4301" t="e">
        <f t="shared" si="322"/>
        <v>#N/A</v>
      </c>
      <c r="I4301" t="e">
        <f t="shared" si="323"/>
        <v>#N/A</v>
      </c>
    </row>
    <row r="4302" spans="1:9" x14ac:dyDescent="0.2">
      <c r="A4302">
        <f>rawdata!A4034</f>
        <v>5</v>
      </c>
      <c r="B4302">
        <f>rawdata!B4034</f>
        <v>1</v>
      </c>
      <c r="C4302" s="2">
        <f xml:space="preserve"> DATEVALUE((MID(rawdata!C4034, FIND("'Day':", rawdata!C4034) + 6, 2)) &amp; "-" &amp; (MID(rawdata!C4034, FIND("'Month':", rawdata!C4034) + 9, 3)) &amp; "-" &amp; (MID(rawdata!C4034, FIND("'Year':", rawdata!C4034) + 7, 4))) + MID(rawdata!C4034, FIND("'Time':", rawdata!C4034) + 8, 8)</f>
        <v>43346.791666666664</v>
      </c>
      <c r="D4302">
        <f>rawdata!D4034</f>
        <v>73</v>
      </c>
      <c r="E4302">
        <f t="shared" si="320"/>
        <v>73</v>
      </c>
      <c r="F4302" t="str">
        <f t="shared" si="324"/>
        <v>5_1</v>
      </c>
      <c r="G4302" t="e">
        <f t="shared" si="321"/>
        <v>#N/A</v>
      </c>
      <c r="H4302" t="e">
        <f t="shared" si="322"/>
        <v>#N/A</v>
      </c>
      <c r="I4302" t="e">
        <f t="shared" si="323"/>
        <v>#N/A</v>
      </c>
    </row>
    <row r="4303" spans="1:9" x14ac:dyDescent="0.2">
      <c r="A4303">
        <f>rawdata!A4049</f>
        <v>5</v>
      </c>
      <c r="B4303">
        <f>rawdata!B4049</f>
        <v>1</v>
      </c>
      <c r="C4303" s="2">
        <f xml:space="preserve"> DATEVALUE((MID(rawdata!C4049, FIND("'Day':", rawdata!C4049) + 6, 2)) &amp; "-" &amp; (MID(rawdata!C4049, FIND("'Month':", rawdata!C4049) + 9, 3)) &amp; "-" &amp; (MID(rawdata!C4049, FIND("'Year':", rawdata!C4049) + 7, 4))) + MID(rawdata!C4049, FIND("'Time':", rawdata!C4049) + 8, 8)</f>
        <v>43346.802083333336</v>
      </c>
      <c r="D4303">
        <f>rawdata!D4049</f>
        <v>34</v>
      </c>
      <c r="E4303">
        <f t="shared" si="320"/>
        <v>34</v>
      </c>
      <c r="F4303" t="str">
        <f t="shared" si="324"/>
        <v>5_1</v>
      </c>
      <c r="G4303" t="e">
        <f t="shared" si="321"/>
        <v>#N/A</v>
      </c>
      <c r="H4303" t="e">
        <f t="shared" si="322"/>
        <v>#N/A</v>
      </c>
      <c r="I4303" t="e">
        <f t="shared" si="323"/>
        <v>#N/A</v>
      </c>
    </row>
    <row r="4304" spans="1:9" x14ac:dyDescent="0.2">
      <c r="A4304">
        <f>rawdata!A4064</f>
        <v>5</v>
      </c>
      <c r="B4304">
        <f>rawdata!B4064</f>
        <v>1</v>
      </c>
      <c r="C4304" s="2">
        <f xml:space="preserve"> DATEVALUE((MID(rawdata!C4064, FIND("'Day':", rawdata!C4064) + 6, 2)) &amp; "-" &amp; (MID(rawdata!C4064, FIND("'Month':", rawdata!C4064) + 9, 3)) &amp; "-" &amp; (MID(rawdata!C4064, FIND("'Year':", rawdata!C4064) + 7, 4))) + MID(rawdata!C4064, FIND("'Time':", rawdata!C4064) + 8, 8)</f>
        <v>43346.8125</v>
      </c>
      <c r="D4304">
        <f>rawdata!D4064</f>
        <v>67</v>
      </c>
      <c r="E4304">
        <f t="shared" si="320"/>
        <v>67</v>
      </c>
      <c r="F4304" t="str">
        <f t="shared" si="324"/>
        <v>5_1</v>
      </c>
      <c r="G4304" t="e">
        <f t="shared" si="321"/>
        <v>#N/A</v>
      </c>
      <c r="H4304" t="e">
        <f t="shared" si="322"/>
        <v>#N/A</v>
      </c>
      <c r="I4304" t="e">
        <f t="shared" si="323"/>
        <v>#N/A</v>
      </c>
    </row>
    <row r="4305" spans="1:9" x14ac:dyDescent="0.2">
      <c r="A4305">
        <f>rawdata!A4079</f>
        <v>5</v>
      </c>
      <c r="B4305">
        <f>rawdata!B4079</f>
        <v>1</v>
      </c>
      <c r="C4305" s="2">
        <f xml:space="preserve"> DATEVALUE((MID(rawdata!C4079, FIND("'Day':", rawdata!C4079) + 6, 2)) &amp; "-" &amp; (MID(rawdata!C4079, FIND("'Month':", rawdata!C4079) + 9, 3)) &amp; "-" &amp; (MID(rawdata!C4079, FIND("'Year':", rawdata!C4079) + 7, 4))) + MID(rawdata!C4079, FIND("'Time':", rawdata!C4079) + 8, 8)</f>
        <v>43346.822916666664</v>
      </c>
      <c r="D4305">
        <f>rawdata!D4079</f>
        <v>26</v>
      </c>
      <c r="E4305">
        <f t="shared" si="320"/>
        <v>26</v>
      </c>
      <c r="F4305" t="str">
        <f t="shared" si="324"/>
        <v>5_1</v>
      </c>
      <c r="G4305" t="e">
        <f t="shared" si="321"/>
        <v>#N/A</v>
      </c>
      <c r="H4305" t="e">
        <f t="shared" si="322"/>
        <v>#N/A</v>
      </c>
      <c r="I4305" t="e">
        <f t="shared" si="323"/>
        <v>#N/A</v>
      </c>
    </row>
    <row r="4306" spans="1:9" x14ac:dyDescent="0.2">
      <c r="A4306">
        <f>rawdata!A4094</f>
        <v>5</v>
      </c>
      <c r="B4306">
        <f>rawdata!B4094</f>
        <v>1</v>
      </c>
      <c r="C4306" s="2">
        <f xml:space="preserve"> DATEVALUE((MID(rawdata!C4094, FIND("'Day':", rawdata!C4094) + 6, 2)) &amp; "-" &amp; (MID(rawdata!C4094, FIND("'Month':", rawdata!C4094) + 9, 3)) &amp; "-" &amp; (MID(rawdata!C4094, FIND("'Year':", rawdata!C4094) + 7, 4))) + MID(rawdata!C4094, FIND("'Time':", rawdata!C4094) + 8, 8)</f>
        <v>43346.833333333336</v>
      </c>
      <c r="D4306">
        <f>rawdata!D4094</f>
        <v>61</v>
      </c>
      <c r="E4306">
        <f t="shared" si="320"/>
        <v>61</v>
      </c>
      <c r="F4306" t="str">
        <f t="shared" si="324"/>
        <v>5_1</v>
      </c>
      <c r="G4306" t="e">
        <f t="shared" si="321"/>
        <v>#N/A</v>
      </c>
      <c r="H4306" t="e">
        <f t="shared" si="322"/>
        <v>#N/A</v>
      </c>
      <c r="I4306" t="e">
        <f t="shared" si="323"/>
        <v>#N/A</v>
      </c>
    </row>
    <row r="4307" spans="1:9" x14ac:dyDescent="0.2">
      <c r="A4307">
        <f>rawdata!A4109</f>
        <v>5</v>
      </c>
      <c r="B4307">
        <f>rawdata!B4109</f>
        <v>1</v>
      </c>
      <c r="C4307" s="2">
        <f xml:space="preserve"> DATEVALUE((MID(rawdata!C4109, FIND("'Day':", rawdata!C4109) + 6, 2)) &amp; "-" &amp; (MID(rawdata!C4109, FIND("'Month':", rawdata!C4109) + 9, 3)) &amp; "-" &amp; (MID(rawdata!C4109, FIND("'Year':", rawdata!C4109) + 7, 4))) + MID(rawdata!C4109, FIND("'Time':", rawdata!C4109) + 8, 8)</f>
        <v>43346.84375</v>
      </c>
      <c r="D4307">
        <f>rawdata!D4109</f>
        <v>1</v>
      </c>
      <c r="E4307">
        <f t="shared" si="320"/>
        <v>1</v>
      </c>
      <c r="F4307" t="str">
        <f t="shared" si="324"/>
        <v>5_1</v>
      </c>
      <c r="G4307" t="e">
        <f t="shared" si="321"/>
        <v>#N/A</v>
      </c>
      <c r="H4307" t="e">
        <f t="shared" si="322"/>
        <v>#N/A</v>
      </c>
      <c r="I4307" t="e">
        <f t="shared" si="323"/>
        <v>#N/A</v>
      </c>
    </row>
    <row r="4308" spans="1:9" x14ac:dyDescent="0.2">
      <c r="A4308">
        <f>rawdata!A4124</f>
        <v>5</v>
      </c>
      <c r="B4308">
        <f>rawdata!B4124</f>
        <v>1</v>
      </c>
      <c r="C4308" s="2">
        <f xml:space="preserve"> DATEVALUE((MID(rawdata!C4124, FIND("'Day':", rawdata!C4124) + 6, 2)) &amp; "-" &amp; (MID(rawdata!C4124, FIND("'Month':", rawdata!C4124) + 9, 3)) &amp; "-" &amp; (MID(rawdata!C4124, FIND("'Year':", rawdata!C4124) + 7, 4))) + MID(rawdata!C4124, FIND("'Time':", rawdata!C4124) + 8, 8)</f>
        <v>43346.854166666664</v>
      </c>
      <c r="D4308">
        <f>rawdata!D4124</f>
        <v>83</v>
      </c>
      <c r="E4308">
        <f t="shared" si="320"/>
        <v>83</v>
      </c>
      <c r="F4308" t="str">
        <f t="shared" si="324"/>
        <v>5_1</v>
      </c>
      <c r="G4308" t="e">
        <f t="shared" si="321"/>
        <v>#N/A</v>
      </c>
      <c r="H4308" t="e">
        <f t="shared" si="322"/>
        <v>#N/A</v>
      </c>
      <c r="I4308" t="e">
        <f t="shared" si="323"/>
        <v>#N/A</v>
      </c>
    </row>
    <row r="4309" spans="1:9" x14ac:dyDescent="0.2">
      <c r="A4309">
        <f>rawdata!A4139</f>
        <v>5</v>
      </c>
      <c r="B4309">
        <f>rawdata!B4139</f>
        <v>1</v>
      </c>
      <c r="C4309" s="2">
        <f xml:space="preserve"> DATEVALUE((MID(rawdata!C4139, FIND("'Day':", rawdata!C4139) + 6, 2)) &amp; "-" &amp; (MID(rawdata!C4139, FIND("'Month':", rawdata!C4139) + 9, 3)) &amp; "-" &amp; (MID(rawdata!C4139, FIND("'Year':", rawdata!C4139) + 7, 4))) + MID(rawdata!C4139, FIND("'Time':", rawdata!C4139) + 8, 8)</f>
        <v>43346.864583333336</v>
      </c>
      <c r="D4309">
        <f>rawdata!D4139</f>
        <v>54</v>
      </c>
      <c r="E4309">
        <f t="shared" si="320"/>
        <v>54</v>
      </c>
      <c r="F4309" t="str">
        <f t="shared" si="324"/>
        <v>5_1</v>
      </c>
      <c r="G4309" t="e">
        <f t="shared" si="321"/>
        <v>#N/A</v>
      </c>
      <c r="H4309" t="e">
        <f t="shared" si="322"/>
        <v>#N/A</v>
      </c>
      <c r="I4309" t="e">
        <f t="shared" si="323"/>
        <v>#N/A</v>
      </c>
    </row>
    <row r="4310" spans="1:9" x14ac:dyDescent="0.2">
      <c r="A4310">
        <f>rawdata!A4154</f>
        <v>5</v>
      </c>
      <c r="B4310">
        <f>rawdata!B4154</f>
        <v>1</v>
      </c>
      <c r="C4310" s="2">
        <f xml:space="preserve"> DATEVALUE((MID(rawdata!C4154, FIND("'Day':", rawdata!C4154) + 6, 2)) &amp; "-" &amp; (MID(rawdata!C4154, FIND("'Month':", rawdata!C4154) + 9, 3)) &amp; "-" &amp; (MID(rawdata!C4154, FIND("'Year':", rawdata!C4154) + 7, 4))) + MID(rawdata!C4154, FIND("'Time':", rawdata!C4154) + 8, 8)</f>
        <v>43346.875</v>
      </c>
      <c r="D4310">
        <f>rawdata!D4154</f>
        <v>61</v>
      </c>
      <c r="E4310">
        <f t="shared" si="320"/>
        <v>61</v>
      </c>
      <c r="F4310" t="str">
        <f t="shared" si="324"/>
        <v>5_1</v>
      </c>
      <c r="G4310" t="e">
        <f t="shared" si="321"/>
        <v>#N/A</v>
      </c>
      <c r="H4310" t="e">
        <f t="shared" si="322"/>
        <v>#N/A</v>
      </c>
      <c r="I4310" t="e">
        <f t="shared" si="323"/>
        <v>#N/A</v>
      </c>
    </row>
    <row r="4311" spans="1:9" x14ac:dyDescent="0.2">
      <c r="A4311">
        <f>rawdata!A4169</f>
        <v>5</v>
      </c>
      <c r="B4311">
        <f>rawdata!B4169</f>
        <v>1</v>
      </c>
      <c r="C4311" s="2">
        <f xml:space="preserve"> DATEVALUE((MID(rawdata!C4169, FIND("'Day':", rawdata!C4169) + 6, 2)) &amp; "-" &amp; (MID(rawdata!C4169, FIND("'Month':", rawdata!C4169) + 9, 3)) &amp; "-" &amp; (MID(rawdata!C4169, FIND("'Year':", rawdata!C4169) + 7, 4))) + MID(rawdata!C4169, FIND("'Time':", rawdata!C4169) + 8, 8)</f>
        <v>43346.885416666664</v>
      </c>
      <c r="D4311">
        <f>rawdata!D4169</f>
        <v>86</v>
      </c>
      <c r="E4311">
        <f t="shared" si="320"/>
        <v>86</v>
      </c>
      <c r="F4311" t="str">
        <f t="shared" si="324"/>
        <v>5_1</v>
      </c>
      <c r="G4311" t="e">
        <f t="shared" si="321"/>
        <v>#N/A</v>
      </c>
      <c r="H4311" t="e">
        <f t="shared" si="322"/>
        <v>#N/A</v>
      </c>
      <c r="I4311" t="e">
        <f t="shared" si="323"/>
        <v>#N/A</v>
      </c>
    </row>
    <row r="4312" spans="1:9" x14ac:dyDescent="0.2">
      <c r="A4312">
        <f>rawdata!A4184</f>
        <v>5</v>
      </c>
      <c r="B4312">
        <f>rawdata!B4184</f>
        <v>1</v>
      </c>
      <c r="C4312" s="2">
        <f xml:space="preserve"> DATEVALUE((MID(rawdata!C4184, FIND("'Day':", rawdata!C4184) + 6, 2)) &amp; "-" &amp; (MID(rawdata!C4184, FIND("'Month':", rawdata!C4184) + 9, 3)) &amp; "-" &amp; (MID(rawdata!C4184, FIND("'Year':", rawdata!C4184) + 7, 4))) + MID(rawdata!C4184, FIND("'Time':", rawdata!C4184) + 8, 8)</f>
        <v>43346.895833333336</v>
      </c>
      <c r="D4312">
        <f>rawdata!D4184</f>
        <v>82</v>
      </c>
      <c r="E4312">
        <f t="shared" si="320"/>
        <v>82</v>
      </c>
      <c r="F4312" t="str">
        <f t="shared" si="324"/>
        <v>5_1</v>
      </c>
      <c r="G4312" t="e">
        <f t="shared" si="321"/>
        <v>#N/A</v>
      </c>
      <c r="H4312" t="e">
        <f t="shared" si="322"/>
        <v>#N/A</v>
      </c>
      <c r="I4312" t="e">
        <f t="shared" si="323"/>
        <v>#N/A</v>
      </c>
    </row>
    <row r="4313" spans="1:9" x14ac:dyDescent="0.2">
      <c r="A4313">
        <f>rawdata!A4199</f>
        <v>5</v>
      </c>
      <c r="B4313">
        <f>rawdata!B4199</f>
        <v>1</v>
      </c>
      <c r="C4313" s="2">
        <f xml:space="preserve"> DATEVALUE((MID(rawdata!C4199, FIND("'Day':", rawdata!C4199) + 6, 2)) &amp; "-" &amp; (MID(rawdata!C4199, FIND("'Month':", rawdata!C4199) + 9, 3)) &amp; "-" &amp; (MID(rawdata!C4199, FIND("'Year':", rawdata!C4199) + 7, 4))) + MID(rawdata!C4199, FIND("'Time':", rawdata!C4199) + 8, 8)</f>
        <v>43346.90625</v>
      </c>
      <c r="D4313">
        <f>rawdata!D4199</f>
        <v>176</v>
      </c>
      <c r="E4313" t="e">
        <f t="shared" si="320"/>
        <v>#N/A</v>
      </c>
      <c r="F4313" t="str">
        <f t="shared" si="324"/>
        <v>5_1</v>
      </c>
      <c r="G4313" t="e">
        <f t="shared" si="321"/>
        <v>#N/A</v>
      </c>
      <c r="H4313" t="e">
        <f t="shared" si="322"/>
        <v>#N/A</v>
      </c>
      <c r="I4313" t="e">
        <f t="shared" si="323"/>
        <v>#N/A</v>
      </c>
    </row>
    <row r="4314" spans="1:9" x14ac:dyDescent="0.2">
      <c r="A4314">
        <f>rawdata!A4214</f>
        <v>5</v>
      </c>
      <c r="B4314">
        <f>rawdata!B4214</f>
        <v>1</v>
      </c>
      <c r="C4314" s="2">
        <f xml:space="preserve"> DATEVALUE((MID(rawdata!C4214, FIND("'Day':", rawdata!C4214) + 6, 2)) &amp; "-" &amp; (MID(rawdata!C4214, FIND("'Month':", rawdata!C4214) + 9, 3)) &amp; "-" &amp; (MID(rawdata!C4214, FIND("'Year':", rawdata!C4214) + 7, 4))) + MID(rawdata!C4214, FIND("'Time':", rawdata!C4214) + 8, 8)</f>
        <v>43346.916666666664</v>
      </c>
      <c r="D4314">
        <f>rawdata!D4214</f>
        <v>12</v>
      </c>
      <c r="E4314">
        <f t="shared" si="320"/>
        <v>12</v>
      </c>
      <c r="F4314" t="str">
        <f t="shared" si="324"/>
        <v>5_1</v>
      </c>
      <c r="G4314" t="e">
        <f t="shared" si="321"/>
        <v>#N/A</v>
      </c>
      <c r="H4314" t="e">
        <f t="shared" si="322"/>
        <v>#N/A</v>
      </c>
      <c r="I4314" t="e">
        <f t="shared" si="323"/>
        <v>#N/A</v>
      </c>
    </row>
    <row r="4315" spans="1:9" x14ac:dyDescent="0.2">
      <c r="A4315">
        <f>rawdata!A4229</f>
        <v>5</v>
      </c>
      <c r="B4315">
        <f>rawdata!B4229</f>
        <v>1</v>
      </c>
      <c r="C4315" s="2">
        <f xml:space="preserve"> DATEVALUE((MID(rawdata!C4229, FIND("'Day':", rawdata!C4229) + 6, 2)) &amp; "-" &amp; (MID(rawdata!C4229, FIND("'Month':", rawdata!C4229) + 9, 3)) &amp; "-" &amp; (MID(rawdata!C4229, FIND("'Year':", rawdata!C4229) + 7, 4))) + MID(rawdata!C4229, FIND("'Time':", rawdata!C4229) + 8, 8)</f>
        <v>43346.927083333336</v>
      </c>
      <c r="D4315" t="str">
        <f>rawdata!D4229</f>
        <v>#ERROR#</v>
      </c>
      <c r="E4315" t="e">
        <f t="shared" si="320"/>
        <v>#N/A</v>
      </c>
      <c r="F4315" t="str">
        <f t="shared" si="324"/>
        <v>5_1</v>
      </c>
      <c r="G4315" t="e">
        <f t="shared" si="321"/>
        <v>#N/A</v>
      </c>
      <c r="H4315" t="e">
        <f t="shared" si="322"/>
        <v>#N/A</v>
      </c>
      <c r="I4315" t="e">
        <f t="shared" si="323"/>
        <v>#N/A</v>
      </c>
    </row>
    <row r="4316" spans="1:9" x14ac:dyDescent="0.2">
      <c r="A4316">
        <f>rawdata!A4244</f>
        <v>5</v>
      </c>
      <c r="B4316">
        <f>rawdata!B4244</f>
        <v>1</v>
      </c>
      <c r="C4316" s="2">
        <f xml:space="preserve"> DATEVALUE((MID(rawdata!C4244, FIND("'Day':", rawdata!C4244) + 6, 2)) &amp; "-" &amp; (MID(rawdata!C4244, FIND("'Month':", rawdata!C4244) + 9, 3)) &amp; "-" &amp; (MID(rawdata!C4244, FIND("'Year':", rawdata!C4244) + 7, 4))) + MID(rawdata!C4244, FIND("'Time':", rawdata!C4244) + 8, 8)</f>
        <v>43346.9375</v>
      </c>
      <c r="D4316">
        <f>rawdata!D4244</f>
        <v>31</v>
      </c>
      <c r="E4316">
        <f t="shared" si="320"/>
        <v>31</v>
      </c>
      <c r="F4316" t="str">
        <f t="shared" si="324"/>
        <v>5_1</v>
      </c>
      <c r="G4316" t="e">
        <f t="shared" si="321"/>
        <v>#N/A</v>
      </c>
      <c r="H4316" t="e">
        <f t="shared" si="322"/>
        <v>#N/A</v>
      </c>
      <c r="I4316" t="e">
        <f t="shared" si="323"/>
        <v>#N/A</v>
      </c>
    </row>
    <row r="4317" spans="1:9" x14ac:dyDescent="0.2">
      <c r="A4317">
        <f>rawdata!A4259</f>
        <v>5</v>
      </c>
      <c r="B4317">
        <f>rawdata!B4259</f>
        <v>1</v>
      </c>
      <c r="C4317" s="2">
        <f xml:space="preserve"> DATEVALUE((MID(rawdata!C4259, FIND("'Day':", rawdata!C4259) + 6, 2)) &amp; "-" &amp; (MID(rawdata!C4259, FIND("'Month':", rawdata!C4259) + 9, 3)) &amp; "-" &amp; (MID(rawdata!C4259, FIND("'Year':", rawdata!C4259) + 7, 4))) + MID(rawdata!C4259, FIND("'Time':", rawdata!C4259) + 8, 8)</f>
        <v>43346.947916666664</v>
      </c>
      <c r="D4317">
        <f>rawdata!D4259</f>
        <v>9</v>
      </c>
      <c r="E4317">
        <f t="shared" si="320"/>
        <v>9</v>
      </c>
      <c r="F4317" t="str">
        <f t="shared" si="324"/>
        <v>5_1</v>
      </c>
      <c r="G4317" t="e">
        <f t="shared" si="321"/>
        <v>#N/A</v>
      </c>
      <c r="H4317" t="e">
        <f t="shared" si="322"/>
        <v>#N/A</v>
      </c>
      <c r="I4317" t="e">
        <f t="shared" si="323"/>
        <v>#N/A</v>
      </c>
    </row>
    <row r="4318" spans="1:9" x14ac:dyDescent="0.2">
      <c r="A4318">
        <f>rawdata!A4274</f>
        <v>5</v>
      </c>
      <c r="B4318">
        <f>rawdata!B4274</f>
        <v>1</v>
      </c>
      <c r="C4318" s="2">
        <f xml:space="preserve"> DATEVALUE((MID(rawdata!C4274, FIND("'Day':", rawdata!C4274) + 6, 2)) &amp; "-" &amp; (MID(rawdata!C4274, FIND("'Month':", rawdata!C4274) + 9, 3)) &amp; "-" &amp; (MID(rawdata!C4274, FIND("'Year':", rawdata!C4274) + 7, 4))) + MID(rawdata!C4274, FIND("'Time':", rawdata!C4274) + 8, 8)</f>
        <v>43346.958333333336</v>
      </c>
      <c r="D4318">
        <f>rawdata!D4274</f>
        <v>53</v>
      </c>
      <c r="E4318">
        <f t="shared" si="320"/>
        <v>53</v>
      </c>
      <c r="F4318" t="str">
        <f t="shared" si="324"/>
        <v>5_1</v>
      </c>
      <c r="G4318" t="e">
        <f t="shared" si="321"/>
        <v>#N/A</v>
      </c>
      <c r="H4318" t="e">
        <f t="shared" si="322"/>
        <v>#N/A</v>
      </c>
      <c r="I4318" t="e">
        <f t="shared" si="323"/>
        <v>#N/A</v>
      </c>
    </row>
    <row r="4319" spans="1:9" x14ac:dyDescent="0.2">
      <c r="A4319">
        <f>rawdata!A4289</f>
        <v>5</v>
      </c>
      <c r="B4319">
        <f>rawdata!B4289</f>
        <v>1</v>
      </c>
      <c r="C4319" s="2">
        <f xml:space="preserve"> DATEVALUE((MID(rawdata!C4289, FIND("'Day':", rawdata!C4289) + 6, 2)) &amp; "-" &amp; (MID(rawdata!C4289, FIND("'Month':", rawdata!C4289) + 9, 3)) &amp; "-" &amp; (MID(rawdata!C4289, FIND("'Year':", rawdata!C4289) + 7, 4))) + MID(rawdata!C4289, FIND("'Time':", rawdata!C4289) + 8, 8)</f>
        <v>43346.96875</v>
      </c>
      <c r="D4319">
        <f>rawdata!D4289</f>
        <v>130</v>
      </c>
      <c r="E4319" t="e">
        <f t="shared" si="320"/>
        <v>#N/A</v>
      </c>
      <c r="F4319" t="str">
        <f t="shared" si="324"/>
        <v>5_1</v>
      </c>
      <c r="G4319" t="e">
        <f t="shared" si="321"/>
        <v>#N/A</v>
      </c>
      <c r="H4319" t="e">
        <f t="shared" si="322"/>
        <v>#N/A</v>
      </c>
      <c r="I4319" t="e">
        <f t="shared" si="323"/>
        <v>#N/A</v>
      </c>
    </row>
    <row r="4320" spans="1:9" x14ac:dyDescent="0.2">
      <c r="A4320">
        <f>rawdata!A4304</f>
        <v>5</v>
      </c>
      <c r="B4320">
        <f>rawdata!B4304</f>
        <v>1</v>
      </c>
      <c r="C4320" s="2">
        <f xml:space="preserve"> DATEVALUE((MID(rawdata!C4304, FIND("'Day':", rawdata!C4304) + 6, 2)) &amp; "-" &amp; (MID(rawdata!C4304, FIND("'Month':", rawdata!C4304) + 9, 3)) &amp; "-" &amp; (MID(rawdata!C4304, FIND("'Year':", rawdata!C4304) + 7, 4))) + MID(rawdata!C4304, FIND("'Time':", rawdata!C4304) + 8, 8)</f>
        <v>43346.979166666664</v>
      </c>
      <c r="D4320">
        <f>rawdata!D4304</f>
        <v>50</v>
      </c>
      <c r="E4320">
        <f t="shared" si="320"/>
        <v>50</v>
      </c>
      <c r="F4320" t="str">
        <f t="shared" si="324"/>
        <v>5_1</v>
      </c>
      <c r="G4320" t="e">
        <f t="shared" si="321"/>
        <v>#N/A</v>
      </c>
      <c r="H4320" t="e">
        <f t="shared" si="322"/>
        <v>#N/A</v>
      </c>
      <c r="I4320" t="e">
        <f t="shared" si="323"/>
        <v>#N/A</v>
      </c>
    </row>
    <row r="4321" spans="1:9" x14ac:dyDescent="0.2">
      <c r="A4321">
        <f>rawdata!A4319</f>
        <v>5</v>
      </c>
      <c r="B4321">
        <f>rawdata!B4319</f>
        <v>1</v>
      </c>
      <c r="C4321" s="2">
        <f xml:space="preserve"> DATEVALUE((MID(rawdata!C4319, FIND("'Day':", rawdata!C4319) + 6, 2)) &amp; "-" &amp; (MID(rawdata!C4319, FIND("'Month':", rawdata!C4319) + 9, 3)) &amp; "-" &amp; (MID(rawdata!C4319, FIND("'Year':", rawdata!C4319) + 7, 4))) + MID(rawdata!C4319, FIND("'Time':", rawdata!C4319) + 8, 8)</f>
        <v>43346.989583333336</v>
      </c>
      <c r="D4321">
        <f>rawdata!D4319</f>
        <v>38</v>
      </c>
      <c r="E4321">
        <f t="shared" si="320"/>
        <v>38</v>
      </c>
      <c r="F4321" t="str">
        <f t="shared" si="324"/>
        <v>5_1</v>
      </c>
      <c r="G4321" t="e">
        <f t="shared" si="321"/>
        <v>#N/A</v>
      </c>
      <c r="H4321" t="e">
        <f t="shared" si="322"/>
        <v>#N/A</v>
      </c>
      <c r="I4321" t="e">
        <f t="shared" si="323"/>
        <v>#N/A</v>
      </c>
    </row>
  </sheetData>
  <autoFilter ref="A1:I4321" xr:uid="{03CF2AF5-4C48-B84F-83D2-3EC2B3F36CFE}">
    <filterColumn colId="5">
      <filters>
        <filter val="1_1"/>
        <filter val="1_2"/>
        <filter val="1_3"/>
        <filter val="2_1"/>
        <filter val="2_2"/>
        <filter val="2_3"/>
        <filter val="3_2"/>
        <filter val="3_3"/>
        <filter val="4_1"/>
        <filter val="4_2"/>
        <filter val="4_3"/>
        <filter val="5_1"/>
        <filter val="5_2"/>
        <filter val="5_3"/>
      </filters>
    </filterColumn>
  </autoFilter>
  <sortState xmlns:xlrd2="http://schemas.microsoft.com/office/spreadsheetml/2017/richdata2" ref="A2:F4322">
    <sortCondition ref="A2:A4322"/>
    <sortCondition descending="1" ref="B2:B4322"/>
    <sortCondition ref="C2:C4322"/>
  </sortState>
  <conditionalFormatting sqref="A2:E4321">
    <cfRule type="cellIs" dxfId="4" priority="1" stopIfTrue="1" operator="equal">
      <formula>"#ERROR#"</formula>
    </cfRule>
    <cfRule type="cellIs" dxfId="3" priority="2" stopIfTrue="1" operator="equal">
      <formula>"#INFO#"</formula>
    </cfRule>
    <cfRule type="expression" dxfId="2" priority="3" stopIfTrue="1">
      <formula>$D2="#NA#"</formula>
    </cfRule>
    <cfRule type="expression" dxfId="1" priority="4" stopIfTrue="1">
      <formula>AND(OR($D2&lt;0, $D2&gt;100), ISNUMBER($D2))</formula>
    </cfRule>
  </conditionalFormatting>
  <conditionalFormatting sqref="C3">
    <cfRule type="cellIs" dxfId="0" priority="5" operator="equal">
      <formula>"#ERROR#"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EEEA-B6AA-DA45-8D86-A5F130A26A75}">
  <dimension ref="A1:C18"/>
  <sheetViews>
    <sheetView tabSelected="1" zoomScale="150" workbookViewId="0">
      <selection activeCell="C20" sqref="C20"/>
    </sheetView>
  </sheetViews>
  <sheetFormatPr baseColWidth="10" defaultRowHeight="16" x14ac:dyDescent="0.2"/>
  <cols>
    <col min="1" max="1" width="39.33203125" style="4" customWidth="1"/>
    <col min="2" max="2" width="21.5" customWidth="1"/>
    <col min="3" max="3" width="21.6640625" customWidth="1"/>
  </cols>
  <sheetData>
    <row r="1" spans="1:3" ht="32" customHeight="1" x14ac:dyDescent="0.35">
      <c r="A1" s="3" t="s">
        <v>297</v>
      </c>
    </row>
    <row r="2" spans="1:3" ht="19" x14ac:dyDescent="0.25">
      <c r="B2" s="5" t="s">
        <v>299</v>
      </c>
      <c r="C2" s="6" t="s">
        <v>300</v>
      </c>
    </row>
    <row r="3" spans="1:3" x14ac:dyDescent="0.2">
      <c r="A3" s="4" t="s">
        <v>298</v>
      </c>
      <c r="B3">
        <f>COUNT(data!D:D)+B5+B6+B7</f>
        <v>4320</v>
      </c>
    </row>
    <row r="4" spans="1:3" x14ac:dyDescent="0.2">
      <c r="A4" s="4" t="s">
        <v>301</v>
      </c>
      <c r="B4">
        <f>B3-(B5+B6+B7+B8)</f>
        <v>3863</v>
      </c>
      <c r="C4" t="str">
        <f>_xlfn.CONCAT(ROUND(B4/$B$3, 2)*100, "%")</f>
        <v>89%</v>
      </c>
    </row>
    <row r="5" spans="1:3" x14ac:dyDescent="0.2">
      <c r="A5" s="4" t="s">
        <v>302</v>
      </c>
      <c r="B5">
        <f>COUNTIF(data!D:D, "#ERROR#")</f>
        <v>122</v>
      </c>
      <c r="C5" t="str">
        <f>_xlfn.CONCAT(ROUND(B5/$B$3, 2)*100, "%")</f>
        <v>3%</v>
      </c>
    </row>
    <row r="6" spans="1:3" x14ac:dyDescent="0.2">
      <c r="A6" s="4" t="s">
        <v>303</v>
      </c>
      <c r="B6">
        <f>COUNTIF(data!D:D, "#NA#")</f>
        <v>74</v>
      </c>
      <c r="C6" t="str">
        <f t="shared" ref="C6:C8" si="0">_xlfn.CONCAT(ROUND(B6/$B$3, 2)*100, "%")</f>
        <v>2%</v>
      </c>
    </row>
    <row r="7" spans="1:3" x14ac:dyDescent="0.2">
      <c r="A7" s="4" t="s">
        <v>304</v>
      </c>
      <c r="B7">
        <f>COUNTIF(data!D:D, "#INFO#")</f>
        <v>88</v>
      </c>
      <c r="C7" t="str">
        <f t="shared" si="0"/>
        <v>2%</v>
      </c>
    </row>
    <row r="8" spans="1:3" x14ac:dyDescent="0.2">
      <c r="A8" s="4" t="s">
        <v>305</v>
      </c>
      <c r="B8">
        <f>COUNTIF(data!D:D, "&lt;0")+COUNTIF(data!D:D, "&gt;100")</f>
        <v>173</v>
      </c>
      <c r="C8" t="str">
        <f t="shared" si="0"/>
        <v>4%</v>
      </c>
    </row>
    <row r="11" spans="1:3" x14ac:dyDescent="0.2">
      <c r="A11" s="4" t="s">
        <v>306</v>
      </c>
      <c r="B11">
        <f>ROUND(AVERAGE(data!D:D), 1)</f>
        <v>43.7</v>
      </c>
    </row>
    <row r="12" spans="1:3" x14ac:dyDescent="0.2">
      <c r="A12" s="4" t="s">
        <v>307</v>
      </c>
      <c r="B12">
        <f>MAX(data!D:D)</f>
        <v>199</v>
      </c>
    </row>
    <row r="13" spans="1:3" x14ac:dyDescent="0.2">
      <c r="A13" s="4" t="s">
        <v>308</v>
      </c>
      <c r="B13">
        <f>MIN(data!D:D)</f>
        <v>-99</v>
      </c>
    </row>
    <row r="14" spans="1:3" x14ac:dyDescent="0.2">
      <c r="A14" s="4" t="s">
        <v>309</v>
      </c>
      <c r="B14" cm="1">
        <f t="array" ref="B14">MAX(IF((data!D:D&gt;=0)*(data!D:D&lt;=100), data!D:D))</f>
        <v>100</v>
      </c>
    </row>
    <row r="15" spans="1:3" x14ac:dyDescent="0.2">
      <c r="A15" s="4" t="s">
        <v>310</v>
      </c>
      <c r="B15" cm="1">
        <f t="array" ref="B15">MIN(IF((data!D:D&gt;=0)*(data!D:D&lt;=100), data!D:D))</f>
        <v>0</v>
      </c>
    </row>
    <row r="17" spans="1:2" x14ac:dyDescent="0.2">
      <c r="A17" s="4" t="s">
        <v>314</v>
      </c>
      <c r="B17">
        <v>1</v>
      </c>
    </row>
    <row r="18" spans="1:2" x14ac:dyDescent="0.2">
      <c r="A18" s="4" t="s">
        <v>315</v>
      </c>
      <c r="B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3F90-4AD2-5F4C-A797-F067F655CE50}">
  <dimension ref="A1"/>
  <sheetViews>
    <sheetView zoomScale="75" workbookViewId="0">
      <selection activeCell="F9" sqref="F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data</vt:lpstr>
      <vt:lpstr>summary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haoxiang xu</dc:creator>
  <cp:lastModifiedBy>haoxiang xu</cp:lastModifiedBy>
  <dcterms:created xsi:type="dcterms:W3CDTF">2024-09-17T22:22:02Z</dcterms:created>
  <dcterms:modified xsi:type="dcterms:W3CDTF">2024-09-24T21:06:37Z</dcterms:modified>
</cp:coreProperties>
</file>