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iangyang/Dropbox/Research_Documents/AP/Collaboration/R-CDDU/julia_code/USC/"/>
    </mc:Choice>
  </mc:AlternateContent>
  <xr:revisionPtr revIDLastSave="0" documentId="13_ncr:40009_{795BBD31-CA97-4748-80A4-BE8AE4B9FBD8}" xr6:coauthVersionLast="47" xr6:coauthVersionMax="47" xr10:uidLastSave="{00000000-0000-0000-0000-000000000000}"/>
  <bookViews>
    <workbookView xWindow="-50940" yWindow="-26840" windowWidth="28040" windowHeight="16340" activeTab="1"/>
  </bookViews>
  <sheets>
    <sheet name="Resource" sheetId="1" r:id="rId1"/>
    <sheet name="Resource_Const_Cost" sheetId="2" r:id="rId2"/>
  </sheets>
  <calcPr calcId="0"/>
</workbook>
</file>

<file path=xl/calcChain.xml><?xml version="1.0" encoding="utf-8"?>
<calcChain xmlns="http://schemas.openxmlformats.org/spreadsheetml/2006/main">
  <c r="CU1" i="2" l="1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CT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R1" i="2"/>
  <c r="BH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B1" i="2"/>
  <c r="B17" i="2"/>
  <c r="B16" i="2"/>
  <c r="B15" i="2"/>
  <c r="DL14" i="2"/>
  <c r="CS14" i="2"/>
  <c r="BG14" i="2"/>
  <c r="Q14" i="2"/>
  <c r="B14" i="2"/>
  <c r="DL12" i="2"/>
  <c r="DK12" i="2"/>
  <c r="DK11" i="2" s="1"/>
  <c r="DJ12" i="2"/>
  <c r="DJ11" i="2" s="1"/>
  <c r="DI12" i="2"/>
  <c r="DI11" i="2" s="1"/>
  <c r="DH12" i="2"/>
  <c r="DG12" i="2"/>
  <c r="DF12" i="2"/>
  <c r="DE12" i="2"/>
  <c r="DE11" i="2" s="1"/>
  <c r="DD12" i="2"/>
  <c r="DC12" i="2"/>
  <c r="DB12" i="2"/>
  <c r="DA12" i="2"/>
  <c r="DA11" i="2" s="1"/>
  <c r="CZ12" i="2"/>
  <c r="CY12" i="2"/>
  <c r="CX12" i="2"/>
  <c r="CW12" i="2"/>
  <c r="CW11" i="2" s="1"/>
  <c r="CV12" i="2"/>
  <c r="CU12" i="2"/>
  <c r="CT12" i="2"/>
  <c r="CS12" i="2"/>
  <c r="CS11" i="2" s="1"/>
  <c r="CR12" i="2"/>
  <c r="CQ12" i="2"/>
  <c r="CP12" i="2"/>
  <c r="CO12" i="2"/>
  <c r="CO11" i="2" s="1"/>
  <c r="CN12" i="2"/>
  <c r="CM12" i="2"/>
  <c r="CL12" i="2"/>
  <c r="CK12" i="2"/>
  <c r="CK11" i="2" s="1"/>
  <c r="CJ12" i="2"/>
  <c r="CI12" i="2"/>
  <c r="CH12" i="2"/>
  <c r="CG12" i="2"/>
  <c r="CG11" i="2" s="1"/>
  <c r="CF12" i="2"/>
  <c r="CE12" i="2"/>
  <c r="CD12" i="2"/>
  <c r="CC12" i="2"/>
  <c r="CC11" i="2" s="1"/>
  <c r="CB12" i="2"/>
  <c r="CA12" i="2"/>
  <c r="BZ12" i="2"/>
  <c r="BY12" i="2"/>
  <c r="BY11" i="2" s="1"/>
  <c r="BX12" i="2"/>
  <c r="BW12" i="2"/>
  <c r="BV12" i="2"/>
  <c r="BU12" i="2"/>
  <c r="BU11" i="2" s="1"/>
  <c r="BT12" i="2"/>
  <c r="BS12" i="2"/>
  <c r="BR12" i="2"/>
  <c r="BR11" i="2" s="1"/>
  <c r="BQ12" i="2"/>
  <c r="BQ10" i="2" s="1"/>
  <c r="BP12" i="2"/>
  <c r="BO12" i="2"/>
  <c r="BO11" i="2" s="1"/>
  <c r="BN12" i="2"/>
  <c r="BN11" i="2" s="1"/>
  <c r="BM12" i="2"/>
  <c r="BM10" i="2" s="1"/>
  <c r="BL12" i="2"/>
  <c r="BK12" i="2"/>
  <c r="BK11" i="2" s="1"/>
  <c r="BJ12" i="2"/>
  <c r="BJ11" i="2" s="1"/>
  <c r="BI12" i="2"/>
  <c r="BI10" i="2" s="1"/>
  <c r="BH12" i="2"/>
  <c r="BG12" i="2"/>
  <c r="BG11" i="2" s="1"/>
  <c r="BF12" i="2"/>
  <c r="BF11" i="2" s="1"/>
  <c r="BE12" i="2"/>
  <c r="BE10" i="2" s="1"/>
  <c r="BD12" i="2"/>
  <c r="BC12" i="2"/>
  <c r="BC11" i="2" s="1"/>
  <c r="BB12" i="2"/>
  <c r="BB11" i="2" s="1"/>
  <c r="BA12" i="2"/>
  <c r="BA10" i="2" s="1"/>
  <c r="AZ12" i="2"/>
  <c r="AY12" i="2"/>
  <c r="AY11" i="2" s="1"/>
  <c r="AX12" i="2"/>
  <c r="AX11" i="2" s="1"/>
  <c r="AW12" i="2"/>
  <c r="AW10" i="2" s="1"/>
  <c r="AV12" i="2"/>
  <c r="AU12" i="2"/>
  <c r="AU11" i="2" s="1"/>
  <c r="AT12" i="2"/>
  <c r="AT11" i="2" s="1"/>
  <c r="AS12" i="2"/>
  <c r="AS10" i="2" s="1"/>
  <c r="AR12" i="2"/>
  <c r="AQ12" i="2"/>
  <c r="AQ11" i="2" s="1"/>
  <c r="AP12" i="2"/>
  <c r="AP11" i="2" s="1"/>
  <c r="AO12" i="2"/>
  <c r="AO10" i="2" s="1"/>
  <c r="AN12" i="2"/>
  <c r="AM12" i="2"/>
  <c r="AM11" i="2" s="1"/>
  <c r="AL12" i="2"/>
  <c r="AL11" i="2" s="1"/>
  <c r="AK12" i="2"/>
  <c r="AK10" i="2" s="1"/>
  <c r="AJ12" i="2"/>
  <c r="AI12" i="2"/>
  <c r="AI11" i="2" s="1"/>
  <c r="AH12" i="2"/>
  <c r="AH11" i="2" s="1"/>
  <c r="AG12" i="2"/>
  <c r="AG10" i="2" s="1"/>
  <c r="AF12" i="2"/>
  <c r="AE12" i="2"/>
  <c r="AE11" i="2" s="1"/>
  <c r="AD12" i="2"/>
  <c r="AD11" i="2" s="1"/>
  <c r="AC12" i="2"/>
  <c r="AC10" i="2" s="1"/>
  <c r="AB12" i="2"/>
  <c r="AA12" i="2"/>
  <c r="AA11" i="2" s="1"/>
  <c r="Z12" i="2"/>
  <c r="Z11" i="2" s="1"/>
  <c r="Y12" i="2"/>
  <c r="Y10" i="2" s="1"/>
  <c r="X12" i="2"/>
  <c r="W12" i="2"/>
  <c r="W11" i="2" s="1"/>
  <c r="V12" i="2"/>
  <c r="V11" i="2" s="1"/>
  <c r="U12" i="2"/>
  <c r="U10" i="2" s="1"/>
  <c r="T12" i="2"/>
  <c r="S12" i="2"/>
  <c r="S11" i="2" s="1"/>
  <c r="R12" i="2"/>
  <c r="R11" i="2" s="1"/>
  <c r="Q12" i="2"/>
  <c r="Q10" i="2" s="1"/>
  <c r="P12" i="2"/>
  <c r="O12" i="2"/>
  <c r="O11" i="2" s="1"/>
  <c r="N12" i="2"/>
  <c r="N11" i="2" s="1"/>
  <c r="M12" i="2"/>
  <c r="M11" i="2" s="1"/>
  <c r="L12" i="2"/>
  <c r="K12" i="2"/>
  <c r="K11" i="2" s="1"/>
  <c r="J12" i="2"/>
  <c r="J11" i="2" s="1"/>
  <c r="I12" i="2"/>
  <c r="I11" i="2" s="1"/>
  <c r="H12" i="2"/>
  <c r="G12" i="2"/>
  <c r="G11" i="2" s="1"/>
  <c r="F12" i="2"/>
  <c r="F11" i="2" s="1"/>
  <c r="E12" i="2"/>
  <c r="E11" i="2" s="1"/>
  <c r="D12" i="2"/>
  <c r="C12" i="2"/>
  <c r="C11" i="2" s="1"/>
  <c r="B12" i="2"/>
  <c r="B11" i="2" s="1"/>
  <c r="DL11" i="2"/>
  <c r="DH11" i="2"/>
  <c r="DG11" i="2"/>
  <c r="DF11" i="2"/>
  <c r="DD11" i="2"/>
  <c r="DC11" i="2"/>
  <c r="DB11" i="2"/>
  <c r="CZ11" i="2"/>
  <c r="CY11" i="2"/>
  <c r="CX11" i="2"/>
  <c r="CV11" i="2"/>
  <c r="CU11" i="2"/>
  <c r="CT11" i="2"/>
  <c r="CR11" i="2"/>
  <c r="CQ11" i="2"/>
  <c r="CP11" i="2"/>
  <c r="CN11" i="2"/>
  <c r="CM11" i="2"/>
  <c r="CL11" i="2"/>
  <c r="CJ11" i="2"/>
  <c r="CI11" i="2"/>
  <c r="CH11" i="2"/>
  <c r="CF11" i="2"/>
  <c r="CE11" i="2"/>
  <c r="CD11" i="2"/>
  <c r="CB11" i="2"/>
  <c r="CA11" i="2"/>
  <c r="BZ11" i="2"/>
  <c r="BX11" i="2"/>
  <c r="BW11" i="2"/>
  <c r="BV11" i="2"/>
  <c r="BT11" i="2"/>
  <c r="BS11" i="2"/>
  <c r="BP11" i="2"/>
  <c r="BL11" i="2"/>
  <c r="BH11" i="2"/>
  <c r="BD11" i="2"/>
  <c r="AZ11" i="2"/>
  <c r="AV11" i="2"/>
  <c r="AR11" i="2"/>
  <c r="AN11" i="2"/>
  <c r="AJ11" i="2"/>
  <c r="AF11" i="2"/>
  <c r="AB11" i="2"/>
  <c r="X11" i="2"/>
  <c r="T11" i="2"/>
  <c r="P11" i="2"/>
  <c r="L11" i="2"/>
  <c r="H11" i="2"/>
  <c r="D11" i="2"/>
  <c r="DL10" i="2"/>
  <c r="DK10" i="2"/>
  <c r="DJ10" i="2"/>
  <c r="DH10" i="2"/>
  <c r="DG10" i="2"/>
  <c r="DF10" i="2"/>
  <c r="DD10" i="2"/>
  <c r="DC10" i="2"/>
  <c r="DB10" i="2"/>
  <c r="CZ10" i="2"/>
  <c r="CY10" i="2"/>
  <c r="CX10" i="2"/>
  <c r="CV10" i="2"/>
  <c r="CU10" i="2"/>
  <c r="CT10" i="2"/>
  <c r="CR10" i="2"/>
  <c r="CQ10" i="2"/>
  <c r="CP10" i="2"/>
  <c r="CN10" i="2"/>
  <c r="CM10" i="2"/>
  <c r="CL10" i="2"/>
  <c r="CJ10" i="2"/>
  <c r="CI10" i="2"/>
  <c r="CH10" i="2"/>
  <c r="CF10" i="2"/>
  <c r="CE10" i="2"/>
  <c r="CD10" i="2"/>
  <c r="CB10" i="2"/>
  <c r="CA10" i="2"/>
  <c r="BZ10" i="2"/>
  <c r="BX10" i="2"/>
  <c r="BW10" i="2"/>
  <c r="BV10" i="2"/>
  <c r="BT10" i="2"/>
  <c r="BS10" i="2"/>
  <c r="BR10" i="2"/>
  <c r="BP10" i="2"/>
  <c r="BO10" i="2"/>
  <c r="BN10" i="2"/>
  <c r="BL10" i="2"/>
  <c r="BK10" i="2"/>
  <c r="BJ10" i="2"/>
  <c r="BH10" i="2"/>
  <c r="BG10" i="2"/>
  <c r="BF10" i="2"/>
  <c r="BD10" i="2"/>
  <c r="BC10" i="2"/>
  <c r="BB10" i="2"/>
  <c r="AZ10" i="2"/>
  <c r="AY10" i="2"/>
  <c r="AX10" i="2"/>
  <c r="AV10" i="2"/>
  <c r="AU10" i="2"/>
  <c r="AT10" i="2"/>
  <c r="AR10" i="2"/>
  <c r="AQ10" i="2"/>
  <c r="AP10" i="2"/>
  <c r="AN10" i="2"/>
  <c r="AM10" i="2"/>
  <c r="AL10" i="2"/>
  <c r="AJ10" i="2"/>
  <c r="AI10" i="2"/>
  <c r="AH10" i="2"/>
  <c r="AF10" i="2"/>
  <c r="AE10" i="2"/>
  <c r="AD10" i="2"/>
  <c r="AB10" i="2"/>
  <c r="AA10" i="2"/>
  <c r="Z10" i="2"/>
  <c r="X10" i="2"/>
  <c r="W10" i="2"/>
  <c r="V10" i="2"/>
  <c r="T10" i="2"/>
  <c r="S10" i="2"/>
  <c r="R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DL2" i="2"/>
  <c r="DL3" i="2" s="1"/>
  <c r="DK2" i="2"/>
  <c r="DK3" i="2" s="1"/>
  <c r="DJ2" i="2"/>
  <c r="DJ3" i="2" s="1"/>
  <c r="DI2" i="2"/>
  <c r="DI3" i="2" s="1"/>
  <c r="DH2" i="2"/>
  <c r="DH3" i="2" s="1"/>
  <c r="DG2" i="2"/>
  <c r="DG3" i="2" s="1"/>
  <c r="DF2" i="2"/>
  <c r="DF3" i="2" s="1"/>
  <c r="DE2" i="2"/>
  <c r="DE3" i="2" s="1"/>
  <c r="DD2" i="2"/>
  <c r="DD3" i="2" s="1"/>
  <c r="DC2" i="2"/>
  <c r="DC3" i="2" s="1"/>
  <c r="DB2" i="2"/>
  <c r="DB3" i="2" s="1"/>
  <c r="DA2" i="2"/>
  <c r="DA3" i="2" s="1"/>
  <c r="CZ2" i="2"/>
  <c r="CZ3" i="2" s="1"/>
  <c r="CY2" i="2"/>
  <c r="CY3" i="2" s="1"/>
  <c r="CX2" i="2"/>
  <c r="CX3" i="2" s="1"/>
  <c r="CW2" i="2"/>
  <c r="CW3" i="2" s="1"/>
  <c r="CV2" i="2"/>
  <c r="CV3" i="2" s="1"/>
  <c r="CU2" i="2"/>
  <c r="CU3" i="2" s="1"/>
  <c r="CT2" i="2"/>
  <c r="CT3" i="2" s="1"/>
  <c r="CS2" i="2"/>
  <c r="CS3" i="2" s="1"/>
  <c r="CR2" i="2"/>
  <c r="CR3" i="2" s="1"/>
  <c r="CQ2" i="2"/>
  <c r="CQ3" i="2" s="1"/>
  <c r="CP2" i="2"/>
  <c r="CP3" i="2" s="1"/>
  <c r="CO2" i="2"/>
  <c r="CO3" i="2" s="1"/>
  <c r="CN2" i="2"/>
  <c r="CN3" i="2" s="1"/>
  <c r="CM2" i="2"/>
  <c r="CM3" i="2" s="1"/>
  <c r="CL2" i="2"/>
  <c r="CL3" i="2" s="1"/>
  <c r="CK2" i="2"/>
  <c r="CK3" i="2" s="1"/>
  <c r="CJ2" i="2"/>
  <c r="CJ3" i="2" s="1"/>
  <c r="CI2" i="2"/>
  <c r="CI3" i="2" s="1"/>
  <c r="CH2" i="2"/>
  <c r="CH3" i="2" s="1"/>
  <c r="CG2" i="2"/>
  <c r="CG3" i="2" s="1"/>
  <c r="CF2" i="2"/>
  <c r="CF3" i="2" s="1"/>
  <c r="CE2" i="2"/>
  <c r="CE3" i="2" s="1"/>
  <c r="CD2" i="2"/>
  <c r="CD3" i="2" s="1"/>
  <c r="CC2" i="2"/>
  <c r="CC3" i="2" s="1"/>
  <c r="CB2" i="2"/>
  <c r="CB3" i="2" s="1"/>
  <c r="CA2" i="2"/>
  <c r="CA3" i="2" s="1"/>
  <c r="BZ2" i="2"/>
  <c r="BZ3" i="2" s="1"/>
  <c r="BY2" i="2"/>
  <c r="BY3" i="2" s="1"/>
  <c r="BX2" i="2"/>
  <c r="BX3" i="2" s="1"/>
  <c r="BW2" i="2"/>
  <c r="BW3" i="2" s="1"/>
  <c r="BV2" i="2"/>
  <c r="BV3" i="2" s="1"/>
  <c r="BU2" i="2"/>
  <c r="BU3" i="2" s="1"/>
  <c r="BT2" i="2"/>
  <c r="BT3" i="2" s="1"/>
  <c r="BS2" i="2"/>
  <c r="BS3" i="2" s="1"/>
  <c r="BR2" i="2"/>
  <c r="BR3" i="2" s="1"/>
  <c r="BQ2" i="2"/>
  <c r="BQ3" i="2" s="1"/>
  <c r="BP2" i="2"/>
  <c r="BP3" i="2" s="1"/>
  <c r="BO2" i="2"/>
  <c r="BO3" i="2" s="1"/>
  <c r="BN2" i="2"/>
  <c r="BN3" i="2" s="1"/>
  <c r="BM2" i="2"/>
  <c r="BM3" i="2" s="1"/>
  <c r="BL2" i="2"/>
  <c r="BL3" i="2" s="1"/>
  <c r="BK2" i="2"/>
  <c r="BK3" i="2" s="1"/>
  <c r="BJ2" i="2"/>
  <c r="BJ3" i="2" s="1"/>
  <c r="BI2" i="2"/>
  <c r="BI3" i="2" s="1"/>
  <c r="BH2" i="2"/>
  <c r="BH3" i="2" s="1"/>
  <c r="BG2" i="2"/>
  <c r="BG3" i="2" s="1"/>
  <c r="BF2" i="2"/>
  <c r="BF3" i="2" s="1"/>
  <c r="BE2" i="2"/>
  <c r="BE3" i="2" s="1"/>
  <c r="BD2" i="2"/>
  <c r="BD3" i="2" s="1"/>
  <c r="BC2" i="2"/>
  <c r="BC3" i="2" s="1"/>
  <c r="BB2" i="2"/>
  <c r="BB3" i="2" s="1"/>
  <c r="BA2" i="2"/>
  <c r="BA3" i="2" s="1"/>
  <c r="AZ2" i="2"/>
  <c r="AZ3" i="2" s="1"/>
  <c r="AY2" i="2"/>
  <c r="AY3" i="2" s="1"/>
  <c r="AX2" i="2"/>
  <c r="AX3" i="2" s="1"/>
  <c r="AW2" i="2"/>
  <c r="AW3" i="2" s="1"/>
  <c r="AV2" i="2"/>
  <c r="AV3" i="2" s="1"/>
  <c r="AU2" i="2"/>
  <c r="AU3" i="2" s="1"/>
  <c r="AT2" i="2"/>
  <c r="AT3" i="2" s="1"/>
  <c r="AS2" i="2"/>
  <c r="AS3" i="2" s="1"/>
  <c r="AR2" i="2"/>
  <c r="AR3" i="2" s="1"/>
  <c r="AQ2" i="2"/>
  <c r="AQ3" i="2" s="1"/>
  <c r="AP2" i="2"/>
  <c r="AP3" i="2" s="1"/>
  <c r="AO2" i="2"/>
  <c r="AO3" i="2" s="1"/>
  <c r="AN2" i="2"/>
  <c r="AN3" i="2" s="1"/>
  <c r="AM2" i="2"/>
  <c r="AM3" i="2" s="1"/>
  <c r="AL2" i="2"/>
  <c r="AL3" i="2" s="1"/>
  <c r="AK2" i="2"/>
  <c r="AK3" i="2" s="1"/>
  <c r="AJ2" i="2"/>
  <c r="AJ3" i="2" s="1"/>
  <c r="AI2" i="2"/>
  <c r="AI3" i="2" s="1"/>
  <c r="AH2" i="2"/>
  <c r="AH3" i="2" s="1"/>
  <c r="AG2" i="2"/>
  <c r="AG3" i="2" s="1"/>
  <c r="AF2" i="2"/>
  <c r="AF3" i="2" s="1"/>
  <c r="AE2" i="2"/>
  <c r="AE3" i="2" s="1"/>
  <c r="AD2" i="2"/>
  <c r="AD3" i="2" s="1"/>
  <c r="AC2" i="2"/>
  <c r="AC3" i="2" s="1"/>
  <c r="AB2" i="2"/>
  <c r="AB3" i="2" s="1"/>
  <c r="AA2" i="2"/>
  <c r="AA3" i="2" s="1"/>
  <c r="Z2" i="2"/>
  <c r="Z3" i="2" s="1"/>
  <c r="Y2" i="2"/>
  <c r="Y3" i="2" s="1"/>
  <c r="X2" i="2"/>
  <c r="X3" i="2" s="1"/>
  <c r="W2" i="2"/>
  <c r="W3" i="2" s="1"/>
  <c r="V2" i="2"/>
  <c r="V3" i="2" s="1"/>
  <c r="U2" i="2"/>
  <c r="U3" i="2" s="1"/>
  <c r="T2" i="2"/>
  <c r="T3" i="2" s="1"/>
  <c r="S2" i="2"/>
  <c r="S3" i="2" s="1"/>
  <c r="R2" i="2"/>
  <c r="R3" i="2" s="1"/>
  <c r="Q2" i="2"/>
  <c r="Q3" i="2" s="1"/>
  <c r="P2" i="2"/>
  <c r="P3" i="2" s="1"/>
  <c r="O2" i="2"/>
  <c r="O3" i="2" s="1"/>
  <c r="N2" i="2"/>
  <c r="N3" i="2" s="1"/>
  <c r="M2" i="2"/>
  <c r="M3" i="2" s="1"/>
  <c r="L2" i="2"/>
  <c r="L3" i="2" s="1"/>
  <c r="K2" i="2"/>
  <c r="K3" i="2" s="1"/>
  <c r="J2" i="2"/>
  <c r="J3" i="2" s="1"/>
  <c r="I2" i="2"/>
  <c r="I3" i="2" s="1"/>
  <c r="H2" i="2"/>
  <c r="H3" i="2" s="1"/>
  <c r="G2" i="2"/>
  <c r="G3" i="2" s="1"/>
  <c r="F2" i="2"/>
  <c r="F3" i="2" s="1"/>
  <c r="E2" i="2"/>
  <c r="E3" i="2" s="1"/>
  <c r="D2" i="2"/>
  <c r="D3" i="2" s="1"/>
  <c r="C2" i="2"/>
  <c r="C3" i="2" s="1"/>
  <c r="B2" i="2"/>
  <c r="B3" i="2" s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CT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DL14" i="1"/>
  <c r="CS14" i="1"/>
  <c r="BG14" i="1"/>
  <c r="Q14" i="1"/>
  <c r="B14" i="1"/>
  <c r="B17" i="1"/>
  <c r="B16" i="1"/>
  <c r="B15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1" i="1"/>
  <c r="B10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B12" i="1"/>
  <c r="D2" i="1"/>
  <c r="E2" i="1"/>
  <c r="E3" i="1" s="1"/>
  <c r="F2" i="1"/>
  <c r="F3" i="1" s="1"/>
  <c r="G2" i="1"/>
  <c r="G3" i="1" s="1"/>
  <c r="H2" i="1"/>
  <c r="I2" i="1"/>
  <c r="I3" i="1" s="1"/>
  <c r="J2" i="1"/>
  <c r="J3" i="1" s="1"/>
  <c r="K2" i="1"/>
  <c r="K3" i="1" s="1"/>
  <c r="L2" i="1"/>
  <c r="L3" i="1" s="1"/>
  <c r="M2" i="1"/>
  <c r="M3" i="1" s="1"/>
  <c r="N2" i="1"/>
  <c r="N3" i="1" s="1"/>
  <c r="O2" i="1"/>
  <c r="O3" i="1" s="1"/>
  <c r="P2" i="1"/>
  <c r="P3" i="1" s="1"/>
  <c r="Q2" i="1"/>
  <c r="Q3" i="1" s="1"/>
  <c r="R2" i="1"/>
  <c r="R3" i="1" s="1"/>
  <c r="S2" i="1"/>
  <c r="S3" i="1" s="1"/>
  <c r="T2" i="1"/>
  <c r="T3" i="1" s="1"/>
  <c r="U2" i="1"/>
  <c r="U3" i="1" s="1"/>
  <c r="V2" i="1"/>
  <c r="V3" i="1" s="1"/>
  <c r="W2" i="1"/>
  <c r="W3" i="1" s="1"/>
  <c r="X2" i="1"/>
  <c r="Y2" i="1"/>
  <c r="Y3" i="1" s="1"/>
  <c r="Z2" i="1"/>
  <c r="Z3" i="1" s="1"/>
  <c r="AA2" i="1"/>
  <c r="AA3" i="1" s="1"/>
  <c r="AB2" i="1"/>
  <c r="AB3" i="1" s="1"/>
  <c r="AC2" i="1"/>
  <c r="AC3" i="1" s="1"/>
  <c r="AD2" i="1"/>
  <c r="AD3" i="1" s="1"/>
  <c r="AE2" i="1"/>
  <c r="AE3" i="1" s="1"/>
  <c r="AF2" i="1"/>
  <c r="AF3" i="1" s="1"/>
  <c r="AG2" i="1"/>
  <c r="AG3" i="1" s="1"/>
  <c r="AH2" i="1"/>
  <c r="AH3" i="1" s="1"/>
  <c r="AI2" i="1"/>
  <c r="AI3" i="1" s="1"/>
  <c r="AJ2" i="1"/>
  <c r="AK2" i="1"/>
  <c r="AK3" i="1" s="1"/>
  <c r="AL2" i="1"/>
  <c r="AL3" i="1" s="1"/>
  <c r="AM2" i="1"/>
  <c r="AM3" i="1" s="1"/>
  <c r="AN2" i="1"/>
  <c r="AN3" i="1" s="1"/>
  <c r="AO2" i="1"/>
  <c r="AO3" i="1" s="1"/>
  <c r="AP2" i="1"/>
  <c r="AP3" i="1" s="1"/>
  <c r="AQ2" i="1"/>
  <c r="AQ3" i="1" s="1"/>
  <c r="AR2" i="1"/>
  <c r="AR3" i="1" s="1"/>
  <c r="AS2" i="1"/>
  <c r="AS3" i="1" s="1"/>
  <c r="AT2" i="1"/>
  <c r="AT3" i="1" s="1"/>
  <c r="AU2" i="1"/>
  <c r="AU3" i="1" s="1"/>
  <c r="AV2" i="1"/>
  <c r="AV3" i="1" s="1"/>
  <c r="AW2" i="1"/>
  <c r="AW3" i="1" s="1"/>
  <c r="AX2" i="1"/>
  <c r="AX3" i="1" s="1"/>
  <c r="AY2" i="1"/>
  <c r="AY3" i="1" s="1"/>
  <c r="AZ2" i="1"/>
  <c r="BA2" i="1"/>
  <c r="BA3" i="1" s="1"/>
  <c r="BB2" i="1"/>
  <c r="BB3" i="1" s="1"/>
  <c r="BC2" i="1"/>
  <c r="BC3" i="1" s="1"/>
  <c r="BD2" i="1"/>
  <c r="BD3" i="1" s="1"/>
  <c r="BE2" i="1"/>
  <c r="BE3" i="1" s="1"/>
  <c r="BF2" i="1"/>
  <c r="BF3" i="1" s="1"/>
  <c r="BG2" i="1"/>
  <c r="BG3" i="1" s="1"/>
  <c r="BH2" i="1"/>
  <c r="BH3" i="1" s="1"/>
  <c r="BI2" i="1"/>
  <c r="BI3" i="1" s="1"/>
  <c r="BJ2" i="1"/>
  <c r="BJ3" i="1" s="1"/>
  <c r="BK2" i="1"/>
  <c r="BK3" i="1" s="1"/>
  <c r="BL2" i="1"/>
  <c r="BL3" i="1" s="1"/>
  <c r="BM2" i="1"/>
  <c r="BM3" i="1" s="1"/>
  <c r="BN2" i="1"/>
  <c r="BN3" i="1" s="1"/>
  <c r="BO2" i="1"/>
  <c r="BO3" i="1" s="1"/>
  <c r="BP2" i="1"/>
  <c r="BP3" i="1" s="1"/>
  <c r="BQ2" i="1"/>
  <c r="BQ3" i="1" s="1"/>
  <c r="BR2" i="1"/>
  <c r="BR3" i="1" s="1"/>
  <c r="BS2" i="1"/>
  <c r="BS3" i="1" s="1"/>
  <c r="BT2" i="1"/>
  <c r="BT3" i="1" s="1"/>
  <c r="BU2" i="1"/>
  <c r="BU3" i="1" s="1"/>
  <c r="BV2" i="1"/>
  <c r="BV3" i="1" s="1"/>
  <c r="BW2" i="1"/>
  <c r="BW3" i="1" s="1"/>
  <c r="BX2" i="1"/>
  <c r="BX3" i="1" s="1"/>
  <c r="BY2" i="1"/>
  <c r="BY3" i="1" s="1"/>
  <c r="BZ2" i="1"/>
  <c r="BZ3" i="1" s="1"/>
  <c r="CA2" i="1"/>
  <c r="CA3" i="1" s="1"/>
  <c r="CB2" i="1"/>
  <c r="CB3" i="1" s="1"/>
  <c r="CC2" i="1"/>
  <c r="CC3" i="1" s="1"/>
  <c r="CD2" i="1"/>
  <c r="CD3" i="1" s="1"/>
  <c r="CE2" i="1"/>
  <c r="CE3" i="1" s="1"/>
  <c r="CF2" i="1"/>
  <c r="CF3" i="1" s="1"/>
  <c r="CG2" i="1"/>
  <c r="CG3" i="1" s="1"/>
  <c r="CH2" i="1"/>
  <c r="CH3" i="1" s="1"/>
  <c r="CI2" i="1"/>
  <c r="CI3" i="1" s="1"/>
  <c r="CJ2" i="1"/>
  <c r="CK2" i="1"/>
  <c r="CK3" i="1" s="1"/>
  <c r="CL2" i="1"/>
  <c r="CL3" i="1" s="1"/>
  <c r="CM2" i="1"/>
  <c r="CM3" i="1" s="1"/>
  <c r="CN2" i="1"/>
  <c r="CN3" i="1" s="1"/>
  <c r="CO2" i="1"/>
  <c r="CO3" i="1" s="1"/>
  <c r="CP2" i="1"/>
  <c r="CP3" i="1" s="1"/>
  <c r="CQ2" i="1"/>
  <c r="CQ3" i="1" s="1"/>
  <c r="CR2" i="1"/>
  <c r="CR3" i="1" s="1"/>
  <c r="CS2" i="1"/>
  <c r="CS3" i="1" s="1"/>
  <c r="CT2" i="1"/>
  <c r="CT3" i="1" s="1"/>
  <c r="CU2" i="1"/>
  <c r="CU3" i="1" s="1"/>
  <c r="CV2" i="1"/>
  <c r="CV3" i="1" s="1"/>
  <c r="CW2" i="1"/>
  <c r="CW3" i="1" s="1"/>
  <c r="CX2" i="1"/>
  <c r="CX3" i="1" s="1"/>
  <c r="CY2" i="1"/>
  <c r="CY3" i="1" s="1"/>
  <c r="CZ2" i="1"/>
  <c r="CZ3" i="1" s="1"/>
  <c r="DA2" i="1"/>
  <c r="DA3" i="1" s="1"/>
  <c r="DB2" i="1"/>
  <c r="DB3" i="1" s="1"/>
  <c r="DC2" i="1"/>
  <c r="DC3" i="1" s="1"/>
  <c r="DD2" i="1"/>
  <c r="DD3" i="1" s="1"/>
  <c r="DE2" i="1"/>
  <c r="DE3" i="1" s="1"/>
  <c r="DF2" i="1"/>
  <c r="DF3" i="1" s="1"/>
  <c r="DG2" i="1"/>
  <c r="DG3" i="1" s="1"/>
  <c r="DH2" i="1"/>
  <c r="DI2" i="1"/>
  <c r="DI3" i="1" s="1"/>
  <c r="DJ2" i="1"/>
  <c r="DJ3" i="1" s="1"/>
  <c r="DK2" i="1"/>
  <c r="DK3" i="1" s="1"/>
  <c r="DL2" i="1"/>
  <c r="DL3" i="1" s="1"/>
  <c r="B2" i="1"/>
  <c r="B3" i="1" s="1"/>
  <c r="C2" i="1"/>
  <c r="C3" i="1" s="1"/>
  <c r="D3" i="1"/>
  <c r="H3" i="1"/>
  <c r="X3" i="1"/>
  <c r="AJ3" i="1"/>
  <c r="AZ3" i="1"/>
  <c r="CJ3" i="1"/>
  <c r="DH3" i="1"/>
  <c r="Q11" i="2" l="1"/>
  <c r="U11" i="2"/>
  <c r="Y11" i="2"/>
  <c r="AC11" i="2"/>
  <c r="AG11" i="2"/>
  <c r="AK11" i="2"/>
  <c r="AO11" i="2"/>
  <c r="AS11" i="2"/>
  <c r="AW11" i="2"/>
  <c r="BA11" i="2"/>
  <c r="BE11" i="2"/>
  <c r="BI11" i="2"/>
  <c r="BM11" i="2"/>
  <c r="BQ11" i="2"/>
  <c r="BU10" i="2"/>
  <c r="BY10" i="2"/>
  <c r="CC10" i="2"/>
  <c r="CG10" i="2"/>
  <c r="CK10" i="2"/>
  <c r="CO10" i="2"/>
  <c r="CS10" i="2"/>
  <c r="CW10" i="2"/>
  <c r="DA10" i="2"/>
  <c r="DE10" i="2"/>
  <c r="DI10" i="2"/>
  <c r="B10" i="2"/>
</calcChain>
</file>

<file path=xl/sharedStrings.xml><?xml version="1.0" encoding="utf-8"?>
<sst xmlns="http://schemas.openxmlformats.org/spreadsheetml/2006/main" count="20" uniqueCount="10">
  <si>
    <t>cc</t>
  </si>
  <si>
    <t>RD</t>
  </si>
  <si>
    <t>RU</t>
  </si>
  <si>
    <t>pmax</t>
  </si>
  <si>
    <t>pmin</t>
  </si>
  <si>
    <t>upmin</t>
  </si>
  <si>
    <t>downmin</t>
  </si>
  <si>
    <t>alpha</t>
  </si>
  <si>
    <t>beta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</si>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</sst>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workbookViewId="0">
      <pane xSplit="1" topLeftCell="CF1" activePane="topRight" state="frozen"/>
      <selection pane="topRight" activeCell="CL9" sqref="A1:DL17"/>
    </sheetView>
  </sheetViews>
  <sheetFormatPr baseColWidth="10" defaultRowHeight="16" x14ac:dyDescent="0.2"/>
  <sheetData>
    <row r="1" spans="1:116" x14ac:dyDescent="0.2">
      <c r="A1" t="s">
        <v>0</v>
      </c>
      <c r="B1" s="1">
        <f t="shared" ref="B1:P1" ca="1" si="0">ROUND(18+2*RAND(),2)</f>
        <v>19.809999999999999</v>
      </c>
      <c r="C1" s="1">
        <f ca="1">ROUND(18+2*RAND(),2)</f>
        <v>19.96</v>
      </c>
      <c r="D1" s="1">
        <f t="shared" ca="1" si="0"/>
        <v>19.07</v>
      </c>
      <c r="E1" s="1">
        <f t="shared" ca="1" si="0"/>
        <v>18.420000000000002</v>
      </c>
      <c r="F1" s="1">
        <f t="shared" ca="1" si="0"/>
        <v>19.23</v>
      </c>
      <c r="G1" s="1">
        <f t="shared" ca="1" si="0"/>
        <v>19.61</v>
      </c>
      <c r="H1" s="1">
        <f t="shared" ca="1" si="0"/>
        <v>18.36</v>
      </c>
      <c r="I1" s="1">
        <f t="shared" ca="1" si="0"/>
        <v>19.14</v>
      </c>
      <c r="J1" s="1">
        <f t="shared" ca="1" si="0"/>
        <v>19.510000000000002</v>
      </c>
      <c r="K1" s="1">
        <f t="shared" ca="1" si="0"/>
        <v>18.79</v>
      </c>
      <c r="L1" s="1">
        <f t="shared" ca="1" si="0"/>
        <v>19.57</v>
      </c>
      <c r="M1" s="1">
        <f t="shared" ca="1" si="0"/>
        <v>18.3</v>
      </c>
      <c r="N1" s="1">
        <f t="shared" ca="1" si="0"/>
        <v>18.11</v>
      </c>
      <c r="O1" s="1">
        <f t="shared" ca="1" si="0"/>
        <v>18.54</v>
      </c>
      <c r="P1" s="1">
        <f t="shared" ca="1" si="0"/>
        <v>19.61</v>
      </c>
      <c r="Q1" s="1">
        <f ca="1">ROUND(18+2*RAND(),2)</f>
        <v>19.690000000000001</v>
      </c>
      <c r="R1" s="2">
        <f t="shared" ref="R1:BF1" ca="1" si="1">ROUND(20+2*RAND(),2)</f>
        <v>20.62</v>
      </c>
      <c r="S1" s="2">
        <f t="shared" ca="1" si="1"/>
        <v>20.5</v>
      </c>
      <c r="T1" s="2">
        <f t="shared" ca="1" si="1"/>
        <v>21.56</v>
      </c>
      <c r="U1" s="2">
        <f t="shared" ca="1" si="1"/>
        <v>20.67</v>
      </c>
      <c r="V1" s="2">
        <f t="shared" ca="1" si="1"/>
        <v>21.72</v>
      </c>
      <c r="W1" s="2">
        <f t="shared" ca="1" si="1"/>
        <v>21.35</v>
      </c>
      <c r="X1" s="2">
        <f t="shared" ca="1" si="1"/>
        <v>21.46</v>
      </c>
      <c r="Y1" s="2">
        <f t="shared" ca="1" si="1"/>
        <v>21</v>
      </c>
      <c r="Z1" s="2">
        <f t="shared" ca="1" si="1"/>
        <v>20.2</v>
      </c>
      <c r="AA1" s="2">
        <f t="shared" ca="1" si="1"/>
        <v>20.85</v>
      </c>
      <c r="AB1" s="2">
        <f t="shared" ca="1" si="1"/>
        <v>21.85</v>
      </c>
      <c r="AC1" s="2">
        <f t="shared" ca="1" si="1"/>
        <v>20.29</v>
      </c>
      <c r="AD1" s="2">
        <f t="shared" ca="1" si="1"/>
        <v>21.17</v>
      </c>
      <c r="AE1" s="2">
        <f t="shared" ca="1" si="1"/>
        <v>20.059999999999999</v>
      </c>
      <c r="AF1" s="2">
        <f t="shared" ca="1" si="1"/>
        <v>20.55</v>
      </c>
      <c r="AG1" s="2">
        <f t="shared" ca="1" si="1"/>
        <v>20.9</v>
      </c>
      <c r="AH1" s="2">
        <f t="shared" ca="1" si="1"/>
        <v>20.13</v>
      </c>
      <c r="AI1" s="2">
        <f t="shared" ca="1" si="1"/>
        <v>20.13</v>
      </c>
      <c r="AJ1" s="2">
        <f t="shared" ca="1" si="1"/>
        <v>20.5</v>
      </c>
      <c r="AK1" s="2">
        <f t="shared" ca="1" si="1"/>
        <v>20.39</v>
      </c>
      <c r="AL1" s="2">
        <f t="shared" ca="1" si="1"/>
        <v>21.03</v>
      </c>
      <c r="AM1" s="2">
        <f t="shared" ca="1" si="1"/>
        <v>21.72</v>
      </c>
      <c r="AN1" s="2">
        <f t="shared" ca="1" si="1"/>
        <v>20.32</v>
      </c>
      <c r="AO1" s="2">
        <f t="shared" ca="1" si="1"/>
        <v>21.85</v>
      </c>
      <c r="AP1" s="2">
        <f t="shared" ca="1" si="1"/>
        <v>21.53</v>
      </c>
      <c r="AQ1" s="2">
        <f t="shared" ca="1" si="1"/>
        <v>20.3</v>
      </c>
      <c r="AR1" s="2">
        <f t="shared" ca="1" si="1"/>
        <v>21.5</v>
      </c>
      <c r="AS1" s="2">
        <f t="shared" ca="1" si="1"/>
        <v>20.99</v>
      </c>
      <c r="AT1" s="2">
        <f t="shared" ca="1" si="1"/>
        <v>21.07</v>
      </c>
      <c r="AU1" s="2">
        <f t="shared" ca="1" si="1"/>
        <v>20.51</v>
      </c>
      <c r="AV1" s="2">
        <f t="shared" ca="1" si="1"/>
        <v>21.46</v>
      </c>
      <c r="AW1" s="2">
        <f t="shared" ca="1" si="1"/>
        <v>20.45</v>
      </c>
      <c r="AX1" s="2">
        <f t="shared" ca="1" si="1"/>
        <v>20.83</v>
      </c>
      <c r="AY1" s="2">
        <f t="shared" ca="1" si="1"/>
        <v>21.11</v>
      </c>
      <c r="AZ1" s="2">
        <f t="shared" ca="1" si="1"/>
        <v>21.89</v>
      </c>
      <c r="BA1" s="2">
        <f t="shared" ca="1" si="1"/>
        <v>20.260000000000002</v>
      </c>
      <c r="BB1" s="2">
        <f t="shared" ca="1" si="1"/>
        <v>20.81</v>
      </c>
      <c r="BC1" s="2">
        <f t="shared" ca="1" si="1"/>
        <v>21.99</v>
      </c>
      <c r="BD1" s="2">
        <f t="shared" ca="1" si="1"/>
        <v>20.23</v>
      </c>
      <c r="BE1" s="2">
        <f t="shared" ca="1" si="1"/>
        <v>21.84</v>
      </c>
      <c r="BF1" s="2">
        <f t="shared" ca="1" si="1"/>
        <v>20.14</v>
      </c>
      <c r="BG1" s="2">
        <f ca="1">ROUND(20+2*RAND(),2)</f>
        <v>21.12</v>
      </c>
      <c r="BH1" s="3">
        <f t="shared" ref="BH1:CR1" ca="1" si="2">ROUND(22+2*RAND(),2)</f>
        <v>22.98</v>
      </c>
      <c r="BI1" s="3">
        <f t="shared" ca="1" si="2"/>
        <v>22.13</v>
      </c>
      <c r="BJ1" s="3">
        <f t="shared" ca="1" si="2"/>
        <v>22.59</v>
      </c>
      <c r="BK1" s="3">
        <f t="shared" ca="1" si="2"/>
        <v>23.8</v>
      </c>
      <c r="BL1" s="3">
        <f t="shared" ca="1" si="2"/>
        <v>22.15</v>
      </c>
      <c r="BM1" s="3">
        <f t="shared" ca="1" si="2"/>
        <v>23.08</v>
      </c>
      <c r="BN1" s="3">
        <f t="shared" ca="1" si="2"/>
        <v>22.03</v>
      </c>
      <c r="BO1" s="3">
        <f t="shared" ca="1" si="2"/>
        <v>22.35</v>
      </c>
      <c r="BP1" s="3">
        <f t="shared" ca="1" si="2"/>
        <v>23.39</v>
      </c>
      <c r="BQ1" s="3">
        <f t="shared" ca="1" si="2"/>
        <v>22.79</v>
      </c>
      <c r="BR1" s="3">
        <f t="shared" ca="1" si="2"/>
        <v>23.85</v>
      </c>
      <c r="BS1" s="3">
        <f t="shared" ca="1" si="2"/>
        <v>22.69</v>
      </c>
      <c r="BT1" s="3">
        <f t="shared" ca="1" si="2"/>
        <v>23.33</v>
      </c>
      <c r="BU1" s="3">
        <f t="shared" ca="1" si="2"/>
        <v>23.75</v>
      </c>
      <c r="BV1" s="3">
        <f t="shared" ca="1" si="2"/>
        <v>23.76</v>
      </c>
      <c r="BW1" s="3">
        <f t="shared" ca="1" si="2"/>
        <v>23.26</v>
      </c>
      <c r="BX1" s="3">
        <f t="shared" ca="1" si="2"/>
        <v>22.69</v>
      </c>
      <c r="BY1" s="3">
        <f t="shared" ca="1" si="2"/>
        <v>22.07</v>
      </c>
      <c r="BZ1" s="3">
        <f t="shared" ca="1" si="2"/>
        <v>23.8</v>
      </c>
      <c r="CA1" s="3">
        <f t="shared" ca="1" si="2"/>
        <v>22.95</v>
      </c>
      <c r="CB1" s="3">
        <f t="shared" ca="1" si="2"/>
        <v>23.85</v>
      </c>
      <c r="CC1" s="3">
        <f t="shared" ca="1" si="2"/>
        <v>23.2</v>
      </c>
      <c r="CD1" s="3">
        <f t="shared" ca="1" si="2"/>
        <v>22.63</v>
      </c>
      <c r="CE1" s="3">
        <f t="shared" ca="1" si="2"/>
        <v>22.77</v>
      </c>
      <c r="CF1" s="3">
        <f t="shared" ca="1" si="2"/>
        <v>22.49</v>
      </c>
      <c r="CG1" s="3">
        <f t="shared" ca="1" si="2"/>
        <v>22.32</v>
      </c>
      <c r="CH1" s="3">
        <f t="shared" ca="1" si="2"/>
        <v>22.96</v>
      </c>
      <c r="CI1" s="3">
        <f t="shared" ca="1" si="2"/>
        <v>23.6</v>
      </c>
      <c r="CJ1" s="3">
        <f t="shared" ca="1" si="2"/>
        <v>22.4</v>
      </c>
      <c r="CK1" s="3">
        <f t="shared" ca="1" si="2"/>
        <v>23.24</v>
      </c>
      <c r="CL1" s="3">
        <f t="shared" ca="1" si="2"/>
        <v>22.38</v>
      </c>
      <c r="CM1" s="3">
        <f t="shared" ca="1" si="2"/>
        <v>23.29</v>
      </c>
      <c r="CN1" s="3">
        <f t="shared" ca="1" si="2"/>
        <v>22.58</v>
      </c>
      <c r="CO1" s="3">
        <f t="shared" ca="1" si="2"/>
        <v>22.92</v>
      </c>
      <c r="CP1" s="3">
        <f t="shared" ca="1" si="2"/>
        <v>22.17</v>
      </c>
      <c r="CQ1" s="3">
        <f t="shared" ca="1" si="2"/>
        <v>23.08</v>
      </c>
      <c r="CR1" s="3">
        <f t="shared" ca="1" si="2"/>
        <v>23.79</v>
      </c>
      <c r="CS1" s="3">
        <f ca="1">ROUND(22+2*RAND(),2)</f>
        <v>22.21</v>
      </c>
      <c r="CT1">
        <f ca="1">ROUND(24+2*RAND(),2)</f>
        <v>25.78</v>
      </c>
      <c r="CU1">
        <f t="shared" ref="CU1:DL1" ca="1" si="3">ROUND(24+2*RAND(),2)</f>
        <v>25.52</v>
      </c>
      <c r="CV1">
        <f t="shared" ca="1" si="3"/>
        <v>24.55</v>
      </c>
      <c r="CW1">
        <f t="shared" ca="1" si="3"/>
        <v>25.91</v>
      </c>
      <c r="CX1">
        <f t="shared" ca="1" si="3"/>
        <v>24.21</v>
      </c>
      <c r="CY1">
        <f t="shared" ca="1" si="3"/>
        <v>25.56</v>
      </c>
      <c r="CZ1">
        <f t="shared" ca="1" si="3"/>
        <v>24.79</v>
      </c>
      <c r="DA1">
        <f t="shared" ca="1" si="3"/>
        <v>24.54</v>
      </c>
      <c r="DB1">
        <f t="shared" ca="1" si="3"/>
        <v>24.68</v>
      </c>
      <c r="DC1">
        <f t="shared" ca="1" si="3"/>
        <v>25.62</v>
      </c>
      <c r="DD1">
        <f t="shared" ca="1" si="3"/>
        <v>24.22</v>
      </c>
      <c r="DE1">
        <f t="shared" ca="1" si="3"/>
        <v>25.82</v>
      </c>
      <c r="DF1">
        <f t="shared" ca="1" si="3"/>
        <v>24.29</v>
      </c>
      <c r="DG1">
        <f t="shared" ca="1" si="3"/>
        <v>25.96</v>
      </c>
      <c r="DH1">
        <f t="shared" ca="1" si="3"/>
        <v>24.66</v>
      </c>
      <c r="DI1">
        <f t="shared" ca="1" si="3"/>
        <v>25.21</v>
      </c>
      <c r="DJ1">
        <f t="shared" ca="1" si="3"/>
        <v>24.88</v>
      </c>
      <c r="DK1">
        <f t="shared" ca="1" si="3"/>
        <v>25.38</v>
      </c>
      <c r="DL1">
        <f t="shared" ca="1" si="3"/>
        <v>25.36</v>
      </c>
    </row>
    <row r="2" spans="1:116" x14ac:dyDescent="0.2">
      <c r="A2" t="s">
        <v>1</v>
      </c>
      <c r="B2">
        <f>ROUND(B4/3,2)</f>
        <v>0.1</v>
      </c>
      <c r="C2">
        <f>ROUND(C4/3,2)</f>
        <v>1.17</v>
      </c>
      <c r="D2">
        <f t="shared" ref="D2:BO2" si="4">ROUND(D4/3,2)</f>
        <v>1.47</v>
      </c>
      <c r="E2">
        <f t="shared" si="4"/>
        <v>1.27</v>
      </c>
      <c r="F2">
        <f t="shared" si="4"/>
        <v>2.0699999999999998</v>
      </c>
      <c r="G2">
        <f t="shared" si="4"/>
        <v>2.13</v>
      </c>
      <c r="H2">
        <f t="shared" si="4"/>
        <v>1.7</v>
      </c>
      <c r="I2">
        <f t="shared" si="4"/>
        <v>2.0699999999999998</v>
      </c>
      <c r="J2">
        <f t="shared" si="4"/>
        <v>1.97</v>
      </c>
      <c r="K2">
        <f t="shared" si="4"/>
        <v>2.37</v>
      </c>
      <c r="L2">
        <f t="shared" si="4"/>
        <v>3.67</v>
      </c>
      <c r="M2">
        <f t="shared" si="4"/>
        <v>1.77</v>
      </c>
      <c r="N2">
        <f t="shared" si="4"/>
        <v>2.73</v>
      </c>
      <c r="O2">
        <f t="shared" si="4"/>
        <v>2.13</v>
      </c>
      <c r="P2">
        <f t="shared" si="4"/>
        <v>2.0299999999999998</v>
      </c>
      <c r="Q2">
        <f t="shared" si="4"/>
        <v>2.2000000000000002</v>
      </c>
      <c r="R2">
        <f t="shared" si="4"/>
        <v>3.17</v>
      </c>
      <c r="S2">
        <f t="shared" si="4"/>
        <v>3</v>
      </c>
      <c r="T2">
        <f t="shared" si="4"/>
        <v>3</v>
      </c>
      <c r="U2">
        <f t="shared" si="4"/>
        <v>4.33</v>
      </c>
      <c r="V2">
        <f t="shared" si="4"/>
        <v>4.53</v>
      </c>
      <c r="W2">
        <f t="shared" si="4"/>
        <v>7.33</v>
      </c>
      <c r="X2">
        <f t="shared" si="4"/>
        <v>5</v>
      </c>
      <c r="Y2">
        <f t="shared" si="4"/>
        <v>3.6</v>
      </c>
      <c r="Z2">
        <f t="shared" si="4"/>
        <v>3</v>
      </c>
      <c r="AA2">
        <f t="shared" si="4"/>
        <v>10.67</v>
      </c>
      <c r="AB2">
        <f t="shared" si="4"/>
        <v>5</v>
      </c>
      <c r="AC2">
        <f t="shared" si="4"/>
        <v>4.67</v>
      </c>
      <c r="AD2">
        <f t="shared" si="4"/>
        <v>3.5</v>
      </c>
      <c r="AE2">
        <f t="shared" si="4"/>
        <v>3.6</v>
      </c>
      <c r="AF2">
        <f t="shared" si="4"/>
        <v>5.47</v>
      </c>
      <c r="AG2">
        <f t="shared" si="4"/>
        <v>4.33</v>
      </c>
      <c r="AH2">
        <f t="shared" si="4"/>
        <v>5.83</v>
      </c>
      <c r="AI2">
        <f t="shared" si="4"/>
        <v>11.83</v>
      </c>
      <c r="AJ2">
        <f t="shared" si="4"/>
        <v>13.33</v>
      </c>
      <c r="AK2">
        <f t="shared" si="4"/>
        <v>4.57</v>
      </c>
      <c r="AL2">
        <f t="shared" si="4"/>
        <v>6.17</v>
      </c>
      <c r="AM2">
        <f t="shared" si="4"/>
        <v>5.87</v>
      </c>
      <c r="AN2">
        <f t="shared" si="4"/>
        <v>6.37</v>
      </c>
      <c r="AO2">
        <f t="shared" si="4"/>
        <v>6.33</v>
      </c>
      <c r="AP2">
        <f t="shared" si="4"/>
        <v>6.33</v>
      </c>
      <c r="AQ2">
        <f t="shared" si="4"/>
        <v>7.03</v>
      </c>
      <c r="AR2">
        <f t="shared" si="4"/>
        <v>13.6</v>
      </c>
      <c r="AS2">
        <f t="shared" si="4"/>
        <v>6.33</v>
      </c>
      <c r="AT2">
        <f t="shared" si="4"/>
        <v>7.7</v>
      </c>
      <c r="AU2">
        <f t="shared" si="4"/>
        <v>10.73</v>
      </c>
      <c r="AV2">
        <f t="shared" si="4"/>
        <v>4.4000000000000004</v>
      </c>
      <c r="AW2">
        <f t="shared" si="4"/>
        <v>4.17</v>
      </c>
      <c r="AX2">
        <f t="shared" si="4"/>
        <v>5.7</v>
      </c>
      <c r="AY2">
        <f t="shared" si="4"/>
        <v>6.53</v>
      </c>
      <c r="AZ2">
        <f t="shared" si="4"/>
        <v>9.33</v>
      </c>
      <c r="BA2">
        <f t="shared" si="4"/>
        <v>7.87</v>
      </c>
      <c r="BB2">
        <f t="shared" si="4"/>
        <v>5.93</v>
      </c>
      <c r="BC2">
        <f t="shared" si="4"/>
        <v>6.3</v>
      </c>
      <c r="BD2">
        <f t="shared" si="4"/>
        <v>6.03</v>
      </c>
      <c r="BE2">
        <f t="shared" si="4"/>
        <v>8</v>
      </c>
      <c r="BF2">
        <f t="shared" si="4"/>
        <v>10.53</v>
      </c>
      <c r="BG2">
        <f t="shared" si="4"/>
        <v>5.33</v>
      </c>
      <c r="BH2">
        <f t="shared" si="4"/>
        <v>9.33</v>
      </c>
      <c r="BI2">
        <f t="shared" si="4"/>
        <v>7.5</v>
      </c>
      <c r="BJ2">
        <f t="shared" si="4"/>
        <v>10</v>
      </c>
      <c r="BK2">
        <f t="shared" si="4"/>
        <v>6.67</v>
      </c>
      <c r="BL2">
        <f t="shared" si="4"/>
        <v>9</v>
      </c>
      <c r="BM2">
        <f t="shared" si="4"/>
        <v>10.67</v>
      </c>
      <c r="BN2">
        <f t="shared" si="4"/>
        <v>9</v>
      </c>
      <c r="BO2">
        <f t="shared" si="4"/>
        <v>10.83</v>
      </c>
      <c r="BP2">
        <f t="shared" ref="BP2:DL2" si="5">ROUND(BP4/3,2)</f>
        <v>16.670000000000002</v>
      </c>
      <c r="BQ2">
        <f t="shared" si="5"/>
        <v>13.33</v>
      </c>
      <c r="BR2">
        <f t="shared" si="5"/>
        <v>45</v>
      </c>
      <c r="BS2">
        <f t="shared" si="5"/>
        <v>10</v>
      </c>
      <c r="BT2">
        <f t="shared" si="5"/>
        <v>17</v>
      </c>
      <c r="BU2">
        <f t="shared" si="5"/>
        <v>17.670000000000002</v>
      </c>
      <c r="BV2">
        <f t="shared" si="5"/>
        <v>16</v>
      </c>
      <c r="BW2">
        <f t="shared" si="5"/>
        <v>18.329999999999998</v>
      </c>
      <c r="BX2">
        <f t="shared" si="5"/>
        <v>10.67</v>
      </c>
      <c r="BY2">
        <f t="shared" si="5"/>
        <v>14</v>
      </c>
      <c r="BZ2">
        <f t="shared" si="5"/>
        <v>17.670000000000002</v>
      </c>
      <c r="CA2">
        <f t="shared" si="5"/>
        <v>9.67</v>
      </c>
      <c r="CB2">
        <f t="shared" si="5"/>
        <v>14.67</v>
      </c>
      <c r="CC2">
        <f t="shared" si="5"/>
        <v>12.67</v>
      </c>
      <c r="CD2">
        <f t="shared" si="5"/>
        <v>24.67</v>
      </c>
      <c r="CE2">
        <f t="shared" si="5"/>
        <v>14</v>
      </c>
      <c r="CF2">
        <f t="shared" si="5"/>
        <v>13</v>
      </c>
      <c r="CG2">
        <f t="shared" si="5"/>
        <v>25</v>
      </c>
      <c r="CH2">
        <f t="shared" si="5"/>
        <v>25</v>
      </c>
      <c r="CI2">
        <f t="shared" si="5"/>
        <v>28</v>
      </c>
      <c r="CJ2">
        <f t="shared" si="5"/>
        <v>22.33</v>
      </c>
      <c r="CK2">
        <f t="shared" si="5"/>
        <v>26</v>
      </c>
      <c r="CL2">
        <f t="shared" si="5"/>
        <v>19.670000000000002</v>
      </c>
      <c r="CM2">
        <f t="shared" si="5"/>
        <v>30</v>
      </c>
      <c r="CN2">
        <f t="shared" si="5"/>
        <v>37.67</v>
      </c>
      <c r="CO2">
        <f t="shared" si="5"/>
        <v>35.67</v>
      </c>
      <c r="CP2">
        <f t="shared" si="5"/>
        <v>35.67</v>
      </c>
      <c r="CQ2">
        <f t="shared" si="5"/>
        <v>30.67</v>
      </c>
      <c r="CR2">
        <f t="shared" si="5"/>
        <v>19.329999999999998</v>
      </c>
      <c r="CS2">
        <f t="shared" si="5"/>
        <v>26</v>
      </c>
      <c r="CT2">
        <f t="shared" si="5"/>
        <v>33.33</v>
      </c>
      <c r="CU2">
        <f t="shared" si="5"/>
        <v>25.33</v>
      </c>
      <c r="CV2">
        <f t="shared" si="5"/>
        <v>39.33</v>
      </c>
      <c r="CW2">
        <f t="shared" si="5"/>
        <v>25</v>
      </c>
      <c r="CX2">
        <f t="shared" si="5"/>
        <v>33.33</v>
      </c>
      <c r="CY2">
        <f t="shared" si="5"/>
        <v>35.33</v>
      </c>
      <c r="CZ2">
        <f t="shared" si="5"/>
        <v>39</v>
      </c>
      <c r="DA2">
        <f t="shared" si="5"/>
        <v>52</v>
      </c>
      <c r="DB2">
        <f t="shared" si="5"/>
        <v>37.33</v>
      </c>
      <c r="DC2">
        <f t="shared" si="5"/>
        <v>52</v>
      </c>
      <c r="DD2">
        <f t="shared" si="5"/>
        <v>61</v>
      </c>
      <c r="DE2">
        <f t="shared" si="5"/>
        <v>42.67</v>
      </c>
      <c r="DF2">
        <f t="shared" si="5"/>
        <v>71.33</v>
      </c>
      <c r="DG2">
        <f t="shared" si="5"/>
        <v>67.33</v>
      </c>
      <c r="DH2">
        <f t="shared" si="5"/>
        <v>55.33</v>
      </c>
      <c r="DI2">
        <f t="shared" si="5"/>
        <v>72</v>
      </c>
      <c r="DJ2">
        <f t="shared" si="5"/>
        <v>60</v>
      </c>
      <c r="DK2">
        <f t="shared" si="5"/>
        <v>63.33</v>
      </c>
      <c r="DL2">
        <f t="shared" si="5"/>
        <v>88.33</v>
      </c>
    </row>
    <row r="3" spans="1:116" x14ac:dyDescent="0.2">
      <c r="A3" t="s">
        <v>2</v>
      </c>
      <c r="B3">
        <f>B2</f>
        <v>0.1</v>
      </c>
      <c r="C3">
        <f t="shared" ref="C3:BN3" si="6">C2</f>
        <v>1.17</v>
      </c>
      <c r="D3">
        <f t="shared" si="6"/>
        <v>1.47</v>
      </c>
      <c r="E3">
        <f t="shared" si="6"/>
        <v>1.27</v>
      </c>
      <c r="F3">
        <f t="shared" si="6"/>
        <v>2.0699999999999998</v>
      </c>
      <c r="G3">
        <f t="shared" si="6"/>
        <v>2.13</v>
      </c>
      <c r="H3">
        <f t="shared" si="6"/>
        <v>1.7</v>
      </c>
      <c r="I3">
        <f t="shared" si="6"/>
        <v>2.0699999999999998</v>
      </c>
      <c r="J3">
        <f t="shared" si="6"/>
        <v>1.97</v>
      </c>
      <c r="K3">
        <f t="shared" si="6"/>
        <v>2.37</v>
      </c>
      <c r="L3">
        <f t="shared" si="6"/>
        <v>3.67</v>
      </c>
      <c r="M3">
        <f t="shared" si="6"/>
        <v>1.77</v>
      </c>
      <c r="N3">
        <f t="shared" si="6"/>
        <v>2.73</v>
      </c>
      <c r="O3">
        <f t="shared" si="6"/>
        <v>2.13</v>
      </c>
      <c r="P3">
        <f t="shared" si="6"/>
        <v>2.0299999999999998</v>
      </c>
      <c r="Q3">
        <f t="shared" si="6"/>
        <v>2.2000000000000002</v>
      </c>
      <c r="R3">
        <f t="shared" si="6"/>
        <v>3.17</v>
      </c>
      <c r="S3">
        <f t="shared" si="6"/>
        <v>3</v>
      </c>
      <c r="T3">
        <f t="shared" si="6"/>
        <v>3</v>
      </c>
      <c r="U3">
        <f t="shared" si="6"/>
        <v>4.33</v>
      </c>
      <c r="V3">
        <f t="shared" si="6"/>
        <v>4.53</v>
      </c>
      <c r="W3">
        <f t="shared" si="6"/>
        <v>7.33</v>
      </c>
      <c r="X3">
        <f t="shared" si="6"/>
        <v>5</v>
      </c>
      <c r="Y3">
        <f t="shared" si="6"/>
        <v>3.6</v>
      </c>
      <c r="Z3">
        <f t="shared" si="6"/>
        <v>3</v>
      </c>
      <c r="AA3">
        <f t="shared" si="6"/>
        <v>10.67</v>
      </c>
      <c r="AB3">
        <f t="shared" si="6"/>
        <v>5</v>
      </c>
      <c r="AC3">
        <f t="shared" si="6"/>
        <v>4.67</v>
      </c>
      <c r="AD3">
        <f t="shared" si="6"/>
        <v>3.5</v>
      </c>
      <c r="AE3">
        <f t="shared" si="6"/>
        <v>3.6</v>
      </c>
      <c r="AF3">
        <f t="shared" si="6"/>
        <v>5.47</v>
      </c>
      <c r="AG3">
        <f t="shared" si="6"/>
        <v>4.33</v>
      </c>
      <c r="AH3">
        <f t="shared" si="6"/>
        <v>5.83</v>
      </c>
      <c r="AI3">
        <f t="shared" si="6"/>
        <v>11.83</v>
      </c>
      <c r="AJ3">
        <f t="shared" si="6"/>
        <v>13.33</v>
      </c>
      <c r="AK3">
        <f t="shared" si="6"/>
        <v>4.57</v>
      </c>
      <c r="AL3">
        <f t="shared" si="6"/>
        <v>6.17</v>
      </c>
      <c r="AM3">
        <f t="shared" si="6"/>
        <v>5.87</v>
      </c>
      <c r="AN3">
        <f t="shared" si="6"/>
        <v>6.37</v>
      </c>
      <c r="AO3">
        <f t="shared" si="6"/>
        <v>6.33</v>
      </c>
      <c r="AP3">
        <f t="shared" si="6"/>
        <v>6.33</v>
      </c>
      <c r="AQ3">
        <f t="shared" si="6"/>
        <v>7.03</v>
      </c>
      <c r="AR3">
        <f t="shared" si="6"/>
        <v>13.6</v>
      </c>
      <c r="AS3">
        <f t="shared" si="6"/>
        <v>6.33</v>
      </c>
      <c r="AT3">
        <f t="shared" si="6"/>
        <v>7.7</v>
      </c>
      <c r="AU3">
        <f t="shared" si="6"/>
        <v>10.73</v>
      </c>
      <c r="AV3">
        <f t="shared" si="6"/>
        <v>4.4000000000000004</v>
      </c>
      <c r="AW3">
        <f t="shared" si="6"/>
        <v>4.17</v>
      </c>
      <c r="AX3">
        <f t="shared" si="6"/>
        <v>5.7</v>
      </c>
      <c r="AY3">
        <f t="shared" si="6"/>
        <v>6.53</v>
      </c>
      <c r="AZ3">
        <f t="shared" si="6"/>
        <v>9.33</v>
      </c>
      <c r="BA3">
        <f t="shared" si="6"/>
        <v>7.87</v>
      </c>
      <c r="BB3">
        <f t="shared" si="6"/>
        <v>5.93</v>
      </c>
      <c r="BC3">
        <f t="shared" si="6"/>
        <v>6.3</v>
      </c>
      <c r="BD3">
        <f t="shared" si="6"/>
        <v>6.03</v>
      </c>
      <c r="BE3">
        <f t="shared" si="6"/>
        <v>8</v>
      </c>
      <c r="BF3">
        <f t="shared" si="6"/>
        <v>10.53</v>
      </c>
      <c r="BG3">
        <f t="shared" si="6"/>
        <v>5.33</v>
      </c>
      <c r="BH3">
        <f t="shared" si="6"/>
        <v>9.33</v>
      </c>
      <c r="BI3">
        <f t="shared" si="6"/>
        <v>7.5</v>
      </c>
      <c r="BJ3">
        <f t="shared" si="6"/>
        <v>10</v>
      </c>
      <c r="BK3">
        <f t="shared" si="6"/>
        <v>6.67</v>
      </c>
      <c r="BL3">
        <f t="shared" si="6"/>
        <v>9</v>
      </c>
      <c r="BM3">
        <f t="shared" si="6"/>
        <v>10.67</v>
      </c>
      <c r="BN3">
        <f t="shared" si="6"/>
        <v>9</v>
      </c>
      <c r="BO3">
        <f t="shared" ref="BO3:DL3" si="7">BO2</f>
        <v>10.83</v>
      </c>
      <c r="BP3">
        <f t="shared" si="7"/>
        <v>16.670000000000002</v>
      </c>
      <c r="BQ3">
        <f t="shared" si="7"/>
        <v>13.33</v>
      </c>
      <c r="BR3">
        <f t="shared" si="7"/>
        <v>45</v>
      </c>
      <c r="BS3">
        <f t="shared" si="7"/>
        <v>10</v>
      </c>
      <c r="BT3">
        <f t="shared" si="7"/>
        <v>17</v>
      </c>
      <c r="BU3">
        <f t="shared" si="7"/>
        <v>17.670000000000002</v>
      </c>
      <c r="BV3">
        <f t="shared" si="7"/>
        <v>16</v>
      </c>
      <c r="BW3">
        <f t="shared" si="7"/>
        <v>18.329999999999998</v>
      </c>
      <c r="BX3">
        <f t="shared" si="7"/>
        <v>10.67</v>
      </c>
      <c r="BY3">
        <f t="shared" si="7"/>
        <v>14</v>
      </c>
      <c r="BZ3">
        <f t="shared" si="7"/>
        <v>17.670000000000002</v>
      </c>
      <c r="CA3">
        <f t="shared" si="7"/>
        <v>9.67</v>
      </c>
      <c r="CB3">
        <f t="shared" si="7"/>
        <v>14.67</v>
      </c>
      <c r="CC3">
        <f t="shared" si="7"/>
        <v>12.67</v>
      </c>
      <c r="CD3">
        <f t="shared" si="7"/>
        <v>24.67</v>
      </c>
      <c r="CE3">
        <f t="shared" si="7"/>
        <v>14</v>
      </c>
      <c r="CF3">
        <f t="shared" si="7"/>
        <v>13</v>
      </c>
      <c r="CG3">
        <f t="shared" si="7"/>
        <v>25</v>
      </c>
      <c r="CH3">
        <f t="shared" si="7"/>
        <v>25</v>
      </c>
      <c r="CI3">
        <f t="shared" si="7"/>
        <v>28</v>
      </c>
      <c r="CJ3">
        <f t="shared" si="7"/>
        <v>22.33</v>
      </c>
      <c r="CK3">
        <f t="shared" si="7"/>
        <v>26</v>
      </c>
      <c r="CL3">
        <f t="shared" si="7"/>
        <v>19.670000000000002</v>
      </c>
      <c r="CM3">
        <f t="shared" si="7"/>
        <v>30</v>
      </c>
      <c r="CN3">
        <f t="shared" si="7"/>
        <v>37.67</v>
      </c>
      <c r="CO3">
        <f t="shared" si="7"/>
        <v>35.67</v>
      </c>
      <c r="CP3">
        <f t="shared" si="7"/>
        <v>35.67</v>
      </c>
      <c r="CQ3">
        <f t="shared" si="7"/>
        <v>30.67</v>
      </c>
      <c r="CR3">
        <f t="shared" si="7"/>
        <v>19.329999999999998</v>
      </c>
      <c r="CS3">
        <f t="shared" si="7"/>
        <v>26</v>
      </c>
      <c r="CT3">
        <f t="shared" si="7"/>
        <v>33.33</v>
      </c>
      <c r="CU3">
        <f t="shared" si="7"/>
        <v>25.33</v>
      </c>
      <c r="CV3">
        <f t="shared" si="7"/>
        <v>39.33</v>
      </c>
      <c r="CW3">
        <f t="shared" si="7"/>
        <v>25</v>
      </c>
      <c r="CX3">
        <f t="shared" si="7"/>
        <v>33.33</v>
      </c>
      <c r="CY3">
        <f t="shared" si="7"/>
        <v>35.33</v>
      </c>
      <c r="CZ3">
        <f t="shared" si="7"/>
        <v>39</v>
      </c>
      <c r="DA3">
        <f t="shared" si="7"/>
        <v>52</v>
      </c>
      <c r="DB3">
        <f t="shared" si="7"/>
        <v>37.33</v>
      </c>
      <c r="DC3">
        <f t="shared" si="7"/>
        <v>52</v>
      </c>
      <c r="DD3">
        <f t="shared" si="7"/>
        <v>61</v>
      </c>
      <c r="DE3">
        <f t="shared" si="7"/>
        <v>42.67</v>
      </c>
      <c r="DF3">
        <f t="shared" si="7"/>
        <v>71.33</v>
      </c>
      <c r="DG3">
        <f t="shared" si="7"/>
        <v>67.33</v>
      </c>
      <c r="DH3">
        <f t="shared" si="7"/>
        <v>55.33</v>
      </c>
      <c r="DI3">
        <f t="shared" si="7"/>
        <v>72</v>
      </c>
      <c r="DJ3">
        <f t="shared" si="7"/>
        <v>60</v>
      </c>
      <c r="DK3">
        <f t="shared" si="7"/>
        <v>63.33</v>
      </c>
      <c r="DL3">
        <f t="shared" si="7"/>
        <v>88.33</v>
      </c>
    </row>
    <row r="4" spans="1:116" x14ac:dyDescent="0.2">
      <c r="A4" t="s">
        <v>3</v>
      </c>
      <c r="B4">
        <v>0.3</v>
      </c>
      <c r="C4">
        <v>3.5</v>
      </c>
      <c r="D4">
        <v>4.4000000000000004</v>
      </c>
      <c r="E4">
        <v>3.8</v>
      </c>
      <c r="F4">
        <v>6.2</v>
      </c>
      <c r="G4">
        <v>6.4</v>
      </c>
      <c r="H4">
        <v>5.0999999999999996</v>
      </c>
      <c r="I4">
        <v>6.2</v>
      </c>
      <c r="J4">
        <v>5.9</v>
      </c>
      <c r="K4">
        <v>7.1</v>
      </c>
      <c r="L4">
        <v>11</v>
      </c>
      <c r="M4">
        <v>5.3</v>
      </c>
      <c r="N4">
        <v>8.1999999999999993</v>
      </c>
      <c r="O4">
        <v>6.4</v>
      </c>
      <c r="P4">
        <v>6.1</v>
      </c>
      <c r="Q4">
        <v>6.6</v>
      </c>
      <c r="R4">
        <v>9.5</v>
      </c>
      <c r="S4">
        <v>9</v>
      </c>
      <c r="T4">
        <v>9</v>
      </c>
      <c r="U4">
        <v>13</v>
      </c>
      <c r="V4">
        <v>13.6</v>
      </c>
      <c r="W4">
        <v>22</v>
      </c>
      <c r="X4">
        <v>15</v>
      </c>
      <c r="Y4">
        <v>10.8</v>
      </c>
      <c r="Z4">
        <v>9</v>
      </c>
      <c r="AA4">
        <v>32</v>
      </c>
      <c r="AB4">
        <v>15</v>
      </c>
      <c r="AC4">
        <v>14</v>
      </c>
      <c r="AD4">
        <v>10.5</v>
      </c>
      <c r="AE4">
        <v>10.8</v>
      </c>
      <c r="AF4">
        <v>16.399999999999999</v>
      </c>
      <c r="AG4">
        <v>13</v>
      </c>
      <c r="AH4">
        <v>17.5</v>
      </c>
      <c r="AI4">
        <v>35.5</v>
      </c>
      <c r="AJ4">
        <v>40</v>
      </c>
      <c r="AK4">
        <v>13.7</v>
      </c>
      <c r="AL4">
        <v>18.5</v>
      </c>
      <c r="AM4">
        <v>17.600000000000001</v>
      </c>
      <c r="AN4">
        <v>19.100000000000001</v>
      </c>
      <c r="AO4">
        <v>19</v>
      </c>
      <c r="AP4">
        <v>19</v>
      </c>
      <c r="AQ4">
        <v>21.1</v>
      </c>
      <c r="AR4">
        <v>40.799999999999997</v>
      </c>
      <c r="AS4">
        <v>19</v>
      </c>
      <c r="AT4">
        <v>23.1</v>
      </c>
      <c r="AU4">
        <v>32.200000000000003</v>
      </c>
      <c r="AV4">
        <v>13.2</v>
      </c>
      <c r="AW4">
        <v>12.5</v>
      </c>
      <c r="AX4">
        <v>17.100000000000001</v>
      </c>
      <c r="AY4">
        <v>19.600000000000001</v>
      </c>
      <c r="AZ4">
        <v>28</v>
      </c>
      <c r="BA4">
        <v>23.6</v>
      </c>
      <c r="BB4">
        <v>17.8</v>
      </c>
      <c r="BC4">
        <v>18.899999999999999</v>
      </c>
      <c r="BD4">
        <v>18.100000000000001</v>
      </c>
      <c r="BE4">
        <v>24</v>
      </c>
      <c r="BF4">
        <v>31.6</v>
      </c>
      <c r="BG4">
        <v>16</v>
      </c>
      <c r="BH4">
        <v>28</v>
      </c>
      <c r="BI4">
        <v>22.5</v>
      </c>
      <c r="BJ4">
        <v>30</v>
      </c>
      <c r="BK4">
        <v>20</v>
      </c>
      <c r="BL4">
        <v>27</v>
      </c>
      <c r="BM4">
        <v>32</v>
      </c>
      <c r="BN4">
        <v>27</v>
      </c>
      <c r="BO4">
        <v>32.5</v>
      </c>
      <c r="BP4">
        <v>50</v>
      </c>
      <c r="BQ4">
        <v>40</v>
      </c>
      <c r="BR4">
        <v>135</v>
      </c>
      <c r="BS4">
        <v>30</v>
      </c>
      <c r="BT4">
        <v>51</v>
      </c>
      <c r="BU4">
        <v>53</v>
      </c>
      <c r="BV4">
        <v>48</v>
      </c>
      <c r="BW4">
        <v>55</v>
      </c>
      <c r="BX4">
        <v>32</v>
      </c>
      <c r="BY4">
        <v>42</v>
      </c>
      <c r="BZ4">
        <v>53</v>
      </c>
      <c r="CA4">
        <v>29</v>
      </c>
      <c r="CB4">
        <v>44</v>
      </c>
      <c r="CC4">
        <v>38</v>
      </c>
      <c r="CD4">
        <v>74</v>
      </c>
      <c r="CE4">
        <v>42</v>
      </c>
      <c r="CF4">
        <v>39</v>
      </c>
      <c r="CG4">
        <v>75</v>
      </c>
      <c r="CH4">
        <v>75</v>
      </c>
      <c r="CI4">
        <v>84</v>
      </c>
      <c r="CJ4">
        <v>67</v>
      </c>
      <c r="CK4">
        <v>78</v>
      </c>
      <c r="CL4">
        <v>59</v>
      </c>
      <c r="CM4">
        <v>90</v>
      </c>
      <c r="CN4">
        <v>113</v>
      </c>
      <c r="CO4">
        <v>107</v>
      </c>
      <c r="CP4">
        <v>107</v>
      </c>
      <c r="CQ4">
        <v>92</v>
      </c>
      <c r="CR4">
        <v>58</v>
      </c>
      <c r="CS4">
        <v>78</v>
      </c>
      <c r="CT4">
        <v>100</v>
      </c>
      <c r="CU4">
        <v>76</v>
      </c>
      <c r="CV4">
        <v>118</v>
      </c>
      <c r="CW4">
        <v>75</v>
      </c>
      <c r="CX4">
        <v>100</v>
      </c>
      <c r="CY4">
        <v>106</v>
      </c>
      <c r="CZ4">
        <v>117</v>
      </c>
      <c r="DA4">
        <v>156</v>
      </c>
      <c r="DB4">
        <v>112</v>
      </c>
      <c r="DC4">
        <v>156</v>
      </c>
      <c r="DD4">
        <v>183</v>
      </c>
      <c r="DE4">
        <v>128</v>
      </c>
      <c r="DF4">
        <v>214</v>
      </c>
      <c r="DG4">
        <v>202</v>
      </c>
      <c r="DH4">
        <v>166</v>
      </c>
      <c r="DI4">
        <v>216</v>
      </c>
      <c r="DJ4">
        <v>180</v>
      </c>
      <c r="DK4">
        <v>190</v>
      </c>
      <c r="DL4">
        <v>265</v>
      </c>
    </row>
    <row r="5" spans="1:116" x14ac:dyDescent="0.2">
      <c r="A5">
        <v>75</v>
      </c>
      <c r="B5">
        <v>0.2</v>
      </c>
      <c r="C5">
        <v>1.8</v>
      </c>
      <c r="D5">
        <v>2.2999999999999998</v>
      </c>
      <c r="E5">
        <v>2.2000000000000002</v>
      </c>
      <c r="F5">
        <v>3.5</v>
      </c>
      <c r="G5">
        <v>3.5</v>
      </c>
      <c r="H5">
        <v>3</v>
      </c>
      <c r="I5">
        <v>3.8</v>
      </c>
      <c r="J5">
        <v>3.2</v>
      </c>
      <c r="K5">
        <v>3.9</v>
      </c>
      <c r="L5">
        <v>6</v>
      </c>
      <c r="M5">
        <v>3.5</v>
      </c>
      <c r="N5">
        <v>4.5999999999999996</v>
      </c>
      <c r="O5">
        <v>4.5999999999999996</v>
      </c>
      <c r="P5">
        <v>5.0999999999999996</v>
      </c>
      <c r="Q5">
        <v>5.4</v>
      </c>
      <c r="R5">
        <v>6</v>
      </c>
      <c r="S5">
        <v>6</v>
      </c>
      <c r="T5">
        <v>6</v>
      </c>
      <c r="U5">
        <v>7.5</v>
      </c>
      <c r="V5">
        <v>8.3000000000000007</v>
      </c>
      <c r="W5">
        <v>12</v>
      </c>
      <c r="X5">
        <v>9</v>
      </c>
      <c r="Y5">
        <v>7.6</v>
      </c>
      <c r="Z5">
        <v>7.2</v>
      </c>
      <c r="AA5">
        <v>15.5</v>
      </c>
      <c r="AB5">
        <v>9</v>
      </c>
      <c r="AC5">
        <v>9</v>
      </c>
      <c r="AD5">
        <v>8.5</v>
      </c>
      <c r="AE5">
        <v>9.1</v>
      </c>
      <c r="AF5">
        <v>10.5</v>
      </c>
      <c r="AG5">
        <v>10</v>
      </c>
      <c r="AH5">
        <v>11.7</v>
      </c>
      <c r="AI5">
        <v>20</v>
      </c>
      <c r="AJ5">
        <v>21.5</v>
      </c>
      <c r="AK5">
        <v>11</v>
      </c>
      <c r="AL5">
        <v>12.3</v>
      </c>
      <c r="AM5">
        <v>12.2</v>
      </c>
      <c r="AN5">
        <v>12.4</v>
      </c>
      <c r="AO5">
        <v>12.5</v>
      </c>
      <c r="AP5">
        <v>13</v>
      </c>
      <c r="AQ5">
        <v>14</v>
      </c>
      <c r="AR5">
        <v>19</v>
      </c>
      <c r="AS5">
        <v>14</v>
      </c>
      <c r="AT5">
        <v>14</v>
      </c>
      <c r="AU5">
        <v>19.8</v>
      </c>
      <c r="AV5">
        <v>11.8</v>
      </c>
      <c r="AW5">
        <v>11.8</v>
      </c>
      <c r="AX5">
        <v>13.9</v>
      </c>
      <c r="AY5">
        <v>14.4</v>
      </c>
      <c r="AZ5">
        <v>18.100000000000001</v>
      </c>
      <c r="BA5">
        <v>16</v>
      </c>
      <c r="BB5">
        <v>14.5</v>
      </c>
      <c r="BC5">
        <v>15</v>
      </c>
      <c r="BD5">
        <v>15</v>
      </c>
      <c r="BE5">
        <v>17</v>
      </c>
      <c r="BF5">
        <v>20.6</v>
      </c>
      <c r="BG5">
        <v>15.1</v>
      </c>
      <c r="BH5">
        <v>20</v>
      </c>
      <c r="BI5">
        <v>18</v>
      </c>
      <c r="BJ5">
        <v>20</v>
      </c>
      <c r="BK5">
        <v>18</v>
      </c>
      <c r="BL5">
        <v>20.5</v>
      </c>
      <c r="BM5">
        <v>22</v>
      </c>
      <c r="BN5">
        <v>21.5</v>
      </c>
      <c r="BO5">
        <v>21</v>
      </c>
      <c r="BP5">
        <v>29</v>
      </c>
      <c r="BQ5">
        <v>26</v>
      </c>
      <c r="BR5">
        <v>65</v>
      </c>
      <c r="BS5">
        <v>22.5</v>
      </c>
      <c r="BT5">
        <v>32.5</v>
      </c>
      <c r="BU5">
        <v>29</v>
      </c>
      <c r="BV5">
        <v>30</v>
      </c>
      <c r="BW5">
        <v>31</v>
      </c>
      <c r="BX5">
        <v>25</v>
      </c>
      <c r="BY5">
        <v>29</v>
      </c>
      <c r="BZ5">
        <v>32</v>
      </c>
      <c r="CA5">
        <v>26</v>
      </c>
      <c r="CB5">
        <v>32</v>
      </c>
      <c r="CC5">
        <v>31</v>
      </c>
      <c r="CD5">
        <v>42</v>
      </c>
      <c r="CE5">
        <v>33</v>
      </c>
      <c r="CF5">
        <v>33</v>
      </c>
      <c r="CG5">
        <v>49</v>
      </c>
      <c r="CH5">
        <v>44</v>
      </c>
      <c r="CI5">
        <v>54</v>
      </c>
      <c r="CJ5">
        <v>47</v>
      </c>
      <c r="CK5">
        <v>50</v>
      </c>
      <c r="CL5">
        <v>47</v>
      </c>
      <c r="CM5">
        <v>60</v>
      </c>
      <c r="CN5">
        <v>64</v>
      </c>
      <c r="CO5">
        <v>65</v>
      </c>
      <c r="CP5">
        <v>65</v>
      </c>
      <c r="CQ5">
        <v>58</v>
      </c>
      <c r="CR5">
        <v>50</v>
      </c>
      <c r="CS5">
        <v>55</v>
      </c>
      <c r="CT5">
        <v>67</v>
      </c>
      <c r="CU5">
        <v>57</v>
      </c>
      <c r="CV5">
        <v>75</v>
      </c>
      <c r="CW5">
        <v>64</v>
      </c>
      <c r="CX5">
        <v>75</v>
      </c>
      <c r="CY5">
        <v>81</v>
      </c>
      <c r="CZ5">
        <v>91</v>
      </c>
      <c r="DA5">
        <v>112</v>
      </c>
      <c r="DB5">
        <v>91</v>
      </c>
      <c r="DC5">
        <v>101</v>
      </c>
      <c r="DD5">
        <v>111</v>
      </c>
      <c r="DE5">
        <v>108</v>
      </c>
      <c r="DF5">
        <v>142</v>
      </c>
      <c r="DG5">
        <v>140</v>
      </c>
      <c r="DH5">
        <v>141</v>
      </c>
      <c r="DI5">
        <v>161</v>
      </c>
      <c r="DJ5">
        <v>152</v>
      </c>
      <c r="DK5">
        <v>170</v>
      </c>
      <c r="DL5">
        <v>203</v>
      </c>
    </row>
    <row r="6" spans="1:116" x14ac:dyDescent="0.2">
      <c r="A6">
        <v>25</v>
      </c>
      <c r="B6">
        <v>0.2</v>
      </c>
      <c r="C6">
        <v>0.6</v>
      </c>
      <c r="D6">
        <v>0.9</v>
      </c>
      <c r="E6">
        <v>1.1000000000000001</v>
      </c>
      <c r="F6">
        <v>1.6</v>
      </c>
      <c r="G6">
        <v>1.5</v>
      </c>
      <c r="H6">
        <v>1.7</v>
      </c>
      <c r="I6">
        <v>0.9</v>
      </c>
      <c r="J6">
        <v>1.5</v>
      </c>
      <c r="K6">
        <v>1.7</v>
      </c>
      <c r="L6">
        <v>1.7</v>
      </c>
      <c r="M6">
        <v>2.2999999999999998</v>
      </c>
      <c r="N6">
        <v>2.2000000000000002</v>
      </c>
      <c r="O6">
        <v>3.2</v>
      </c>
      <c r="P6">
        <v>4.5</v>
      </c>
      <c r="Q6">
        <v>4.5999999999999996</v>
      </c>
      <c r="R6">
        <v>4</v>
      </c>
      <c r="S6">
        <v>4</v>
      </c>
      <c r="T6">
        <v>4</v>
      </c>
      <c r="U6">
        <v>3.7</v>
      </c>
      <c r="V6">
        <v>4.8</v>
      </c>
      <c r="W6">
        <v>5</v>
      </c>
      <c r="X6">
        <v>5</v>
      </c>
      <c r="Y6">
        <v>5.5</v>
      </c>
      <c r="Z6">
        <v>5.7</v>
      </c>
      <c r="AA6">
        <v>4.5</v>
      </c>
      <c r="AB6">
        <v>5</v>
      </c>
      <c r="AC6">
        <v>4.8</v>
      </c>
      <c r="AD6">
        <v>7</v>
      </c>
      <c r="AE6">
        <v>7.5</v>
      </c>
      <c r="AF6">
        <v>5.5</v>
      </c>
      <c r="AG6">
        <v>8</v>
      </c>
      <c r="AH6">
        <v>7.3</v>
      </c>
      <c r="AI6">
        <v>9</v>
      </c>
      <c r="AJ6">
        <v>8</v>
      </c>
      <c r="AK6">
        <v>9.5</v>
      </c>
      <c r="AL6">
        <v>8.1999999999999993</v>
      </c>
      <c r="AM6">
        <v>8.6999999999999993</v>
      </c>
      <c r="AN6">
        <v>8.1</v>
      </c>
      <c r="AO6">
        <v>8.5</v>
      </c>
      <c r="AP6">
        <v>9</v>
      </c>
      <c r="AQ6">
        <v>9</v>
      </c>
      <c r="AR6">
        <v>3.5</v>
      </c>
      <c r="AS6">
        <v>9</v>
      </c>
      <c r="AT6">
        <v>6.9</v>
      </c>
      <c r="AU6">
        <v>4.5999999999999996</v>
      </c>
      <c r="AV6">
        <v>10.9</v>
      </c>
      <c r="AW6">
        <v>11.3</v>
      </c>
      <c r="AX6">
        <v>11.7</v>
      </c>
      <c r="AY6">
        <v>10.9</v>
      </c>
      <c r="AZ6">
        <v>10.9</v>
      </c>
      <c r="BA6">
        <v>10.9</v>
      </c>
      <c r="BB6">
        <v>12.2</v>
      </c>
      <c r="BC6">
        <v>12.5</v>
      </c>
      <c r="BD6">
        <v>12.9</v>
      </c>
      <c r="BE6">
        <v>12</v>
      </c>
      <c r="BF6">
        <v>6.5</v>
      </c>
      <c r="BG6">
        <v>14</v>
      </c>
      <c r="BH6">
        <v>14</v>
      </c>
      <c r="BI6">
        <v>16</v>
      </c>
      <c r="BJ6">
        <v>14</v>
      </c>
      <c r="BK6">
        <v>16.5</v>
      </c>
      <c r="BL6">
        <v>17</v>
      </c>
      <c r="BM6">
        <v>16</v>
      </c>
      <c r="BN6">
        <v>18</v>
      </c>
      <c r="BO6">
        <v>15</v>
      </c>
      <c r="BP6">
        <v>15</v>
      </c>
      <c r="BQ6">
        <v>13</v>
      </c>
      <c r="BR6">
        <v>15</v>
      </c>
      <c r="BS6">
        <v>18</v>
      </c>
      <c r="BT6">
        <v>18</v>
      </c>
      <c r="BU6">
        <v>13</v>
      </c>
      <c r="BV6">
        <v>18</v>
      </c>
      <c r="BW6">
        <v>12</v>
      </c>
      <c r="BX6">
        <v>20</v>
      </c>
      <c r="BY6">
        <v>21</v>
      </c>
      <c r="BZ6">
        <v>13</v>
      </c>
      <c r="CA6">
        <v>24</v>
      </c>
      <c r="CB6">
        <v>24</v>
      </c>
      <c r="CC6">
        <v>26</v>
      </c>
      <c r="CD6">
        <v>19</v>
      </c>
      <c r="CE6">
        <v>27</v>
      </c>
      <c r="CF6">
        <v>29</v>
      </c>
      <c r="CG6">
        <v>15</v>
      </c>
      <c r="CH6">
        <v>23</v>
      </c>
      <c r="CI6">
        <v>17</v>
      </c>
      <c r="CJ6">
        <v>34</v>
      </c>
      <c r="CK6">
        <v>32</v>
      </c>
      <c r="CL6">
        <v>39</v>
      </c>
      <c r="CM6">
        <v>35</v>
      </c>
      <c r="CN6">
        <v>32</v>
      </c>
      <c r="CO6">
        <v>23</v>
      </c>
      <c r="CP6">
        <v>23</v>
      </c>
      <c r="CQ6">
        <v>34</v>
      </c>
      <c r="CR6">
        <v>45</v>
      </c>
      <c r="CS6">
        <v>39</v>
      </c>
      <c r="CT6">
        <v>42</v>
      </c>
      <c r="CU6">
        <v>45</v>
      </c>
      <c r="CV6">
        <v>35</v>
      </c>
      <c r="CW6">
        <v>58</v>
      </c>
      <c r="CX6">
        <v>57</v>
      </c>
      <c r="CY6">
        <v>63</v>
      </c>
      <c r="CZ6">
        <v>75</v>
      </c>
      <c r="DA6">
        <v>68</v>
      </c>
      <c r="DB6">
        <v>78</v>
      </c>
      <c r="DC6">
        <v>58</v>
      </c>
      <c r="DD6">
        <v>60</v>
      </c>
      <c r="DE6">
        <v>94</v>
      </c>
      <c r="DF6">
        <v>80</v>
      </c>
      <c r="DG6">
        <v>97</v>
      </c>
      <c r="DH6">
        <v>126</v>
      </c>
      <c r="DI6">
        <v>126</v>
      </c>
      <c r="DJ6">
        <v>135</v>
      </c>
      <c r="DK6">
        <v>156</v>
      </c>
      <c r="DL6">
        <v>162</v>
      </c>
    </row>
    <row r="7" spans="1:116" x14ac:dyDescent="0.2">
      <c r="A7" t="s">
        <v>4</v>
      </c>
      <c r="B7">
        <v>0.1</v>
      </c>
      <c r="C7">
        <v>0</v>
      </c>
      <c r="D7">
        <v>0.2</v>
      </c>
      <c r="E7">
        <v>0.2</v>
      </c>
      <c r="F7">
        <v>0.2</v>
      </c>
      <c r="G7">
        <v>0.3</v>
      </c>
      <c r="H7">
        <v>0.3</v>
      </c>
      <c r="I7">
        <v>0.2</v>
      </c>
      <c r="J7">
        <v>0</v>
      </c>
      <c r="K7">
        <v>0.3</v>
      </c>
      <c r="L7">
        <v>0.1</v>
      </c>
      <c r="M7">
        <v>0.7</v>
      </c>
      <c r="N7">
        <v>0</v>
      </c>
      <c r="O7">
        <v>1.2</v>
      </c>
      <c r="P7">
        <v>3.7</v>
      </c>
      <c r="Q7">
        <v>3.4</v>
      </c>
      <c r="R7">
        <v>1</v>
      </c>
      <c r="S7">
        <v>1</v>
      </c>
      <c r="T7">
        <v>1</v>
      </c>
      <c r="U7">
        <v>0</v>
      </c>
      <c r="V7">
        <v>0.4</v>
      </c>
      <c r="W7">
        <v>0.5</v>
      </c>
      <c r="X7">
        <v>0.6</v>
      </c>
      <c r="Y7">
        <v>3.3</v>
      </c>
      <c r="Z7">
        <v>3.9</v>
      </c>
      <c r="AA7">
        <v>0</v>
      </c>
      <c r="AB7">
        <v>1</v>
      </c>
      <c r="AC7">
        <v>1.1000000000000001</v>
      </c>
      <c r="AD7">
        <v>5</v>
      </c>
      <c r="AE7">
        <v>6.4</v>
      </c>
      <c r="AF7">
        <v>1.5</v>
      </c>
      <c r="AG7">
        <v>5</v>
      </c>
      <c r="AH7">
        <v>3.3</v>
      </c>
      <c r="AI7">
        <v>0.2</v>
      </c>
      <c r="AJ7">
        <v>1.1000000000000001</v>
      </c>
      <c r="AK7">
        <v>7</v>
      </c>
      <c r="AL7">
        <v>2.1</v>
      </c>
      <c r="AM7">
        <v>4.0999999999999996</v>
      </c>
      <c r="AN7">
        <v>1.9</v>
      </c>
      <c r="AO7">
        <v>2.1</v>
      </c>
      <c r="AP7">
        <v>3</v>
      </c>
      <c r="AQ7">
        <v>1.4</v>
      </c>
      <c r="AR7">
        <v>0.4</v>
      </c>
      <c r="AS7">
        <v>3</v>
      </c>
      <c r="AT7">
        <v>1.3</v>
      </c>
      <c r="AU7">
        <v>0.9</v>
      </c>
      <c r="AV7">
        <v>9.5</v>
      </c>
      <c r="AW7">
        <v>10.7</v>
      </c>
      <c r="AX7">
        <v>8.5</v>
      </c>
      <c r="AY7">
        <v>6</v>
      </c>
      <c r="AZ7">
        <v>2.1</v>
      </c>
      <c r="BA7">
        <v>5</v>
      </c>
      <c r="BB7">
        <v>9.4</v>
      </c>
      <c r="BC7">
        <v>8.5</v>
      </c>
      <c r="BD7">
        <v>10.4</v>
      </c>
      <c r="BE7">
        <v>6.9</v>
      </c>
      <c r="BF7">
        <v>1</v>
      </c>
      <c r="BG7">
        <v>12.5</v>
      </c>
      <c r="BH7">
        <v>8</v>
      </c>
      <c r="BI7">
        <v>12</v>
      </c>
      <c r="BJ7">
        <v>9</v>
      </c>
      <c r="BK7">
        <v>15</v>
      </c>
      <c r="BL7">
        <v>13</v>
      </c>
      <c r="BM7">
        <v>10</v>
      </c>
      <c r="BN7">
        <v>13</v>
      </c>
      <c r="BO7">
        <v>5</v>
      </c>
      <c r="BP7">
        <v>0</v>
      </c>
      <c r="BQ7">
        <v>4</v>
      </c>
      <c r="BR7">
        <v>3</v>
      </c>
      <c r="BS7">
        <v>13</v>
      </c>
      <c r="BT7">
        <v>1</v>
      </c>
      <c r="BU7">
        <v>2</v>
      </c>
      <c r="BV7">
        <v>3</v>
      </c>
      <c r="BW7">
        <v>0</v>
      </c>
      <c r="BX7">
        <v>15</v>
      </c>
      <c r="BY7">
        <v>8</v>
      </c>
      <c r="BZ7">
        <v>2</v>
      </c>
      <c r="CA7">
        <v>21</v>
      </c>
      <c r="CB7">
        <v>18</v>
      </c>
      <c r="CC7">
        <v>18</v>
      </c>
      <c r="CD7">
        <v>1</v>
      </c>
      <c r="CE7">
        <v>19</v>
      </c>
      <c r="CF7">
        <v>23</v>
      </c>
      <c r="CG7">
        <v>3</v>
      </c>
      <c r="CH7">
        <v>4</v>
      </c>
      <c r="CI7">
        <v>3</v>
      </c>
      <c r="CJ7">
        <v>23</v>
      </c>
      <c r="CK7">
        <v>3</v>
      </c>
      <c r="CL7">
        <v>27</v>
      </c>
      <c r="CM7">
        <v>7</v>
      </c>
      <c r="CN7">
        <v>0</v>
      </c>
      <c r="CO7">
        <v>4</v>
      </c>
      <c r="CP7">
        <v>4</v>
      </c>
      <c r="CQ7">
        <v>3</v>
      </c>
      <c r="CR7">
        <v>38</v>
      </c>
      <c r="CS7">
        <v>15</v>
      </c>
      <c r="CT7">
        <v>10</v>
      </c>
      <c r="CU7">
        <v>32</v>
      </c>
      <c r="CV7">
        <v>3</v>
      </c>
      <c r="CW7">
        <v>48</v>
      </c>
      <c r="CX7">
        <v>41</v>
      </c>
      <c r="CY7">
        <v>38</v>
      </c>
      <c r="CZ7">
        <v>52</v>
      </c>
      <c r="DA7">
        <v>12</v>
      </c>
      <c r="DB7">
        <v>57</v>
      </c>
      <c r="DC7">
        <v>4</v>
      </c>
      <c r="DD7">
        <v>7</v>
      </c>
      <c r="DE7">
        <v>72</v>
      </c>
      <c r="DF7">
        <v>12</v>
      </c>
      <c r="DG7">
        <v>36</v>
      </c>
      <c r="DH7">
        <v>103</v>
      </c>
      <c r="DI7">
        <v>78</v>
      </c>
      <c r="DJ7">
        <v>108</v>
      </c>
      <c r="DK7">
        <v>137</v>
      </c>
      <c r="DL7">
        <v>100</v>
      </c>
    </row>
    <row r="8" spans="1:116" x14ac:dyDescent="0.2">
      <c r="A8" t="s">
        <v>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</row>
    <row r="9" spans="1:116" x14ac:dyDescent="0.2">
      <c r="A9" t="s">
        <v>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</row>
    <row r="10" spans="1:116" x14ac:dyDescent="0.2">
      <c r="A10" t="s">
        <v>7</v>
      </c>
      <c r="B10">
        <f>-1*B12/2</f>
        <v>0</v>
      </c>
      <c r="C10">
        <f t="shared" ref="C10:BN10" si="8">-1*C12/2</f>
        <v>-0.17</v>
      </c>
      <c r="D10">
        <f t="shared" si="8"/>
        <v>-0.16500000000000001</v>
      </c>
      <c r="E10">
        <f t="shared" si="8"/>
        <v>-0.155</v>
      </c>
      <c r="F10">
        <f t="shared" si="8"/>
        <v>-0.16</v>
      </c>
      <c r="G10">
        <f t="shared" si="8"/>
        <v>-0.16500000000000001</v>
      </c>
      <c r="H10">
        <f t="shared" si="8"/>
        <v>-0.13500000000000001</v>
      </c>
      <c r="I10">
        <f t="shared" si="8"/>
        <v>-0.24</v>
      </c>
      <c r="J10">
        <f t="shared" si="8"/>
        <v>-0.14499999999999999</v>
      </c>
      <c r="K10">
        <f t="shared" si="8"/>
        <v>-0.16</v>
      </c>
      <c r="L10">
        <f t="shared" si="8"/>
        <v>-0.19500000000000001</v>
      </c>
      <c r="M10">
        <f t="shared" si="8"/>
        <v>-0.13</v>
      </c>
      <c r="N10">
        <f t="shared" si="8"/>
        <v>-0.14499999999999999</v>
      </c>
      <c r="O10">
        <f t="shared" si="8"/>
        <v>-0.13500000000000001</v>
      </c>
      <c r="P10">
        <f t="shared" si="8"/>
        <v>-0.125</v>
      </c>
      <c r="Q10">
        <f t="shared" si="8"/>
        <v>-0.125</v>
      </c>
      <c r="R10">
        <f t="shared" si="8"/>
        <v>-0.12</v>
      </c>
      <c r="S10">
        <f t="shared" si="8"/>
        <v>-0.125</v>
      </c>
      <c r="T10">
        <f t="shared" si="8"/>
        <v>-0.125</v>
      </c>
      <c r="U10">
        <f t="shared" si="8"/>
        <v>-0.14499999999999999</v>
      </c>
      <c r="V10">
        <f t="shared" si="8"/>
        <v>-0.13500000000000001</v>
      </c>
      <c r="W10">
        <f t="shared" si="8"/>
        <v>-0.16500000000000001</v>
      </c>
      <c r="X10">
        <f t="shared" si="8"/>
        <v>-0.14000000000000001</v>
      </c>
      <c r="Y10">
        <f t="shared" si="8"/>
        <v>-0.14000000000000001</v>
      </c>
      <c r="Z10">
        <f t="shared" si="8"/>
        <v>-0.14499999999999999</v>
      </c>
      <c r="AA10">
        <f t="shared" si="8"/>
        <v>-0.17</v>
      </c>
      <c r="AB10">
        <f t="shared" si="8"/>
        <v>-0.14499999999999999</v>
      </c>
      <c r="AC10">
        <f t="shared" si="8"/>
        <v>-0.16500000000000001</v>
      </c>
      <c r="AD10">
        <f t="shared" si="8"/>
        <v>-0.13500000000000001</v>
      </c>
      <c r="AE10">
        <f t="shared" si="8"/>
        <v>-0.18</v>
      </c>
      <c r="AF10">
        <f t="shared" si="8"/>
        <v>-0.17</v>
      </c>
      <c r="AG10">
        <f t="shared" si="8"/>
        <v>-0.125</v>
      </c>
      <c r="AH10">
        <f t="shared" si="8"/>
        <v>-0.155</v>
      </c>
      <c r="AI10">
        <f t="shared" si="8"/>
        <v>-0.155</v>
      </c>
      <c r="AJ10">
        <f t="shared" si="8"/>
        <v>-0.17499999999999999</v>
      </c>
      <c r="AK10">
        <f t="shared" si="8"/>
        <v>-0.11</v>
      </c>
      <c r="AL10">
        <f t="shared" si="8"/>
        <v>-0.125</v>
      </c>
      <c r="AM10">
        <f t="shared" si="8"/>
        <v>-0.13</v>
      </c>
      <c r="AN10">
        <f t="shared" si="8"/>
        <v>-0.125</v>
      </c>
      <c r="AO10">
        <f t="shared" si="8"/>
        <v>-0.12</v>
      </c>
      <c r="AP10">
        <f t="shared" si="8"/>
        <v>-0.125</v>
      </c>
      <c r="AQ10">
        <f t="shared" si="8"/>
        <v>-0.125</v>
      </c>
      <c r="AR10">
        <f t="shared" si="8"/>
        <v>-0.19</v>
      </c>
      <c r="AS10">
        <f t="shared" si="8"/>
        <v>-0.155</v>
      </c>
      <c r="AT10">
        <f t="shared" si="8"/>
        <v>-0.16500000000000001</v>
      </c>
      <c r="AU10">
        <f t="shared" si="8"/>
        <v>-0.245</v>
      </c>
      <c r="AV10">
        <f t="shared" si="8"/>
        <v>-0.12</v>
      </c>
      <c r="AW10">
        <f t="shared" si="8"/>
        <v>-0.14000000000000001</v>
      </c>
      <c r="AX10">
        <f t="shared" si="8"/>
        <v>-0.13</v>
      </c>
      <c r="AY10">
        <f t="shared" si="8"/>
        <v>-0.13</v>
      </c>
      <c r="AZ10">
        <f t="shared" si="8"/>
        <v>-0.14000000000000001</v>
      </c>
      <c r="BA10">
        <f t="shared" si="8"/>
        <v>-0.13500000000000001</v>
      </c>
      <c r="BB10">
        <f t="shared" si="8"/>
        <v>-0.13500000000000001</v>
      </c>
      <c r="BC10">
        <f t="shared" si="8"/>
        <v>-0.12</v>
      </c>
      <c r="BD10">
        <f t="shared" si="8"/>
        <v>-0.13500000000000001</v>
      </c>
      <c r="BE10">
        <f t="shared" si="8"/>
        <v>-0.14499999999999999</v>
      </c>
      <c r="BF10">
        <f t="shared" si="8"/>
        <v>-0.23</v>
      </c>
      <c r="BG10">
        <f t="shared" si="8"/>
        <v>-0.155</v>
      </c>
      <c r="BH10">
        <f t="shared" si="8"/>
        <v>-0.15</v>
      </c>
      <c r="BI10">
        <f t="shared" si="8"/>
        <v>-9.5000000000000001E-2</v>
      </c>
      <c r="BJ10">
        <f t="shared" si="8"/>
        <v>-0.14499999999999999</v>
      </c>
      <c r="BK10">
        <f t="shared" si="8"/>
        <v>-0.15</v>
      </c>
      <c r="BL10">
        <f t="shared" si="8"/>
        <v>-0.125</v>
      </c>
      <c r="BM10">
        <f t="shared" si="8"/>
        <v>-0.13500000000000001</v>
      </c>
      <c r="BN10">
        <f t="shared" si="8"/>
        <v>-0.125</v>
      </c>
      <c r="BO10">
        <f t="shared" ref="BO10:DL10" si="9">-1*BO12/2</f>
        <v>-0.11</v>
      </c>
      <c r="BP10">
        <f t="shared" si="9"/>
        <v>-0.14000000000000001</v>
      </c>
      <c r="BQ10">
        <f t="shared" si="9"/>
        <v>-0.18</v>
      </c>
      <c r="BR10">
        <f t="shared" si="9"/>
        <v>-0.19</v>
      </c>
      <c r="BS10">
        <f t="shared" si="9"/>
        <v>-0.13</v>
      </c>
      <c r="BT10">
        <f t="shared" si="9"/>
        <v>-0.14499999999999999</v>
      </c>
      <c r="BU10">
        <f t="shared" si="9"/>
        <v>-0.155</v>
      </c>
      <c r="BV10">
        <f t="shared" si="9"/>
        <v>-0.13500000000000001</v>
      </c>
      <c r="BW10">
        <f t="shared" si="9"/>
        <v>-0.17499999999999999</v>
      </c>
      <c r="BX10">
        <f t="shared" si="9"/>
        <v>-0.14499999999999999</v>
      </c>
      <c r="BY10">
        <f t="shared" si="9"/>
        <v>-0.12</v>
      </c>
      <c r="BZ10">
        <f t="shared" si="9"/>
        <v>-0.185</v>
      </c>
      <c r="CA10">
        <f t="shared" si="9"/>
        <v>-0.125</v>
      </c>
      <c r="CB10">
        <f t="shared" si="9"/>
        <v>-0.155</v>
      </c>
      <c r="CC10">
        <f t="shared" si="9"/>
        <v>-0.125</v>
      </c>
      <c r="CD10">
        <f t="shared" si="9"/>
        <v>-0.16</v>
      </c>
      <c r="CE10">
        <f t="shared" si="9"/>
        <v>-0.13</v>
      </c>
      <c r="CF10">
        <f t="shared" si="9"/>
        <v>-0.125</v>
      </c>
      <c r="CG10">
        <f t="shared" si="9"/>
        <v>-0.23499999999999999</v>
      </c>
      <c r="CH10">
        <f t="shared" si="9"/>
        <v>-0.15</v>
      </c>
      <c r="CI10">
        <f t="shared" si="9"/>
        <v>-0.23</v>
      </c>
      <c r="CJ10">
        <f t="shared" si="9"/>
        <v>-0.15</v>
      </c>
      <c r="CK10">
        <f t="shared" si="9"/>
        <v>-0.12</v>
      </c>
      <c r="CL10">
        <f t="shared" si="9"/>
        <v>-0.125</v>
      </c>
      <c r="CM10">
        <f t="shared" si="9"/>
        <v>-0.15</v>
      </c>
      <c r="CN10">
        <f t="shared" si="9"/>
        <v>-0.14000000000000001</v>
      </c>
      <c r="CO10">
        <f t="shared" si="9"/>
        <v>-0.20499999999999999</v>
      </c>
      <c r="CP10">
        <f t="shared" si="9"/>
        <v>-0.20499999999999999</v>
      </c>
      <c r="CQ10">
        <f t="shared" si="9"/>
        <v>-0.13500000000000001</v>
      </c>
      <c r="CR10">
        <f t="shared" si="9"/>
        <v>-0.125</v>
      </c>
      <c r="CS10">
        <f t="shared" si="9"/>
        <v>-0.125</v>
      </c>
      <c r="CT10">
        <f t="shared" si="9"/>
        <v>-0.14000000000000001</v>
      </c>
      <c r="CU10">
        <f t="shared" si="9"/>
        <v>-0.13500000000000001</v>
      </c>
      <c r="CV10">
        <f t="shared" si="9"/>
        <v>-0.17499999999999999</v>
      </c>
      <c r="CW10">
        <f t="shared" si="9"/>
        <v>-0.11</v>
      </c>
      <c r="CX10">
        <f t="shared" si="9"/>
        <v>-0.155</v>
      </c>
      <c r="CY10">
        <f t="shared" si="9"/>
        <v>-0.13</v>
      </c>
      <c r="CZ10">
        <f t="shared" si="9"/>
        <v>-0.125</v>
      </c>
      <c r="DA10">
        <f t="shared" si="9"/>
        <v>-0.155</v>
      </c>
      <c r="DB10">
        <f t="shared" si="9"/>
        <v>-0.12</v>
      </c>
      <c r="DC10">
        <f t="shared" si="9"/>
        <v>-0.14000000000000001</v>
      </c>
      <c r="DD10">
        <f t="shared" si="9"/>
        <v>-0.14499999999999999</v>
      </c>
      <c r="DE10">
        <f t="shared" si="9"/>
        <v>-0.125</v>
      </c>
      <c r="DF10">
        <f t="shared" si="9"/>
        <v>-0.155</v>
      </c>
      <c r="DG10">
        <f t="shared" si="9"/>
        <v>-0.13</v>
      </c>
      <c r="DH10">
        <f t="shared" si="9"/>
        <v>-0.12</v>
      </c>
      <c r="DI10">
        <f t="shared" si="9"/>
        <v>-0.125</v>
      </c>
      <c r="DJ10">
        <f t="shared" si="9"/>
        <v>-0.12</v>
      </c>
      <c r="DK10">
        <f t="shared" si="9"/>
        <v>-0.13</v>
      </c>
      <c r="DL10">
        <f t="shared" si="9"/>
        <v>-0.125</v>
      </c>
    </row>
    <row r="11" spans="1:116" x14ac:dyDescent="0.2">
      <c r="A11" t="s">
        <v>8</v>
      </c>
      <c r="B11">
        <f>B12/2</f>
        <v>0</v>
      </c>
      <c r="C11">
        <f t="shared" ref="C11:BN11" si="10">C12/2</f>
        <v>0.17</v>
      </c>
      <c r="D11">
        <f t="shared" si="10"/>
        <v>0.16500000000000001</v>
      </c>
      <c r="E11">
        <f t="shared" si="10"/>
        <v>0.155</v>
      </c>
      <c r="F11">
        <f t="shared" si="10"/>
        <v>0.16</v>
      </c>
      <c r="G11">
        <f t="shared" si="10"/>
        <v>0.16500000000000001</v>
      </c>
      <c r="H11">
        <f t="shared" si="10"/>
        <v>0.13500000000000001</v>
      </c>
      <c r="I11">
        <f t="shared" si="10"/>
        <v>0.24</v>
      </c>
      <c r="J11">
        <f t="shared" si="10"/>
        <v>0.14499999999999999</v>
      </c>
      <c r="K11">
        <f t="shared" si="10"/>
        <v>0.16</v>
      </c>
      <c r="L11">
        <f t="shared" si="10"/>
        <v>0.19500000000000001</v>
      </c>
      <c r="M11">
        <f t="shared" si="10"/>
        <v>0.13</v>
      </c>
      <c r="N11">
        <f t="shared" si="10"/>
        <v>0.14499999999999999</v>
      </c>
      <c r="O11">
        <f t="shared" si="10"/>
        <v>0.13500000000000001</v>
      </c>
      <c r="P11">
        <f t="shared" si="10"/>
        <v>0.125</v>
      </c>
      <c r="Q11">
        <f t="shared" si="10"/>
        <v>0.125</v>
      </c>
      <c r="R11">
        <f t="shared" si="10"/>
        <v>0.12</v>
      </c>
      <c r="S11">
        <f t="shared" si="10"/>
        <v>0.125</v>
      </c>
      <c r="T11">
        <f t="shared" si="10"/>
        <v>0.125</v>
      </c>
      <c r="U11">
        <f t="shared" si="10"/>
        <v>0.14499999999999999</v>
      </c>
      <c r="V11">
        <f t="shared" si="10"/>
        <v>0.13500000000000001</v>
      </c>
      <c r="W11">
        <f t="shared" si="10"/>
        <v>0.16500000000000001</v>
      </c>
      <c r="X11">
        <f t="shared" si="10"/>
        <v>0.14000000000000001</v>
      </c>
      <c r="Y11">
        <f t="shared" si="10"/>
        <v>0.14000000000000001</v>
      </c>
      <c r="Z11">
        <f t="shared" si="10"/>
        <v>0.14499999999999999</v>
      </c>
      <c r="AA11">
        <f t="shared" si="10"/>
        <v>0.17</v>
      </c>
      <c r="AB11">
        <f t="shared" si="10"/>
        <v>0.14499999999999999</v>
      </c>
      <c r="AC11">
        <f t="shared" si="10"/>
        <v>0.16500000000000001</v>
      </c>
      <c r="AD11">
        <f t="shared" si="10"/>
        <v>0.13500000000000001</v>
      </c>
      <c r="AE11">
        <f t="shared" si="10"/>
        <v>0.18</v>
      </c>
      <c r="AF11">
        <f t="shared" si="10"/>
        <v>0.17</v>
      </c>
      <c r="AG11">
        <f t="shared" si="10"/>
        <v>0.125</v>
      </c>
      <c r="AH11">
        <f t="shared" si="10"/>
        <v>0.155</v>
      </c>
      <c r="AI11">
        <f t="shared" si="10"/>
        <v>0.155</v>
      </c>
      <c r="AJ11">
        <f t="shared" si="10"/>
        <v>0.17499999999999999</v>
      </c>
      <c r="AK11">
        <f t="shared" si="10"/>
        <v>0.11</v>
      </c>
      <c r="AL11">
        <f t="shared" si="10"/>
        <v>0.125</v>
      </c>
      <c r="AM11">
        <f t="shared" si="10"/>
        <v>0.13</v>
      </c>
      <c r="AN11">
        <f t="shared" si="10"/>
        <v>0.125</v>
      </c>
      <c r="AO11">
        <f t="shared" si="10"/>
        <v>0.12</v>
      </c>
      <c r="AP11">
        <f t="shared" si="10"/>
        <v>0.125</v>
      </c>
      <c r="AQ11">
        <f t="shared" si="10"/>
        <v>0.125</v>
      </c>
      <c r="AR11">
        <f t="shared" si="10"/>
        <v>0.19</v>
      </c>
      <c r="AS11">
        <f t="shared" si="10"/>
        <v>0.155</v>
      </c>
      <c r="AT11">
        <f t="shared" si="10"/>
        <v>0.16500000000000001</v>
      </c>
      <c r="AU11">
        <f t="shared" si="10"/>
        <v>0.245</v>
      </c>
      <c r="AV11">
        <f t="shared" si="10"/>
        <v>0.12</v>
      </c>
      <c r="AW11">
        <f t="shared" si="10"/>
        <v>0.14000000000000001</v>
      </c>
      <c r="AX11">
        <f t="shared" si="10"/>
        <v>0.13</v>
      </c>
      <c r="AY11">
        <f t="shared" si="10"/>
        <v>0.13</v>
      </c>
      <c r="AZ11">
        <f t="shared" si="10"/>
        <v>0.14000000000000001</v>
      </c>
      <c r="BA11">
        <f t="shared" si="10"/>
        <v>0.13500000000000001</v>
      </c>
      <c r="BB11">
        <f t="shared" si="10"/>
        <v>0.13500000000000001</v>
      </c>
      <c r="BC11">
        <f t="shared" si="10"/>
        <v>0.12</v>
      </c>
      <c r="BD11">
        <f t="shared" si="10"/>
        <v>0.13500000000000001</v>
      </c>
      <c r="BE11">
        <f t="shared" si="10"/>
        <v>0.14499999999999999</v>
      </c>
      <c r="BF11">
        <f t="shared" si="10"/>
        <v>0.23</v>
      </c>
      <c r="BG11">
        <f t="shared" si="10"/>
        <v>0.155</v>
      </c>
      <c r="BH11">
        <f t="shared" si="10"/>
        <v>0.15</v>
      </c>
      <c r="BI11">
        <f t="shared" si="10"/>
        <v>9.5000000000000001E-2</v>
      </c>
      <c r="BJ11">
        <f t="shared" si="10"/>
        <v>0.14499999999999999</v>
      </c>
      <c r="BK11">
        <f t="shared" si="10"/>
        <v>0.15</v>
      </c>
      <c r="BL11">
        <f t="shared" si="10"/>
        <v>0.125</v>
      </c>
      <c r="BM11">
        <f t="shared" si="10"/>
        <v>0.13500000000000001</v>
      </c>
      <c r="BN11">
        <f t="shared" si="10"/>
        <v>0.125</v>
      </c>
      <c r="BO11">
        <f t="shared" ref="BO11:DL11" si="11">BO12/2</f>
        <v>0.11</v>
      </c>
      <c r="BP11">
        <f t="shared" si="11"/>
        <v>0.14000000000000001</v>
      </c>
      <c r="BQ11">
        <f t="shared" si="11"/>
        <v>0.18</v>
      </c>
      <c r="BR11">
        <f t="shared" si="11"/>
        <v>0.19</v>
      </c>
      <c r="BS11">
        <f t="shared" si="11"/>
        <v>0.13</v>
      </c>
      <c r="BT11">
        <f t="shared" si="11"/>
        <v>0.14499999999999999</v>
      </c>
      <c r="BU11">
        <f t="shared" si="11"/>
        <v>0.155</v>
      </c>
      <c r="BV11">
        <f t="shared" si="11"/>
        <v>0.13500000000000001</v>
      </c>
      <c r="BW11">
        <f t="shared" si="11"/>
        <v>0.17499999999999999</v>
      </c>
      <c r="BX11">
        <f t="shared" si="11"/>
        <v>0.14499999999999999</v>
      </c>
      <c r="BY11">
        <f t="shared" si="11"/>
        <v>0.12</v>
      </c>
      <c r="BZ11">
        <f t="shared" si="11"/>
        <v>0.185</v>
      </c>
      <c r="CA11">
        <f t="shared" si="11"/>
        <v>0.125</v>
      </c>
      <c r="CB11">
        <f t="shared" si="11"/>
        <v>0.155</v>
      </c>
      <c r="CC11">
        <f t="shared" si="11"/>
        <v>0.125</v>
      </c>
      <c r="CD11">
        <f t="shared" si="11"/>
        <v>0.16</v>
      </c>
      <c r="CE11">
        <f t="shared" si="11"/>
        <v>0.13</v>
      </c>
      <c r="CF11">
        <f t="shared" si="11"/>
        <v>0.125</v>
      </c>
      <c r="CG11">
        <f t="shared" si="11"/>
        <v>0.23499999999999999</v>
      </c>
      <c r="CH11">
        <f t="shared" si="11"/>
        <v>0.15</v>
      </c>
      <c r="CI11">
        <f t="shared" si="11"/>
        <v>0.23</v>
      </c>
      <c r="CJ11">
        <f t="shared" si="11"/>
        <v>0.15</v>
      </c>
      <c r="CK11">
        <f t="shared" si="11"/>
        <v>0.12</v>
      </c>
      <c r="CL11">
        <f t="shared" si="11"/>
        <v>0.125</v>
      </c>
      <c r="CM11">
        <f t="shared" si="11"/>
        <v>0.15</v>
      </c>
      <c r="CN11">
        <f t="shared" si="11"/>
        <v>0.14000000000000001</v>
      </c>
      <c r="CO11">
        <f t="shared" si="11"/>
        <v>0.20499999999999999</v>
      </c>
      <c r="CP11">
        <f t="shared" si="11"/>
        <v>0.20499999999999999</v>
      </c>
      <c r="CQ11">
        <f t="shared" si="11"/>
        <v>0.13500000000000001</v>
      </c>
      <c r="CR11">
        <f t="shared" si="11"/>
        <v>0.125</v>
      </c>
      <c r="CS11">
        <f t="shared" si="11"/>
        <v>0.125</v>
      </c>
      <c r="CT11">
        <f t="shared" si="11"/>
        <v>0.14000000000000001</v>
      </c>
      <c r="CU11">
        <f t="shared" si="11"/>
        <v>0.13500000000000001</v>
      </c>
      <c r="CV11">
        <f t="shared" si="11"/>
        <v>0.17499999999999999</v>
      </c>
      <c r="CW11">
        <f t="shared" si="11"/>
        <v>0.11</v>
      </c>
      <c r="CX11">
        <f t="shared" si="11"/>
        <v>0.155</v>
      </c>
      <c r="CY11">
        <f t="shared" si="11"/>
        <v>0.13</v>
      </c>
      <c r="CZ11">
        <f t="shared" si="11"/>
        <v>0.125</v>
      </c>
      <c r="DA11">
        <f t="shared" si="11"/>
        <v>0.155</v>
      </c>
      <c r="DB11">
        <f t="shared" si="11"/>
        <v>0.12</v>
      </c>
      <c r="DC11">
        <f t="shared" si="11"/>
        <v>0.14000000000000001</v>
      </c>
      <c r="DD11">
        <f t="shared" si="11"/>
        <v>0.14499999999999999</v>
      </c>
      <c r="DE11">
        <f t="shared" si="11"/>
        <v>0.125</v>
      </c>
      <c r="DF11">
        <f t="shared" si="11"/>
        <v>0.155</v>
      </c>
      <c r="DG11">
        <f t="shared" si="11"/>
        <v>0.13</v>
      </c>
      <c r="DH11">
        <f t="shared" si="11"/>
        <v>0.12</v>
      </c>
      <c r="DI11">
        <f t="shared" si="11"/>
        <v>0.125</v>
      </c>
      <c r="DJ11">
        <f t="shared" si="11"/>
        <v>0.12</v>
      </c>
      <c r="DK11">
        <f t="shared" si="11"/>
        <v>0.13</v>
      </c>
      <c r="DL11">
        <f t="shared" si="11"/>
        <v>0.125</v>
      </c>
    </row>
    <row r="12" spans="1:116" x14ac:dyDescent="0.2">
      <c r="A12" t="s">
        <v>9</v>
      </c>
      <c r="B12">
        <f>ROUND((B5-B6)/(B4-B7),2)</f>
        <v>0</v>
      </c>
      <c r="C12">
        <f t="shared" ref="C12:BN12" si="12">ROUND((C5-C6)/(C4-C7),2)</f>
        <v>0.34</v>
      </c>
      <c r="D12">
        <f t="shared" si="12"/>
        <v>0.33</v>
      </c>
      <c r="E12">
        <f t="shared" si="12"/>
        <v>0.31</v>
      </c>
      <c r="F12">
        <f t="shared" si="12"/>
        <v>0.32</v>
      </c>
      <c r="G12">
        <f t="shared" si="12"/>
        <v>0.33</v>
      </c>
      <c r="H12">
        <f t="shared" si="12"/>
        <v>0.27</v>
      </c>
      <c r="I12">
        <f t="shared" si="12"/>
        <v>0.48</v>
      </c>
      <c r="J12">
        <f t="shared" si="12"/>
        <v>0.28999999999999998</v>
      </c>
      <c r="K12">
        <f t="shared" si="12"/>
        <v>0.32</v>
      </c>
      <c r="L12">
        <f t="shared" si="12"/>
        <v>0.39</v>
      </c>
      <c r="M12">
        <f t="shared" si="12"/>
        <v>0.26</v>
      </c>
      <c r="N12">
        <f t="shared" si="12"/>
        <v>0.28999999999999998</v>
      </c>
      <c r="O12">
        <f t="shared" si="12"/>
        <v>0.27</v>
      </c>
      <c r="P12">
        <f t="shared" si="12"/>
        <v>0.25</v>
      </c>
      <c r="Q12">
        <f t="shared" si="12"/>
        <v>0.25</v>
      </c>
      <c r="R12">
        <f t="shared" si="12"/>
        <v>0.24</v>
      </c>
      <c r="S12">
        <f t="shared" si="12"/>
        <v>0.25</v>
      </c>
      <c r="T12">
        <f t="shared" si="12"/>
        <v>0.25</v>
      </c>
      <c r="U12">
        <f t="shared" si="12"/>
        <v>0.28999999999999998</v>
      </c>
      <c r="V12">
        <f t="shared" si="12"/>
        <v>0.27</v>
      </c>
      <c r="W12">
        <f t="shared" si="12"/>
        <v>0.33</v>
      </c>
      <c r="X12">
        <f t="shared" si="12"/>
        <v>0.28000000000000003</v>
      </c>
      <c r="Y12">
        <f t="shared" si="12"/>
        <v>0.28000000000000003</v>
      </c>
      <c r="Z12">
        <f t="shared" si="12"/>
        <v>0.28999999999999998</v>
      </c>
      <c r="AA12">
        <f t="shared" si="12"/>
        <v>0.34</v>
      </c>
      <c r="AB12">
        <f t="shared" si="12"/>
        <v>0.28999999999999998</v>
      </c>
      <c r="AC12">
        <f t="shared" si="12"/>
        <v>0.33</v>
      </c>
      <c r="AD12">
        <f t="shared" si="12"/>
        <v>0.27</v>
      </c>
      <c r="AE12">
        <f t="shared" si="12"/>
        <v>0.36</v>
      </c>
      <c r="AF12">
        <f t="shared" si="12"/>
        <v>0.34</v>
      </c>
      <c r="AG12">
        <f t="shared" si="12"/>
        <v>0.25</v>
      </c>
      <c r="AH12">
        <f t="shared" si="12"/>
        <v>0.31</v>
      </c>
      <c r="AI12">
        <f t="shared" si="12"/>
        <v>0.31</v>
      </c>
      <c r="AJ12">
        <f t="shared" si="12"/>
        <v>0.35</v>
      </c>
      <c r="AK12">
        <f t="shared" si="12"/>
        <v>0.22</v>
      </c>
      <c r="AL12">
        <f t="shared" si="12"/>
        <v>0.25</v>
      </c>
      <c r="AM12">
        <f t="shared" si="12"/>
        <v>0.26</v>
      </c>
      <c r="AN12">
        <f t="shared" si="12"/>
        <v>0.25</v>
      </c>
      <c r="AO12">
        <f t="shared" si="12"/>
        <v>0.24</v>
      </c>
      <c r="AP12">
        <f t="shared" si="12"/>
        <v>0.25</v>
      </c>
      <c r="AQ12">
        <f t="shared" si="12"/>
        <v>0.25</v>
      </c>
      <c r="AR12">
        <f t="shared" si="12"/>
        <v>0.38</v>
      </c>
      <c r="AS12">
        <f t="shared" si="12"/>
        <v>0.31</v>
      </c>
      <c r="AT12">
        <f t="shared" si="12"/>
        <v>0.33</v>
      </c>
      <c r="AU12">
        <f t="shared" si="12"/>
        <v>0.49</v>
      </c>
      <c r="AV12">
        <f t="shared" si="12"/>
        <v>0.24</v>
      </c>
      <c r="AW12">
        <f t="shared" si="12"/>
        <v>0.28000000000000003</v>
      </c>
      <c r="AX12">
        <f t="shared" si="12"/>
        <v>0.26</v>
      </c>
      <c r="AY12">
        <f t="shared" si="12"/>
        <v>0.26</v>
      </c>
      <c r="AZ12">
        <f t="shared" si="12"/>
        <v>0.28000000000000003</v>
      </c>
      <c r="BA12">
        <f t="shared" si="12"/>
        <v>0.27</v>
      </c>
      <c r="BB12">
        <f t="shared" si="12"/>
        <v>0.27</v>
      </c>
      <c r="BC12">
        <f t="shared" si="12"/>
        <v>0.24</v>
      </c>
      <c r="BD12">
        <f t="shared" si="12"/>
        <v>0.27</v>
      </c>
      <c r="BE12">
        <f t="shared" si="12"/>
        <v>0.28999999999999998</v>
      </c>
      <c r="BF12">
        <f t="shared" si="12"/>
        <v>0.46</v>
      </c>
      <c r="BG12">
        <f t="shared" si="12"/>
        <v>0.31</v>
      </c>
      <c r="BH12">
        <f t="shared" si="12"/>
        <v>0.3</v>
      </c>
      <c r="BI12">
        <f t="shared" si="12"/>
        <v>0.19</v>
      </c>
      <c r="BJ12">
        <f t="shared" si="12"/>
        <v>0.28999999999999998</v>
      </c>
      <c r="BK12">
        <f t="shared" si="12"/>
        <v>0.3</v>
      </c>
      <c r="BL12">
        <f t="shared" si="12"/>
        <v>0.25</v>
      </c>
      <c r="BM12">
        <f t="shared" si="12"/>
        <v>0.27</v>
      </c>
      <c r="BN12">
        <f t="shared" si="12"/>
        <v>0.25</v>
      </c>
      <c r="BO12">
        <f t="shared" ref="BO12:DL12" si="13">ROUND((BO5-BO6)/(BO4-BO7),2)</f>
        <v>0.22</v>
      </c>
      <c r="BP12">
        <f t="shared" si="13"/>
        <v>0.28000000000000003</v>
      </c>
      <c r="BQ12">
        <f t="shared" si="13"/>
        <v>0.36</v>
      </c>
      <c r="BR12">
        <f t="shared" si="13"/>
        <v>0.38</v>
      </c>
      <c r="BS12">
        <f t="shared" si="13"/>
        <v>0.26</v>
      </c>
      <c r="BT12">
        <f t="shared" si="13"/>
        <v>0.28999999999999998</v>
      </c>
      <c r="BU12">
        <f t="shared" si="13"/>
        <v>0.31</v>
      </c>
      <c r="BV12">
        <f t="shared" si="13"/>
        <v>0.27</v>
      </c>
      <c r="BW12">
        <f t="shared" si="13"/>
        <v>0.35</v>
      </c>
      <c r="BX12">
        <f t="shared" si="13"/>
        <v>0.28999999999999998</v>
      </c>
      <c r="BY12">
        <f t="shared" si="13"/>
        <v>0.24</v>
      </c>
      <c r="BZ12">
        <f t="shared" si="13"/>
        <v>0.37</v>
      </c>
      <c r="CA12">
        <f t="shared" si="13"/>
        <v>0.25</v>
      </c>
      <c r="CB12">
        <f t="shared" si="13"/>
        <v>0.31</v>
      </c>
      <c r="CC12">
        <f t="shared" si="13"/>
        <v>0.25</v>
      </c>
      <c r="CD12">
        <f t="shared" si="13"/>
        <v>0.32</v>
      </c>
      <c r="CE12">
        <f t="shared" si="13"/>
        <v>0.26</v>
      </c>
      <c r="CF12">
        <f t="shared" si="13"/>
        <v>0.25</v>
      </c>
      <c r="CG12">
        <f t="shared" si="13"/>
        <v>0.47</v>
      </c>
      <c r="CH12">
        <f t="shared" si="13"/>
        <v>0.3</v>
      </c>
      <c r="CI12">
        <f t="shared" si="13"/>
        <v>0.46</v>
      </c>
      <c r="CJ12">
        <f t="shared" si="13"/>
        <v>0.3</v>
      </c>
      <c r="CK12">
        <f t="shared" si="13"/>
        <v>0.24</v>
      </c>
      <c r="CL12">
        <f t="shared" si="13"/>
        <v>0.25</v>
      </c>
      <c r="CM12">
        <f t="shared" si="13"/>
        <v>0.3</v>
      </c>
      <c r="CN12">
        <f t="shared" si="13"/>
        <v>0.28000000000000003</v>
      </c>
      <c r="CO12">
        <f t="shared" si="13"/>
        <v>0.41</v>
      </c>
      <c r="CP12">
        <f t="shared" si="13"/>
        <v>0.41</v>
      </c>
      <c r="CQ12">
        <f t="shared" si="13"/>
        <v>0.27</v>
      </c>
      <c r="CR12">
        <f t="shared" si="13"/>
        <v>0.25</v>
      </c>
      <c r="CS12">
        <f t="shared" si="13"/>
        <v>0.25</v>
      </c>
      <c r="CT12">
        <f t="shared" si="13"/>
        <v>0.28000000000000003</v>
      </c>
      <c r="CU12">
        <f t="shared" si="13"/>
        <v>0.27</v>
      </c>
      <c r="CV12">
        <f t="shared" si="13"/>
        <v>0.35</v>
      </c>
      <c r="CW12">
        <f t="shared" si="13"/>
        <v>0.22</v>
      </c>
      <c r="CX12">
        <f t="shared" si="13"/>
        <v>0.31</v>
      </c>
      <c r="CY12">
        <f t="shared" si="13"/>
        <v>0.26</v>
      </c>
      <c r="CZ12">
        <f t="shared" si="13"/>
        <v>0.25</v>
      </c>
      <c r="DA12">
        <f t="shared" si="13"/>
        <v>0.31</v>
      </c>
      <c r="DB12">
        <f t="shared" si="13"/>
        <v>0.24</v>
      </c>
      <c r="DC12">
        <f t="shared" si="13"/>
        <v>0.28000000000000003</v>
      </c>
      <c r="DD12">
        <f t="shared" si="13"/>
        <v>0.28999999999999998</v>
      </c>
      <c r="DE12">
        <f t="shared" si="13"/>
        <v>0.25</v>
      </c>
      <c r="DF12">
        <f t="shared" si="13"/>
        <v>0.31</v>
      </c>
      <c r="DG12">
        <f t="shared" si="13"/>
        <v>0.26</v>
      </c>
      <c r="DH12">
        <f t="shared" si="13"/>
        <v>0.24</v>
      </c>
      <c r="DI12">
        <f t="shared" si="13"/>
        <v>0.25</v>
      </c>
      <c r="DJ12">
        <f t="shared" si="13"/>
        <v>0.24</v>
      </c>
      <c r="DK12">
        <f t="shared" si="13"/>
        <v>0.26</v>
      </c>
      <c r="DL12">
        <f t="shared" si="13"/>
        <v>0.25</v>
      </c>
    </row>
    <row r="13" spans="1:116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</row>
    <row r="14" spans="1:116" x14ac:dyDescent="0.2">
      <c r="B14">
        <f>SUM(B5:DL5)</f>
        <v>4147.3999999999996</v>
      </c>
      <c r="Q14">
        <f>SUM(B4:Q4)</f>
        <v>92.5</v>
      </c>
      <c r="BG14">
        <f>SUM(R4:BG4)</f>
        <v>799.10000000000025</v>
      </c>
      <c r="CS14">
        <f>SUM(BH4:CS4)</f>
        <v>2157</v>
      </c>
      <c r="DL14">
        <f>SUM(CT4:DL4)</f>
        <v>2860</v>
      </c>
    </row>
    <row r="15" spans="1:116" x14ac:dyDescent="0.2">
      <c r="B15">
        <f>SUM(B6:DL6)</f>
        <v>2817.7</v>
      </c>
    </row>
    <row r="16" spans="1:116" x14ac:dyDescent="0.2">
      <c r="B16">
        <f>SUM(B7:DL7)</f>
        <v>1484.9</v>
      </c>
    </row>
    <row r="17" spans="2:2" x14ac:dyDescent="0.2">
      <c r="B17">
        <f>SUM(B8:DL8)</f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tabSelected="1" workbookViewId="0">
      <selection activeCell="O4" sqref="O4"/>
    </sheetView>
  </sheetViews>
  <sheetFormatPr baseColWidth="10" defaultRowHeight="16" x14ac:dyDescent="0.2"/>
  <sheetData>
    <row r="1" spans="1:116" x14ac:dyDescent="0.2">
      <c r="A1" t="s">
        <v>0</v>
      </c>
      <c r="B1" s="1">
        <f>20+B4</f>
        <v>20.3</v>
      </c>
      <c r="C1" s="1">
        <f t="shared" ref="C1:Q1" si="0">20+C4</f>
        <v>23.5</v>
      </c>
      <c r="D1" s="1">
        <f t="shared" si="0"/>
        <v>24.4</v>
      </c>
      <c r="E1" s="1">
        <f t="shared" si="0"/>
        <v>23.8</v>
      </c>
      <c r="F1" s="1">
        <f t="shared" si="0"/>
        <v>26.2</v>
      </c>
      <c r="G1" s="1">
        <f t="shared" si="0"/>
        <v>26.4</v>
      </c>
      <c r="H1" s="1">
        <f t="shared" si="0"/>
        <v>25.1</v>
      </c>
      <c r="I1" s="1">
        <f t="shared" si="0"/>
        <v>26.2</v>
      </c>
      <c r="J1" s="1">
        <f t="shared" si="0"/>
        <v>25.9</v>
      </c>
      <c r="K1" s="1">
        <f t="shared" si="0"/>
        <v>27.1</v>
      </c>
      <c r="L1" s="1">
        <f t="shared" si="0"/>
        <v>31</v>
      </c>
      <c r="M1" s="1">
        <f t="shared" si="0"/>
        <v>25.3</v>
      </c>
      <c r="N1" s="1">
        <f t="shared" si="0"/>
        <v>28.2</v>
      </c>
      <c r="O1" s="1">
        <f t="shared" si="0"/>
        <v>26.4</v>
      </c>
      <c r="P1" s="1">
        <f t="shared" si="0"/>
        <v>26.1</v>
      </c>
      <c r="Q1" s="1">
        <f t="shared" si="0"/>
        <v>26.6</v>
      </c>
      <c r="R1" s="2">
        <f>20+0.3*R4</f>
        <v>22.85</v>
      </c>
      <c r="S1" s="2">
        <f t="shared" ref="S1:BG1" si="1">20+0.3*S4</f>
        <v>22.7</v>
      </c>
      <c r="T1" s="2">
        <f t="shared" si="1"/>
        <v>22.7</v>
      </c>
      <c r="U1" s="2">
        <f t="shared" si="1"/>
        <v>23.9</v>
      </c>
      <c r="V1" s="2">
        <f t="shared" si="1"/>
        <v>24.08</v>
      </c>
      <c r="W1" s="2">
        <f t="shared" si="1"/>
        <v>26.6</v>
      </c>
      <c r="X1" s="2">
        <f t="shared" si="1"/>
        <v>24.5</v>
      </c>
      <c r="Y1" s="2">
        <f t="shared" si="1"/>
        <v>23.240000000000002</v>
      </c>
      <c r="Z1" s="2">
        <f t="shared" si="1"/>
        <v>22.7</v>
      </c>
      <c r="AA1" s="2">
        <f t="shared" si="1"/>
        <v>29.6</v>
      </c>
      <c r="AB1" s="2">
        <f t="shared" si="1"/>
        <v>24.5</v>
      </c>
      <c r="AC1" s="2">
        <f t="shared" si="1"/>
        <v>24.2</v>
      </c>
      <c r="AD1" s="2">
        <f t="shared" si="1"/>
        <v>23.15</v>
      </c>
      <c r="AE1" s="2">
        <f t="shared" si="1"/>
        <v>23.240000000000002</v>
      </c>
      <c r="AF1" s="2">
        <f t="shared" si="1"/>
        <v>24.919999999999998</v>
      </c>
      <c r="AG1" s="2">
        <f t="shared" si="1"/>
        <v>23.9</v>
      </c>
      <c r="AH1" s="2">
        <f t="shared" si="1"/>
        <v>25.25</v>
      </c>
      <c r="AI1" s="2">
        <f t="shared" si="1"/>
        <v>30.65</v>
      </c>
      <c r="AJ1" s="2">
        <f t="shared" si="1"/>
        <v>32</v>
      </c>
      <c r="AK1" s="2">
        <f t="shared" si="1"/>
        <v>24.11</v>
      </c>
      <c r="AL1" s="2">
        <f t="shared" si="1"/>
        <v>25.55</v>
      </c>
      <c r="AM1" s="2">
        <f t="shared" si="1"/>
        <v>25.28</v>
      </c>
      <c r="AN1" s="2">
        <f t="shared" si="1"/>
        <v>25.73</v>
      </c>
      <c r="AO1" s="2">
        <f t="shared" si="1"/>
        <v>25.7</v>
      </c>
      <c r="AP1" s="2">
        <f t="shared" si="1"/>
        <v>25.7</v>
      </c>
      <c r="AQ1" s="2">
        <f t="shared" si="1"/>
        <v>26.33</v>
      </c>
      <c r="AR1" s="2">
        <f t="shared" si="1"/>
        <v>32.239999999999995</v>
      </c>
      <c r="AS1" s="2">
        <f t="shared" si="1"/>
        <v>25.7</v>
      </c>
      <c r="AT1" s="2">
        <f t="shared" si="1"/>
        <v>26.93</v>
      </c>
      <c r="AU1" s="2">
        <f t="shared" si="1"/>
        <v>29.66</v>
      </c>
      <c r="AV1" s="2">
        <f t="shared" si="1"/>
        <v>23.96</v>
      </c>
      <c r="AW1" s="2">
        <f t="shared" si="1"/>
        <v>23.75</v>
      </c>
      <c r="AX1" s="2">
        <f t="shared" si="1"/>
        <v>25.13</v>
      </c>
      <c r="AY1" s="2">
        <f t="shared" si="1"/>
        <v>25.88</v>
      </c>
      <c r="AZ1" s="2">
        <f t="shared" si="1"/>
        <v>28.4</v>
      </c>
      <c r="BA1" s="2">
        <f t="shared" si="1"/>
        <v>27.08</v>
      </c>
      <c r="BB1" s="2">
        <f t="shared" si="1"/>
        <v>25.34</v>
      </c>
      <c r="BC1" s="2">
        <f t="shared" si="1"/>
        <v>25.669999999999998</v>
      </c>
      <c r="BD1" s="2">
        <f t="shared" si="1"/>
        <v>25.43</v>
      </c>
      <c r="BE1" s="2">
        <f t="shared" si="1"/>
        <v>27.2</v>
      </c>
      <c r="BF1" s="2">
        <f t="shared" si="1"/>
        <v>29.48</v>
      </c>
      <c r="BG1" s="2">
        <f t="shared" si="1"/>
        <v>24.8</v>
      </c>
      <c r="BH1" s="3">
        <f>20+0.1*BH4</f>
        <v>22.8</v>
      </c>
      <c r="BI1" s="3">
        <f t="shared" ref="BI1:CS1" si="2">20+0.1*BI4</f>
        <v>22.25</v>
      </c>
      <c r="BJ1" s="3">
        <f t="shared" si="2"/>
        <v>23</v>
      </c>
      <c r="BK1" s="3">
        <f t="shared" si="2"/>
        <v>22</v>
      </c>
      <c r="BL1" s="3">
        <f t="shared" si="2"/>
        <v>22.7</v>
      </c>
      <c r="BM1" s="3">
        <f t="shared" si="2"/>
        <v>23.2</v>
      </c>
      <c r="BN1" s="3">
        <f t="shared" si="2"/>
        <v>22.7</v>
      </c>
      <c r="BO1" s="3">
        <f t="shared" si="2"/>
        <v>23.25</v>
      </c>
      <c r="BP1" s="3">
        <f t="shared" si="2"/>
        <v>25</v>
      </c>
      <c r="BQ1" s="3">
        <f t="shared" si="2"/>
        <v>24</v>
      </c>
      <c r="BR1" s="3">
        <f t="shared" si="2"/>
        <v>33.5</v>
      </c>
      <c r="BS1" s="3">
        <f t="shared" si="2"/>
        <v>23</v>
      </c>
      <c r="BT1" s="3">
        <f t="shared" si="2"/>
        <v>25.1</v>
      </c>
      <c r="BU1" s="3">
        <f t="shared" si="2"/>
        <v>25.3</v>
      </c>
      <c r="BV1" s="3">
        <f t="shared" si="2"/>
        <v>24.8</v>
      </c>
      <c r="BW1" s="3">
        <f t="shared" si="2"/>
        <v>25.5</v>
      </c>
      <c r="BX1" s="3">
        <f t="shared" si="2"/>
        <v>23.2</v>
      </c>
      <c r="BY1" s="3">
        <f t="shared" si="2"/>
        <v>24.2</v>
      </c>
      <c r="BZ1" s="3">
        <f t="shared" si="2"/>
        <v>25.3</v>
      </c>
      <c r="CA1" s="3">
        <f t="shared" si="2"/>
        <v>22.9</v>
      </c>
      <c r="CB1" s="3">
        <f t="shared" si="2"/>
        <v>24.4</v>
      </c>
      <c r="CC1" s="3">
        <f t="shared" si="2"/>
        <v>23.8</v>
      </c>
      <c r="CD1" s="3">
        <f t="shared" si="2"/>
        <v>27.4</v>
      </c>
      <c r="CE1" s="3">
        <f t="shared" si="2"/>
        <v>24.2</v>
      </c>
      <c r="CF1" s="3">
        <f t="shared" si="2"/>
        <v>23.9</v>
      </c>
      <c r="CG1" s="3">
        <f t="shared" si="2"/>
        <v>27.5</v>
      </c>
      <c r="CH1" s="3">
        <f t="shared" si="2"/>
        <v>27.5</v>
      </c>
      <c r="CI1" s="3">
        <f t="shared" si="2"/>
        <v>28.4</v>
      </c>
      <c r="CJ1" s="3">
        <f t="shared" si="2"/>
        <v>26.7</v>
      </c>
      <c r="CK1" s="3">
        <f t="shared" si="2"/>
        <v>27.8</v>
      </c>
      <c r="CL1" s="3">
        <f t="shared" si="2"/>
        <v>25.9</v>
      </c>
      <c r="CM1" s="3">
        <f t="shared" si="2"/>
        <v>29</v>
      </c>
      <c r="CN1" s="3">
        <f t="shared" si="2"/>
        <v>31.3</v>
      </c>
      <c r="CO1" s="3">
        <f t="shared" si="2"/>
        <v>30.700000000000003</v>
      </c>
      <c r="CP1" s="3">
        <f t="shared" si="2"/>
        <v>30.700000000000003</v>
      </c>
      <c r="CQ1" s="3">
        <f t="shared" si="2"/>
        <v>29.200000000000003</v>
      </c>
      <c r="CR1" s="3">
        <f t="shared" si="2"/>
        <v>25.8</v>
      </c>
      <c r="CS1" s="3">
        <f t="shared" si="2"/>
        <v>27.8</v>
      </c>
      <c r="CT1">
        <f>20+0.05*CT4</f>
        <v>25</v>
      </c>
      <c r="CU1">
        <f t="shared" ref="CU1:DL1" si="3">20+0.05*CU4</f>
        <v>23.8</v>
      </c>
      <c r="CV1">
        <f t="shared" si="3"/>
        <v>25.9</v>
      </c>
      <c r="CW1">
        <f t="shared" si="3"/>
        <v>23.75</v>
      </c>
      <c r="CX1">
        <f t="shared" si="3"/>
        <v>25</v>
      </c>
      <c r="CY1">
        <f t="shared" si="3"/>
        <v>25.3</v>
      </c>
      <c r="CZ1">
        <f t="shared" si="3"/>
        <v>25.85</v>
      </c>
      <c r="DA1">
        <f t="shared" si="3"/>
        <v>27.8</v>
      </c>
      <c r="DB1">
        <f t="shared" si="3"/>
        <v>25.6</v>
      </c>
      <c r="DC1">
        <f t="shared" si="3"/>
        <v>27.8</v>
      </c>
      <c r="DD1">
        <f t="shared" si="3"/>
        <v>29.15</v>
      </c>
      <c r="DE1">
        <f t="shared" si="3"/>
        <v>26.4</v>
      </c>
      <c r="DF1">
        <f t="shared" si="3"/>
        <v>30.700000000000003</v>
      </c>
      <c r="DG1">
        <f t="shared" si="3"/>
        <v>30.1</v>
      </c>
      <c r="DH1">
        <f t="shared" si="3"/>
        <v>28.3</v>
      </c>
      <c r="DI1">
        <f t="shared" si="3"/>
        <v>30.8</v>
      </c>
      <c r="DJ1">
        <f t="shared" si="3"/>
        <v>29</v>
      </c>
      <c r="DK1">
        <f t="shared" si="3"/>
        <v>29.5</v>
      </c>
      <c r="DL1">
        <f t="shared" si="3"/>
        <v>33.25</v>
      </c>
    </row>
    <row r="2" spans="1:116" x14ac:dyDescent="0.2">
      <c r="A2" t="s">
        <v>1</v>
      </c>
      <c r="B2">
        <f>ROUND(B4/3,2)</f>
        <v>0.1</v>
      </c>
      <c r="C2">
        <f>ROUND(C4/3,2)</f>
        <v>1.17</v>
      </c>
      <c r="D2">
        <f t="shared" ref="D2:BO2" si="4">ROUND(D4/3,2)</f>
        <v>1.47</v>
      </c>
      <c r="E2">
        <f t="shared" si="4"/>
        <v>1.27</v>
      </c>
      <c r="F2">
        <f t="shared" si="4"/>
        <v>2.0699999999999998</v>
      </c>
      <c r="G2">
        <f t="shared" si="4"/>
        <v>2.13</v>
      </c>
      <c r="H2">
        <f t="shared" si="4"/>
        <v>1.7</v>
      </c>
      <c r="I2">
        <f t="shared" si="4"/>
        <v>2.0699999999999998</v>
      </c>
      <c r="J2">
        <f t="shared" si="4"/>
        <v>1.97</v>
      </c>
      <c r="K2">
        <f t="shared" si="4"/>
        <v>2.37</v>
      </c>
      <c r="L2">
        <f t="shared" si="4"/>
        <v>3.67</v>
      </c>
      <c r="M2">
        <f t="shared" si="4"/>
        <v>1.77</v>
      </c>
      <c r="N2">
        <f t="shared" si="4"/>
        <v>2.73</v>
      </c>
      <c r="O2">
        <f t="shared" si="4"/>
        <v>2.13</v>
      </c>
      <c r="P2">
        <f t="shared" si="4"/>
        <v>2.0299999999999998</v>
      </c>
      <c r="Q2">
        <f t="shared" si="4"/>
        <v>2.2000000000000002</v>
      </c>
      <c r="R2">
        <f t="shared" si="4"/>
        <v>3.17</v>
      </c>
      <c r="S2">
        <f t="shared" si="4"/>
        <v>3</v>
      </c>
      <c r="T2">
        <f t="shared" si="4"/>
        <v>3</v>
      </c>
      <c r="U2">
        <f t="shared" si="4"/>
        <v>4.33</v>
      </c>
      <c r="V2">
        <f t="shared" si="4"/>
        <v>4.53</v>
      </c>
      <c r="W2">
        <f t="shared" si="4"/>
        <v>7.33</v>
      </c>
      <c r="X2">
        <f t="shared" si="4"/>
        <v>5</v>
      </c>
      <c r="Y2">
        <f t="shared" si="4"/>
        <v>3.6</v>
      </c>
      <c r="Z2">
        <f t="shared" si="4"/>
        <v>3</v>
      </c>
      <c r="AA2">
        <f t="shared" si="4"/>
        <v>10.67</v>
      </c>
      <c r="AB2">
        <f t="shared" si="4"/>
        <v>5</v>
      </c>
      <c r="AC2">
        <f t="shared" si="4"/>
        <v>4.67</v>
      </c>
      <c r="AD2">
        <f t="shared" si="4"/>
        <v>3.5</v>
      </c>
      <c r="AE2">
        <f t="shared" si="4"/>
        <v>3.6</v>
      </c>
      <c r="AF2">
        <f t="shared" si="4"/>
        <v>5.47</v>
      </c>
      <c r="AG2">
        <f t="shared" si="4"/>
        <v>4.33</v>
      </c>
      <c r="AH2">
        <f t="shared" si="4"/>
        <v>5.83</v>
      </c>
      <c r="AI2">
        <f t="shared" si="4"/>
        <v>11.83</v>
      </c>
      <c r="AJ2">
        <f t="shared" si="4"/>
        <v>13.33</v>
      </c>
      <c r="AK2">
        <f t="shared" si="4"/>
        <v>4.57</v>
      </c>
      <c r="AL2">
        <f t="shared" si="4"/>
        <v>6.17</v>
      </c>
      <c r="AM2">
        <f t="shared" si="4"/>
        <v>5.87</v>
      </c>
      <c r="AN2">
        <f t="shared" si="4"/>
        <v>6.37</v>
      </c>
      <c r="AO2">
        <f t="shared" si="4"/>
        <v>6.33</v>
      </c>
      <c r="AP2">
        <f t="shared" si="4"/>
        <v>6.33</v>
      </c>
      <c r="AQ2">
        <f t="shared" si="4"/>
        <v>7.03</v>
      </c>
      <c r="AR2">
        <f t="shared" si="4"/>
        <v>13.6</v>
      </c>
      <c r="AS2">
        <f t="shared" si="4"/>
        <v>6.33</v>
      </c>
      <c r="AT2">
        <f t="shared" si="4"/>
        <v>7.7</v>
      </c>
      <c r="AU2">
        <f t="shared" si="4"/>
        <v>10.73</v>
      </c>
      <c r="AV2">
        <f t="shared" si="4"/>
        <v>4.4000000000000004</v>
      </c>
      <c r="AW2">
        <f t="shared" si="4"/>
        <v>4.17</v>
      </c>
      <c r="AX2">
        <f t="shared" si="4"/>
        <v>5.7</v>
      </c>
      <c r="AY2">
        <f t="shared" si="4"/>
        <v>6.53</v>
      </c>
      <c r="AZ2">
        <f t="shared" si="4"/>
        <v>9.33</v>
      </c>
      <c r="BA2">
        <f t="shared" si="4"/>
        <v>7.87</v>
      </c>
      <c r="BB2">
        <f t="shared" si="4"/>
        <v>5.93</v>
      </c>
      <c r="BC2">
        <f t="shared" si="4"/>
        <v>6.3</v>
      </c>
      <c r="BD2">
        <f t="shared" si="4"/>
        <v>6.03</v>
      </c>
      <c r="BE2">
        <f t="shared" si="4"/>
        <v>8</v>
      </c>
      <c r="BF2">
        <f t="shared" si="4"/>
        <v>10.53</v>
      </c>
      <c r="BG2">
        <f t="shared" si="4"/>
        <v>5.33</v>
      </c>
      <c r="BH2">
        <f t="shared" si="4"/>
        <v>9.33</v>
      </c>
      <c r="BI2">
        <f t="shared" si="4"/>
        <v>7.5</v>
      </c>
      <c r="BJ2">
        <f t="shared" si="4"/>
        <v>10</v>
      </c>
      <c r="BK2">
        <f t="shared" si="4"/>
        <v>6.67</v>
      </c>
      <c r="BL2">
        <f t="shared" si="4"/>
        <v>9</v>
      </c>
      <c r="BM2">
        <f t="shared" si="4"/>
        <v>10.67</v>
      </c>
      <c r="BN2">
        <f t="shared" si="4"/>
        <v>9</v>
      </c>
      <c r="BO2">
        <f t="shared" si="4"/>
        <v>10.83</v>
      </c>
      <c r="BP2">
        <f t="shared" ref="BP2:DL2" si="5">ROUND(BP4/3,2)</f>
        <v>16.670000000000002</v>
      </c>
      <c r="BQ2">
        <f t="shared" si="5"/>
        <v>13.33</v>
      </c>
      <c r="BR2">
        <f t="shared" si="5"/>
        <v>45</v>
      </c>
      <c r="BS2">
        <f t="shared" si="5"/>
        <v>10</v>
      </c>
      <c r="BT2">
        <f t="shared" si="5"/>
        <v>17</v>
      </c>
      <c r="BU2">
        <f t="shared" si="5"/>
        <v>17.670000000000002</v>
      </c>
      <c r="BV2">
        <f t="shared" si="5"/>
        <v>16</v>
      </c>
      <c r="BW2">
        <f t="shared" si="5"/>
        <v>18.329999999999998</v>
      </c>
      <c r="BX2">
        <f t="shared" si="5"/>
        <v>10.67</v>
      </c>
      <c r="BY2">
        <f t="shared" si="5"/>
        <v>14</v>
      </c>
      <c r="BZ2">
        <f t="shared" si="5"/>
        <v>17.670000000000002</v>
      </c>
      <c r="CA2">
        <f t="shared" si="5"/>
        <v>9.67</v>
      </c>
      <c r="CB2">
        <f t="shared" si="5"/>
        <v>14.67</v>
      </c>
      <c r="CC2">
        <f t="shared" si="5"/>
        <v>12.67</v>
      </c>
      <c r="CD2">
        <f t="shared" si="5"/>
        <v>24.67</v>
      </c>
      <c r="CE2">
        <f t="shared" si="5"/>
        <v>14</v>
      </c>
      <c r="CF2">
        <f t="shared" si="5"/>
        <v>13</v>
      </c>
      <c r="CG2">
        <f t="shared" si="5"/>
        <v>25</v>
      </c>
      <c r="CH2">
        <f t="shared" si="5"/>
        <v>25</v>
      </c>
      <c r="CI2">
        <f t="shared" si="5"/>
        <v>28</v>
      </c>
      <c r="CJ2">
        <f t="shared" si="5"/>
        <v>22.33</v>
      </c>
      <c r="CK2">
        <f t="shared" si="5"/>
        <v>26</v>
      </c>
      <c r="CL2">
        <f t="shared" si="5"/>
        <v>19.670000000000002</v>
      </c>
      <c r="CM2">
        <f t="shared" si="5"/>
        <v>30</v>
      </c>
      <c r="CN2">
        <f t="shared" si="5"/>
        <v>37.67</v>
      </c>
      <c r="CO2">
        <f t="shared" si="5"/>
        <v>35.67</v>
      </c>
      <c r="CP2">
        <f t="shared" si="5"/>
        <v>35.67</v>
      </c>
      <c r="CQ2">
        <f t="shared" si="5"/>
        <v>30.67</v>
      </c>
      <c r="CR2">
        <f t="shared" si="5"/>
        <v>19.329999999999998</v>
      </c>
      <c r="CS2">
        <f t="shared" si="5"/>
        <v>26</v>
      </c>
      <c r="CT2">
        <f t="shared" si="5"/>
        <v>33.33</v>
      </c>
      <c r="CU2">
        <f t="shared" si="5"/>
        <v>25.33</v>
      </c>
      <c r="CV2">
        <f t="shared" si="5"/>
        <v>39.33</v>
      </c>
      <c r="CW2">
        <f t="shared" si="5"/>
        <v>25</v>
      </c>
      <c r="CX2">
        <f t="shared" si="5"/>
        <v>33.33</v>
      </c>
      <c r="CY2">
        <f t="shared" si="5"/>
        <v>35.33</v>
      </c>
      <c r="CZ2">
        <f t="shared" si="5"/>
        <v>39</v>
      </c>
      <c r="DA2">
        <f t="shared" si="5"/>
        <v>52</v>
      </c>
      <c r="DB2">
        <f t="shared" si="5"/>
        <v>37.33</v>
      </c>
      <c r="DC2">
        <f t="shared" si="5"/>
        <v>52</v>
      </c>
      <c r="DD2">
        <f t="shared" si="5"/>
        <v>61</v>
      </c>
      <c r="DE2">
        <f t="shared" si="5"/>
        <v>42.67</v>
      </c>
      <c r="DF2">
        <f t="shared" si="5"/>
        <v>71.33</v>
      </c>
      <c r="DG2">
        <f t="shared" si="5"/>
        <v>67.33</v>
      </c>
      <c r="DH2">
        <f t="shared" si="5"/>
        <v>55.33</v>
      </c>
      <c r="DI2">
        <f t="shared" si="5"/>
        <v>72</v>
      </c>
      <c r="DJ2">
        <f t="shared" si="5"/>
        <v>60</v>
      </c>
      <c r="DK2">
        <f t="shared" si="5"/>
        <v>63.33</v>
      </c>
      <c r="DL2">
        <f t="shared" si="5"/>
        <v>88.33</v>
      </c>
    </row>
    <row r="3" spans="1:116" x14ac:dyDescent="0.2">
      <c r="A3" t="s">
        <v>2</v>
      </c>
      <c r="B3">
        <f>B2</f>
        <v>0.1</v>
      </c>
      <c r="C3">
        <f t="shared" ref="C3:BN3" si="6">C2</f>
        <v>1.17</v>
      </c>
      <c r="D3">
        <f t="shared" si="6"/>
        <v>1.47</v>
      </c>
      <c r="E3">
        <f t="shared" si="6"/>
        <v>1.27</v>
      </c>
      <c r="F3">
        <f t="shared" si="6"/>
        <v>2.0699999999999998</v>
      </c>
      <c r="G3">
        <f t="shared" si="6"/>
        <v>2.13</v>
      </c>
      <c r="H3">
        <f t="shared" si="6"/>
        <v>1.7</v>
      </c>
      <c r="I3">
        <f t="shared" si="6"/>
        <v>2.0699999999999998</v>
      </c>
      <c r="J3">
        <f t="shared" si="6"/>
        <v>1.97</v>
      </c>
      <c r="K3">
        <f t="shared" si="6"/>
        <v>2.37</v>
      </c>
      <c r="L3">
        <f t="shared" si="6"/>
        <v>3.67</v>
      </c>
      <c r="M3">
        <f t="shared" si="6"/>
        <v>1.77</v>
      </c>
      <c r="N3">
        <f t="shared" si="6"/>
        <v>2.73</v>
      </c>
      <c r="O3">
        <f t="shared" si="6"/>
        <v>2.13</v>
      </c>
      <c r="P3">
        <f t="shared" si="6"/>
        <v>2.0299999999999998</v>
      </c>
      <c r="Q3">
        <f t="shared" si="6"/>
        <v>2.2000000000000002</v>
      </c>
      <c r="R3">
        <f t="shared" si="6"/>
        <v>3.17</v>
      </c>
      <c r="S3">
        <f t="shared" si="6"/>
        <v>3</v>
      </c>
      <c r="T3">
        <f t="shared" si="6"/>
        <v>3</v>
      </c>
      <c r="U3">
        <f t="shared" si="6"/>
        <v>4.33</v>
      </c>
      <c r="V3">
        <f t="shared" si="6"/>
        <v>4.53</v>
      </c>
      <c r="W3">
        <f t="shared" si="6"/>
        <v>7.33</v>
      </c>
      <c r="X3">
        <f t="shared" si="6"/>
        <v>5</v>
      </c>
      <c r="Y3">
        <f t="shared" si="6"/>
        <v>3.6</v>
      </c>
      <c r="Z3">
        <f t="shared" si="6"/>
        <v>3</v>
      </c>
      <c r="AA3">
        <f t="shared" si="6"/>
        <v>10.67</v>
      </c>
      <c r="AB3">
        <f t="shared" si="6"/>
        <v>5</v>
      </c>
      <c r="AC3">
        <f t="shared" si="6"/>
        <v>4.67</v>
      </c>
      <c r="AD3">
        <f t="shared" si="6"/>
        <v>3.5</v>
      </c>
      <c r="AE3">
        <f t="shared" si="6"/>
        <v>3.6</v>
      </c>
      <c r="AF3">
        <f t="shared" si="6"/>
        <v>5.47</v>
      </c>
      <c r="AG3">
        <f t="shared" si="6"/>
        <v>4.33</v>
      </c>
      <c r="AH3">
        <f t="shared" si="6"/>
        <v>5.83</v>
      </c>
      <c r="AI3">
        <f t="shared" si="6"/>
        <v>11.83</v>
      </c>
      <c r="AJ3">
        <f t="shared" si="6"/>
        <v>13.33</v>
      </c>
      <c r="AK3">
        <f t="shared" si="6"/>
        <v>4.57</v>
      </c>
      <c r="AL3">
        <f t="shared" si="6"/>
        <v>6.17</v>
      </c>
      <c r="AM3">
        <f t="shared" si="6"/>
        <v>5.87</v>
      </c>
      <c r="AN3">
        <f t="shared" si="6"/>
        <v>6.37</v>
      </c>
      <c r="AO3">
        <f t="shared" si="6"/>
        <v>6.33</v>
      </c>
      <c r="AP3">
        <f t="shared" si="6"/>
        <v>6.33</v>
      </c>
      <c r="AQ3">
        <f t="shared" si="6"/>
        <v>7.03</v>
      </c>
      <c r="AR3">
        <f t="shared" si="6"/>
        <v>13.6</v>
      </c>
      <c r="AS3">
        <f t="shared" si="6"/>
        <v>6.33</v>
      </c>
      <c r="AT3">
        <f t="shared" si="6"/>
        <v>7.7</v>
      </c>
      <c r="AU3">
        <f t="shared" si="6"/>
        <v>10.73</v>
      </c>
      <c r="AV3">
        <f t="shared" si="6"/>
        <v>4.4000000000000004</v>
      </c>
      <c r="AW3">
        <f t="shared" si="6"/>
        <v>4.17</v>
      </c>
      <c r="AX3">
        <f t="shared" si="6"/>
        <v>5.7</v>
      </c>
      <c r="AY3">
        <f t="shared" si="6"/>
        <v>6.53</v>
      </c>
      <c r="AZ3">
        <f t="shared" si="6"/>
        <v>9.33</v>
      </c>
      <c r="BA3">
        <f t="shared" si="6"/>
        <v>7.87</v>
      </c>
      <c r="BB3">
        <f t="shared" si="6"/>
        <v>5.93</v>
      </c>
      <c r="BC3">
        <f t="shared" si="6"/>
        <v>6.3</v>
      </c>
      <c r="BD3">
        <f t="shared" si="6"/>
        <v>6.03</v>
      </c>
      <c r="BE3">
        <f t="shared" si="6"/>
        <v>8</v>
      </c>
      <c r="BF3">
        <f t="shared" si="6"/>
        <v>10.53</v>
      </c>
      <c r="BG3">
        <f t="shared" si="6"/>
        <v>5.33</v>
      </c>
      <c r="BH3">
        <f t="shared" si="6"/>
        <v>9.33</v>
      </c>
      <c r="BI3">
        <f t="shared" si="6"/>
        <v>7.5</v>
      </c>
      <c r="BJ3">
        <f t="shared" si="6"/>
        <v>10</v>
      </c>
      <c r="BK3">
        <f t="shared" si="6"/>
        <v>6.67</v>
      </c>
      <c r="BL3">
        <f t="shared" si="6"/>
        <v>9</v>
      </c>
      <c r="BM3">
        <f t="shared" si="6"/>
        <v>10.67</v>
      </c>
      <c r="BN3">
        <f t="shared" si="6"/>
        <v>9</v>
      </c>
      <c r="BO3">
        <f t="shared" ref="BO3:DL3" si="7">BO2</f>
        <v>10.83</v>
      </c>
      <c r="BP3">
        <f t="shared" si="7"/>
        <v>16.670000000000002</v>
      </c>
      <c r="BQ3">
        <f t="shared" si="7"/>
        <v>13.33</v>
      </c>
      <c r="BR3">
        <f t="shared" si="7"/>
        <v>45</v>
      </c>
      <c r="BS3">
        <f t="shared" si="7"/>
        <v>10</v>
      </c>
      <c r="BT3">
        <f t="shared" si="7"/>
        <v>17</v>
      </c>
      <c r="BU3">
        <f t="shared" si="7"/>
        <v>17.670000000000002</v>
      </c>
      <c r="BV3">
        <f t="shared" si="7"/>
        <v>16</v>
      </c>
      <c r="BW3">
        <f t="shared" si="7"/>
        <v>18.329999999999998</v>
      </c>
      <c r="BX3">
        <f t="shared" si="7"/>
        <v>10.67</v>
      </c>
      <c r="BY3">
        <f t="shared" si="7"/>
        <v>14</v>
      </c>
      <c r="BZ3">
        <f t="shared" si="7"/>
        <v>17.670000000000002</v>
      </c>
      <c r="CA3">
        <f t="shared" si="7"/>
        <v>9.67</v>
      </c>
      <c r="CB3">
        <f t="shared" si="7"/>
        <v>14.67</v>
      </c>
      <c r="CC3">
        <f t="shared" si="7"/>
        <v>12.67</v>
      </c>
      <c r="CD3">
        <f t="shared" si="7"/>
        <v>24.67</v>
      </c>
      <c r="CE3">
        <f t="shared" si="7"/>
        <v>14</v>
      </c>
      <c r="CF3">
        <f t="shared" si="7"/>
        <v>13</v>
      </c>
      <c r="CG3">
        <f t="shared" si="7"/>
        <v>25</v>
      </c>
      <c r="CH3">
        <f t="shared" si="7"/>
        <v>25</v>
      </c>
      <c r="CI3">
        <f t="shared" si="7"/>
        <v>28</v>
      </c>
      <c r="CJ3">
        <f t="shared" si="7"/>
        <v>22.33</v>
      </c>
      <c r="CK3">
        <f t="shared" si="7"/>
        <v>26</v>
      </c>
      <c r="CL3">
        <f t="shared" si="7"/>
        <v>19.670000000000002</v>
      </c>
      <c r="CM3">
        <f t="shared" si="7"/>
        <v>30</v>
      </c>
      <c r="CN3">
        <f t="shared" si="7"/>
        <v>37.67</v>
      </c>
      <c r="CO3">
        <f t="shared" si="7"/>
        <v>35.67</v>
      </c>
      <c r="CP3">
        <f t="shared" si="7"/>
        <v>35.67</v>
      </c>
      <c r="CQ3">
        <f t="shared" si="7"/>
        <v>30.67</v>
      </c>
      <c r="CR3">
        <f t="shared" si="7"/>
        <v>19.329999999999998</v>
      </c>
      <c r="CS3">
        <f t="shared" si="7"/>
        <v>26</v>
      </c>
      <c r="CT3">
        <f t="shared" si="7"/>
        <v>33.33</v>
      </c>
      <c r="CU3">
        <f t="shared" si="7"/>
        <v>25.33</v>
      </c>
      <c r="CV3">
        <f t="shared" si="7"/>
        <v>39.33</v>
      </c>
      <c r="CW3">
        <f t="shared" si="7"/>
        <v>25</v>
      </c>
      <c r="CX3">
        <f t="shared" si="7"/>
        <v>33.33</v>
      </c>
      <c r="CY3">
        <f t="shared" si="7"/>
        <v>35.33</v>
      </c>
      <c r="CZ3">
        <f t="shared" si="7"/>
        <v>39</v>
      </c>
      <c r="DA3">
        <f t="shared" si="7"/>
        <v>52</v>
      </c>
      <c r="DB3">
        <f t="shared" si="7"/>
        <v>37.33</v>
      </c>
      <c r="DC3">
        <f t="shared" si="7"/>
        <v>52</v>
      </c>
      <c r="DD3">
        <f t="shared" si="7"/>
        <v>61</v>
      </c>
      <c r="DE3">
        <f t="shared" si="7"/>
        <v>42.67</v>
      </c>
      <c r="DF3">
        <f t="shared" si="7"/>
        <v>71.33</v>
      </c>
      <c r="DG3">
        <f t="shared" si="7"/>
        <v>67.33</v>
      </c>
      <c r="DH3">
        <f t="shared" si="7"/>
        <v>55.33</v>
      </c>
      <c r="DI3">
        <f t="shared" si="7"/>
        <v>72</v>
      </c>
      <c r="DJ3">
        <f t="shared" si="7"/>
        <v>60</v>
      </c>
      <c r="DK3">
        <f t="shared" si="7"/>
        <v>63.33</v>
      </c>
      <c r="DL3">
        <f t="shared" si="7"/>
        <v>88.33</v>
      </c>
    </row>
    <row r="4" spans="1:116" x14ac:dyDescent="0.2">
      <c r="A4" t="s">
        <v>3</v>
      </c>
      <c r="B4">
        <v>0.3</v>
      </c>
      <c r="C4">
        <v>3.5</v>
      </c>
      <c r="D4">
        <v>4.4000000000000004</v>
      </c>
      <c r="E4">
        <v>3.8</v>
      </c>
      <c r="F4">
        <v>6.2</v>
      </c>
      <c r="G4">
        <v>6.4</v>
      </c>
      <c r="H4">
        <v>5.0999999999999996</v>
      </c>
      <c r="I4">
        <v>6.2</v>
      </c>
      <c r="J4">
        <v>5.9</v>
      </c>
      <c r="K4">
        <v>7.1</v>
      </c>
      <c r="L4">
        <v>11</v>
      </c>
      <c r="M4">
        <v>5.3</v>
      </c>
      <c r="N4">
        <v>8.1999999999999993</v>
      </c>
      <c r="O4">
        <v>6.4</v>
      </c>
      <c r="P4">
        <v>6.1</v>
      </c>
      <c r="Q4">
        <v>6.6</v>
      </c>
      <c r="R4">
        <v>9.5</v>
      </c>
      <c r="S4">
        <v>9</v>
      </c>
      <c r="T4">
        <v>9</v>
      </c>
      <c r="U4">
        <v>13</v>
      </c>
      <c r="V4">
        <v>13.6</v>
      </c>
      <c r="W4">
        <v>22</v>
      </c>
      <c r="X4">
        <v>15</v>
      </c>
      <c r="Y4">
        <v>10.8</v>
      </c>
      <c r="Z4">
        <v>9</v>
      </c>
      <c r="AA4">
        <v>32</v>
      </c>
      <c r="AB4">
        <v>15</v>
      </c>
      <c r="AC4">
        <v>14</v>
      </c>
      <c r="AD4">
        <v>10.5</v>
      </c>
      <c r="AE4">
        <v>10.8</v>
      </c>
      <c r="AF4">
        <v>16.399999999999999</v>
      </c>
      <c r="AG4">
        <v>13</v>
      </c>
      <c r="AH4">
        <v>17.5</v>
      </c>
      <c r="AI4">
        <v>35.5</v>
      </c>
      <c r="AJ4">
        <v>40</v>
      </c>
      <c r="AK4">
        <v>13.7</v>
      </c>
      <c r="AL4">
        <v>18.5</v>
      </c>
      <c r="AM4">
        <v>17.600000000000001</v>
      </c>
      <c r="AN4">
        <v>19.100000000000001</v>
      </c>
      <c r="AO4">
        <v>19</v>
      </c>
      <c r="AP4">
        <v>19</v>
      </c>
      <c r="AQ4">
        <v>21.1</v>
      </c>
      <c r="AR4">
        <v>40.799999999999997</v>
      </c>
      <c r="AS4">
        <v>19</v>
      </c>
      <c r="AT4">
        <v>23.1</v>
      </c>
      <c r="AU4">
        <v>32.200000000000003</v>
      </c>
      <c r="AV4">
        <v>13.2</v>
      </c>
      <c r="AW4">
        <v>12.5</v>
      </c>
      <c r="AX4">
        <v>17.100000000000001</v>
      </c>
      <c r="AY4">
        <v>19.600000000000001</v>
      </c>
      <c r="AZ4">
        <v>28</v>
      </c>
      <c r="BA4">
        <v>23.6</v>
      </c>
      <c r="BB4">
        <v>17.8</v>
      </c>
      <c r="BC4">
        <v>18.899999999999999</v>
      </c>
      <c r="BD4">
        <v>18.100000000000001</v>
      </c>
      <c r="BE4">
        <v>24</v>
      </c>
      <c r="BF4">
        <v>31.6</v>
      </c>
      <c r="BG4">
        <v>16</v>
      </c>
      <c r="BH4">
        <v>28</v>
      </c>
      <c r="BI4">
        <v>22.5</v>
      </c>
      <c r="BJ4">
        <v>30</v>
      </c>
      <c r="BK4">
        <v>20</v>
      </c>
      <c r="BL4">
        <v>27</v>
      </c>
      <c r="BM4">
        <v>32</v>
      </c>
      <c r="BN4">
        <v>27</v>
      </c>
      <c r="BO4">
        <v>32.5</v>
      </c>
      <c r="BP4">
        <v>50</v>
      </c>
      <c r="BQ4">
        <v>40</v>
      </c>
      <c r="BR4">
        <v>135</v>
      </c>
      <c r="BS4">
        <v>30</v>
      </c>
      <c r="BT4">
        <v>51</v>
      </c>
      <c r="BU4">
        <v>53</v>
      </c>
      <c r="BV4">
        <v>48</v>
      </c>
      <c r="BW4">
        <v>55</v>
      </c>
      <c r="BX4">
        <v>32</v>
      </c>
      <c r="BY4">
        <v>42</v>
      </c>
      <c r="BZ4">
        <v>53</v>
      </c>
      <c r="CA4">
        <v>29</v>
      </c>
      <c r="CB4">
        <v>44</v>
      </c>
      <c r="CC4">
        <v>38</v>
      </c>
      <c r="CD4">
        <v>74</v>
      </c>
      <c r="CE4">
        <v>42</v>
      </c>
      <c r="CF4">
        <v>39</v>
      </c>
      <c r="CG4">
        <v>75</v>
      </c>
      <c r="CH4">
        <v>75</v>
      </c>
      <c r="CI4">
        <v>84</v>
      </c>
      <c r="CJ4">
        <v>67</v>
      </c>
      <c r="CK4">
        <v>78</v>
      </c>
      <c r="CL4">
        <v>59</v>
      </c>
      <c r="CM4">
        <v>90</v>
      </c>
      <c r="CN4">
        <v>113</v>
      </c>
      <c r="CO4">
        <v>107</v>
      </c>
      <c r="CP4">
        <v>107</v>
      </c>
      <c r="CQ4">
        <v>92</v>
      </c>
      <c r="CR4">
        <v>58</v>
      </c>
      <c r="CS4">
        <v>78</v>
      </c>
      <c r="CT4">
        <v>100</v>
      </c>
      <c r="CU4">
        <v>76</v>
      </c>
      <c r="CV4">
        <v>118</v>
      </c>
      <c r="CW4">
        <v>75</v>
      </c>
      <c r="CX4">
        <v>100</v>
      </c>
      <c r="CY4">
        <v>106</v>
      </c>
      <c r="CZ4">
        <v>117</v>
      </c>
      <c r="DA4">
        <v>156</v>
      </c>
      <c r="DB4">
        <v>112</v>
      </c>
      <c r="DC4">
        <v>156</v>
      </c>
      <c r="DD4">
        <v>183</v>
      </c>
      <c r="DE4">
        <v>128</v>
      </c>
      <c r="DF4">
        <v>214</v>
      </c>
      <c r="DG4">
        <v>202</v>
      </c>
      <c r="DH4">
        <v>166</v>
      </c>
      <c r="DI4">
        <v>216</v>
      </c>
      <c r="DJ4">
        <v>180</v>
      </c>
      <c r="DK4">
        <v>190</v>
      </c>
      <c r="DL4">
        <v>265</v>
      </c>
    </row>
    <row r="5" spans="1:116" x14ac:dyDescent="0.2">
      <c r="A5">
        <v>75</v>
      </c>
      <c r="B5">
        <v>0.2</v>
      </c>
      <c r="C5">
        <v>1.8</v>
      </c>
      <c r="D5">
        <v>2.2999999999999998</v>
      </c>
      <c r="E5">
        <v>2.2000000000000002</v>
      </c>
      <c r="F5">
        <v>3.5</v>
      </c>
      <c r="G5">
        <v>3.5</v>
      </c>
      <c r="H5">
        <v>3</v>
      </c>
      <c r="I5">
        <v>3.8</v>
      </c>
      <c r="J5">
        <v>3.2</v>
      </c>
      <c r="K5">
        <v>3.9</v>
      </c>
      <c r="L5">
        <v>6</v>
      </c>
      <c r="M5">
        <v>3.5</v>
      </c>
      <c r="N5">
        <v>4.5999999999999996</v>
      </c>
      <c r="O5">
        <v>4.5999999999999996</v>
      </c>
      <c r="P5">
        <v>5.0999999999999996</v>
      </c>
      <c r="Q5">
        <v>5.4</v>
      </c>
      <c r="R5">
        <v>6</v>
      </c>
      <c r="S5">
        <v>6</v>
      </c>
      <c r="T5">
        <v>6</v>
      </c>
      <c r="U5">
        <v>7.5</v>
      </c>
      <c r="V5">
        <v>8.3000000000000007</v>
      </c>
      <c r="W5">
        <v>12</v>
      </c>
      <c r="X5">
        <v>9</v>
      </c>
      <c r="Y5">
        <v>7.6</v>
      </c>
      <c r="Z5">
        <v>7.2</v>
      </c>
      <c r="AA5">
        <v>15.5</v>
      </c>
      <c r="AB5">
        <v>9</v>
      </c>
      <c r="AC5">
        <v>9</v>
      </c>
      <c r="AD5">
        <v>8.5</v>
      </c>
      <c r="AE5">
        <v>9.1</v>
      </c>
      <c r="AF5">
        <v>10.5</v>
      </c>
      <c r="AG5">
        <v>10</v>
      </c>
      <c r="AH5">
        <v>11.7</v>
      </c>
      <c r="AI5">
        <v>20</v>
      </c>
      <c r="AJ5">
        <v>21.5</v>
      </c>
      <c r="AK5">
        <v>11</v>
      </c>
      <c r="AL5">
        <v>12.3</v>
      </c>
      <c r="AM5">
        <v>12.2</v>
      </c>
      <c r="AN5">
        <v>12.4</v>
      </c>
      <c r="AO5">
        <v>12.5</v>
      </c>
      <c r="AP5">
        <v>13</v>
      </c>
      <c r="AQ5">
        <v>14</v>
      </c>
      <c r="AR5">
        <v>19</v>
      </c>
      <c r="AS5">
        <v>14</v>
      </c>
      <c r="AT5">
        <v>14</v>
      </c>
      <c r="AU5">
        <v>19.8</v>
      </c>
      <c r="AV5">
        <v>11.8</v>
      </c>
      <c r="AW5">
        <v>11.8</v>
      </c>
      <c r="AX5">
        <v>13.9</v>
      </c>
      <c r="AY5">
        <v>14.4</v>
      </c>
      <c r="AZ5">
        <v>18.100000000000001</v>
      </c>
      <c r="BA5">
        <v>16</v>
      </c>
      <c r="BB5">
        <v>14.5</v>
      </c>
      <c r="BC5">
        <v>15</v>
      </c>
      <c r="BD5">
        <v>15</v>
      </c>
      <c r="BE5">
        <v>17</v>
      </c>
      <c r="BF5">
        <v>20.6</v>
      </c>
      <c r="BG5">
        <v>15.1</v>
      </c>
      <c r="BH5">
        <v>20</v>
      </c>
      <c r="BI5">
        <v>18</v>
      </c>
      <c r="BJ5">
        <v>20</v>
      </c>
      <c r="BK5">
        <v>18</v>
      </c>
      <c r="BL5">
        <v>20.5</v>
      </c>
      <c r="BM5">
        <v>22</v>
      </c>
      <c r="BN5">
        <v>21.5</v>
      </c>
      <c r="BO5">
        <v>21</v>
      </c>
      <c r="BP5">
        <v>29</v>
      </c>
      <c r="BQ5">
        <v>26</v>
      </c>
      <c r="BR5">
        <v>65</v>
      </c>
      <c r="BS5">
        <v>22.5</v>
      </c>
      <c r="BT5">
        <v>32.5</v>
      </c>
      <c r="BU5">
        <v>29</v>
      </c>
      <c r="BV5">
        <v>30</v>
      </c>
      <c r="BW5">
        <v>31</v>
      </c>
      <c r="BX5">
        <v>25</v>
      </c>
      <c r="BY5">
        <v>29</v>
      </c>
      <c r="BZ5">
        <v>32</v>
      </c>
      <c r="CA5">
        <v>26</v>
      </c>
      <c r="CB5">
        <v>32</v>
      </c>
      <c r="CC5">
        <v>31</v>
      </c>
      <c r="CD5">
        <v>42</v>
      </c>
      <c r="CE5">
        <v>33</v>
      </c>
      <c r="CF5">
        <v>33</v>
      </c>
      <c r="CG5">
        <v>49</v>
      </c>
      <c r="CH5">
        <v>44</v>
      </c>
      <c r="CI5">
        <v>54</v>
      </c>
      <c r="CJ5">
        <v>47</v>
      </c>
      <c r="CK5">
        <v>50</v>
      </c>
      <c r="CL5">
        <v>47</v>
      </c>
      <c r="CM5">
        <v>60</v>
      </c>
      <c r="CN5">
        <v>64</v>
      </c>
      <c r="CO5">
        <v>65</v>
      </c>
      <c r="CP5">
        <v>65</v>
      </c>
      <c r="CQ5">
        <v>58</v>
      </c>
      <c r="CR5">
        <v>50</v>
      </c>
      <c r="CS5">
        <v>55</v>
      </c>
      <c r="CT5">
        <v>67</v>
      </c>
      <c r="CU5">
        <v>57</v>
      </c>
      <c r="CV5">
        <v>75</v>
      </c>
      <c r="CW5">
        <v>64</v>
      </c>
      <c r="CX5">
        <v>75</v>
      </c>
      <c r="CY5">
        <v>81</v>
      </c>
      <c r="CZ5">
        <v>91</v>
      </c>
      <c r="DA5">
        <v>112</v>
      </c>
      <c r="DB5">
        <v>91</v>
      </c>
      <c r="DC5">
        <v>101</v>
      </c>
      <c r="DD5">
        <v>111</v>
      </c>
      <c r="DE5">
        <v>108</v>
      </c>
      <c r="DF5">
        <v>142</v>
      </c>
      <c r="DG5">
        <v>140</v>
      </c>
      <c r="DH5">
        <v>141</v>
      </c>
      <c r="DI5">
        <v>161</v>
      </c>
      <c r="DJ5">
        <v>152</v>
      </c>
      <c r="DK5">
        <v>170</v>
      </c>
      <c r="DL5">
        <v>203</v>
      </c>
    </row>
    <row r="6" spans="1:116" x14ac:dyDescent="0.2">
      <c r="A6">
        <v>25</v>
      </c>
      <c r="B6">
        <v>0.2</v>
      </c>
      <c r="C6">
        <v>0.6</v>
      </c>
      <c r="D6">
        <v>0.9</v>
      </c>
      <c r="E6">
        <v>1.1000000000000001</v>
      </c>
      <c r="F6">
        <v>1.6</v>
      </c>
      <c r="G6">
        <v>1.5</v>
      </c>
      <c r="H6">
        <v>1.7</v>
      </c>
      <c r="I6">
        <v>0.9</v>
      </c>
      <c r="J6">
        <v>1.5</v>
      </c>
      <c r="K6">
        <v>1.7</v>
      </c>
      <c r="L6">
        <v>1.7</v>
      </c>
      <c r="M6">
        <v>2.2999999999999998</v>
      </c>
      <c r="N6">
        <v>2.2000000000000002</v>
      </c>
      <c r="O6">
        <v>3.2</v>
      </c>
      <c r="P6">
        <v>4.5</v>
      </c>
      <c r="Q6">
        <v>4.5999999999999996</v>
      </c>
      <c r="R6">
        <v>4</v>
      </c>
      <c r="S6">
        <v>4</v>
      </c>
      <c r="T6">
        <v>4</v>
      </c>
      <c r="U6">
        <v>3.7</v>
      </c>
      <c r="V6">
        <v>4.8</v>
      </c>
      <c r="W6">
        <v>5</v>
      </c>
      <c r="X6">
        <v>5</v>
      </c>
      <c r="Y6">
        <v>5.5</v>
      </c>
      <c r="Z6">
        <v>5.7</v>
      </c>
      <c r="AA6">
        <v>4.5</v>
      </c>
      <c r="AB6">
        <v>5</v>
      </c>
      <c r="AC6">
        <v>4.8</v>
      </c>
      <c r="AD6">
        <v>7</v>
      </c>
      <c r="AE6">
        <v>7.5</v>
      </c>
      <c r="AF6">
        <v>5.5</v>
      </c>
      <c r="AG6">
        <v>8</v>
      </c>
      <c r="AH6">
        <v>7.3</v>
      </c>
      <c r="AI6">
        <v>9</v>
      </c>
      <c r="AJ6">
        <v>8</v>
      </c>
      <c r="AK6">
        <v>9.5</v>
      </c>
      <c r="AL6">
        <v>8.1999999999999993</v>
      </c>
      <c r="AM6">
        <v>8.6999999999999993</v>
      </c>
      <c r="AN6">
        <v>8.1</v>
      </c>
      <c r="AO6">
        <v>8.5</v>
      </c>
      <c r="AP6">
        <v>9</v>
      </c>
      <c r="AQ6">
        <v>9</v>
      </c>
      <c r="AR6">
        <v>3.5</v>
      </c>
      <c r="AS6">
        <v>9</v>
      </c>
      <c r="AT6">
        <v>6.9</v>
      </c>
      <c r="AU6">
        <v>4.5999999999999996</v>
      </c>
      <c r="AV6">
        <v>10.9</v>
      </c>
      <c r="AW6">
        <v>11.3</v>
      </c>
      <c r="AX6">
        <v>11.7</v>
      </c>
      <c r="AY6">
        <v>10.9</v>
      </c>
      <c r="AZ6">
        <v>10.9</v>
      </c>
      <c r="BA6">
        <v>10.9</v>
      </c>
      <c r="BB6">
        <v>12.2</v>
      </c>
      <c r="BC6">
        <v>12.5</v>
      </c>
      <c r="BD6">
        <v>12.9</v>
      </c>
      <c r="BE6">
        <v>12</v>
      </c>
      <c r="BF6">
        <v>6.5</v>
      </c>
      <c r="BG6">
        <v>14</v>
      </c>
      <c r="BH6">
        <v>14</v>
      </c>
      <c r="BI6">
        <v>16</v>
      </c>
      <c r="BJ6">
        <v>14</v>
      </c>
      <c r="BK6">
        <v>16.5</v>
      </c>
      <c r="BL6">
        <v>17</v>
      </c>
      <c r="BM6">
        <v>16</v>
      </c>
      <c r="BN6">
        <v>18</v>
      </c>
      <c r="BO6">
        <v>15</v>
      </c>
      <c r="BP6">
        <v>15</v>
      </c>
      <c r="BQ6">
        <v>13</v>
      </c>
      <c r="BR6">
        <v>15</v>
      </c>
      <c r="BS6">
        <v>18</v>
      </c>
      <c r="BT6">
        <v>18</v>
      </c>
      <c r="BU6">
        <v>13</v>
      </c>
      <c r="BV6">
        <v>18</v>
      </c>
      <c r="BW6">
        <v>12</v>
      </c>
      <c r="BX6">
        <v>20</v>
      </c>
      <c r="BY6">
        <v>21</v>
      </c>
      <c r="BZ6">
        <v>13</v>
      </c>
      <c r="CA6">
        <v>24</v>
      </c>
      <c r="CB6">
        <v>24</v>
      </c>
      <c r="CC6">
        <v>26</v>
      </c>
      <c r="CD6">
        <v>19</v>
      </c>
      <c r="CE6">
        <v>27</v>
      </c>
      <c r="CF6">
        <v>29</v>
      </c>
      <c r="CG6">
        <v>15</v>
      </c>
      <c r="CH6">
        <v>23</v>
      </c>
      <c r="CI6">
        <v>17</v>
      </c>
      <c r="CJ6">
        <v>34</v>
      </c>
      <c r="CK6">
        <v>32</v>
      </c>
      <c r="CL6">
        <v>39</v>
      </c>
      <c r="CM6">
        <v>35</v>
      </c>
      <c r="CN6">
        <v>32</v>
      </c>
      <c r="CO6">
        <v>23</v>
      </c>
      <c r="CP6">
        <v>23</v>
      </c>
      <c r="CQ6">
        <v>34</v>
      </c>
      <c r="CR6">
        <v>45</v>
      </c>
      <c r="CS6">
        <v>39</v>
      </c>
      <c r="CT6">
        <v>42</v>
      </c>
      <c r="CU6">
        <v>45</v>
      </c>
      <c r="CV6">
        <v>35</v>
      </c>
      <c r="CW6">
        <v>58</v>
      </c>
      <c r="CX6">
        <v>57</v>
      </c>
      <c r="CY6">
        <v>63</v>
      </c>
      <c r="CZ6">
        <v>75</v>
      </c>
      <c r="DA6">
        <v>68</v>
      </c>
      <c r="DB6">
        <v>78</v>
      </c>
      <c r="DC6">
        <v>58</v>
      </c>
      <c r="DD6">
        <v>60</v>
      </c>
      <c r="DE6">
        <v>94</v>
      </c>
      <c r="DF6">
        <v>80</v>
      </c>
      <c r="DG6">
        <v>97</v>
      </c>
      <c r="DH6">
        <v>126</v>
      </c>
      <c r="DI6">
        <v>126</v>
      </c>
      <c r="DJ6">
        <v>135</v>
      </c>
      <c r="DK6">
        <v>156</v>
      </c>
      <c r="DL6">
        <v>162</v>
      </c>
    </row>
    <row r="7" spans="1:116" x14ac:dyDescent="0.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2">
      <c r="A8" t="s">
        <v>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</row>
    <row r="9" spans="1:116" x14ac:dyDescent="0.2">
      <c r="A9" t="s">
        <v>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</row>
    <row r="10" spans="1:116" x14ac:dyDescent="0.2">
      <c r="A10" t="s">
        <v>7</v>
      </c>
      <c r="B10">
        <f>-1*B12/2</f>
        <v>0</v>
      </c>
      <c r="C10">
        <f t="shared" ref="C10:BN10" si="8">-1*C12/2</f>
        <v>-0.17</v>
      </c>
      <c r="D10">
        <f t="shared" si="8"/>
        <v>-0.16</v>
      </c>
      <c r="E10">
        <f t="shared" si="8"/>
        <v>-0.14499999999999999</v>
      </c>
      <c r="F10">
        <f t="shared" si="8"/>
        <v>-0.155</v>
      </c>
      <c r="G10">
        <f t="shared" si="8"/>
        <v>-0.155</v>
      </c>
      <c r="H10">
        <f t="shared" si="8"/>
        <v>-0.125</v>
      </c>
      <c r="I10">
        <f t="shared" si="8"/>
        <v>-0.23499999999999999</v>
      </c>
      <c r="J10">
        <f t="shared" si="8"/>
        <v>-0.14499999999999999</v>
      </c>
      <c r="K10">
        <f t="shared" si="8"/>
        <v>-0.155</v>
      </c>
      <c r="L10">
        <f t="shared" si="8"/>
        <v>-0.19500000000000001</v>
      </c>
      <c r="M10">
        <f t="shared" si="8"/>
        <v>-0.115</v>
      </c>
      <c r="N10">
        <f t="shared" si="8"/>
        <v>-0.14499999999999999</v>
      </c>
      <c r="O10">
        <f t="shared" si="8"/>
        <v>-0.11</v>
      </c>
      <c r="P10">
        <f t="shared" si="8"/>
        <v>-0.05</v>
      </c>
      <c r="Q10">
        <f t="shared" si="8"/>
        <v>-0.06</v>
      </c>
      <c r="R10">
        <f t="shared" si="8"/>
        <v>-0.105</v>
      </c>
      <c r="S10">
        <f t="shared" si="8"/>
        <v>-0.11</v>
      </c>
      <c r="T10">
        <f t="shared" si="8"/>
        <v>-0.11</v>
      </c>
      <c r="U10">
        <f t="shared" si="8"/>
        <v>-0.14499999999999999</v>
      </c>
      <c r="V10">
        <f t="shared" si="8"/>
        <v>-0.13</v>
      </c>
      <c r="W10">
        <f t="shared" si="8"/>
        <v>-0.16</v>
      </c>
      <c r="X10">
        <f t="shared" si="8"/>
        <v>-0.13500000000000001</v>
      </c>
      <c r="Y10">
        <f t="shared" si="8"/>
        <v>-9.5000000000000001E-2</v>
      </c>
      <c r="Z10">
        <f t="shared" si="8"/>
        <v>-8.5000000000000006E-2</v>
      </c>
      <c r="AA10">
        <f t="shared" si="8"/>
        <v>-0.17</v>
      </c>
      <c r="AB10">
        <f t="shared" si="8"/>
        <v>-0.13500000000000001</v>
      </c>
      <c r="AC10">
        <f t="shared" si="8"/>
        <v>-0.15</v>
      </c>
      <c r="AD10">
        <f t="shared" si="8"/>
        <v>-7.0000000000000007E-2</v>
      </c>
      <c r="AE10">
        <f t="shared" si="8"/>
        <v>-7.4999999999999997E-2</v>
      </c>
      <c r="AF10">
        <f t="shared" si="8"/>
        <v>-0.15</v>
      </c>
      <c r="AG10">
        <f t="shared" si="8"/>
        <v>-7.4999999999999997E-2</v>
      </c>
      <c r="AH10">
        <f t="shared" si="8"/>
        <v>-0.125</v>
      </c>
      <c r="AI10">
        <f t="shared" si="8"/>
        <v>-0.155</v>
      </c>
      <c r="AJ10">
        <f t="shared" si="8"/>
        <v>-0.17</v>
      </c>
      <c r="AK10">
        <f t="shared" si="8"/>
        <v>-5.5E-2</v>
      </c>
      <c r="AL10">
        <f t="shared" si="8"/>
        <v>-0.11</v>
      </c>
      <c r="AM10">
        <f t="shared" si="8"/>
        <v>-0.1</v>
      </c>
      <c r="AN10">
        <f t="shared" si="8"/>
        <v>-0.115</v>
      </c>
      <c r="AO10">
        <f t="shared" si="8"/>
        <v>-0.105</v>
      </c>
      <c r="AP10">
        <f t="shared" si="8"/>
        <v>-0.105</v>
      </c>
      <c r="AQ10">
        <f t="shared" si="8"/>
        <v>-0.12</v>
      </c>
      <c r="AR10">
        <f t="shared" si="8"/>
        <v>-0.19</v>
      </c>
      <c r="AS10">
        <f t="shared" si="8"/>
        <v>-0.13</v>
      </c>
      <c r="AT10">
        <f t="shared" si="8"/>
        <v>-0.155</v>
      </c>
      <c r="AU10">
        <f t="shared" si="8"/>
        <v>-0.23499999999999999</v>
      </c>
      <c r="AV10">
        <f t="shared" si="8"/>
        <v>-3.5000000000000003E-2</v>
      </c>
      <c r="AW10">
        <f t="shared" si="8"/>
        <v>-0.02</v>
      </c>
      <c r="AX10">
        <f t="shared" si="8"/>
        <v>-6.5000000000000002E-2</v>
      </c>
      <c r="AY10">
        <f t="shared" si="8"/>
        <v>-0.09</v>
      </c>
      <c r="AZ10">
        <f t="shared" si="8"/>
        <v>-0.13</v>
      </c>
      <c r="BA10">
        <f t="shared" si="8"/>
        <v>-0.11</v>
      </c>
      <c r="BB10">
        <f t="shared" si="8"/>
        <v>-6.5000000000000002E-2</v>
      </c>
      <c r="BC10">
        <f t="shared" si="8"/>
        <v>-6.5000000000000002E-2</v>
      </c>
      <c r="BD10">
        <f t="shared" si="8"/>
        <v>-0.06</v>
      </c>
      <c r="BE10">
        <f t="shared" si="8"/>
        <v>-0.105</v>
      </c>
      <c r="BF10">
        <f t="shared" si="8"/>
        <v>-0.22500000000000001</v>
      </c>
      <c r="BG10">
        <f t="shared" si="8"/>
        <v>-3.5000000000000003E-2</v>
      </c>
      <c r="BH10">
        <f t="shared" si="8"/>
        <v>-0.105</v>
      </c>
      <c r="BI10">
        <f t="shared" si="8"/>
        <v>-4.4999999999999998E-2</v>
      </c>
      <c r="BJ10">
        <f t="shared" si="8"/>
        <v>-0.1</v>
      </c>
      <c r="BK10">
        <f t="shared" si="8"/>
        <v>-0.04</v>
      </c>
      <c r="BL10">
        <f t="shared" si="8"/>
        <v>-6.5000000000000002E-2</v>
      </c>
      <c r="BM10">
        <f t="shared" si="8"/>
        <v>-9.5000000000000001E-2</v>
      </c>
      <c r="BN10">
        <f t="shared" si="8"/>
        <v>-6.5000000000000002E-2</v>
      </c>
      <c r="BO10">
        <f t="shared" ref="BO10:DL10" si="9">-1*BO12/2</f>
        <v>-0.09</v>
      </c>
      <c r="BP10">
        <f t="shared" si="9"/>
        <v>-0.14000000000000001</v>
      </c>
      <c r="BQ10">
        <f t="shared" si="9"/>
        <v>-0.16500000000000001</v>
      </c>
      <c r="BR10">
        <f t="shared" si="9"/>
        <v>-0.185</v>
      </c>
      <c r="BS10">
        <f t="shared" si="9"/>
        <v>-7.4999999999999997E-2</v>
      </c>
      <c r="BT10">
        <f t="shared" si="9"/>
        <v>-0.14000000000000001</v>
      </c>
      <c r="BU10">
        <f t="shared" si="9"/>
        <v>-0.15</v>
      </c>
      <c r="BV10">
        <f t="shared" si="9"/>
        <v>-0.125</v>
      </c>
      <c r="BW10">
        <f t="shared" si="9"/>
        <v>-0.17499999999999999</v>
      </c>
      <c r="BX10">
        <f t="shared" si="9"/>
        <v>-0.08</v>
      </c>
      <c r="BY10">
        <f t="shared" si="9"/>
        <v>-9.5000000000000001E-2</v>
      </c>
      <c r="BZ10">
        <f t="shared" si="9"/>
        <v>-0.18</v>
      </c>
      <c r="CA10">
        <f t="shared" si="9"/>
        <v>-3.5000000000000003E-2</v>
      </c>
      <c r="CB10">
        <f t="shared" si="9"/>
        <v>-0.09</v>
      </c>
      <c r="CC10">
        <f t="shared" si="9"/>
        <v>-6.5000000000000002E-2</v>
      </c>
      <c r="CD10">
        <f t="shared" si="9"/>
        <v>-0.155</v>
      </c>
      <c r="CE10">
        <f t="shared" si="9"/>
        <v>-7.0000000000000007E-2</v>
      </c>
      <c r="CF10">
        <f t="shared" si="9"/>
        <v>-0.05</v>
      </c>
      <c r="CG10">
        <f t="shared" si="9"/>
        <v>-0.22500000000000001</v>
      </c>
      <c r="CH10">
        <f t="shared" si="9"/>
        <v>-0.14000000000000001</v>
      </c>
      <c r="CI10">
        <f t="shared" si="9"/>
        <v>-0.22</v>
      </c>
      <c r="CJ10">
        <f t="shared" si="9"/>
        <v>-9.5000000000000001E-2</v>
      </c>
      <c r="CK10">
        <f t="shared" si="9"/>
        <v>-0.115</v>
      </c>
      <c r="CL10">
        <f t="shared" si="9"/>
        <v>-7.0000000000000007E-2</v>
      </c>
      <c r="CM10">
        <f t="shared" si="9"/>
        <v>-0.14000000000000001</v>
      </c>
      <c r="CN10">
        <f t="shared" si="9"/>
        <v>-0.14000000000000001</v>
      </c>
      <c r="CO10">
        <f t="shared" si="9"/>
        <v>-0.19500000000000001</v>
      </c>
      <c r="CP10">
        <f t="shared" si="9"/>
        <v>-0.19500000000000001</v>
      </c>
      <c r="CQ10">
        <f t="shared" si="9"/>
        <v>-0.13</v>
      </c>
      <c r="CR10">
        <f t="shared" si="9"/>
        <v>-4.4999999999999998E-2</v>
      </c>
      <c r="CS10">
        <f t="shared" si="9"/>
        <v>-0.105</v>
      </c>
      <c r="CT10">
        <f t="shared" si="9"/>
        <v>-0.125</v>
      </c>
      <c r="CU10">
        <f t="shared" si="9"/>
        <v>-0.08</v>
      </c>
      <c r="CV10">
        <f t="shared" si="9"/>
        <v>-0.17</v>
      </c>
      <c r="CW10">
        <f t="shared" si="9"/>
        <v>-0.04</v>
      </c>
      <c r="CX10">
        <f t="shared" si="9"/>
        <v>-0.09</v>
      </c>
      <c r="CY10">
        <f t="shared" si="9"/>
        <v>-8.5000000000000006E-2</v>
      </c>
      <c r="CZ10">
        <f t="shared" si="9"/>
        <v>-7.0000000000000007E-2</v>
      </c>
      <c r="DA10">
        <f t="shared" si="9"/>
        <v>-0.14000000000000001</v>
      </c>
      <c r="DB10">
        <f t="shared" si="9"/>
        <v>-0.06</v>
      </c>
      <c r="DC10">
        <f t="shared" si="9"/>
        <v>-0.14000000000000001</v>
      </c>
      <c r="DD10">
        <f t="shared" si="9"/>
        <v>-0.14000000000000001</v>
      </c>
      <c r="DE10">
        <f t="shared" si="9"/>
        <v>-5.5E-2</v>
      </c>
      <c r="DF10">
        <f t="shared" si="9"/>
        <v>-0.14499999999999999</v>
      </c>
      <c r="DG10">
        <f t="shared" si="9"/>
        <v>-0.105</v>
      </c>
      <c r="DH10">
        <f t="shared" si="9"/>
        <v>-4.4999999999999998E-2</v>
      </c>
      <c r="DI10">
        <f t="shared" si="9"/>
        <v>-0.08</v>
      </c>
      <c r="DJ10">
        <f t="shared" si="9"/>
        <v>-4.4999999999999998E-2</v>
      </c>
      <c r="DK10">
        <f t="shared" si="9"/>
        <v>-3.5000000000000003E-2</v>
      </c>
      <c r="DL10">
        <f t="shared" si="9"/>
        <v>-7.4999999999999997E-2</v>
      </c>
    </row>
    <row r="11" spans="1:116" x14ac:dyDescent="0.2">
      <c r="A11" t="s">
        <v>8</v>
      </c>
      <c r="B11">
        <f>B12/2</f>
        <v>0</v>
      </c>
      <c r="C11">
        <f t="shared" ref="C11:BN11" si="10">C12/2</f>
        <v>0.17</v>
      </c>
      <c r="D11">
        <f t="shared" si="10"/>
        <v>0.16</v>
      </c>
      <c r="E11">
        <f t="shared" si="10"/>
        <v>0.14499999999999999</v>
      </c>
      <c r="F11">
        <f t="shared" si="10"/>
        <v>0.155</v>
      </c>
      <c r="G11">
        <f t="shared" si="10"/>
        <v>0.155</v>
      </c>
      <c r="H11">
        <f t="shared" si="10"/>
        <v>0.125</v>
      </c>
      <c r="I11">
        <f t="shared" si="10"/>
        <v>0.23499999999999999</v>
      </c>
      <c r="J11">
        <f t="shared" si="10"/>
        <v>0.14499999999999999</v>
      </c>
      <c r="K11">
        <f t="shared" si="10"/>
        <v>0.155</v>
      </c>
      <c r="L11">
        <f t="shared" si="10"/>
        <v>0.19500000000000001</v>
      </c>
      <c r="M11">
        <f t="shared" si="10"/>
        <v>0.115</v>
      </c>
      <c r="N11">
        <f t="shared" si="10"/>
        <v>0.14499999999999999</v>
      </c>
      <c r="O11">
        <f t="shared" si="10"/>
        <v>0.11</v>
      </c>
      <c r="P11">
        <f t="shared" si="10"/>
        <v>0.05</v>
      </c>
      <c r="Q11">
        <f t="shared" si="10"/>
        <v>0.06</v>
      </c>
      <c r="R11">
        <f t="shared" si="10"/>
        <v>0.105</v>
      </c>
      <c r="S11">
        <f t="shared" si="10"/>
        <v>0.11</v>
      </c>
      <c r="T11">
        <f t="shared" si="10"/>
        <v>0.11</v>
      </c>
      <c r="U11">
        <f t="shared" si="10"/>
        <v>0.14499999999999999</v>
      </c>
      <c r="V11">
        <f t="shared" si="10"/>
        <v>0.13</v>
      </c>
      <c r="W11">
        <f t="shared" si="10"/>
        <v>0.16</v>
      </c>
      <c r="X11">
        <f t="shared" si="10"/>
        <v>0.13500000000000001</v>
      </c>
      <c r="Y11">
        <f t="shared" si="10"/>
        <v>9.5000000000000001E-2</v>
      </c>
      <c r="Z11">
        <f t="shared" si="10"/>
        <v>8.5000000000000006E-2</v>
      </c>
      <c r="AA11">
        <f t="shared" si="10"/>
        <v>0.17</v>
      </c>
      <c r="AB11">
        <f t="shared" si="10"/>
        <v>0.13500000000000001</v>
      </c>
      <c r="AC11">
        <f t="shared" si="10"/>
        <v>0.15</v>
      </c>
      <c r="AD11">
        <f t="shared" si="10"/>
        <v>7.0000000000000007E-2</v>
      </c>
      <c r="AE11">
        <f t="shared" si="10"/>
        <v>7.4999999999999997E-2</v>
      </c>
      <c r="AF11">
        <f t="shared" si="10"/>
        <v>0.15</v>
      </c>
      <c r="AG11">
        <f t="shared" si="10"/>
        <v>7.4999999999999997E-2</v>
      </c>
      <c r="AH11">
        <f t="shared" si="10"/>
        <v>0.125</v>
      </c>
      <c r="AI11">
        <f t="shared" si="10"/>
        <v>0.155</v>
      </c>
      <c r="AJ11">
        <f t="shared" si="10"/>
        <v>0.17</v>
      </c>
      <c r="AK11">
        <f t="shared" si="10"/>
        <v>5.5E-2</v>
      </c>
      <c r="AL11">
        <f t="shared" si="10"/>
        <v>0.11</v>
      </c>
      <c r="AM11">
        <f t="shared" si="10"/>
        <v>0.1</v>
      </c>
      <c r="AN11">
        <f t="shared" si="10"/>
        <v>0.115</v>
      </c>
      <c r="AO11">
        <f t="shared" si="10"/>
        <v>0.105</v>
      </c>
      <c r="AP11">
        <f t="shared" si="10"/>
        <v>0.105</v>
      </c>
      <c r="AQ11">
        <f t="shared" si="10"/>
        <v>0.12</v>
      </c>
      <c r="AR11">
        <f t="shared" si="10"/>
        <v>0.19</v>
      </c>
      <c r="AS11">
        <f t="shared" si="10"/>
        <v>0.13</v>
      </c>
      <c r="AT11">
        <f t="shared" si="10"/>
        <v>0.155</v>
      </c>
      <c r="AU11">
        <f t="shared" si="10"/>
        <v>0.23499999999999999</v>
      </c>
      <c r="AV11">
        <f t="shared" si="10"/>
        <v>3.5000000000000003E-2</v>
      </c>
      <c r="AW11">
        <f t="shared" si="10"/>
        <v>0.02</v>
      </c>
      <c r="AX11">
        <f t="shared" si="10"/>
        <v>6.5000000000000002E-2</v>
      </c>
      <c r="AY11">
        <f t="shared" si="10"/>
        <v>0.09</v>
      </c>
      <c r="AZ11">
        <f t="shared" si="10"/>
        <v>0.13</v>
      </c>
      <c r="BA11">
        <f t="shared" si="10"/>
        <v>0.11</v>
      </c>
      <c r="BB11">
        <f t="shared" si="10"/>
        <v>6.5000000000000002E-2</v>
      </c>
      <c r="BC11">
        <f t="shared" si="10"/>
        <v>6.5000000000000002E-2</v>
      </c>
      <c r="BD11">
        <f t="shared" si="10"/>
        <v>0.06</v>
      </c>
      <c r="BE11">
        <f t="shared" si="10"/>
        <v>0.105</v>
      </c>
      <c r="BF11">
        <f t="shared" si="10"/>
        <v>0.22500000000000001</v>
      </c>
      <c r="BG11">
        <f t="shared" si="10"/>
        <v>3.5000000000000003E-2</v>
      </c>
      <c r="BH11">
        <f t="shared" si="10"/>
        <v>0.105</v>
      </c>
      <c r="BI11">
        <f t="shared" si="10"/>
        <v>4.4999999999999998E-2</v>
      </c>
      <c r="BJ11">
        <f t="shared" si="10"/>
        <v>0.1</v>
      </c>
      <c r="BK11">
        <f t="shared" si="10"/>
        <v>0.04</v>
      </c>
      <c r="BL11">
        <f t="shared" si="10"/>
        <v>6.5000000000000002E-2</v>
      </c>
      <c r="BM11">
        <f t="shared" si="10"/>
        <v>9.5000000000000001E-2</v>
      </c>
      <c r="BN11">
        <f t="shared" si="10"/>
        <v>6.5000000000000002E-2</v>
      </c>
      <c r="BO11">
        <f t="shared" ref="BO11:DL11" si="11">BO12/2</f>
        <v>0.09</v>
      </c>
      <c r="BP11">
        <f t="shared" si="11"/>
        <v>0.14000000000000001</v>
      </c>
      <c r="BQ11">
        <f t="shared" si="11"/>
        <v>0.16500000000000001</v>
      </c>
      <c r="BR11">
        <f t="shared" si="11"/>
        <v>0.185</v>
      </c>
      <c r="BS11">
        <f t="shared" si="11"/>
        <v>7.4999999999999997E-2</v>
      </c>
      <c r="BT11">
        <f t="shared" si="11"/>
        <v>0.14000000000000001</v>
      </c>
      <c r="BU11">
        <f t="shared" si="11"/>
        <v>0.15</v>
      </c>
      <c r="BV11">
        <f t="shared" si="11"/>
        <v>0.125</v>
      </c>
      <c r="BW11">
        <f t="shared" si="11"/>
        <v>0.17499999999999999</v>
      </c>
      <c r="BX11">
        <f t="shared" si="11"/>
        <v>0.08</v>
      </c>
      <c r="BY11">
        <f t="shared" si="11"/>
        <v>9.5000000000000001E-2</v>
      </c>
      <c r="BZ11">
        <f t="shared" si="11"/>
        <v>0.18</v>
      </c>
      <c r="CA11">
        <f t="shared" si="11"/>
        <v>3.5000000000000003E-2</v>
      </c>
      <c r="CB11">
        <f t="shared" si="11"/>
        <v>0.09</v>
      </c>
      <c r="CC11">
        <f t="shared" si="11"/>
        <v>6.5000000000000002E-2</v>
      </c>
      <c r="CD11">
        <f t="shared" si="11"/>
        <v>0.155</v>
      </c>
      <c r="CE11">
        <f t="shared" si="11"/>
        <v>7.0000000000000007E-2</v>
      </c>
      <c r="CF11">
        <f t="shared" si="11"/>
        <v>0.05</v>
      </c>
      <c r="CG11">
        <f t="shared" si="11"/>
        <v>0.22500000000000001</v>
      </c>
      <c r="CH11">
        <f t="shared" si="11"/>
        <v>0.14000000000000001</v>
      </c>
      <c r="CI11">
        <f t="shared" si="11"/>
        <v>0.22</v>
      </c>
      <c r="CJ11">
        <f t="shared" si="11"/>
        <v>9.5000000000000001E-2</v>
      </c>
      <c r="CK11">
        <f t="shared" si="11"/>
        <v>0.115</v>
      </c>
      <c r="CL11">
        <f t="shared" si="11"/>
        <v>7.0000000000000007E-2</v>
      </c>
      <c r="CM11">
        <f t="shared" si="11"/>
        <v>0.14000000000000001</v>
      </c>
      <c r="CN11">
        <f t="shared" si="11"/>
        <v>0.14000000000000001</v>
      </c>
      <c r="CO11">
        <f t="shared" si="11"/>
        <v>0.19500000000000001</v>
      </c>
      <c r="CP11">
        <f t="shared" si="11"/>
        <v>0.19500000000000001</v>
      </c>
      <c r="CQ11">
        <f t="shared" si="11"/>
        <v>0.13</v>
      </c>
      <c r="CR11">
        <f t="shared" si="11"/>
        <v>4.4999999999999998E-2</v>
      </c>
      <c r="CS11">
        <f t="shared" si="11"/>
        <v>0.105</v>
      </c>
      <c r="CT11">
        <f t="shared" si="11"/>
        <v>0.125</v>
      </c>
      <c r="CU11">
        <f t="shared" si="11"/>
        <v>0.08</v>
      </c>
      <c r="CV11">
        <f t="shared" si="11"/>
        <v>0.17</v>
      </c>
      <c r="CW11">
        <f t="shared" si="11"/>
        <v>0.04</v>
      </c>
      <c r="CX11">
        <f t="shared" si="11"/>
        <v>0.09</v>
      </c>
      <c r="CY11">
        <f t="shared" si="11"/>
        <v>8.5000000000000006E-2</v>
      </c>
      <c r="CZ11">
        <f t="shared" si="11"/>
        <v>7.0000000000000007E-2</v>
      </c>
      <c r="DA11">
        <f t="shared" si="11"/>
        <v>0.14000000000000001</v>
      </c>
      <c r="DB11">
        <f t="shared" si="11"/>
        <v>0.06</v>
      </c>
      <c r="DC11">
        <f t="shared" si="11"/>
        <v>0.14000000000000001</v>
      </c>
      <c r="DD11">
        <f t="shared" si="11"/>
        <v>0.14000000000000001</v>
      </c>
      <c r="DE11">
        <f t="shared" si="11"/>
        <v>5.5E-2</v>
      </c>
      <c r="DF11">
        <f t="shared" si="11"/>
        <v>0.14499999999999999</v>
      </c>
      <c r="DG11">
        <f t="shared" si="11"/>
        <v>0.105</v>
      </c>
      <c r="DH11">
        <f t="shared" si="11"/>
        <v>4.4999999999999998E-2</v>
      </c>
      <c r="DI11">
        <f t="shared" si="11"/>
        <v>0.08</v>
      </c>
      <c r="DJ11">
        <f t="shared" si="11"/>
        <v>4.4999999999999998E-2</v>
      </c>
      <c r="DK11">
        <f t="shared" si="11"/>
        <v>3.5000000000000003E-2</v>
      </c>
      <c r="DL11">
        <f t="shared" si="11"/>
        <v>7.4999999999999997E-2</v>
      </c>
    </row>
    <row r="12" spans="1:116" x14ac:dyDescent="0.2">
      <c r="A12" t="s">
        <v>9</v>
      </c>
      <c r="B12">
        <f>ROUND((B5-B6)/(B4-B7),2)</f>
        <v>0</v>
      </c>
      <c r="C12">
        <f t="shared" ref="C12:BN12" si="12">ROUND((C5-C6)/(C4-C7),2)</f>
        <v>0.34</v>
      </c>
      <c r="D12">
        <f t="shared" si="12"/>
        <v>0.32</v>
      </c>
      <c r="E12">
        <f t="shared" si="12"/>
        <v>0.28999999999999998</v>
      </c>
      <c r="F12">
        <f t="shared" si="12"/>
        <v>0.31</v>
      </c>
      <c r="G12">
        <f t="shared" si="12"/>
        <v>0.31</v>
      </c>
      <c r="H12">
        <f t="shared" si="12"/>
        <v>0.25</v>
      </c>
      <c r="I12">
        <f t="shared" si="12"/>
        <v>0.47</v>
      </c>
      <c r="J12">
        <f t="shared" si="12"/>
        <v>0.28999999999999998</v>
      </c>
      <c r="K12">
        <f t="shared" si="12"/>
        <v>0.31</v>
      </c>
      <c r="L12">
        <f t="shared" si="12"/>
        <v>0.39</v>
      </c>
      <c r="M12">
        <f t="shared" si="12"/>
        <v>0.23</v>
      </c>
      <c r="N12">
        <f t="shared" si="12"/>
        <v>0.28999999999999998</v>
      </c>
      <c r="O12">
        <f t="shared" si="12"/>
        <v>0.22</v>
      </c>
      <c r="P12">
        <f t="shared" si="12"/>
        <v>0.1</v>
      </c>
      <c r="Q12">
        <f t="shared" si="12"/>
        <v>0.12</v>
      </c>
      <c r="R12">
        <f t="shared" si="12"/>
        <v>0.21</v>
      </c>
      <c r="S12">
        <f t="shared" si="12"/>
        <v>0.22</v>
      </c>
      <c r="T12">
        <f t="shared" si="12"/>
        <v>0.22</v>
      </c>
      <c r="U12">
        <f t="shared" si="12"/>
        <v>0.28999999999999998</v>
      </c>
      <c r="V12">
        <f t="shared" si="12"/>
        <v>0.26</v>
      </c>
      <c r="W12">
        <f t="shared" si="12"/>
        <v>0.32</v>
      </c>
      <c r="X12">
        <f t="shared" si="12"/>
        <v>0.27</v>
      </c>
      <c r="Y12">
        <f t="shared" si="12"/>
        <v>0.19</v>
      </c>
      <c r="Z12">
        <f t="shared" si="12"/>
        <v>0.17</v>
      </c>
      <c r="AA12">
        <f t="shared" si="12"/>
        <v>0.34</v>
      </c>
      <c r="AB12">
        <f t="shared" si="12"/>
        <v>0.27</v>
      </c>
      <c r="AC12">
        <f t="shared" si="12"/>
        <v>0.3</v>
      </c>
      <c r="AD12">
        <f t="shared" si="12"/>
        <v>0.14000000000000001</v>
      </c>
      <c r="AE12">
        <f t="shared" si="12"/>
        <v>0.15</v>
      </c>
      <c r="AF12">
        <f t="shared" si="12"/>
        <v>0.3</v>
      </c>
      <c r="AG12">
        <f t="shared" si="12"/>
        <v>0.15</v>
      </c>
      <c r="AH12">
        <f t="shared" si="12"/>
        <v>0.25</v>
      </c>
      <c r="AI12">
        <f t="shared" si="12"/>
        <v>0.31</v>
      </c>
      <c r="AJ12">
        <f t="shared" si="12"/>
        <v>0.34</v>
      </c>
      <c r="AK12">
        <f t="shared" si="12"/>
        <v>0.11</v>
      </c>
      <c r="AL12">
        <f t="shared" si="12"/>
        <v>0.22</v>
      </c>
      <c r="AM12">
        <f t="shared" si="12"/>
        <v>0.2</v>
      </c>
      <c r="AN12">
        <f t="shared" si="12"/>
        <v>0.23</v>
      </c>
      <c r="AO12">
        <f t="shared" si="12"/>
        <v>0.21</v>
      </c>
      <c r="AP12">
        <f t="shared" si="12"/>
        <v>0.21</v>
      </c>
      <c r="AQ12">
        <f t="shared" si="12"/>
        <v>0.24</v>
      </c>
      <c r="AR12">
        <f t="shared" si="12"/>
        <v>0.38</v>
      </c>
      <c r="AS12">
        <f t="shared" si="12"/>
        <v>0.26</v>
      </c>
      <c r="AT12">
        <f t="shared" si="12"/>
        <v>0.31</v>
      </c>
      <c r="AU12">
        <f t="shared" si="12"/>
        <v>0.47</v>
      </c>
      <c r="AV12">
        <f t="shared" si="12"/>
        <v>7.0000000000000007E-2</v>
      </c>
      <c r="AW12">
        <f t="shared" si="12"/>
        <v>0.04</v>
      </c>
      <c r="AX12">
        <f t="shared" si="12"/>
        <v>0.13</v>
      </c>
      <c r="AY12">
        <f t="shared" si="12"/>
        <v>0.18</v>
      </c>
      <c r="AZ12">
        <f t="shared" si="12"/>
        <v>0.26</v>
      </c>
      <c r="BA12">
        <f t="shared" si="12"/>
        <v>0.22</v>
      </c>
      <c r="BB12">
        <f t="shared" si="12"/>
        <v>0.13</v>
      </c>
      <c r="BC12">
        <f t="shared" si="12"/>
        <v>0.13</v>
      </c>
      <c r="BD12">
        <f t="shared" si="12"/>
        <v>0.12</v>
      </c>
      <c r="BE12">
        <f t="shared" si="12"/>
        <v>0.21</v>
      </c>
      <c r="BF12">
        <f t="shared" si="12"/>
        <v>0.45</v>
      </c>
      <c r="BG12">
        <f t="shared" si="12"/>
        <v>7.0000000000000007E-2</v>
      </c>
      <c r="BH12">
        <f t="shared" si="12"/>
        <v>0.21</v>
      </c>
      <c r="BI12">
        <f t="shared" si="12"/>
        <v>0.09</v>
      </c>
      <c r="BJ12">
        <f t="shared" si="12"/>
        <v>0.2</v>
      </c>
      <c r="BK12">
        <f t="shared" si="12"/>
        <v>0.08</v>
      </c>
      <c r="BL12">
        <f t="shared" si="12"/>
        <v>0.13</v>
      </c>
      <c r="BM12">
        <f t="shared" si="12"/>
        <v>0.19</v>
      </c>
      <c r="BN12">
        <f t="shared" si="12"/>
        <v>0.13</v>
      </c>
      <c r="BO12">
        <f t="shared" ref="BO12:DL12" si="13">ROUND((BO5-BO6)/(BO4-BO7),2)</f>
        <v>0.18</v>
      </c>
      <c r="BP12">
        <f t="shared" si="13"/>
        <v>0.28000000000000003</v>
      </c>
      <c r="BQ12">
        <f t="shared" si="13"/>
        <v>0.33</v>
      </c>
      <c r="BR12">
        <f t="shared" si="13"/>
        <v>0.37</v>
      </c>
      <c r="BS12">
        <f t="shared" si="13"/>
        <v>0.15</v>
      </c>
      <c r="BT12">
        <f t="shared" si="13"/>
        <v>0.28000000000000003</v>
      </c>
      <c r="BU12">
        <f t="shared" si="13"/>
        <v>0.3</v>
      </c>
      <c r="BV12">
        <f t="shared" si="13"/>
        <v>0.25</v>
      </c>
      <c r="BW12">
        <f t="shared" si="13"/>
        <v>0.35</v>
      </c>
      <c r="BX12">
        <f t="shared" si="13"/>
        <v>0.16</v>
      </c>
      <c r="BY12">
        <f t="shared" si="13"/>
        <v>0.19</v>
      </c>
      <c r="BZ12">
        <f t="shared" si="13"/>
        <v>0.36</v>
      </c>
      <c r="CA12">
        <f t="shared" si="13"/>
        <v>7.0000000000000007E-2</v>
      </c>
      <c r="CB12">
        <f t="shared" si="13"/>
        <v>0.18</v>
      </c>
      <c r="CC12">
        <f t="shared" si="13"/>
        <v>0.13</v>
      </c>
      <c r="CD12">
        <f t="shared" si="13"/>
        <v>0.31</v>
      </c>
      <c r="CE12">
        <f t="shared" si="13"/>
        <v>0.14000000000000001</v>
      </c>
      <c r="CF12">
        <f t="shared" si="13"/>
        <v>0.1</v>
      </c>
      <c r="CG12">
        <f t="shared" si="13"/>
        <v>0.45</v>
      </c>
      <c r="CH12">
        <f t="shared" si="13"/>
        <v>0.28000000000000003</v>
      </c>
      <c r="CI12">
        <f t="shared" si="13"/>
        <v>0.44</v>
      </c>
      <c r="CJ12">
        <f t="shared" si="13"/>
        <v>0.19</v>
      </c>
      <c r="CK12">
        <f t="shared" si="13"/>
        <v>0.23</v>
      </c>
      <c r="CL12">
        <f t="shared" si="13"/>
        <v>0.14000000000000001</v>
      </c>
      <c r="CM12">
        <f t="shared" si="13"/>
        <v>0.28000000000000003</v>
      </c>
      <c r="CN12">
        <f t="shared" si="13"/>
        <v>0.28000000000000003</v>
      </c>
      <c r="CO12">
        <f t="shared" si="13"/>
        <v>0.39</v>
      </c>
      <c r="CP12">
        <f t="shared" si="13"/>
        <v>0.39</v>
      </c>
      <c r="CQ12">
        <f t="shared" si="13"/>
        <v>0.26</v>
      </c>
      <c r="CR12">
        <f t="shared" si="13"/>
        <v>0.09</v>
      </c>
      <c r="CS12">
        <f t="shared" si="13"/>
        <v>0.21</v>
      </c>
      <c r="CT12">
        <f t="shared" si="13"/>
        <v>0.25</v>
      </c>
      <c r="CU12">
        <f t="shared" si="13"/>
        <v>0.16</v>
      </c>
      <c r="CV12">
        <f t="shared" si="13"/>
        <v>0.34</v>
      </c>
      <c r="CW12">
        <f t="shared" si="13"/>
        <v>0.08</v>
      </c>
      <c r="CX12">
        <f t="shared" si="13"/>
        <v>0.18</v>
      </c>
      <c r="CY12">
        <f t="shared" si="13"/>
        <v>0.17</v>
      </c>
      <c r="CZ12">
        <f t="shared" si="13"/>
        <v>0.14000000000000001</v>
      </c>
      <c r="DA12">
        <f t="shared" si="13"/>
        <v>0.28000000000000003</v>
      </c>
      <c r="DB12">
        <f t="shared" si="13"/>
        <v>0.12</v>
      </c>
      <c r="DC12">
        <f t="shared" si="13"/>
        <v>0.28000000000000003</v>
      </c>
      <c r="DD12">
        <f t="shared" si="13"/>
        <v>0.28000000000000003</v>
      </c>
      <c r="DE12">
        <f t="shared" si="13"/>
        <v>0.11</v>
      </c>
      <c r="DF12">
        <f t="shared" si="13"/>
        <v>0.28999999999999998</v>
      </c>
      <c r="DG12">
        <f t="shared" si="13"/>
        <v>0.21</v>
      </c>
      <c r="DH12">
        <f t="shared" si="13"/>
        <v>0.09</v>
      </c>
      <c r="DI12">
        <f t="shared" si="13"/>
        <v>0.16</v>
      </c>
      <c r="DJ12">
        <f t="shared" si="13"/>
        <v>0.09</v>
      </c>
      <c r="DK12">
        <f t="shared" si="13"/>
        <v>7.0000000000000007E-2</v>
      </c>
      <c r="DL12">
        <f t="shared" si="13"/>
        <v>0.15</v>
      </c>
    </row>
    <row r="13" spans="1:116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</row>
    <row r="14" spans="1:116" x14ac:dyDescent="0.2">
      <c r="B14">
        <f>SUM(B5:DL5)</f>
        <v>4147.3999999999996</v>
      </c>
      <c r="Q14">
        <f>SUM(B4:Q4)</f>
        <v>92.5</v>
      </c>
      <c r="BG14">
        <f>SUM(R4:BG4)</f>
        <v>799.10000000000025</v>
      </c>
      <c r="CS14">
        <f>SUM(BH4:CS4)</f>
        <v>2157</v>
      </c>
      <c r="DL14">
        <f>SUM(CT4:DL4)</f>
        <v>2860</v>
      </c>
    </row>
    <row r="15" spans="1:116" x14ac:dyDescent="0.2">
      <c r="B15">
        <f>SUM(B6:DL6)</f>
        <v>2817.7</v>
      </c>
    </row>
    <row r="16" spans="1:116" x14ac:dyDescent="0.2">
      <c r="B16">
        <f>SUM(B7:DL7)</f>
        <v>0</v>
      </c>
    </row>
    <row r="17" spans="2:2" x14ac:dyDescent="0.2">
      <c r="B17">
        <f>SUM(B8:DL8)</f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</vt:lpstr>
      <vt:lpstr>Resource_Const_Cost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2022-12-07T13:05:35Z</dcterms:created>
  <dcterms:modified xsi:type="dcterms:W3CDTF">2022-12-12T04:15:41Z</dcterms:modified>
</cp:coreProperties>
</file>