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课程文件\概率论与数理统计\"/>
    </mc:Choice>
  </mc:AlternateContent>
  <xr:revisionPtr revIDLastSave="0" documentId="13_ncr:1_{CACA20BD-3997-4C81-A5C8-BF1B265C0658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分布函数值" sheetId="1" r:id="rId1"/>
    <sheet name="图表分析及定理验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Q7" i="1"/>
  <c r="Q8" i="1"/>
  <c r="Q9" i="1"/>
  <c r="Q10" i="1"/>
  <c r="Q11" i="1"/>
  <c r="Q12" i="1"/>
  <c r="Q13" i="1"/>
  <c r="Q14" i="1"/>
  <c r="Q15" i="1"/>
  <c r="B8" i="1"/>
  <c r="C8" i="1"/>
  <c r="E8" i="1"/>
  <c r="F8" i="1"/>
  <c r="G8" i="1"/>
  <c r="H8" i="1"/>
  <c r="I8" i="1"/>
  <c r="J8" i="1"/>
  <c r="K8" i="1"/>
  <c r="L8" i="1"/>
  <c r="M8" i="1"/>
  <c r="N8" i="1"/>
  <c r="O8" i="1"/>
  <c r="P8" i="1"/>
  <c r="R8" i="1"/>
  <c r="S8" i="1"/>
  <c r="B9" i="1"/>
  <c r="C9" i="1"/>
  <c r="E9" i="1"/>
  <c r="F9" i="1"/>
  <c r="G9" i="1"/>
  <c r="H9" i="1"/>
  <c r="I9" i="1"/>
  <c r="J9" i="1"/>
  <c r="K9" i="1"/>
  <c r="L9" i="1"/>
  <c r="M9" i="1"/>
  <c r="N9" i="1"/>
  <c r="O9" i="1"/>
  <c r="P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S7" i="1"/>
  <c r="O7" i="1"/>
  <c r="M7" i="1"/>
  <c r="K7" i="1"/>
  <c r="J7" i="1"/>
  <c r="I7" i="1"/>
  <c r="G7" i="1"/>
  <c r="E7" i="1"/>
  <c r="C7" i="1"/>
  <c r="B7" i="1"/>
  <c r="R7" i="1"/>
  <c r="L7" i="1"/>
  <c r="F7" i="1"/>
  <c r="P7" i="1" l="1"/>
  <c r="N7" i="1"/>
  <c r="H7" i="1"/>
</calcChain>
</file>

<file path=xl/sharedStrings.xml><?xml version="1.0" encoding="utf-8"?>
<sst xmlns="http://schemas.openxmlformats.org/spreadsheetml/2006/main" count="39" uniqueCount="17">
  <si>
    <t>实验二</t>
    <phoneticPr fontId="1" type="noConversion"/>
  </si>
  <si>
    <t>p</t>
    <phoneticPr fontId="1" type="noConversion"/>
  </si>
  <si>
    <t>X~B(144,p)</t>
    <phoneticPr fontId="1" type="noConversion"/>
  </si>
  <si>
    <t>X~P(144p)</t>
    <phoneticPr fontId="1" type="noConversion"/>
  </si>
  <si>
    <t>X~N(144p, 144p(1-p))</t>
    <phoneticPr fontId="1" type="noConversion"/>
  </si>
  <si>
    <t>x</t>
    <phoneticPr fontId="1" type="noConversion"/>
  </si>
  <si>
    <t>sheet1为分布函数值的计算，sheet2为图表分析及泊松定理、中心极限定理的验证</t>
    <phoneticPr fontId="1" type="noConversion"/>
  </si>
  <si>
    <r>
      <t>用EXCEL计算二项分布</t>
    </r>
    <r>
      <rPr>
        <sz val="8"/>
        <color rgb="FF333333"/>
        <rFont val="Times New Roman"/>
        <family val="1"/>
      </rPr>
      <t>B(144, p)</t>
    </r>
    <r>
      <rPr>
        <sz val="8"/>
        <color rgb="FF333333"/>
        <rFont val="宋体"/>
        <family val="3"/>
        <charset val="134"/>
      </rPr>
      <t>、泊松分布</t>
    </r>
    <r>
      <rPr>
        <sz val="8"/>
        <color rgb="FF333333"/>
        <rFont val="Times New Roman"/>
        <family val="1"/>
      </rPr>
      <t>P(144p)</t>
    </r>
    <r>
      <rPr>
        <sz val="8"/>
        <color rgb="FF333333"/>
        <rFont val="宋体"/>
        <family val="3"/>
        <charset val="134"/>
      </rPr>
      <t>、正态分布</t>
    </r>
    <r>
      <rPr>
        <sz val="8"/>
        <color rgb="FF333333"/>
        <rFont val="Times New Roman"/>
        <family val="1"/>
      </rPr>
      <t>N(144p, 144p(1-p))</t>
    </r>
    <r>
      <rPr>
        <sz val="8"/>
        <color rgb="FF333333"/>
        <rFont val="宋体"/>
        <family val="1"/>
        <charset val="134"/>
      </rPr>
      <t> </t>
    </r>
    <r>
      <rPr>
        <sz val="8"/>
        <color rgb="FF333333"/>
        <rFont val="宋体"/>
        <family val="3"/>
        <charset val="134"/>
      </rPr>
      <t>在</t>
    </r>
    <r>
      <rPr>
        <sz val="8"/>
        <color rgb="FF333333"/>
        <rFont val="Times New Roman"/>
        <family val="1"/>
      </rPr>
      <t>x=0,1,2,...,144</t>
    </r>
    <r>
      <rPr>
        <sz val="8"/>
        <color rgb="FF333333"/>
        <rFont val="宋体"/>
        <family val="3"/>
        <charset val="134"/>
      </rPr>
      <t>时的分布函数值，分别取</t>
    </r>
    <r>
      <rPr>
        <sz val="8"/>
        <color rgb="FF333333"/>
        <rFont val="Times New Roman"/>
        <family val="1"/>
      </rPr>
      <t>(1)p=0.5, (2)p=0.02, (3) p=0.98</t>
    </r>
    <r>
      <rPr>
        <sz val="8"/>
        <color rgb="FF333333"/>
        <rFont val="宋体"/>
        <family val="3"/>
        <charset val="134"/>
      </rPr>
      <t>，并画图比较，说明是否可以用泊松分布近似二项分布</t>
    </r>
    <r>
      <rPr>
        <sz val="8"/>
        <color rgb="FF333333"/>
        <rFont val="Times New Roman"/>
        <family val="1"/>
      </rPr>
      <t>(</t>
    </r>
    <r>
      <rPr>
        <sz val="8"/>
        <color rgb="FF333333"/>
        <rFont val="宋体"/>
        <family val="3"/>
        <charset val="134"/>
      </rPr>
      <t>即是否符合泊松定理</t>
    </r>
    <r>
      <rPr>
        <sz val="8"/>
        <color rgb="FF333333"/>
        <rFont val="Times New Roman"/>
        <family val="1"/>
      </rPr>
      <t>)</t>
    </r>
    <r>
      <rPr>
        <sz val="8"/>
        <color rgb="FF333333"/>
        <rFont val="宋体"/>
        <family val="3"/>
        <charset val="134"/>
      </rPr>
      <t>，以及用正态分布近似二项分布的效果如何</t>
    </r>
    <r>
      <rPr>
        <sz val="8"/>
        <color rgb="FF333333"/>
        <rFont val="Times New Roman"/>
        <family val="1"/>
      </rPr>
      <t>(</t>
    </r>
    <r>
      <rPr>
        <sz val="8"/>
        <color rgb="FF333333"/>
        <rFont val="宋体"/>
        <family val="3"/>
        <charset val="134"/>
      </rPr>
      <t>中心极限定理</t>
    </r>
    <r>
      <rPr>
        <sz val="8"/>
        <color rgb="FF333333"/>
        <rFont val="Times New Roman"/>
        <family val="1"/>
      </rPr>
      <t>)</t>
    </r>
    <r>
      <rPr>
        <sz val="8"/>
        <color rgb="FF333333"/>
        <rFont val="宋体"/>
        <family val="3"/>
        <charset val="134"/>
      </rPr>
      <t>？</t>
    </r>
    <phoneticPr fontId="1" type="noConversion"/>
  </si>
  <si>
    <t>密度函数</t>
    <phoneticPr fontId="1" type="noConversion"/>
  </si>
  <si>
    <t>分布函数</t>
    <phoneticPr fontId="1" type="noConversion"/>
  </si>
  <si>
    <t xml:space="preserve">泊松定理：在n重伯努利试验中，事件A在每次试验中发生的概率为p，出现A的总次数K服从二项分布b(n,p），当n很大p很小，λ=np大小适中时，二项分布可用参数为λ=np的泊松分布来近似。 </t>
    <phoneticPr fontId="1" type="noConversion"/>
  </si>
  <si>
    <t>借用上个sheet中的数据，可以知道当n=144，p=0.02时满足该定理的使用条件，将二者的概率密度图像绘制如下，可以看出两条曲线基本重合，可以认为泊松定理成立。</t>
    <phoneticPr fontId="1" type="noConversion"/>
  </si>
  <si>
    <t>由中心极限定理可以知道：当n足够大时，可以用N(np, np(1-p))来近似X~B(n,p)</t>
    <phoneticPr fontId="1" type="noConversion"/>
  </si>
  <si>
    <t>这里利用n=144，分别对p=0.5,p=0.02,p=0.98的情况来进行验证</t>
    <phoneticPr fontId="1" type="noConversion"/>
  </si>
  <si>
    <t>可以看出在p=0.5的时候，近似的效果十分出色，两条曲线几乎完全重合</t>
    <phoneticPr fontId="1" type="noConversion"/>
  </si>
  <si>
    <t>从而验证了中心极限定理的正确性</t>
    <phoneticPr fontId="1" type="noConversion"/>
  </si>
  <si>
    <t>当p=0.02或p=0.98时效果略差，但基本可以认为两条曲线重合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</si>
</sst>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333333"/>
      <name val="宋体"/>
      <family val="3"/>
      <charset val="134"/>
    </font>
    <font>
      <sz val="8"/>
      <color rgb="FF333333"/>
      <name val="Times New Roman"/>
      <family val="1"/>
    </font>
    <font>
      <sz val="8"/>
      <color rgb="FF333333"/>
      <name val="宋体"/>
      <family val="1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n=144,p=0.02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分布函数值!$I$7:$I$151</c:f>
              <c:numCache>
                <c:formatCode>General</c:formatCode>
                <c:ptCount val="145"/>
                <c:pt idx="0">
                  <c:v>5.4519881060988117E-2</c:v>
                </c:pt>
                <c:pt idx="1">
                  <c:v>0.16022169128127123</c:v>
                </c:pt>
                <c:pt idx="2">
                  <c:v>0.23379287605328347</c:v>
                </c:pt>
                <c:pt idx="3">
                  <c:v>0.2258407374120153</c:v>
                </c:pt>
                <c:pt idx="4">
                  <c:v>0.16246706109741918</c:v>
                </c:pt>
                <c:pt idx="5">
                  <c:v>9.283832062709671E-2</c:v>
                </c:pt>
                <c:pt idx="6">
                  <c:v>4.3892947507368794E-2</c:v>
                </c:pt>
                <c:pt idx="7">
                  <c:v>1.7659553224539073E-2</c:v>
                </c:pt>
                <c:pt idx="8">
                  <c:v>6.1718336524537072E-3</c:v>
                </c:pt>
                <c:pt idx="9">
                  <c:v>1.9033319200310733E-3</c:v>
                </c:pt>
                <c:pt idx="10">
                  <c:v>5.2438736572284629E-4</c:v>
                </c:pt>
                <c:pt idx="11">
                  <c:v>1.3036717440976153E-4</c:v>
                </c:pt>
                <c:pt idx="12">
                  <c:v>2.9487813259350817E-5</c:v>
                </c:pt>
                <c:pt idx="13">
                  <c:v>6.110504474465172E-6</c:v>
                </c:pt>
                <c:pt idx="14">
                  <c:v>1.1668747611587999E-6</c:v>
                </c:pt>
                <c:pt idx="15">
                  <c:v>2.0638601217774764E-7</c:v>
                </c:pt>
                <c:pt idx="16">
                  <c:v>3.3958922922103858E-8</c:v>
                </c:pt>
                <c:pt idx="17">
                  <c:v>5.2181778319679503E-9</c:v>
                </c:pt>
                <c:pt idx="18">
                  <c:v>7.513702773922039E-10</c:v>
                </c:pt>
                <c:pt idx="19">
                  <c:v>1.0168921047413327E-10</c:v>
                </c:pt>
                <c:pt idx="20">
                  <c:v>1.2970562560476176E-11</c:v>
                </c:pt>
                <c:pt idx="21">
                  <c:v>1.5630221161312388E-12</c:v>
                </c:pt>
                <c:pt idx="22">
                  <c:v>1.7834111343612456E-13</c:v>
                </c:pt>
                <c:pt idx="23">
                  <c:v>1.9305781578710746E-14</c:v>
                </c:pt>
                <c:pt idx="24">
                  <c:v>1.9863941930476319E-15</c:v>
                </c:pt>
                <c:pt idx="25">
                  <c:v>1.945855536046675E-16</c:v>
                </c:pt>
                <c:pt idx="26">
                  <c:v>1.8175573688348045E-17</c:v>
                </c:pt>
                <c:pt idx="27">
                  <c:v>1.6211018104498006E-18</c:v>
                </c:pt>
                <c:pt idx="28">
                  <c:v>1.3824264710103742E-19</c:v>
                </c:pt>
                <c:pt idx="29">
                  <c:v>1.1285114049064477E-20</c:v>
                </c:pt>
                <c:pt idx="30">
                  <c:v>8.8284905826014333E-22</c:v>
                </c:pt>
                <c:pt idx="31">
                  <c:v>6.6257269678509288E-23</c:v>
                </c:pt>
                <c:pt idx="32">
                  <c:v>4.7749180316783197E-24</c:v>
                </c:pt>
                <c:pt idx="33">
                  <c:v>3.3073025327641663E-25</c:v>
                </c:pt>
                <c:pt idx="34">
                  <c:v>2.2035449047828562E-26</c:v>
                </c:pt>
                <c:pt idx="35">
                  <c:v>1.4133524170618793E-27</c:v>
                </c:pt>
                <c:pt idx="36">
                  <c:v>8.7333000827519784E-29</c:v>
                </c:pt>
                <c:pt idx="37">
                  <c:v>5.2024071094164581E-30</c:v>
                </c:pt>
                <c:pt idx="38">
                  <c:v>2.9895679952070882E-31</c:v>
                </c:pt>
                <c:pt idx="39">
                  <c:v>1.6582637754680851E-32</c:v>
                </c:pt>
                <c:pt idx="40">
                  <c:v>8.8835559400077295E-34</c:v>
                </c:pt>
                <c:pt idx="41">
                  <c:v>4.5987546926869736E-35</c:v>
                </c:pt>
                <c:pt idx="42">
                  <c:v>2.3016119210240395E-36</c:v>
                </c:pt>
                <c:pt idx="43">
                  <c:v>1.1142117510415574E-37</c:v>
                </c:pt>
                <c:pt idx="44">
                  <c:v>5.2196376092392693E-39</c:v>
                </c:pt>
                <c:pt idx="45">
                  <c:v>2.367182589224103E-40</c:v>
                </c:pt>
                <c:pt idx="46">
                  <c:v>1.0397119624365005E-41</c:v>
                </c:pt>
                <c:pt idx="47">
                  <c:v>4.4243062231341222E-43</c:v>
                </c:pt>
                <c:pt idx="48">
                  <c:v>1.8246501005272239E-44</c:v>
                </c:pt>
                <c:pt idx="49">
                  <c:v>7.2955605851984037E-46</c:v>
                </c:pt>
                <c:pt idx="50">
                  <c:v>2.8288908391586029E-47</c:v>
                </c:pt>
                <c:pt idx="51">
                  <c:v>1.0640885909600362E-48</c:v>
                </c:pt>
                <c:pt idx="52">
                  <c:v>3.8838398335668371E-50</c:v>
                </c:pt>
                <c:pt idx="53">
                  <c:v>1.3758693287952975E-51</c:v>
                </c:pt>
                <c:pt idx="54">
                  <c:v>4.7318257339521566E-53</c:v>
                </c:pt>
                <c:pt idx="55">
                  <c:v>1.5802015438059221E-54</c:v>
                </c:pt>
                <c:pt idx="56">
                  <c:v>5.12528926380194E-56</c:v>
                </c:pt>
                <c:pt idx="57">
                  <c:v>1.6148423029522642E-57</c:v>
                </c:pt>
                <c:pt idx="58">
                  <c:v>4.9433948049559927E-59</c:v>
                </c:pt>
                <c:pt idx="59">
                  <c:v>1.47053598487104E-60</c:v>
                </c:pt>
                <c:pt idx="60">
                  <c:v>4.2515496161237519E-62</c:v>
                </c:pt>
                <c:pt idx="61">
                  <c:v>1.1948148804094984E-63</c:v>
                </c:pt>
                <c:pt idx="62">
                  <c:v>3.2643066186302619E-65</c:v>
                </c:pt>
                <c:pt idx="63">
                  <c:v>8.6709796801969329E-67</c:v>
                </c:pt>
                <c:pt idx="64">
                  <c:v>2.2396344199487853E-68</c:v>
                </c:pt>
                <c:pt idx="65">
                  <c:v>5.6254553719280556E-70</c:v>
                </c:pt>
                <c:pt idx="66">
                  <c:v>1.3741835942557462E-71</c:v>
                </c:pt>
                <c:pt idx="67">
                  <c:v>3.2648894411194499E-73</c:v>
                </c:pt>
                <c:pt idx="68">
                  <c:v>7.5449125740152651E-75</c:v>
                </c:pt>
                <c:pt idx="69">
                  <c:v>1.6959874463921432E-76</c:v>
                </c:pt>
                <c:pt idx="70">
                  <c:v>3.7084273609155432E-78</c:v>
                </c:pt>
                <c:pt idx="71">
                  <c:v>7.8880030097084761E-80</c:v>
                </c:pt>
                <c:pt idx="72">
                  <c:v>1.6321548177684729E-81</c:v>
                </c:pt>
                <c:pt idx="73">
                  <c:v>3.2852990461093881E-83</c:v>
                </c:pt>
                <c:pt idx="74">
                  <c:v>6.4328800958015665E-85</c:v>
                </c:pt>
                <c:pt idx="75">
                  <c:v>1.2253104944383532E-86</c:v>
                </c:pt>
                <c:pt idx="76">
                  <c:v>2.2703121406081379E-88</c:v>
                </c:pt>
                <c:pt idx="77">
                  <c:v>4.0917366965637143E-90</c:v>
                </c:pt>
                <c:pt idx="78">
                  <c:v>7.1728508286178398E-92</c:v>
                </c:pt>
                <c:pt idx="79">
                  <c:v>1.2229608749387299E-93</c:v>
                </c:pt>
                <c:pt idx="80">
                  <c:v>2.0278687977300139E-95</c:v>
                </c:pt>
                <c:pt idx="81">
                  <c:v>3.2699320497537383E-97</c:v>
                </c:pt>
                <c:pt idx="82">
                  <c:v>5.1270711581504623E-99</c:v>
                </c:pt>
                <c:pt idx="83">
                  <c:v>7.8160415983604738E-101</c:v>
                </c:pt>
                <c:pt idx="84">
                  <c:v>1.1583540755587462E-102</c:v>
                </c:pt>
                <c:pt idx="85">
                  <c:v>1.6686973477437755E-104</c:v>
                </c:pt>
                <c:pt idx="86">
                  <c:v>2.3363346824130104E-106</c:v>
                </c:pt>
                <c:pt idx="87">
                  <c:v>3.1786866427386215E-108</c:v>
                </c:pt>
                <c:pt idx="88">
                  <c:v>4.2018816937871988E-110</c:v>
                </c:pt>
                <c:pt idx="89">
                  <c:v>5.3956747271745231E-112</c:v>
                </c:pt>
                <c:pt idx="90">
                  <c:v>6.7292995463627038E-114</c:v>
                </c:pt>
                <c:pt idx="91">
                  <c:v>8.1494096322847594E-116</c:v>
                </c:pt>
                <c:pt idx="92">
                  <c:v>9.5811603928819818E-118</c:v>
                </c:pt>
                <c:pt idx="93">
                  <c:v>1.0933077472676501E-119</c:v>
                </c:pt>
                <c:pt idx="94">
                  <c:v>1.2105665460410417E-121</c:v>
                </c:pt>
                <c:pt idx="95">
                  <c:v>1.3002863007959357E-123</c:v>
                </c:pt>
                <c:pt idx="96">
                  <c:v>1.354464896662479E-125</c:v>
                </c:pt>
                <c:pt idx="97">
                  <c:v>1.3678585112516946E-127</c:v>
                </c:pt>
                <c:pt idx="98">
                  <c:v>1.3388036240906032E-129</c:v>
                </c:pt>
                <c:pt idx="99">
                  <c:v>1.2695313689583695E-131</c:v>
                </c:pt>
                <c:pt idx="100">
                  <c:v>1.1658961551658679E-133</c:v>
                </c:pt>
                <c:pt idx="101">
                  <c:v>1.0365615442977367E-135</c:v>
                </c:pt>
                <c:pt idx="102">
                  <c:v>8.9179964795525121E-138</c:v>
                </c:pt>
                <c:pt idx="103">
                  <c:v>7.4213562936638914E-140</c:v>
                </c:pt>
                <c:pt idx="104">
                  <c:v>5.9708714293603071E-142</c:v>
                </c:pt>
                <c:pt idx="105">
                  <c:v>4.6420769130111544E-144</c:v>
                </c:pt>
                <c:pt idx="106">
                  <c:v>3.4855795072666769E-146</c:v>
                </c:pt>
                <c:pt idx="107">
                  <c:v>2.5262639953487481E-148</c:v>
                </c:pt>
                <c:pt idx="108">
                  <c:v>1.7662843504895053E-150</c:v>
                </c:pt>
                <c:pt idx="109">
                  <c:v>1.1905305489163137E-152</c:v>
                </c:pt>
                <c:pt idx="110">
                  <c:v>7.7307178501060976E-155</c:v>
                </c:pt>
                <c:pt idx="111">
                  <c:v>4.8325869995149029E-157</c:v>
                </c:pt>
                <c:pt idx="112">
                  <c:v>2.9058923284254759E-159</c:v>
                </c:pt>
                <c:pt idx="113">
                  <c:v>1.6794031878202728E-161</c:v>
                </c:pt>
                <c:pt idx="114">
                  <c:v>9.3199962088131564E-164</c:v>
                </c:pt>
                <c:pt idx="115">
                  <c:v>4.9618435894301604E-166</c:v>
                </c:pt>
                <c:pt idx="116">
                  <c:v>2.5315528517500899E-168</c:v>
                </c:pt>
                <c:pt idx="117">
                  <c:v>1.2364116492064226E-170</c:v>
                </c:pt>
                <c:pt idx="118">
                  <c:v>5.7736275559618998E-173</c:v>
                </c:pt>
                <c:pt idx="119">
                  <c:v>2.5744180493058547E-175</c:v>
                </c:pt>
                <c:pt idx="120">
                  <c:v>1.0945654971537708E-177</c:v>
                </c:pt>
                <c:pt idx="121">
                  <c:v>4.4306918420796774E-180</c:v>
                </c:pt>
                <c:pt idx="122">
                  <c:v>1.7046823748384907E-182</c:v>
                </c:pt>
                <c:pt idx="123">
                  <c:v>6.2225007875293846E-185</c:v>
                </c:pt>
                <c:pt idx="124">
                  <c:v>2.1506339127408838E-187</c:v>
                </c:pt>
                <c:pt idx="125">
                  <c:v>7.0224780824192357E-190</c:v>
                </c:pt>
                <c:pt idx="126">
                  <c:v>2.1611124646253511E-192</c:v>
                </c:pt>
                <c:pt idx="127">
                  <c:v>6.2510082537765795E-195</c:v>
                </c:pt>
                <c:pt idx="128">
                  <c:v>1.6943102728667556E-197</c:v>
                </c:pt>
                <c:pt idx="129">
                  <c:v>4.2887145017983662E-200</c:v>
                </c:pt>
                <c:pt idx="130">
                  <c:v>1.0099013740499595E-202</c:v>
                </c:pt>
                <c:pt idx="131">
                  <c:v>2.2026202269354314E-205</c:v>
                </c:pt>
                <c:pt idx="132">
                  <c:v>4.4270350881510991E-208</c:v>
                </c:pt>
                <c:pt idx="133">
                  <c:v>8.1516681076891582E-211</c:v>
                </c:pt>
                <c:pt idx="134">
                  <c:v>1.3656464999175023E-213</c:v>
                </c:pt>
                <c:pt idx="135">
                  <c:v>2.0644693876303366E-216</c:v>
                </c:pt>
                <c:pt idx="136">
                  <c:v>2.7881489328741487E-219</c:v>
                </c:pt>
                <c:pt idx="137">
                  <c:v>3.3226860513918459E-222</c:v>
                </c:pt>
                <c:pt idx="138">
                  <c:v>3.4396335935730794E-225</c:v>
                </c:pt>
                <c:pt idx="139">
                  <c:v>3.0300692352725037E-228</c:v>
                </c:pt>
                <c:pt idx="140">
                  <c:v>2.2085052735219817E-231</c:v>
                </c:pt>
                <c:pt idx="141">
                  <c:v>1.2786251402646561E-234</c:v>
                </c:pt>
                <c:pt idx="142">
                  <c:v>5.5128994262635511E-238</c:v>
                </c:pt>
                <c:pt idx="143">
                  <c:v>1.5735405812083658E-241</c:v>
                </c:pt>
                <c:pt idx="144">
                  <c:v>2.2300745198532047E-245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8-4BB5-8AF4-54263385341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分布函数值!$K$7:$K$151</c:f>
              <c:numCache>
                <c:formatCode>General</c:formatCode>
                <c:ptCount val="145"/>
                <c:pt idx="0">
                  <c:v>5.6134762834133725E-2</c:v>
                </c:pt>
                <c:pt idx="1">
                  <c:v>0.16166811696230513</c:v>
                </c:pt>
                <c:pt idx="2">
                  <c:v>0.23280208842571939</c:v>
                </c:pt>
                <c:pt idx="3">
                  <c:v>0.22349000488869061</c:v>
                </c:pt>
                <c:pt idx="4">
                  <c:v>0.16091280351985723</c:v>
                </c:pt>
                <c:pt idx="5">
                  <c:v>9.2685774827437742E-2</c:v>
                </c:pt>
                <c:pt idx="6">
                  <c:v>4.4489171917170119E-2</c:v>
                </c:pt>
                <c:pt idx="7">
                  <c:v>1.8304116445921427E-2</c:v>
                </c:pt>
                <c:pt idx="8">
                  <c:v>6.5894819205317224E-3</c:v>
                </c:pt>
                <c:pt idx="9">
                  <c:v>2.108634214570148E-3</c:v>
                </c:pt>
                <c:pt idx="10">
                  <c:v>6.0728665379620181E-4</c:v>
                </c:pt>
                <c:pt idx="11">
                  <c:v>1.5899868753936936E-4</c:v>
                </c:pt>
                <c:pt idx="12">
                  <c:v>3.8159685009448645E-5</c:v>
                </c:pt>
                <c:pt idx="13">
                  <c:v>8.4538379097855473E-6</c:v>
                </c:pt>
                <c:pt idx="14">
                  <c:v>1.739075227155882E-6</c:v>
                </c:pt>
                <c:pt idx="15">
                  <c:v>3.3390244361393066E-7</c:v>
                </c:pt>
                <c:pt idx="16">
                  <c:v>6.0102439850507538E-8</c:v>
                </c:pt>
                <c:pt idx="17">
                  <c:v>1.0182060398203638E-8</c:v>
                </c:pt>
                <c:pt idx="18">
                  <c:v>1.6291296637125686E-9</c:v>
                </c:pt>
                <c:pt idx="19">
                  <c:v>2.4694175955222254E-10</c:v>
                </c:pt>
                <c:pt idx="20">
                  <c:v>3.5559613375519862E-11</c:v>
                </c:pt>
                <c:pt idx="21">
                  <c:v>4.8767469772141497E-12</c:v>
                </c:pt>
                <c:pt idx="22">
                  <c:v>6.3841051338076418E-13</c:v>
                </c:pt>
                <c:pt idx="23">
                  <c:v>7.99400990668082E-14</c:v>
                </c:pt>
                <c:pt idx="24">
                  <c:v>9.5928118880170595E-15</c:v>
                </c:pt>
                <c:pt idx="25">
                  <c:v>1.105091929499563E-15</c:v>
                </c:pt>
                <c:pt idx="26">
                  <c:v>1.224101829599519E-16</c:v>
                </c:pt>
                <c:pt idx="27">
                  <c:v>1.3057086182394985E-17</c:v>
                </c:pt>
                <c:pt idx="28">
                  <c:v>1.3430145787606073E-18</c:v>
                </c:pt>
                <c:pt idx="29">
                  <c:v>1.3337524092519268E-19</c:v>
                </c:pt>
                <c:pt idx="30">
                  <c:v>1.2804023128818509E-20</c:v>
                </c:pt>
                <c:pt idx="31">
                  <c:v>1.1895350519676465E-21</c:v>
                </c:pt>
                <c:pt idx="32">
                  <c:v>1.0705815467708931E-22</c:v>
                </c:pt>
                <c:pt idx="33">
                  <c:v>9.3432571354549478E-24</c:v>
                </c:pt>
                <c:pt idx="34">
                  <c:v>7.914288397091282E-25</c:v>
                </c:pt>
                <c:pt idx="35">
                  <c:v>6.5123287381778847E-26</c:v>
                </c:pt>
                <c:pt idx="36">
                  <c:v>5.2098629905423288E-27</c:v>
                </c:pt>
                <c:pt idx="37">
                  <c:v>4.0552447061518475E-28</c:v>
                </c:pt>
                <c:pt idx="38">
                  <c:v>3.0734486193992849E-29</c:v>
                </c:pt>
                <c:pt idx="39">
                  <c:v>2.2696235958640754E-30</c:v>
                </c:pt>
                <c:pt idx="40">
                  <c:v>1.6341289890221628E-31</c:v>
                </c:pt>
                <c:pt idx="41">
                  <c:v>1.147875972776545E-32</c:v>
                </c:pt>
                <c:pt idx="42">
                  <c:v>7.871149527610547E-34</c:v>
                </c:pt>
                <c:pt idx="43">
                  <c:v>5.2718396836090471E-35</c:v>
                </c:pt>
                <c:pt idx="44">
                  <c:v>3.4506587019985999E-36</c:v>
                </c:pt>
                <c:pt idx="45">
                  <c:v>2.2084215692790499E-37</c:v>
                </c:pt>
                <c:pt idx="46">
                  <c:v>1.382663939026921E-38</c:v>
                </c:pt>
                <c:pt idx="47">
                  <c:v>8.472493924250094E-40</c:v>
                </c:pt>
                <c:pt idx="48">
                  <c:v>5.0834963545499378E-41</c:v>
                </c:pt>
                <c:pt idx="49">
                  <c:v>2.9878509185926526E-42</c:v>
                </c:pt>
                <c:pt idx="50">
                  <c:v>1.7210021291093618E-43</c:v>
                </c:pt>
                <c:pt idx="51">
                  <c:v>9.7186002584999817E-45</c:v>
                </c:pt>
                <c:pt idx="52">
                  <c:v>5.3826093739385124E-46</c:v>
                </c:pt>
                <c:pt idx="53">
                  <c:v>2.9248896220646374E-47</c:v>
                </c:pt>
                <c:pt idx="54">
                  <c:v>1.5599411317678402E-48</c:v>
                </c:pt>
                <c:pt idx="55">
                  <c:v>8.1684190172569882E-50</c:v>
                </c:pt>
                <c:pt idx="56">
                  <c:v>4.2009012088750073E-51</c:v>
                </c:pt>
                <c:pt idx="57">
                  <c:v>2.1225606108000013E-52</c:v>
                </c:pt>
                <c:pt idx="58">
                  <c:v>1.0539611308800285E-53</c:v>
                </c:pt>
                <c:pt idx="59">
                  <c:v>5.1447594185328641E-55</c:v>
                </c:pt>
                <c:pt idx="60">
                  <c:v>2.4694845208958382E-56</c:v>
                </c:pt>
                <c:pt idx="61">
                  <c:v>1.1659205606852386E-57</c:v>
                </c:pt>
                <c:pt idx="62">
                  <c:v>5.4158890560862245E-59</c:v>
                </c:pt>
                <c:pt idx="63">
                  <c:v>2.4758349970679827E-60</c:v>
                </c:pt>
                <c:pt idx="64">
                  <c:v>1.1141257486805945E-61</c:v>
                </c:pt>
                <c:pt idx="65">
                  <c:v>4.9364340864617767E-63</c:v>
                </c:pt>
                <c:pt idx="66">
                  <c:v>2.1540803286378824E-64</c:v>
                </c:pt>
                <c:pt idx="67">
                  <c:v>9.259330367876048E-66</c:v>
                </c:pt>
                <c:pt idx="68">
                  <c:v>3.9215987440416674E-67</c:v>
                </c:pt>
                <c:pt idx="69">
                  <c:v>1.6368412149043314E-68</c:v>
                </c:pt>
                <c:pt idx="70">
                  <c:v>6.7344324270350121E-70</c:v>
                </c:pt>
                <c:pt idx="71">
                  <c:v>2.7317134351917044E-71</c:v>
                </c:pt>
                <c:pt idx="72">
                  <c:v>1.0926853740766806E-72</c:v>
                </c:pt>
                <c:pt idx="73">
                  <c:v>4.3108683251243673E-74</c:v>
                </c:pt>
                <c:pt idx="74">
                  <c:v>1.6777433481565044E-75</c:v>
                </c:pt>
                <c:pt idx="75">
                  <c:v>6.4425344569211113E-77</c:v>
                </c:pt>
                <c:pt idx="76">
                  <c:v>2.44138147841211E-78</c:v>
                </c:pt>
                <c:pt idx="77">
                  <c:v>9.1314008543208916E-80</c:v>
                </c:pt>
                <c:pt idx="78">
                  <c:v>3.3715941615953502E-81</c:v>
                </c:pt>
                <c:pt idx="79">
                  <c:v>1.229138124733504E-82</c:v>
                </c:pt>
                <c:pt idx="80">
                  <c:v>4.4248972490405762E-84</c:v>
                </c:pt>
                <c:pt idx="81">
                  <c:v>1.5732967996589199E-85</c:v>
                </c:pt>
                <c:pt idx="82">
                  <c:v>5.5257253451434569E-87</c:v>
                </c:pt>
                <c:pt idx="83">
                  <c:v>1.9173601197605896E-88</c:v>
                </c:pt>
                <c:pt idx="84">
                  <c:v>6.5738061248934845E-90</c:v>
                </c:pt>
                <c:pt idx="85">
                  <c:v>2.2273601929051687E-91</c:v>
                </c:pt>
                <c:pt idx="86">
                  <c:v>7.4590666925196549E-93</c:v>
                </c:pt>
                <c:pt idx="87">
                  <c:v>2.4692082844201745E-94</c:v>
                </c:pt>
                <c:pt idx="88">
                  <c:v>8.0810452944661648E-96</c:v>
                </c:pt>
                <c:pt idx="89">
                  <c:v>2.6149899379844955E-97</c:v>
                </c:pt>
                <c:pt idx="90">
                  <c:v>8.367967801550606E-99</c:v>
                </c:pt>
                <c:pt idx="91">
                  <c:v>2.6483238756555063E-100</c:v>
                </c:pt>
                <c:pt idx="92">
                  <c:v>8.2904051759652067E-102</c:v>
                </c:pt>
                <c:pt idx="93">
                  <c:v>2.5673512802989317E-103</c:v>
                </c:pt>
                <c:pt idx="94">
                  <c:v>7.8659273268733148E-105</c:v>
                </c:pt>
                <c:pt idx="95">
                  <c:v>2.3846179685678273E-106</c:v>
                </c:pt>
                <c:pt idx="96">
                  <c:v>7.1538539057037376E-108</c:v>
                </c:pt>
                <c:pt idx="97">
                  <c:v>2.1240308503531896E-109</c:v>
                </c:pt>
                <c:pt idx="98">
                  <c:v>6.2420498459359677E-111</c:v>
                </c:pt>
                <c:pt idx="99">
                  <c:v>1.8158690460905231E-112</c:v>
                </c:pt>
                <c:pt idx="100">
                  <c:v>5.2297028527408314E-114</c:v>
                </c:pt>
                <c:pt idx="101">
                  <c:v>1.4912420015736204E-115</c:v>
                </c:pt>
                <c:pt idx="102">
                  <c:v>4.2105656515018141E-117</c:v>
                </c:pt>
                <c:pt idx="103">
                  <c:v>1.177323211293761E-118</c:v>
                </c:pt>
                <c:pt idx="104">
                  <c:v>3.2602796620440807E-120</c:v>
                </c:pt>
                <c:pt idx="105">
                  <c:v>8.9424813587497194E-122</c:v>
                </c:pt>
                <c:pt idx="106">
                  <c:v>2.4296553125659421E-123</c:v>
                </c:pt>
                <c:pt idx="107">
                  <c:v>6.5396329908318001E-125</c:v>
                </c:pt>
                <c:pt idx="108">
                  <c:v>1.7439021308885455E-126</c:v>
                </c:pt>
                <c:pt idx="109">
                  <c:v>4.6077414100538758E-128</c:v>
                </c:pt>
                <c:pt idx="110">
                  <c:v>1.2063904782686405E-129</c:v>
                </c:pt>
                <c:pt idx="111">
                  <c:v>3.1300942138862126E-131</c:v>
                </c:pt>
                <c:pt idx="112">
                  <c:v>8.0488136928501619E-133</c:v>
                </c:pt>
                <c:pt idx="113">
                  <c:v>2.0513790650804227E-134</c:v>
                </c:pt>
                <c:pt idx="114">
                  <c:v>5.1824313223085291E-136</c:v>
                </c:pt>
                <c:pt idx="115">
                  <c:v>1.2978610615868414E-137</c:v>
                </c:pt>
                <c:pt idx="116">
                  <c:v>3.2222757391119823E-139</c:v>
                </c:pt>
                <c:pt idx="117">
                  <c:v>7.9317556655063555E-141</c:v>
                </c:pt>
                <c:pt idx="118">
                  <c:v>1.9358861285304973E-142</c:v>
                </c:pt>
                <c:pt idx="119">
                  <c:v>4.6851697900568658E-144</c:v>
                </c:pt>
                <c:pt idx="120">
                  <c:v>1.1244407496136246E-145</c:v>
                </c:pt>
                <c:pt idx="121">
                  <c:v>2.6763548420556575E-147</c:v>
                </c:pt>
                <c:pt idx="122">
                  <c:v>6.3179524140332403E-149</c:v>
                </c:pt>
                <c:pt idx="123">
                  <c:v>1.4793254432857332E-150</c:v>
                </c:pt>
                <c:pt idx="124">
                  <c:v>3.4358526424701995E-152</c:v>
                </c:pt>
                <c:pt idx="125">
                  <c:v>7.9162044882511304E-154</c:v>
                </c:pt>
                <c:pt idx="126">
                  <c:v>1.8094181687432095E-155</c:v>
                </c:pt>
                <c:pt idx="127">
                  <c:v>4.1032475007716828E-157</c:v>
                </c:pt>
                <c:pt idx="128">
                  <c:v>9.2323068767369797E-159</c:v>
                </c:pt>
                <c:pt idx="129">
                  <c:v>2.0611661864342313E-160</c:v>
                </c:pt>
                <c:pt idx="130">
                  <c:v>4.5662758591774782E-162</c:v>
                </c:pt>
                <c:pt idx="131">
                  <c:v>1.0038835476664755E-163</c:v>
                </c:pt>
                <c:pt idx="132">
                  <c:v>2.1902913767268519E-165</c:v>
                </c:pt>
                <c:pt idx="133">
                  <c:v>4.7428865902053918E-167</c:v>
                </c:pt>
                <c:pt idx="134">
                  <c:v>1.0193666701337886E-168</c:v>
                </c:pt>
                <c:pt idx="135">
                  <c:v>2.1746488962852204E-170</c:v>
                </c:pt>
                <c:pt idx="136">
                  <c:v>4.6051388391921022E-172</c:v>
                </c:pt>
                <c:pt idx="137">
                  <c:v>9.6808758079369947E-174</c:v>
                </c:pt>
                <c:pt idx="138">
                  <c:v>2.0203566903521356E-175</c:v>
                </c:pt>
                <c:pt idx="139">
                  <c:v>4.1860627828879974E-177</c:v>
                </c:pt>
                <c:pt idx="140">
                  <c:v>8.6113291533687628E-179</c:v>
                </c:pt>
                <c:pt idx="141">
                  <c:v>1.7589097845179138E-180</c:v>
                </c:pt>
                <c:pt idx="142">
                  <c:v>3.5673663235296349E-182</c:v>
                </c:pt>
                <c:pt idx="143">
                  <c:v>7.1846258823530168E-184</c:v>
                </c:pt>
                <c:pt idx="144">
                  <c:v>1.4369251764706856E-185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8-4BB5-8AF4-54263385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62784"/>
        <c:axId val="598477568"/>
      </c:scatterChart>
      <c:valAx>
        <c:axId val="94916278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7568"/>
        <c:crosses val="autoZero"/>
        <c:crossBetween val="midCat"/>
        <c:minorUnit val="0.2"/>
      </c:valAx>
      <c:valAx>
        <c:axId val="5984775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6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p=0.5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分布函数值!$C$7:$C$151</c:f>
              <c:numCache>
                <c:formatCode>General</c:formatCode>
                <c:ptCount val="145"/>
                <c:pt idx="0">
                  <c:v>4.4841550858394216E-44</c:v>
                </c:pt>
                <c:pt idx="1">
                  <c:v>6.4571833236087902E-42</c:v>
                </c:pt>
                <c:pt idx="2">
                  <c:v>4.616886076380236E-40</c:v>
                </c:pt>
                <c:pt idx="3">
                  <c:v>2.1853260761533696E-38</c:v>
                </c:pt>
                <c:pt idx="4">
                  <c:v>7.7032744184404209E-37</c:v>
                </c:pt>
                <c:pt idx="5">
                  <c:v>2.1569168371633094E-35</c:v>
                </c:pt>
                <c:pt idx="6">
                  <c:v>4.9968573394284088E-34</c:v>
                </c:pt>
                <c:pt idx="7">
                  <c:v>9.850947326301724E-33</c:v>
                </c:pt>
                <c:pt idx="8">
                  <c:v>1.6869747296291674E-31</c:v>
                </c:pt>
                <c:pt idx="9">
                  <c:v>2.549206258106283E-30</c:v>
                </c:pt>
                <c:pt idx="10">
                  <c:v>3.4414284484435073E-29</c:v>
                </c:pt>
                <c:pt idx="11">
                  <c:v>4.1922855644674729E-28</c:v>
                </c:pt>
                <c:pt idx="12">
                  <c:v>4.6464498339515898E-27</c:v>
                </c:pt>
                <c:pt idx="13">
                  <c:v>4.7179336775507117E-26</c:v>
                </c:pt>
                <c:pt idx="14">
                  <c:v>4.4146379411367508E-25</c:v>
                </c:pt>
                <c:pt idx="15">
                  <c:v>3.8260195489851917E-24</c:v>
                </c:pt>
                <c:pt idx="16">
                  <c:v>3.0847282613693479E-23</c:v>
                </c:pt>
                <c:pt idx="17">
                  <c:v>2.3226189262075095E-22</c:v>
                </c:pt>
                <c:pt idx="18">
                  <c:v>1.6387366868241679E-21</c:v>
                </c:pt>
                <c:pt idx="19">
                  <c:v>1.0867411712623397E-20</c:v>
                </c:pt>
                <c:pt idx="20">
                  <c:v>6.7921323203895731E-20</c:v>
                </c:pt>
                <c:pt idx="21">
                  <c:v>4.0105924177539276E-19</c:v>
                </c:pt>
                <c:pt idx="22">
                  <c:v>2.2422857608351263E-18</c:v>
                </c:pt>
                <c:pt idx="23">
                  <c:v>1.1893863600951567E-17</c:v>
                </c:pt>
                <c:pt idx="24">
                  <c:v>5.9964895654797469E-17</c:v>
                </c:pt>
                <c:pt idx="25">
                  <c:v>2.8783149914303117E-16</c:v>
                </c:pt>
                <c:pt idx="26">
                  <c:v>1.3173826306930938E-15</c:v>
                </c:pt>
                <c:pt idx="27">
                  <c:v>5.7574500156216347E-15</c:v>
                </c:pt>
                <c:pt idx="28">
                  <c:v>2.4057916136704698E-14</c:v>
                </c:pt>
                <c:pt idx="29">
                  <c:v>9.623166454681845E-14</c:v>
                </c:pt>
                <c:pt idx="30">
                  <c:v>3.6888804742947358E-13</c:v>
                </c:pt>
                <c:pt idx="31">
                  <c:v>1.3565560453858159E-12</c:v>
                </c:pt>
                <c:pt idx="32">
                  <c:v>4.7903385352686309E-12</c:v>
                </c:pt>
                <c:pt idx="33">
                  <c:v>1.625811866515408E-11</c:v>
                </c:pt>
                <c:pt idx="34">
                  <c:v>5.3077975642121439E-11</c:v>
                </c:pt>
                <c:pt idx="35">
                  <c:v>1.6681649487523761E-10</c:v>
                </c:pt>
                <c:pt idx="36">
                  <c:v>5.0508327615002361E-10</c:v>
                </c:pt>
                <c:pt idx="37">
                  <c:v>1.4742971303838635E-9</c:v>
                </c:pt>
                <c:pt idx="38">
                  <c:v>4.1513103408176987E-9</c:v>
                </c:pt>
                <c:pt idx="39">
                  <c:v>1.1283048618632695E-8</c:v>
                </c:pt>
                <c:pt idx="40">
                  <c:v>2.9618002623910948E-8</c:v>
                </c:pt>
                <c:pt idx="41">
                  <c:v>7.5128592021627755E-8</c:v>
                </c:pt>
                <c:pt idx="42">
                  <c:v>1.8424392805303718E-7</c:v>
                </c:pt>
                <c:pt idx="43">
                  <c:v>4.3704373631185805E-7</c:v>
                </c:pt>
                <c:pt idx="44">
                  <c:v>1.0032140310794885E-6</c:v>
                </c:pt>
                <c:pt idx="45">
                  <c:v>2.2293645135099906E-6</c:v>
                </c:pt>
                <c:pt idx="46">
                  <c:v>4.7979801486410888E-6</c:v>
                </c:pt>
                <c:pt idx="47">
                  <c:v>1.0004299033336705E-5</c:v>
                </c:pt>
                <c:pt idx="48">
                  <c:v>2.0217020963201156E-5</c:v>
                </c:pt>
                <c:pt idx="49">
                  <c:v>3.9608857397292396E-5</c:v>
                </c:pt>
                <c:pt idx="50">
                  <c:v>7.5256829054854714E-5</c:v>
                </c:pt>
                <c:pt idx="51">
                  <c:v>1.3870866531679238E-4</c:v>
                </c:pt>
                <c:pt idx="52">
                  <c:v>2.4807511297041546E-4</c:v>
                </c:pt>
                <c:pt idx="53">
                  <c:v>4.3062095081657212E-4</c:v>
                </c:pt>
                <c:pt idx="54">
                  <c:v>7.2567604674644523E-4</c:v>
                </c:pt>
                <c:pt idx="55">
                  <c:v>1.1874698946760004E-3</c:v>
                </c:pt>
                <c:pt idx="56">
                  <c:v>1.8872289397529282E-3</c:v>
                </c:pt>
                <c:pt idx="57">
                  <c:v>2.9136166087413559E-3</c:v>
                </c:pt>
                <c:pt idx="58">
                  <c:v>4.3704249131120481E-3</c:v>
                </c:pt>
                <c:pt idx="59">
                  <c:v>6.370449873349753E-3</c:v>
                </c:pt>
                <c:pt idx="60">
                  <c:v>9.0248039872454864E-3</c:v>
                </c:pt>
                <c:pt idx="61">
                  <c:v>1.2427598933256066E-2</c:v>
                </c:pt>
                <c:pt idx="62">
                  <c:v>1.6636946959036395E-2</c:v>
                </c:pt>
                <c:pt idx="63">
                  <c:v>2.1654438899063169E-2</c:v>
                </c:pt>
                <c:pt idx="64">
                  <c:v>2.7406399231626889E-2</c:v>
                </c:pt>
                <c:pt idx="65">
                  <c:v>3.3730952900463844E-2</c:v>
                </c:pt>
                <c:pt idx="66">
                  <c:v>4.0374928471767331E-2</c:v>
                </c:pt>
                <c:pt idx="67">
                  <c:v>4.7003648071609727E-2</c:v>
                </c:pt>
                <c:pt idx="68">
                  <c:v>5.322471913991101E-2</c:v>
                </c:pt>
                <c:pt idx="69">
                  <c:v>5.8624328328017915E-2</c:v>
                </c:pt>
                <c:pt idx="70">
                  <c:v>6.2811780351447757E-2</c:v>
                </c:pt>
                <c:pt idx="71">
                  <c:v>6.546579923953709E-2</c:v>
                </c:pt>
                <c:pt idx="72">
                  <c:v>6.6375046451197336E-2</c:v>
                </c:pt>
                <c:pt idx="73">
                  <c:v>6.546579923953709E-2</c:v>
                </c:pt>
                <c:pt idx="74">
                  <c:v>6.2811780351447757E-2</c:v>
                </c:pt>
                <c:pt idx="75">
                  <c:v>5.8624328328017915E-2</c:v>
                </c:pt>
                <c:pt idx="76">
                  <c:v>5.322471913991101E-2</c:v>
                </c:pt>
                <c:pt idx="77">
                  <c:v>4.700364807160972E-2</c:v>
                </c:pt>
                <c:pt idx="78">
                  <c:v>4.0374928471767331E-2</c:v>
                </c:pt>
                <c:pt idx="79">
                  <c:v>3.3730952900463844E-2</c:v>
                </c:pt>
                <c:pt idx="80">
                  <c:v>2.7406399231626889E-2</c:v>
                </c:pt>
                <c:pt idx="81">
                  <c:v>2.1654438899063169E-2</c:v>
                </c:pt>
                <c:pt idx="82">
                  <c:v>1.6636946959036395E-2</c:v>
                </c:pt>
                <c:pt idx="83">
                  <c:v>1.2427598933256066E-2</c:v>
                </c:pt>
                <c:pt idx="84">
                  <c:v>9.0248039872454812E-3</c:v>
                </c:pt>
                <c:pt idx="85">
                  <c:v>6.370449873349753E-3</c:v>
                </c:pt>
                <c:pt idx="86">
                  <c:v>4.3704249131120499E-3</c:v>
                </c:pt>
                <c:pt idx="87">
                  <c:v>2.9136166087413559E-3</c:v>
                </c:pt>
                <c:pt idx="88">
                  <c:v>1.8872289397529271E-3</c:v>
                </c:pt>
                <c:pt idx="89">
                  <c:v>1.1874698946760004E-3</c:v>
                </c:pt>
                <c:pt idx="90">
                  <c:v>7.2567604674644533E-4</c:v>
                </c:pt>
                <c:pt idx="91">
                  <c:v>4.3062095081657212E-4</c:v>
                </c:pt>
                <c:pt idx="92">
                  <c:v>2.4807511297041546E-4</c:v>
                </c:pt>
                <c:pt idx="93">
                  <c:v>1.3870866531679238E-4</c:v>
                </c:pt>
                <c:pt idx="94">
                  <c:v>7.5256829054854714E-5</c:v>
                </c:pt>
                <c:pt idx="95">
                  <c:v>3.9608857397292396E-5</c:v>
                </c:pt>
                <c:pt idx="96">
                  <c:v>2.0217020963201156E-5</c:v>
                </c:pt>
                <c:pt idx="97">
                  <c:v>1.0004299033336705E-5</c:v>
                </c:pt>
                <c:pt idx="98">
                  <c:v>4.7979801486410803E-6</c:v>
                </c:pt>
                <c:pt idx="99">
                  <c:v>2.2293645135099906E-6</c:v>
                </c:pt>
                <c:pt idx="100">
                  <c:v>1.0032140310794868E-6</c:v>
                </c:pt>
                <c:pt idx="101">
                  <c:v>4.3704373631185805E-7</c:v>
                </c:pt>
                <c:pt idx="102">
                  <c:v>1.8424392805303749E-7</c:v>
                </c:pt>
                <c:pt idx="103">
                  <c:v>7.5128592021627755E-8</c:v>
                </c:pt>
                <c:pt idx="104">
                  <c:v>2.9618002623910895E-8</c:v>
                </c:pt>
                <c:pt idx="105">
                  <c:v>1.1283048618632713E-8</c:v>
                </c:pt>
                <c:pt idx="106">
                  <c:v>4.1513103408176987E-9</c:v>
                </c:pt>
                <c:pt idx="107">
                  <c:v>1.4742971303838581E-9</c:v>
                </c:pt>
                <c:pt idx="108">
                  <c:v>5.0508327615002526E-10</c:v>
                </c:pt>
                <c:pt idx="109">
                  <c:v>1.6681649487523702E-10</c:v>
                </c:pt>
                <c:pt idx="110">
                  <c:v>5.3077975642121439E-11</c:v>
                </c:pt>
                <c:pt idx="111">
                  <c:v>1.625811866515408E-11</c:v>
                </c:pt>
                <c:pt idx="112">
                  <c:v>4.7903385352686309E-12</c:v>
                </c:pt>
                <c:pt idx="113">
                  <c:v>1.3565560453858159E-12</c:v>
                </c:pt>
                <c:pt idx="114">
                  <c:v>3.688880474294749E-13</c:v>
                </c:pt>
                <c:pt idx="115">
                  <c:v>9.6231664546818791E-14</c:v>
                </c:pt>
                <c:pt idx="116">
                  <c:v>2.4057916136704698E-14</c:v>
                </c:pt>
                <c:pt idx="117">
                  <c:v>5.7574500156216142E-15</c:v>
                </c:pt>
                <c:pt idx="118">
                  <c:v>1.3173826306930891E-15</c:v>
                </c:pt>
                <c:pt idx="119">
                  <c:v>2.8783149914303117E-16</c:v>
                </c:pt>
                <c:pt idx="120">
                  <c:v>5.9964895654797037E-17</c:v>
                </c:pt>
                <c:pt idx="121">
                  <c:v>1.1893863600951565E-17</c:v>
                </c:pt>
                <c:pt idx="122">
                  <c:v>2.2422857608351263E-18</c:v>
                </c:pt>
                <c:pt idx="123">
                  <c:v>4.0105924177539276E-19</c:v>
                </c:pt>
                <c:pt idx="124">
                  <c:v>6.7921323203895238E-20</c:v>
                </c:pt>
                <c:pt idx="125">
                  <c:v>1.086741171262332E-20</c:v>
                </c:pt>
                <c:pt idx="126">
                  <c:v>1.6387366868241679E-21</c:v>
                </c:pt>
                <c:pt idx="127">
                  <c:v>2.3226189262075095E-22</c:v>
                </c:pt>
                <c:pt idx="128">
                  <c:v>3.0847282613693479E-23</c:v>
                </c:pt>
                <c:pt idx="129">
                  <c:v>3.8260195489851645E-24</c:v>
                </c:pt>
                <c:pt idx="130">
                  <c:v>4.414637941136783E-25</c:v>
                </c:pt>
                <c:pt idx="131">
                  <c:v>4.717933677550745E-26</c:v>
                </c:pt>
                <c:pt idx="132">
                  <c:v>4.6464498339515568E-27</c:v>
                </c:pt>
                <c:pt idx="133">
                  <c:v>4.1922855644674729E-28</c:v>
                </c:pt>
                <c:pt idx="134">
                  <c:v>3.4414284484435073E-29</c:v>
                </c:pt>
                <c:pt idx="135">
                  <c:v>2.549206258106283E-30</c:v>
                </c:pt>
                <c:pt idx="136">
                  <c:v>1.6869747296291674E-31</c:v>
                </c:pt>
                <c:pt idx="137">
                  <c:v>9.850947326301724E-33</c:v>
                </c:pt>
                <c:pt idx="138">
                  <c:v>4.9968573394283378E-34</c:v>
                </c:pt>
                <c:pt idx="139">
                  <c:v>2.1569168371633094E-35</c:v>
                </c:pt>
                <c:pt idx="140">
                  <c:v>7.7032744184404209E-37</c:v>
                </c:pt>
                <c:pt idx="141">
                  <c:v>2.1853260761533386E-38</c:v>
                </c:pt>
                <c:pt idx="142">
                  <c:v>4.616886076380236E-40</c:v>
                </c:pt>
                <c:pt idx="143">
                  <c:v>6.4571833236087902E-42</c:v>
                </c:pt>
                <c:pt idx="144">
                  <c:v>4.4841550858394216E-44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3-4D48-B3B3-3FA8822F849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分布函数值!$G$7:$G$151</c:f>
              <c:numCache>
                <c:formatCode>General</c:formatCode>
                <c:ptCount val="145"/>
                <c:pt idx="0">
                  <c:v>3.5773062261051008E-33</c:v>
                </c:pt>
                <c:pt idx="1">
                  <c:v>2.6068330257890212E-32</c:v>
                </c:pt>
                <c:pt idx="2">
                  <c:v>1.847594134346444E-31</c:v>
                </c:pt>
                <c:pt idx="3">
                  <c:v>1.2736092352645339E-30</c:v>
                </c:pt>
                <c:pt idx="4">
                  <c:v>8.5389031703464439E-30</c:v>
                </c:pt>
                <c:pt idx="5">
                  <c:v>5.5680643059843303E-29</c:v>
                </c:pt>
                <c:pt idx="6">
                  <c:v>3.5313654225155896E-28</c:v>
                </c:pt>
                <c:pt idx="7">
                  <c:v>2.1782982503438928E-27</c:v>
                </c:pt>
                <c:pt idx="8">
                  <c:v>1.3068576648399747E-26</c:v>
                </c:pt>
                <c:pt idx="9">
                  <c:v>7.6256259842013426E-26</c:v>
                </c:pt>
                <c:pt idx="10">
                  <c:v>4.3277182216856697E-25</c:v>
                </c:pt>
                <c:pt idx="11">
                  <c:v>2.3887940902738423E-24</c:v>
                </c:pt>
                <c:pt idx="12">
                  <c:v>1.2824331044510701E-23</c:v>
                </c:pt>
                <c:pt idx="13">
                  <c:v>6.6961779888816341E-23</c:v>
                </c:pt>
                <c:pt idx="14">
                  <c:v>3.4005997775083209E-22</c:v>
                </c:pt>
                <c:pt idx="15">
                  <c:v>1.6796558990500017E-21</c:v>
                </c:pt>
                <c:pt idx="16">
                  <c:v>8.0690309529071523E-21</c:v>
                </c:pt>
                <c:pt idx="17">
                  <c:v>3.770150678975747E-20</c:v>
                </c:pt>
                <c:pt idx="18">
                  <c:v>1.7132955952781528E-19</c:v>
                </c:pt>
                <c:pt idx="19">
                  <c:v>7.5725500668547881E-19</c:v>
                </c:pt>
                <c:pt idx="20">
                  <c:v>3.255279421986913E-18</c:v>
                </c:pt>
                <c:pt idx="21">
                  <c:v>1.3610392719449252E-17</c:v>
                </c:pt>
                <c:pt idx="22">
                  <c:v>5.5346390748787004E-17</c:v>
                </c:pt>
                <c:pt idx="23">
                  <c:v>2.1889922174819732E-16</c:v>
                </c:pt>
                <c:pt idx="24">
                  <c:v>8.4204518058948215E-16</c:v>
                </c:pt>
                <c:pt idx="25">
                  <c:v>3.1503792326936487E-15</c:v>
                </c:pt>
                <c:pt idx="26">
                  <c:v>1.1463745651778072E-14</c:v>
                </c:pt>
                <c:pt idx="27">
                  <c:v>4.0572008883816833E-14</c:v>
                </c:pt>
                <c:pt idx="28">
                  <c:v>1.3965701216982806E-13</c:v>
                </c:pt>
                <c:pt idx="29">
                  <c:v>4.6755773429521401E-13</c:v>
                </c:pt>
                <c:pt idx="30">
                  <c:v>1.522453401394099E-12</c:v>
                </c:pt>
                <c:pt idx="31">
                  <c:v>4.8215762203464454E-12</c:v>
                </c:pt>
                <c:pt idx="32">
                  <c:v>1.4851500312253588E-11</c:v>
                </c:pt>
                <c:pt idx="33">
                  <c:v>4.4492610246047536E-11</c:v>
                </c:pt>
                <c:pt idx="34">
                  <c:v>1.2964080113449491E-10</c:v>
                </c:pt>
                <c:pt idx="35">
                  <c:v>3.6739377329360361E-10</c:v>
                </c:pt>
                <c:pt idx="36">
                  <c:v>1.0126471416372143E-9</c:v>
                </c:pt>
                <c:pt idx="37">
                  <c:v>2.7146932012642567E-9</c:v>
                </c:pt>
                <c:pt idx="38">
                  <c:v>7.0781479107581445E-9</c:v>
                </c:pt>
                <c:pt idx="39">
                  <c:v>1.7949600070905459E-8</c:v>
                </c:pt>
                <c:pt idx="40">
                  <c:v>4.4271698475365211E-8</c:v>
                </c:pt>
                <c:pt idx="41">
                  <c:v>1.0620228369451424E-7</c:v>
                </c:pt>
                <c:pt idx="42">
                  <c:v>2.477865857890496E-7</c:v>
                </c:pt>
                <c:pt idx="43">
                  <c:v>5.6228693435780274E-7</c:v>
                </c:pt>
                <c:pt idx="44">
                  <c:v>1.2410076451049984E-6</c:v>
                </c:pt>
                <c:pt idx="45">
                  <c:v>2.6639568511509126E-6</c:v>
                </c:pt>
                <c:pt idx="46">
                  <c:v>5.5618103992730707E-6</c:v>
                </c:pt>
                <c:pt idx="47">
                  <c:v>1.1293834981469607E-5</c:v>
                </c:pt>
                <c:pt idx="48">
                  <c:v>2.2305037627480895E-5</c:v>
                </c:pt>
                <c:pt idx="49">
                  <c:v>4.2845059177051057E-5</c:v>
                </c:pt>
                <c:pt idx="50">
                  <c:v>8.0045108603470113E-5</c:v>
                </c:pt>
                <c:pt idx="51">
                  <c:v>1.4544711584096E-4</c:v>
                </c:pt>
                <c:pt idx="52">
                  <c:v>2.570464993818509E-4</c:v>
                </c:pt>
                <c:pt idx="53">
                  <c:v>4.4182932573835087E-4</c:v>
                </c:pt>
                <c:pt idx="54">
                  <c:v>7.3864140198966785E-4</c:v>
                </c:pt>
                <c:pt idx="55">
                  <c:v>1.2010166274348704E-3</c:v>
                </c:pt>
                <c:pt idx="56">
                  <c:v>1.8993310039662405E-3</c:v>
                </c:pt>
                <c:pt idx="57">
                  <c:v>2.9213834155947566E-3</c:v>
                </c:pt>
                <c:pt idx="58">
                  <c:v>4.3703148489515802E-3</c:v>
                </c:pt>
                <c:pt idx="59">
                  <c:v>6.358770584402997E-3</c:v>
                </c:pt>
                <c:pt idx="60">
                  <c:v>8.9984944188646766E-3</c:v>
                </c:pt>
                <c:pt idx="61">
                  <c:v>1.2385193926498851E-2</c:v>
                </c:pt>
                <c:pt idx="62">
                  <c:v>1.6579523132124779E-2</c:v>
                </c:pt>
                <c:pt idx="63">
                  <c:v>2.1586265944315289E-2</c:v>
                </c:pt>
                <c:pt idx="64">
                  <c:v>2.7335012445998938E-2</c:v>
                </c:pt>
                <c:pt idx="65">
                  <c:v>3.3666447592343149E-2</c:v>
                </c:pt>
                <c:pt idx="66">
                  <c:v>4.0328454086523899E-2</c:v>
                </c:pt>
                <c:pt idx="67">
                  <c:v>4.6985312568383758E-2</c:v>
                </c:pt>
                <c:pt idx="68">
                  <c:v>5.3241334253725368E-2</c:v>
                </c:pt>
                <c:pt idx="69">
                  <c:v>5.8677554460716583E-2</c:v>
                </c:pt>
                <c:pt idx="70">
                  <c:v>6.2897204615498858E-2</c:v>
                </c:pt>
                <c:pt idx="71">
                  <c:v>6.5573286016989987E-2</c:v>
                </c:pt>
                <c:pt idx="72">
                  <c:v>6.6490380066905441E-2</c:v>
                </c:pt>
                <c:pt idx="73">
                  <c:v>6.5573286016989987E-2</c:v>
                </c:pt>
                <c:pt idx="74">
                  <c:v>6.2897204615498858E-2</c:v>
                </c:pt>
                <c:pt idx="75">
                  <c:v>5.8677554460716583E-2</c:v>
                </c:pt>
                <c:pt idx="76">
                  <c:v>5.3241334253725368E-2</c:v>
                </c:pt>
                <c:pt idx="77">
                  <c:v>4.6985312568383758E-2</c:v>
                </c:pt>
                <c:pt idx="78">
                  <c:v>4.0328454086523899E-2</c:v>
                </c:pt>
                <c:pt idx="79">
                  <c:v>3.3666447592343149E-2</c:v>
                </c:pt>
                <c:pt idx="80">
                  <c:v>2.7335012445998938E-2</c:v>
                </c:pt>
                <c:pt idx="81">
                  <c:v>2.1586265944315289E-2</c:v>
                </c:pt>
                <c:pt idx="82">
                  <c:v>1.6579523132124779E-2</c:v>
                </c:pt>
                <c:pt idx="83">
                  <c:v>1.2385193926498851E-2</c:v>
                </c:pt>
                <c:pt idx="84">
                  <c:v>8.9984944188646766E-3</c:v>
                </c:pt>
                <c:pt idx="85">
                  <c:v>6.358770584402997E-3</c:v>
                </c:pt>
                <c:pt idx="86">
                  <c:v>4.3703148489515802E-3</c:v>
                </c:pt>
                <c:pt idx="87">
                  <c:v>2.9213834155947566E-3</c:v>
                </c:pt>
                <c:pt idx="88">
                  <c:v>1.8993310039662405E-3</c:v>
                </c:pt>
                <c:pt idx="89">
                  <c:v>1.2010166274348704E-3</c:v>
                </c:pt>
                <c:pt idx="90">
                  <c:v>7.3864140198966785E-4</c:v>
                </c:pt>
                <c:pt idx="91">
                  <c:v>4.4182932573835087E-4</c:v>
                </c:pt>
                <c:pt idx="92">
                  <c:v>2.570464993818509E-4</c:v>
                </c:pt>
                <c:pt idx="93">
                  <c:v>1.4544711584096E-4</c:v>
                </c:pt>
                <c:pt idx="94">
                  <c:v>8.0045108603470113E-5</c:v>
                </c:pt>
                <c:pt idx="95">
                  <c:v>4.2845059177051057E-5</c:v>
                </c:pt>
                <c:pt idx="96">
                  <c:v>2.2305037627480895E-5</c:v>
                </c:pt>
                <c:pt idx="97">
                  <c:v>1.1293834981469607E-5</c:v>
                </c:pt>
                <c:pt idx="98">
                  <c:v>5.5618103992730707E-6</c:v>
                </c:pt>
                <c:pt idx="99">
                  <c:v>2.6639568511509126E-6</c:v>
                </c:pt>
                <c:pt idx="100">
                  <c:v>1.2410076451049984E-6</c:v>
                </c:pt>
                <c:pt idx="101">
                  <c:v>5.6228693435780274E-7</c:v>
                </c:pt>
                <c:pt idx="102">
                  <c:v>2.477865857890496E-7</c:v>
                </c:pt>
                <c:pt idx="103">
                  <c:v>1.0620228369451424E-7</c:v>
                </c:pt>
                <c:pt idx="104">
                  <c:v>4.4271698475365211E-8</c:v>
                </c:pt>
                <c:pt idx="105">
                  <c:v>1.7949600070905459E-8</c:v>
                </c:pt>
                <c:pt idx="106">
                  <c:v>7.0781479107581445E-9</c:v>
                </c:pt>
                <c:pt idx="107">
                  <c:v>2.7146932012642567E-9</c:v>
                </c:pt>
                <c:pt idx="108">
                  <c:v>1.0126471416372143E-9</c:v>
                </c:pt>
                <c:pt idx="109">
                  <c:v>3.6739377329360361E-10</c:v>
                </c:pt>
                <c:pt idx="110">
                  <c:v>1.2964080113449491E-10</c:v>
                </c:pt>
                <c:pt idx="111">
                  <c:v>4.4492610246047536E-11</c:v>
                </c:pt>
                <c:pt idx="112">
                  <c:v>1.4851500312253588E-11</c:v>
                </c:pt>
                <c:pt idx="113">
                  <c:v>4.8215762203464454E-12</c:v>
                </c:pt>
                <c:pt idx="114">
                  <c:v>1.522453401394099E-12</c:v>
                </c:pt>
                <c:pt idx="115">
                  <c:v>4.6755773429521401E-13</c:v>
                </c:pt>
                <c:pt idx="116">
                  <c:v>1.3965701216982806E-13</c:v>
                </c:pt>
                <c:pt idx="117">
                  <c:v>4.0572008883816833E-14</c:v>
                </c:pt>
                <c:pt idx="118">
                  <c:v>1.1463745651778072E-14</c:v>
                </c:pt>
                <c:pt idx="119">
                  <c:v>3.1503792326936487E-15</c:v>
                </c:pt>
                <c:pt idx="120">
                  <c:v>8.4204518058948215E-16</c:v>
                </c:pt>
                <c:pt idx="121">
                  <c:v>2.1889922174819732E-16</c:v>
                </c:pt>
                <c:pt idx="122">
                  <c:v>5.5346390748787004E-17</c:v>
                </c:pt>
                <c:pt idx="123">
                  <c:v>1.3610392719449252E-17</c:v>
                </c:pt>
                <c:pt idx="124">
                  <c:v>3.255279421986913E-18</c:v>
                </c:pt>
                <c:pt idx="125">
                  <c:v>7.5725500668547881E-19</c:v>
                </c:pt>
                <c:pt idx="126">
                  <c:v>1.7132955952781528E-19</c:v>
                </c:pt>
                <c:pt idx="127">
                  <c:v>3.770150678975747E-20</c:v>
                </c:pt>
                <c:pt idx="128">
                  <c:v>8.0690309529071523E-21</c:v>
                </c:pt>
                <c:pt idx="129">
                  <c:v>1.6796558990500017E-21</c:v>
                </c:pt>
                <c:pt idx="130">
                  <c:v>3.4005997775083209E-22</c:v>
                </c:pt>
                <c:pt idx="131">
                  <c:v>6.6961779888816341E-23</c:v>
                </c:pt>
                <c:pt idx="132">
                  <c:v>1.2824331044510701E-23</c:v>
                </c:pt>
                <c:pt idx="133">
                  <c:v>2.3887940902738423E-24</c:v>
                </c:pt>
                <c:pt idx="134">
                  <c:v>4.3277182216856697E-25</c:v>
                </c:pt>
                <c:pt idx="135">
                  <c:v>7.6256259842013426E-26</c:v>
                </c:pt>
                <c:pt idx="136">
                  <c:v>1.3068576648399747E-26</c:v>
                </c:pt>
                <c:pt idx="137">
                  <c:v>2.1782982503438928E-27</c:v>
                </c:pt>
                <c:pt idx="138">
                  <c:v>3.5313654225155896E-28</c:v>
                </c:pt>
                <c:pt idx="139">
                  <c:v>5.5680643059843303E-29</c:v>
                </c:pt>
                <c:pt idx="140">
                  <c:v>8.5389031703464439E-30</c:v>
                </c:pt>
                <c:pt idx="141">
                  <c:v>1.2736092352645339E-30</c:v>
                </c:pt>
                <c:pt idx="142">
                  <c:v>1.847594134346444E-31</c:v>
                </c:pt>
                <c:pt idx="143">
                  <c:v>2.6068330257890212E-32</c:v>
                </c:pt>
                <c:pt idx="144">
                  <c:v>3.5773062261051008E-33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3-4D48-B3B3-3FA8822F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55248"/>
        <c:axId val="919349552"/>
      </c:scatterChart>
      <c:valAx>
        <c:axId val="438355248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349552"/>
        <c:crosses val="autoZero"/>
        <c:crossBetween val="midCat"/>
        <c:minorUnit val="1"/>
      </c:valAx>
      <c:valAx>
        <c:axId val="9193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5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p=0.02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分布函数值!$I$7:$I$151</c:f>
              <c:numCache>
                <c:formatCode>General</c:formatCode>
                <c:ptCount val="145"/>
                <c:pt idx="0">
                  <c:v>5.4519881060988117E-2</c:v>
                </c:pt>
                <c:pt idx="1">
                  <c:v>0.16022169128127123</c:v>
                </c:pt>
                <c:pt idx="2">
                  <c:v>0.23379287605328347</c:v>
                </c:pt>
                <c:pt idx="3">
                  <c:v>0.2258407374120153</c:v>
                </c:pt>
                <c:pt idx="4">
                  <c:v>0.16246706109741918</c:v>
                </c:pt>
                <c:pt idx="5">
                  <c:v>9.283832062709671E-2</c:v>
                </c:pt>
                <c:pt idx="6">
                  <c:v>4.3892947507368794E-2</c:v>
                </c:pt>
                <c:pt idx="7">
                  <c:v>1.7659553224539073E-2</c:v>
                </c:pt>
                <c:pt idx="8">
                  <c:v>6.1718336524537072E-3</c:v>
                </c:pt>
                <c:pt idx="9">
                  <c:v>1.9033319200310733E-3</c:v>
                </c:pt>
                <c:pt idx="10">
                  <c:v>5.2438736572284629E-4</c:v>
                </c:pt>
                <c:pt idx="11">
                  <c:v>1.3036717440976153E-4</c:v>
                </c:pt>
                <c:pt idx="12">
                  <c:v>2.9487813259350817E-5</c:v>
                </c:pt>
                <c:pt idx="13">
                  <c:v>6.110504474465172E-6</c:v>
                </c:pt>
                <c:pt idx="14">
                  <c:v>1.1668747611587999E-6</c:v>
                </c:pt>
                <c:pt idx="15">
                  <c:v>2.0638601217774764E-7</c:v>
                </c:pt>
                <c:pt idx="16">
                  <c:v>3.3958922922103858E-8</c:v>
                </c:pt>
                <c:pt idx="17">
                  <c:v>5.2181778319679503E-9</c:v>
                </c:pt>
                <c:pt idx="18">
                  <c:v>7.513702773922039E-10</c:v>
                </c:pt>
                <c:pt idx="19">
                  <c:v>1.0168921047413327E-10</c:v>
                </c:pt>
                <c:pt idx="20">
                  <c:v>1.2970562560476176E-11</c:v>
                </c:pt>
                <c:pt idx="21">
                  <c:v>1.5630221161312388E-12</c:v>
                </c:pt>
                <c:pt idx="22">
                  <c:v>1.7834111343612456E-13</c:v>
                </c:pt>
                <c:pt idx="23">
                  <c:v>1.9305781578710746E-14</c:v>
                </c:pt>
                <c:pt idx="24">
                  <c:v>1.9863941930476319E-15</c:v>
                </c:pt>
                <c:pt idx="25">
                  <c:v>1.945855536046675E-16</c:v>
                </c:pt>
                <c:pt idx="26">
                  <c:v>1.8175573688348045E-17</c:v>
                </c:pt>
                <c:pt idx="27">
                  <c:v>1.6211018104498006E-18</c:v>
                </c:pt>
                <c:pt idx="28">
                  <c:v>1.3824264710103742E-19</c:v>
                </c:pt>
                <c:pt idx="29">
                  <c:v>1.1285114049064477E-20</c:v>
                </c:pt>
                <c:pt idx="30">
                  <c:v>8.8284905826014333E-22</c:v>
                </c:pt>
                <c:pt idx="31">
                  <c:v>6.6257269678509288E-23</c:v>
                </c:pt>
                <c:pt idx="32">
                  <c:v>4.7749180316783197E-24</c:v>
                </c:pt>
                <c:pt idx="33">
                  <c:v>3.3073025327641663E-25</c:v>
                </c:pt>
                <c:pt idx="34">
                  <c:v>2.2035449047828562E-26</c:v>
                </c:pt>
                <c:pt idx="35">
                  <c:v>1.4133524170618793E-27</c:v>
                </c:pt>
                <c:pt idx="36">
                  <c:v>8.7333000827519784E-29</c:v>
                </c:pt>
                <c:pt idx="37">
                  <c:v>5.2024071094164581E-30</c:v>
                </c:pt>
                <c:pt idx="38">
                  <c:v>2.9895679952070882E-31</c:v>
                </c:pt>
                <c:pt idx="39">
                  <c:v>1.6582637754680851E-32</c:v>
                </c:pt>
                <c:pt idx="40">
                  <c:v>8.8835559400077295E-34</c:v>
                </c:pt>
                <c:pt idx="41">
                  <c:v>4.5987546926869736E-35</c:v>
                </c:pt>
                <c:pt idx="42">
                  <c:v>2.3016119210240395E-36</c:v>
                </c:pt>
                <c:pt idx="43">
                  <c:v>1.1142117510415574E-37</c:v>
                </c:pt>
                <c:pt idx="44">
                  <c:v>5.2196376092392693E-39</c:v>
                </c:pt>
                <c:pt idx="45">
                  <c:v>2.367182589224103E-40</c:v>
                </c:pt>
                <c:pt idx="46">
                  <c:v>1.0397119624365005E-41</c:v>
                </c:pt>
                <c:pt idx="47">
                  <c:v>4.4243062231341222E-43</c:v>
                </c:pt>
                <c:pt idx="48">
                  <c:v>1.8246501005272239E-44</c:v>
                </c:pt>
                <c:pt idx="49">
                  <c:v>7.2955605851984037E-46</c:v>
                </c:pt>
                <c:pt idx="50">
                  <c:v>2.8288908391586029E-47</c:v>
                </c:pt>
                <c:pt idx="51">
                  <c:v>1.0640885909600362E-48</c:v>
                </c:pt>
                <c:pt idx="52">
                  <c:v>3.8838398335668371E-50</c:v>
                </c:pt>
                <c:pt idx="53">
                  <c:v>1.3758693287952975E-51</c:v>
                </c:pt>
                <c:pt idx="54">
                  <c:v>4.7318257339521566E-53</c:v>
                </c:pt>
                <c:pt idx="55">
                  <c:v>1.5802015438059221E-54</c:v>
                </c:pt>
                <c:pt idx="56">
                  <c:v>5.12528926380194E-56</c:v>
                </c:pt>
                <c:pt idx="57">
                  <c:v>1.6148423029522642E-57</c:v>
                </c:pt>
                <c:pt idx="58">
                  <c:v>4.9433948049559927E-59</c:v>
                </c:pt>
                <c:pt idx="59">
                  <c:v>1.47053598487104E-60</c:v>
                </c:pt>
                <c:pt idx="60">
                  <c:v>4.2515496161237519E-62</c:v>
                </c:pt>
                <c:pt idx="61">
                  <c:v>1.1948148804094984E-63</c:v>
                </c:pt>
                <c:pt idx="62">
                  <c:v>3.2643066186302619E-65</c:v>
                </c:pt>
                <c:pt idx="63">
                  <c:v>8.6709796801969329E-67</c:v>
                </c:pt>
                <c:pt idx="64">
                  <c:v>2.2396344199487853E-68</c:v>
                </c:pt>
                <c:pt idx="65">
                  <c:v>5.6254553719280556E-70</c:v>
                </c:pt>
                <c:pt idx="66">
                  <c:v>1.3741835942557462E-71</c:v>
                </c:pt>
                <c:pt idx="67">
                  <c:v>3.2648894411194499E-73</c:v>
                </c:pt>
                <c:pt idx="68">
                  <c:v>7.5449125740152651E-75</c:v>
                </c:pt>
                <c:pt idx="69">
                  <c:v>1.6959874463921432E-76</c:v>
                </c:pt>
                <c:pt idx="70">
                  <c:v>3.7084273609155432E-78</c:v>
                </c:pt>
                <c:pt idx="71">
                  <c:v>7.8880030097084761E-80</c:v>
                </c:pt>
                <c:pt idx="72">
                  <c:v>1.6321548177684729E-81</c:v>
                </c:pt>
                <c:pt idx="73">
                  <c:v>3.2852990461093881E-83</c:v>
                </c:pt>
                <c:pt idx="74">
                  <c:v>6.4328800958015665E-85</c:v>
                </c:pt>
                <c:pt idx="75">
                  <c:v>1.2253104944383532E-86</c:v>
                </c:pt>
                <c:pt idx="76">
                  <c:v>2.2703121406081379E-88</c:v>
                </c:pt>
                <c:pt idx="77">
                  <c:v>4.0917366965637143E-90</c:v>
                </c:pt>
                <c:pt idx="78">
                  <c:v>7.1728508286178398E-92</c:v>
                </c:pt>
                <c:pt idx="79">
                  <c:v>1.2229608749387299E-93</c:v>
                </c:pt>
                <c:pt idx="80">
                  <c:v>2.0278687977300139E-95</c:v>
                </c:pt>
                <c:pt idx="81">
                  <c:v>3.2699320497537383E-97</c:v>
                </c:pt>
                <c:pt idx="82">
                  <c:v>5.1270711581504623E-99</c:v>
                </c:pt>
                <c:pt idx="83">
                  <c:v>7.8160415983604738E-101</c:v>
                </c:pt>
                <c:pt idx="84">
                  <c:v>1.1583540755587462E-102</c:v>
                </c:pt>
                <c:pt idx="85">
                  <c:v>1.6686973477437755E-104</c:v>
                </c:pt>
                <c:pt idx="86">
                  <c:v>2.3363346824130104E-106</c:v>
                </c:pt>
                <c:pt idx="87">
                  <c:v>3.1786866427386215E-108</c:v>
                </c:pt>
                <c:pt idx="88">
                  <c:v>4.2018816937871988E-110</c:v>
                </c:pt>
                <c:pt idx="89">
                  <c:v>5.3956747271745231E-112</c:v>
                </c:pt>
                <c:pt idx="90">
                  <c:v>6.7292995463627038E-114</c:v>
                </c:pt>
                <c:pt idx="91">
                  <c:v>8.1494096322847594E-116</c:v>
                </c:pt>
                <c:pt idx="92">
                  <c:v>9.5811603928819818E-118</c:v>
                </c:pt>
                <c:pt idx="93">
                  <c:v>1.0933077472676501E-119</c:v>
                </c:pt>
                <c:pt idx="94">
                  <c:v>1.2105665460410417E-121</c:v>
                </c:pt>
                <c:pt idx="95">
                  <c:v>1.3002863007959357E-123</c:v>
                </c:pt>
                <c:pt idx="96">
                  <c:v>1.354464896662479E-125</c:v>
                </c:pt>
                <c:pt idx="97">
                  <c:v>1.3678585112516946E-127</c:v>
                </c:pt>
                <c:pt idx="98">
                  <c:v>1.3388036240906032E-129</c:v>
                </c:pt>
                <c:pt idx="99">
                  <c:v>1.2695313689583695E-131</c:v>
                </c:pt>
                <c:pt idx="100">
                  <c:v>1.1658961551658679E-133</c:v>
                </c:pt>
                <c:pt idx="101">
                  <c:v>1.0365615442977367E-135</c:v>
                </c:pt>
                <c:pt idx="102">
                  <c:v>8.9179964795525121E-138</c:v>
                </c:pt>
                <c:pt idx="103">
                  <c:v>7.4213562936638914E-140</c:v>
                </c:pt>
                <c:pt idx="104">
                  <c:v>5.9708714293603071E-142</c:v>
                </c:pt>
                <c:pt idx="105">
                  <c:v>4.6420769130111544E-144</c:v>
                </c:pt>
                <c:pt idx="106">
                  <c:v>3.4855795072666769E-146</c:v>
                </c:pt>
                <c:pt idx="107">
                  <c:v>2.5262639953487481E-148</c:v>
                </c:pt>
                <c:pt idx="108">
                  <c:v>1.7662843504895053E-150</c:v>
                </c:pt>
                <c:pt idx="109">
                  <c:v>1.1905305489163137E-152</c:v>
                </c:pt>
                <c:pt idx="110">
                  <c:v>7.7307178501060976E-155</c:v>
                </c:pt>
                <c:pt idx="111">
                  <c:v>4.8325869995149029E-157</c:v>
                </c:pt>
                <c:pt idx="112">
                  <c:v>2.9058923284254759E-159</c:v>
                </c:pt>
                <c:pt idx="113">
                  <c:v>1.6794031878202728E-161</c:v>
                </c:pt>
                <c:pt idx="114">
                  <c:v>9.3199962088131564E-164</c:v>
                </c:pt>
                <c:pt idx="115">
                  <c:v>4.9618435894301604E-166</c:v>
                </c:pt>
                <c:pt idx="116">
                  <c:v>2.5315528517500899E-168</c:v>
                </c:pt>
                <c:pt idx="117">
                  <c:v>1.2364116492064226E-170</c:v>
                </c:pt>
                <c:pt idx="118">
                  <c:v>5.7736275559618998E-173</c:v>
                </c:pt>
                <c:pt idx="119">
                  <c:v>2.5744180493058547E-175</c:v>
                </c:pt>
                <c:pt idx="120">
                  <c:v>1.0945654971537708E-177</c:v>
                </c:pt>
                <c:pt idx="121">
                  <c:v>4.4306918420796774E-180</c:v>
                </c:pt>
                <c:pt idx="122">
                  <c:v>1.7046823748384907E-182</c:v>
                </c:pt>
                <c:pt idx="123">
                  <c:v>6.2225007875293846E-185</c:v>
                </c:pt>
                <c:pt idx="124">
                  <c:v>2.1506339127408838E-187</c:v>
                </c:pt>
                <c:pt idx="125">
                  <c:v>7.0224780824192357E-190</c:v>
                </c:pt>
                <c:pt idx="126">
                  <c:v>2.1611124646253511E-192</c:v>
                </c:pt>
                <c:pt idx="127">
                  <c:v>6.2510082537765795E-195</c:v>
                </c:pt>
                <c:pt idx="128">
                  <c:v>1.6943102728667556E-197</c:v>
                </c:pt>
                <c:pt idx="129">
                  <c:v>4.2887145017983662E-200</c:v>
                </c:pt>
                <c:pt idx="130">
                  <c:v>1.0099013740499595E-202</c:v>
                </c:pt>
                <c:pt idx="131">
                  <c:v>2.2026202269354314E-205</c:v>
                </c:pt>
                <c:pt idx="132">
                  <c:v>4.4270350881510991E-208</c:v>
                </c:pt>
                <c:pt idx="133">
                  <c:v>8.1516681076891582E-211</c:v>
                </c:pt>
                <c:pt idx="134">
                  <c:v>1.3656464999175023E-213</c:v>
                </c:pt>
                <c:pt idx="135">
                  <c:v>2.0644693876303366E-216</c:v>
                </c:pt>
                <c:pt idx="136">
                  <c:v>2.7881489328741487E-219</c:v>
                </c:pt>
                <c:pt idx="137">
                  <c:v>3.3226860513918459E-222</c:v>
                </c:pt>
                <c:pt idx="138">
                  <c:v>3.4396335935730794E-225</c:v>
                </c:pt>
                <c:pt idx="139">
                  <c:v>3.0300692352725037E-228</c:v>
                </c:pt>
                <c:pt idx="140">
                  <c:v>2.2085052735219817E-231</c:v>
                </c:pt>
                <c:pt idx="141">
                  <c:v>1.2786251402646561E-234</c:v>
                </c:pt>
                <c:pt idx="142">
                  <c:v>5.5128994262635511E-238</c:v>
                </c:pt>
                <c:pt idx="143">
                  <c:v>1.5735405812083658E-241</c:v>
                </c:pt>
                <c:pt idx="144">
                  <c:v>2.2300745198532047E-245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3-4C57-B7B1-33139B7012D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分布函数值!$M$7:$M$151</c:f>
              <c:numCache>
                <c:formatCode>General</c:formatCode>
                <c:ptCount val="145"/>
                <c:pt idx="0">
                  <c:v>5.4632841645302417E-2</c:v>
                </c:pt>
                <c:pt idx="1">
                  <c:v>0.12696216967556817</c:v>
                </c:pt>
                <c:pt idx="2">
                  <c:v>0.20702400314095154</c:v>
                </c:pt>
                <c:pt idx="3">
                  <c:v>0.23686063541588576</c:v>
                </c:pt>
                <c:pt idx="4">
                  <c:v>0.19014762233473348</c:v>
                </c:pt>
                <c:pt idx="5">
                  <c:v>0.10710622920814233</c:v>
                </c:pt>
                <c:pt idx="6">
                  <c:v>4.2331570553031828E-2</c:v>
                </c:pt>
                <c:pt idx="7">
                  <c:v>1.1739236574523602E-2</c:v>
                </c:pt>
                <c:pt idx="8">
                  <c:v>2.284236933580265E-3</c:v>
                </c:pt>
                <c:pt idx="9">
                  <c:v>3.1186616882490604E-4</c:v>
                </c:pt>
                <c:pt idx="10">
                  <c:v>2.9875914114595749E-5</c:v>
                </c:pt>
                <c:pt idx="11">
                  <c:v>2.0081676227064278E-6</c:v>
                </c:pt>
                <c:pt idx="12">
                  <c:v>9.4711898153040704E-8</c:v>
                </c:pt>
                <c:pt idx="13">
                  <c:v>3.1342594333024661E-9</c:v>
                </c:pt>
                <c:pt idx="14">
                  <c:v>7.2776499767532445E-11</c:v>
                </c:pt>
                <c:pt idx="15">
                  <c:v>1.1856955988715857E-12</c:v>
                </c:pt>
                <c:pt idx="16">
                  <c:v>1.355442419014509E-14</c:v>
                </c:pt>
                <c:pt idx="17">
                  <c:v>1.0872133069328152E-16</c:v>
                </c:pt>
                <c:pt idx="18">
                  <c:v>6.1189128402790296E-19</c:v>
                </c:pt>
                <c:pt idx="19">
                  <c:v>2.4163486395251705E-21</c:v>
                </c:pt>
                <c:pt idx="20">
                  <c:v>6.6953108678705972E-24</c:v>
                </c:pt>
                <c:pt idx="21">
                  <c:v>1.30169044842658E-26</c:v>
                </c:pt>
                <c:pt idx="22">
                  <c:v>1.7757037468587803E-29</c:v>
                </c:pt>
                <c:pt idx="23">
                  <c:v>1.6996485394562317E-32</c:v>
                </c:pt>
                <c:pt idx="24">
                  <c:v>1.1414938107109934E-35</c:v>
                </c:pt>
                <c:pt idx="25">
                  <c:v>5.3791520196876294E-39</c:v>
                </c:pt>
                <c:pt idx="26">
                  <c:v>1.7786065866627719E-42</c:v>
                </c:pt>
                <c:pt idx="27">
                  <c:v>4.12640447614463E-46</c:v>
                </c:pt>
                <c:pt idx="28">
                  <c:v>6.7172191405632982E-50</c:v>
                </c:pt>
                <c:pt idx="29">
                  <c:v>7.6724321953752006E-54</c:v>
                </c:pt>
                <c:pt idx="30">
                  <c:v>6.1489706860439309E-58</c:v>
                </c:pt>
                <c:pt idx="31">
                  <c:v>3.4577819868078491E-62</c:v>
                </c:pt>
                <c:pt idx="32">
                  <c:v>1.3643274393206856E-66</c:v>
                </c:pt>
                <c:pt idx="33">
                  <c:v>3.7771605165935389E-71</c:v>
                </c:pt>
                <c:pt idx="34">
                  <c:v>7.3373306420731766E-76</c:v>
                </c:pt>
                <c:pt idx="35">
                  <c:v>1.0000841867421367E-80</c:v>
                </c:pt>
                <c:pt idx="36">
                  <c:v>9.564468733821741E-86</c:v>
                </c:pt>
                <c:pt idx="37">
                  <c:v>6.4181662819019323E-91</c:v>
                </c:pt>
                <c:pt idx="38">
                  <c:v>3.0219473861255879E-96</c:v>
                </c:pt>
                <c:pt idx="39">
                  <c:v>9.9836340646094741E-102</c:v>
                </c:pt>
                <c:pt idx="40">
                  <c:v>2.3142817520691106E-107</c:v>
                </c:pt>
                <c:pt idx="41">
                  <c:v>3.7641734668106918E-113</c:v>
                </c:pt>
                <c:pt idx="42">
                  <c:v>4.295847428146585E-119</c:v>
                </c:pt>
                <c:pt idx="43">
                  <c:v>3.4399639338288923E-125</c:v>
                </c:pt>
                <c:pt idx="44">
                  <c:v>1.9327903620456395E-131</c:v>
                </c:pt>
                <c:pt idx="45">
                  <c:v>7.6197624939211936E-138</c:v>
                </c:pt>
                <c:pt idx="46">
                  <c:v>2.1077734969341917E-144</c:v>
                </c:pt>
                <c:pt idx="47">
                  <c:v>4.0910262432591899E-151</c:v>
                </c:pt>
                <c:pt idx="48">
                  <c:v>5.5714265928766145E-158</c:v>
                </c:pt>
                <c:pt idx="49">
                  <c:v>5.3238569968344949E-165</c:v>
                </c:pt>
                <c:pt idx="50">
                  <c:v>3.5695393297324455E-172</c:v>
                </c:pt>
                <c:pt idx="51">
                  <c:v>1.6792825795935574E-179</c:v>
                </c:pt>
                <c:pt idx="52">
                  <c:v>5.5432085142064802E-187</c:v>
                </c:pt>
                <c:pt idx="53">
                  <c:v>1.2838801057657651E-194</c:v>
                </c:pt>
                <c:pt idx="54">
                  <c:v>2.0864767258299566E-202</c:v>
                </c:pt>
                <c:pt idx="55">
                  <c:v>2.3791862496884619E-210</c:v>
                </c:pt>
                <c:pt idx="56">
                  <c:v>1.9035713472604597E-218</c:v>
                </c:pt>
                <c:pt idx="57">
                  <c:v>1.068650512501601E-226</c:v>
                </c:pt>
                <c:pt idx="58">
                  <c:v>4.2094762051544777E-235</c:v>
                </c:pt>
                <c:pt idx="59">
                  <c:v>1.1634460267858259E-243</c:v>
                </c:pt>
                <c:pt idx="60">
                  <c:v>2.256265714340993E-252</c:v>
                </c:pt>
                <c:pt idx="61">
                  <c:v>3.0701533506997465E-261</c:v>
                </c:pt>
                <c:pt idx="62">
                  <c:v>2.9312692651887851E-270</c:v>
                </c:pt>
                <c:pt idx="63">
                  <c:v>1.9637092305057595E-279</c:v>
                </c:pt>
                <c:pt idx="64">
                  <c:v>9.2304839192699569E-289</c:v>
                </c:pt>
                <c:pt idx="65">
                  <c:v>3.0443710248634556E-298</c:v>
                </c:pt>
                <c:pt idx="66">
                  <c:v>7.0452516604619582E-308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3-4C57-B7B1-33139B70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35440"/>
        <c:axId val="919350800"/>
      </c:scatterChart>
      <c:valAx>
        <c:axId val="60243544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350800"/>
        <c:crosses val="autoZero"/>
        <c:crossBetween val="midCat"/>
      </c:valAx>
      <c:valAx>
        <c:axId val="919350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354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p=0.98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分布函数值!$O$7:$O$151</c:f>
              <c:numCache>
                <c:formatCode>General</c:formatCode>
                <c:ptCount val="145"/>
                <c:pt idx="0">
                  <c:v>2.230074519853458E-245</c:v>
                </c:pt>
                <c:pt idx="1">
                  <c:v>1.5735405812085446E-241</c:v>
                </c:pt>
                <c:pt idx="2">
                  <c:v>5.5128994262641778E-238</c:v>
                </c:pt>
                <c:pt idx="3">
                  <c:v>1.2786251402648013E-234</c:v>
                </c:pt>
                <c:pt idx="4">
                  <c:v>2.2085052735224837E-231</c:v>
                </c:pt>
                <c:pt idx="5">
                  <c:v>3.0300692352728481E-228</c:v>
                </c:pt>
                <c:pt idx="6">
                  <c:v>3.4396335935738616E-225</c:v>
                </c:pt>
                <c:pt idx="7">
                  <c:v>3.3226860513922237E-222</c:v>
                </c:pt>
                <c:pt idx="8">
                  <c:v>2.7881489328744658E-219</c:v>
                </c:pt>
                <c:pt idx="9">
                  <c:v>2.0644693876305714E-216</c:v>
                </c:pt>
                <c:pt idx="10">
                  <c:v>1.3656464999177352E-213</c:v>
                </c:pt>
                <c:pt idx="11">
                  <c:v>8.1516681076905478E-211</c:v>
                </c:pt>
                <c:pt idx="12">
                  <c:v>4.4270350881516023E-208</c:v>
                </c:pt>
                <c:pt idx="13">
                  <c:v>2.2026202269356819E-205</c:v>
                </c:pt>
                <c:pt idx="14">
                  <c:v>1.0099013740500744E-202</c:v>
                </c:pt>
                <c:pt idx="15">
                  <c:v>4.2887145017988535E-200</c:v>
                </c:pt>
                <c:pt idx="16">
                  <c:v>1.6943102728670446E-197</c:v>
                </c:pt>
                <c:pt idx="17">
                  <c:v>6.2510082537772905E-195</c:v>
                </c:pt>
                <c:pt idx="18">
                  <c:v>2.1611124646253511E-192</c:v>
                </c:pt>
                <c:pt idx="19">
                  <c:v>7.0224780824200341E-190</c:v>
                </c:pt>
                <c:pt idx="20">
                  <c:v>2.150633912741006E-187</c:v>
                </c:pt>
                <c:pt idx="21">
                  <c:v>6.2225007875307994E-185</c:v>
                </c:pt>
                <c:pt idx="22">
                  <c:v>1.7046823748384907E-182</c:v>
                </c:pt>
                <c:pt idx="23">
                  <c:v>4.4306918420801816E-180</c:v>
                </c:pt>
                <c:pt idx="24">
                  <c:v>1.0945654971538952E-177</c:v>
                </c:pt>
                <c:pt idx="25">
                  <c:v>2.5744180493060012E-175</c:v>
                </c:pt>
                <c:pt idx="26">
                  <c:v>5.7736275559628845E-173</c:v>
                </c:pt>
                <c:pt idx="27">
                  <c:v>1.2364116492065633E-170</c:v>
                </c:pt>
                <c:pt idx="28">
                  <c:v>2.5315528517503775E-168</c:v>
                </c:pt>
                <c:pt idx="29">
                  <c:v>4.9618435894307243E-166</c:v>
                </c:pt>
                <c:pt idx="30">
                  <c:v>9.319996208814216E-164</c:v>
                </c:pt>
                <c:pt idx="31">
                  <c:v>1.6794031878205593E-161</c:v>
                </c:pt>
                <c:pt idx="32">
                  <c:v>2.9058923284258065E-159</c:v>
                </c:pt>
                <c:pt idx="33">
                  <c:v>4.8325869995154521E-157</c:v>
                </c:pt>
                <c:pt idx="34">
                  <c:v>7.7307178501074159E-155</c:v>
                </c:pt>
                <c:pt idx="35">
                  <c:v>1.1905305489164492E-152</c:v>
                </c:pt>
                <c:pt idx="36">
                  <c:v>1.7662843504896057E-150</c:v>
                </c:pt>
                <c:pt idx="37">
                  <c:v>2.5262639953490353E-148</c:v>
                </c:pt>
                <c:pt idx="38">
                  <c:v>3.4855795072668751E-146</c:v>
                </c:pt>
                <c:pt idx="39">
                  <c:v>4.6420769130116819E-144</c:v>
                </c:pt>
                <c:pt idx="40">
                  <c:v>5.9708714293609859E-142</c:v>
                </c:pt>
                <c:pt idx="41">
                  <c:v>7.4213562936643138E-140</c:v>
                </c:pt>
                <c:pt idx="42">
                  <c:v>8.9179964795535265E-138</c:v>
                </c:pt>
                <c:pt idx="43">
                  <c:v>1.0365615442978545E-135</c:v>
                </c:pt>
                <c:pt idx="44">
                  <c:v>1.1658961551659341E-133</c:v>
                </c:pt>
                <c:pt idx="45">
                  <c:v>1.2695313689584416E-131</c:v>
                </c:pt>
                <c:pt idx="46">
                  <c:v>1.3388036240907555E-129</c:v>
                </c:pt>
                <c:pt idx="47">
                  <c:v>1.3678585112518502E-127</c:v>
                </c:pt>
                <c:pt idx="48">
                  <c:v>1.354464896662633E-125</c:v>
                </c:pt>
                <c:pt idx="49">
                  <c:v>1.3002863007960096E-123</c:v>
                </c:pt>
                <c:pt idx="50">
                  <c:v>1.2105665460411793E-121</c:v>
                </c:pt>
                <c:pt idx="51">
                  <c:v>1.0933077472676501E-119</c:v>
                </c:pt>
                <c:pt idx="52">
                  <c:v>9.5811603928830701E-118</c:v>
                </c:pt>
                <c:pt idx="53">
                  <c:v>8.1494096322856859E-116</c:v>
                </c:pt>
                <c:pt idx="54">
                  <c:v>6.7292995463638507E-114</c:v>
                </c:pt>
                <c:pt idx="55">
                  <c:v>5.3956747271751362E-112</c:v>
                </c:pt>
                <c:pt idx="56">
                  <c:v>4.201881693787437E-110</c:v>
                </c:pt>
                <c:pt idx="57">
                  <c:v>3.1786866427388022E-108</c:v>
                </c:pt>
                <c:pt idx="58">
                  <c:v>2.3363346824131436E-106</c:v>
                </c:pt>
                <c:pt idx="59">
                  <c:v>1.6686973477438703E-104</c:v>
                </c:pt>
                <c:pt idx="60">
                  <c:v>1.1583540755588778E-102</c:v>
                </c:pt>
                <c:pt idx="61">
                  <c:v>7.816041598360918E-101</c:v>
                </c:pt>
                <c:pt idx="62">
                  <c:v>5.1270711581507539E-99</c:v>
                </c:pt>
                <c:pt idx="63">
                  <c:v>3.2699320497539244E-97</c:v>
                </c:pt>
                <c:pt idx="64">
                  <c:v>2.0278687977301869E-95</c:v>
                </c:pt>
                <c:pt idx="65">
                  <c:v>1.2229608749388689E-93</c:v>
                </c:pt>
                <c:pt idx="66">
                  <c:v>7.1728508286182472E-92</c:v>
                </c:pt>
                <c:pt idx="67">
                  <c:v>4.0917366965640631E-90</c:v>
                </c:pt>
                <c:pt idx="68">
                  <c:v>2.270312140608396E-88</c:v>
                </c:pt>
                <c:pt idx="69">
                  <c:v>1.2253104944384577E-86</c:v>
                </c:pt>
                <c:pt idx="70">
                  <c:v>6.4328800958019323E-85</c:v>
                </c:pt>
                <c:pt idx="71">
                  <c:v>3.2852990461094814E-83</c:v>
                </c:pt>
                <c:pt idx="72">
                  <c:v>1.6321548177686121E-81</c:v>
                </c:pt>
                <c:pt idx="73">
                  <c:v>7.8880030097089241E-80</c:v>
                </c:pt>
                <c:pt idx="74">
                  <c:v>3.7084273609158596E-78</c:v>
                </c:pt>
                <c:pt idx="75">
                  <c:v>1.6959874463921917E-76</c:v>
                </c:pt>
                <c:pt idx="76">
                  <c:v>7.5449125740156941E-75</c:v>
                </c:pt>
                <c:pt idx="77">
                  <c:v>3.2648894411195429E-73</c:v>
                </c:pt>
                <c:pt idx="78">
                  <c:v>1.3741835942558242E-71</c:v>
                </c:pt>
                <c:pt idx="79">
                  <c:v>5.6254553719283754E-70</c:v>
                </c:pt>
                <c:pt idx="80">
                  <c:v>2.2396344199489764E-68</c:v>
                </c:pt>
                <c:pt idx="81">
                  <c:v>8.6709796801974257E-67</c:v>
                </c:pt>
                <c:pt idx="82">
                  <c:v>3.2643066186304474E-65</c:v>
                </c:pt>
                <c:pt idx="83">
                  <c:v>1.1948148804095663E-63</c:v>
                </c:pt>
                <c:pt idx="84">
                  <c:v>4.2515496161239938E-62</c:v>
                </c:pt>
                <c:pt idx="85">
                  <c:v>1.4705359848711238E-60</c:v>
                </c:pt>
                <c:pt idx="86">
                  <c:v>4.9433948049561333E-59</c:v>
                </c:pt>
                <c:pt idx="87">
                  <c:v>1.6148423029524017E-57</c:v>
                </c:pt>
                <c:pt idx="88">
                  <c:v>5.1252892638020858E-56</c:v>
                </c:pt>
                <c:pt idx="89">
                  <c:v>1.5802015438060119E-54</c:v>
                </c:pt>
                <c:pt idx="90">
                  <c:v>4.7318257339524255E-53</c:v>
                </c:pt>
                <c:pt idx="91">
                  <c:v>1.3758693287953758E-51</c:v>
                </c:pt>
                <c:pt idx="92">
                  <c:v>3.8838398335669477E-50</c:v>
                </c:pt>
                <c:pt idx="93">
                  <c:v>1.0640885909600514E-48</c:v>
                </c:pt>
                <c:pt idx="94">
                  <c:v>2.8288908391587235E-47</c:v>
                </c:pt>
                <c:pt idx="95">
                  <c:v>7.2955605851988191E-46</c:v>
                </c:pt>
                <c:pt idx="96">
                  <c:v>1.8246501005273016E-44</c:v>
                </c:pt>
                <c:pt idx="97">
                  <c:v>4.4243062231342481E-43</c:v>
                </c:pt>
                <c:pt idx="98">
                  <c:v>1.03971196243653E-41</c:v>
                </c:pt>
                <c:pt idx="99">
                  <c:v>2.3671825892242037E-40</c:v>
                </c:pt>
                <c:pt idx="100">
                  <c:v>5.2196376092394174E-39</c:v>
                </c:pt>
                <c:pt idx="101">
                  <c:v>1.1142117510415731E-37</c:v>
                </c:pt>
                <c:pt idx="102">
                  <c:v>2.3016119210241704E-36</c:v>
                </c:pt>
                <c:pt idx="103">
                  <c:v>4.598754692687104E-35</c:v>
                </c:pt>
                <c:pt idx="104">
                  <c:v>8.8835559400079826E-34</c:v>
                </c:pt>
                <c:pt idx="105">
                  <c:v>1.6582637754681793E-32</c:v>
                </c:pt>
                <c:pt idx="106">
                  <c:v>2.9895679952072156E-31</c:v>
                </c:pt>
                <c:pt idx="107">
                  <c:v>5.2024071094166059E-30</c:v>
                </c:pt>
                <c:pt idx="108">
                  <c:v>8.7333000827522261E-29</c:v>
                </c:pt>
                <c:pt idx="109">
                  <c:v>1.4133524170619396E-27</c:v>
                </c:pt>
                <c:pt idx="110">
                  <c:v>2.2035449047829032E-26</c:v>
                </c:pt>
                <c:pt idx="111">
                  <c:v>3.3073025327642839E-25</c:v>
                </c:pt>
                <c:pt idx="112">
                  <c:v>4.7749180316783535E-24</c:v>
                </c:pt>
                <c:pt idx="113">
                  <c:v>6.6257269678510699E-23</c:v>
                </c:pt>
                <c:pt idx="114">
                  <c:v>8.8284905826016214E-22</c:v>
                </c:pt>
                <c:pt idx="115">
                  <c:v>1.1285114049064718E-20</c:v>
                </c:pt>
                <c:pt idx="116">
                  <c:v>1.3824264710104134E-19</c:v>
                </c:pt>
                <c:pt idx="117">
                  <c:v>1.6211018104498237E-18</c:v>
                </c:pt>
                <c:pt idx="118">
                  <c:v>1.8175573688348433E-17</c:v>
                </c:pt>
                <c:pt idx="119">
                  <c:v>1.9458555360467028E-16</c:v>
                </c:pt>
                <c:pt idx="120">
                  <c:v>1.986394193047667E-15</c:v>
                </c:pt>
                <c:pt idx="121">
                  <c:v>1.9305781578711362E-14</c:v>
                </c:pt>
                <c:pt idx="122">
                  <c:v>1.7834111343612772E-13</c:v>
                </c:pt>
                <c:pt idx="123">
                  <c:v>1.5630221161312667E-12</c:v>
                </c:pt>
                <c:pt idx="124">
                  <c:v>1.297056256047636E-11</c:v>
                </c:pt>
                <c:pt idx="125">
                  <c:v>1.0168921047413435E-10</c:v>
                </c:pt>
                <c:pt idx="126">
                  <c:v>7.5137027739221724E-10</c:v>
                </c:pt>
                <c:pt idx="127">
                  <c:v>5.2181778319679875E-9</c:v>
                </c:pt>
                <c:pt idx="128">
                  <c:v>3.3958922922104222E-8</c:v>
                </c:pt>
                <c:pt idx="129">
                  <c:v>2.0638601217774909E-7</c:v>
                </c:pt>
                <c:pt idx="130">
                  <c:v>1.1668747611588102E-6</c:v>
                </c:pt>
                <c:pt idx="131">
                  <c:v>6.1105044744652253E-6</c:v>
                </c:pt>
                <c:pt idx="132">
                  <c:v>2.9487813259351081E-5</c:v>
                </c:pt>
                <c:pt idx="133">
                  <c:v>1.3036717440976272E-4</c:v>
                </c:pt>
                <c:pt idx="134">
                  <c:v>5.2438736572285041E-4</c:v>
                </c:pt>
                <c:pt idx="135">
                  <c:v>1.9033319200310818E-3</c:v>
                </c:pt>
                <c:pt idx="136">
                  <c:v>6.1718336524537237E-3</c:v>
                </c:pt>
                <c:pt idx="137">
                  <c:v>1.7659553224539135E-2</c:v>
                </c:pt>
                <c:pt idx="138">
                  <c:v>4.3892947507368947E-2</c:v>
                </c:pt>
                <c:pt idx="139">
                  <c:v>9.2838320627096876E-2</c:v>
                </c:pt>
                <c:pt idx="140">
                  <c:v>0.16246706109741937</c:v>
                </c:pt>
                <c:pt idx="141">
                  <c:v>0.22584073741201532</c:v>
                </c:pt>
                <c:pt idx="142">
                  <c:v>0.23379287605328325</c:v>
                </c:pt>
                <c:pt idx="143">
                  <c:v>0.16022169128127095</c:v>
                </c:pt>
                <c:pt idx="144">
                  <c:v>5.4519881060987971E-2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D-4F34-B215-34EBCE68408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分布函数值!$S$7:$S$151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7.0452516604659591E-308</c:v>
                </c:pt>
                <c:pt idx="79">
                  <c:v>3.0443710248648383E-298</c:v>
                </c:pt>
                <c:pt idx="80">
                  <c:v>9.2304839192741493E-289</c:v>
                </c:pt>
                <c:pt idx="81">
                  <c:v>1.9637092305066516E-279</c:v>
                </c:pt>
                <c:pt idx="82">
                  <c:v>2.9312692651901162E-270</c:v>
                </c:pt>
                <c:pt idx="83">
                  <c:v>3.070153350701141E-261</c:v>
                </c:pt>
                <c:pt idx="84">
                  <c:v>2.2562657143420174E-252</c:v>
                </c:pt>
                <c:pt idx="85">
                  <c:v>1.1634460267863544E-243</c:v>
                </c:pt>
                <c:pt idx="86">
                  <c:v>4.2094762051563897E-235</c:v>
                </c:pt>
                <c:pt idx="87">
                  <c:v>1.0686505125020864E-226</c:v>
                </c:pt>
                <c:pt idx="88">
                  <c:v>1.9035713472613245E-218</c:v>
                </c:pt>
                <c:pt idx="89">
                  <c:v>2.3791862496891366E-210</c:v>
                </c:pt>
                <c:pt idx="90">
                  <c:v>2.0864767258306664E-202</c:v>
                </c:pt>
                <c:pt idx="91">
                  <c:v>1.2838801057662022E-194</c:v>
                </c:pt>
                <c:pt idx="92">
                  <c:v>5.543208514208052E-187</c:v>
                </c:pt>
                <c:pt idx="93">
                  <c:v>1.6792825795940338E-179</c:v>
                </c:pt>
                <c:pt idx="94">
                  <c:v>3.5695393297334585E-172</c:v>
                </c:pt>
                <c:pt idx="95">
                  <c:v>5.3238569968360055E-165</c:v>
                </c:pt>
                <c:pt idx="96">
                  <c:v>5.5714265928781946E-158</c:v>
                </c:pt>
                <c:pt idx="97">
                  <c:v>4.0910262432603498E-151</c:v>
                </c:pt>
                <c:pt idx="98">
                  <c:v>2.1077734969347898E-144</c:v>
                </c:pt>
                <c:pt idx="99">
                  <c:v>7.6197624939224896E-138</c:v>
                </c:pt>
                <c:pt idx="100">
                  <c:v>1.9327903620459681E-131</c:v>
                </c:pt>
                <c:pt idx="101">
                  <c:v>3.4399639338294775E-125</c:v>
                </c:pt>
                <c:pt idx="102">
                  <c:v>4.2958474281473158E-119</c:v>
                </c:pt>
                <c:pt idx="103">
                  <c:v>3.7641734668113317E-113</c:v>
                </c:pt>
                <c:pt idx="104">
                  <c:v>2.3142817520695042E-107</c:v>
                </c:pt>
                <c:pt idx="105">
                  <c:v>9.983634064610889E-102</c:v>
                </c:pt>
                <c:pt idx="106">
                  <c:v>3.0219473861260149E-96</c:v>
                </c:pt>
                <c:pt idx="107">
                  <c:v>6.4181662819028404E-91</c:v>
                </c:pt>
                <c:pt idx="108">
                  <c:v>9.5644687338225511E-86</c:v>
                </c:pt>
                <c:pt idx="109">
                  <c:v>1.0000841867422215E-80</c:v>
                </c:pt>
                <c:pt idx="110">
                  <c:v>7.3373306420742161E-76</c:v>
                </c:pt>
                <c:pt idx="111">
                  <c:v>3.777160516593966E-71</c:v>
                </c:pt>
                <c:pt idx="112">
                  <c:v>1.3643274393208404E-66</c:v>
                </c:pt>
                <c:pt idx="113">
                  <c:v>3.4577819868082403E-62</c:v>
                </c:pt>
                <c:pt idx="114">
                  <c:v>6.1489706860442768E-58</c:v>
                </c:pt>
                <c:pt idx="115">
                  <c:v>7.6724321953760688E-54</c:v>
                </c:pt>
                <c:pt idx="116">
                  <c:v>6.7172191405640588E-50</c:v>
                </c:pt>
                <c:pt idx="117">
                  <c:v>4.12640447614498E-46</c:v>
                </c:pt>
                <c:pt idx="118">
                  <c:v>1.7786065866628974E-42</c:v>
                </c:pt>
                <c:pt idx="119">
                  <c:v>5.3791520196880085E-39</c:v>
                </c:pt>
                <c:pt idx="120">
                  <c:v>1.1414938107110738E-35</c:v>
                </c:pt>
                <c:pt idx="121">
                  <c:v>1.6996485394563275E-32</c:v>
                </c:pt>
                <c:pt idx="122">
                  <c:v>1.7757037468588548E-29</c:v>
                </c:pt>
                <c:pt idx="123">
                  <c:v>1.3016904484266256E-26</c:v>
                </c:pt>
                <c:pt idx="124">
                  <c:v>6.6953108678708308E-24</c:v>
                </c:pt>
                <c:pt idx="125">
                  <c:v>2.4163486395252547E-21</c:v>
                </c:pt>
                <c:pt idx="126">
                  <c:v>6.1189128402792001E-19</c:v>
                </c:pt>
                <c:pt idx="127">
                  <c:v>1.0872133069328303E-16</c:v>
                </c:pt>
                <c:pt idx="128">
                  <c:v>1.3554424190145277E-14</c:v>
                </c:pt>
                <c:pt idx="129">
                  <c:v>1.1856955988716018E-12</c:v>
                </c:pt>
                <c:pt idx="130">
                  <c:v>7.2776499767532924E-11</c:v>
                </c:pt>
                <c:pt idx="131">
                  <c:v>3.1342594333024868E-9</c:v>
                </c:pt>
                <c:pt idx="132">
                  <c:v>9.4711898153041141E-8</c:v>
                </c:pt>
                <c:pt idx="133">
                  <c:v>2.0081676227064269E-6</c:v>
                </c:pt>
                <c:pt idx="134">
                  <c:v>2.9875914114595631E-5</c:v>
                </c:pt>
                <c:pt idx="135">
                  <c:v>3.1186616882490533E-4</c:v>
                </c:pt>
                <c:pt idx="136">
                  <c:v>2.2842369335802576E-3</c:v>
                </c:pt>
                <c:pt idx="137">
                  <c:v>1.1739236574523561E-2</c:v>
                </c:pt>
                <c:pt idx="138">
                  <c:v>4.2331570553031661E-2</c:v>
                </c:pt>
                <c:pt idx="139">
                  <c:v>0.10710622920814203</c:v>
                </c:pt>
                <c:pt idx="140">
                  <c:v>0.19014762233473306</c:v>
                </c:pt>
                <c:pt idx="141">
                  <c:v>0.23686063541588553</c:v>
                </c:pt>
                <c:pt idx="142">
                  <c:v>0.20702400314095176</c:v>
                </c:pt>
                <c:pt idx="143">
                  <c:v>0.12696216967556859</c:v>
                </c:pt>
                <c:pt idx="144">
                  <c:v>5.4632841645302729E-2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D-4F34-B215-34EBCE68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82272"/>
        <c:axId val="919339568"/>
      </c:scatterChart>
      <c:valAx>
        <c:axId val="9312822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339568"/>
        <c:crosses val="autoZero"/>
        <c:crossBetween val="midCat"/>
      </c:valAx>
      <c:valAx>
        <c:axId val="919339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2822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164726</xdr:colOff>
      <xdr:row>3</xdr:row>
      <xdr:rowOff>29883</xdr:rowOff>
    </xdr:from>
    <xdr:to>
      <xdr:col>9</xdr:col>
      <xdr:colOff>450476</xdr:colOff>
      <xdr:row>25</xdr:row>
      <xdr:rowOff>87033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32D64F-C76C-49E3-BF5C-A9F79917A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99787</xdr:rowOff>
    </xdr:from>
    <xdr:to>
      <xdr:col>13</xdr:col>
      <xdr:colOff>519544</xdr:colOff>
      <xdr:row>74</xdr:row>
      <xdr:rowOff>69272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7E1941-6DF8-4A2C-A95C-B14DAB24B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452746</xdr:colOff>
      <xdr:row>53</xdr:row>
      <xdr:rowOff>103910</xdr:rowOff>
    </xdr:from>
    <xdr:to>
      <xdr:col>24</xdr:col>
      <xdr:colOff>334817</xdr:colOff>
      <xdr:row>75</xdr:row>
      <xdr:rowOff>138546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42CC4D-9D19-44EC-8C0D-735AD7EE9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396692</xdr:colOff>
      <xdr:row>28</xdr:row>
      <xdr:rowOff>149378</xdr:rowOff>
    </xdr:from>
    <xdr:to>
      <xdr:col>24</xdr:col>
      <xdr:colOff>277090</xdr:colOff>
      <xdr:row>52</xdr:row>
      <xdr:rowOff>161636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AD7D2B-64F6-4FEB-BF08-AF114601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opLeftCell="D1" zoomScale="47" zoomScaleNormal="70" workbookViewId="0">
      <selection activeCell="A2" sqref="A2:S2"/>
    </sheetView>
  </sheetViews>
  <sheetFormatPr defaultColWidth="18.25" defaultRowHeight="14" x14ac:dyDescent="0.3"/>
  <cols>
    <col min="1" max="1" width="4.6640625" style="1" customWidth="1"/>
    <col min="2" max="16384" width="18.25" style="1"/>
  </cols>
  <sheetData>
    <row r="1" spans="1:19" x14ac:dyDescent="0.3">
      <c r="A1" s="4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</row>
    <row r="2" spans="1:19" x14ac:dyDescent="0.3">
      <c r="A2" s="7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3">
      <c r="A3" s="10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2" t="s">
        <v>1</v>
      </c>
      <c r="B4" s="4">
        <v>0.5</v>
      </c>
      <c r="C4" s="6"/>
      <c r="D4" s="6"/>
      <c r="E4" s="6"/>
      <c r="F4" s="6"/>
      <c r="G4" s="5"/>
      <c r="H4" s="4">
        <v>0.02</v>
      </c>
      <c r="I4" s="6"/>
      <c r="J4" s="6"/>
      <c r="K4" s="6"/>
      <c r="L4" s="6"/>
      <c r="M4" s="5"/>
      <c r="N4" s="4">
        <v>0.98</v>
      </c>
      <c r="O4" s="6"/>
      <c r="P4" s="6"/>
      <c r="Q4" s="6"/>
      <c r="R4" s="6"/>
      <c r="S4" s="5"/>
    </row>
    <row r="5" spans="1:19" x14ac:dyDescent="0.3">
      <c r="A5" s="2"/>
      <c r="B5" s="4" t="s">
        <v>2</v>
      </c>
      <c r="C5" s="5"/>
      <c r="D5" s="4" t="s">
        <v>3</v>
      </c>
      <c r="E5" s="5"/>
      <c r="F5" s="4" t="s">
        <v>4</v>
      </c>
      <c r="G5" s="5"/>
      <c r="H5" s="4" t="s">
        <v>2</v>
      </c>
      <c r="I5" s="5"/>
      <c r="J5" s="4" t="s">
        <v>3</v>
      </c>
      <c r="K5" s="5"/>
      <c r="L5" s="4" t="s">
        <v>4</v>
      </c>
      <c r="M5" s="5"/>
      <c r="N5" s="4" t="s">
        <v>2</v>
      </c>
      <c r="O5" s="5"/>
      <c r="P5" s="4" t="s">
        <v>3</v>
      </c>
      <c r="Q5" s="5"/>
      <c r="R5" s="3" t="s">
        <v>4</v>
      </c>
      <c r="S5" s="2"/>
    </row>
    <row r="6" spans="1:19" x14ac:dyDescent="0.3">
      <c r="A6" s="2" t="s">
        <v>5</v>
      </c>
      <c r="B6" s="2" t="s">
        <v>9</v>
      </c>
      <c r="C6" s="2" t="s">
        <v>8</v>
      </c>
      <c r="D6" s="2" t="s">
        <v>9</v>
      </c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  <c r="K6" s="2" t="s">
        <v>8</v>
      </c>
      <c r="L6" s="2" t="s">
        <v>9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8</v>
      </c>
    </row>
    <row r="7" spans="1:19" x14ac:dyDescent="0.3">
      <c r="A7" s="2">
        <v>0</v>
      </c>
      <c r="B7" s="2">
        <f>_xlfn.BINOM.DIST(A7,144,$B$4,1)</f>
        <v>4.4841550858394216E-44</v>
      </c>
      <c r="C7" s="2">
        <f>_xlfn.BINOM.DIST(A7,144,$B$4,0)</f>
        <v>4.4841550858394216E-44</v>
      </c>
      <c r="D7" s="2">
        <f>_xlfn.POISSON.DIST(A7,144*$B$4,1)</f>
        <v>5.3801861600211382E-32</v>
      </c>
      <c r="E7" s="2">
        <f>_xlfn.POISSON.DIST(A7,144*$B$4,0)</f>
        <v>5.3801861600211382E-32</v>
      </c>
      <c r="F7" s="2">
        <f>_xlfn.NORM.DIST(A7,144*$B$4,SQRT(144*$B$4*(1-$B$4)),1)</f>
        <v>1.7764821120776537E-33</v>
      </c>
      <c r="G7" s="2">
        <f>_xlfn.NORM.DIST(A7,144*$B$4,SQRT(144*$B$4*(1-$B$4)),0)</f>
        <v>3.5773062261051008E-33</v>
      </c>
      <c r="H7" s="2">
        <f>_xlfn.BINOM.DIST(A7,144,$H$4,1)</f>
        <v>5.4519881060988117E-2</v>
      </c>
      <c r="I7" s="2">
        <f>_xlfn.BINOM.DIST(A7,144,$H$4,0)</f>
        <v>5.4519881060988117E-2</v>
      </c>
      <c r="J7" s="2">
        <f>_xlfn.POISSON.DIST(A7,144*$H$4,1)</f>
        <v>5.6134762834133725E-2</v>
      </c>
      <c r="K7" s="2">
        <f>_xlfn.POISSON.DIST(A7,144*$H$4,0)</f>
        <v>5.6134762834133725E-2</v>
      </c>
      <c r="L7" s="2">
        <f>_xlfn.NORM.DIST(A7,144*$H$4,SQRT(144*$H$4*(1-$H$4)),1)</f>
        <v>4.3238132746832802E-2</v>
      </c>
      <c r="M7" s="2">
        <f>_xlfn.NORM.DIST(A7,144*$H$4,SQRT(144*$H$4*(1-$H$4)),0)</f>
        <v>5.4632841645302417E-2</v>
      </c>
      <c r="N7" s="2">
        <f>_xlfn.BINOM.DIST(A7,144,$N$4,1)</f>
        <v>2.230074519853458E-245</v>
      </c>
      <c r="O7" s="2">
        <f>_xlfn.BINOM.DIST(A7,144,$N$4,0)</f>
        <v>2.230074519853458E-245</v>
      </c>
      <c r="P7" s="2">
        <f t="shared" ref="P7" si="0">_xlfn.POISSON.DIST(A7,144*$N$4,1)</f>
        <v>5.1565913268420381E-62</v>
      </c>
      <c r="Q7" s="2">
        <f>_xlfn.POISSON.DIST(A7,144*$N$4,0)</f>
        <v>5.1565913268420381E-62</v>
      </c>
      <c r="R7" s="3">
        <f>_xlfn.NORM.DIST(A7,144*$N$4,SQRT(144*$N$4*(1-$N$4)),1)</f>
        <v>0</v>
      </c>
      <c r="S7" s="2">
        <f>_xlfn.NORM.DIST(A7,144*$N$4,SQRT(144*$N$4*(1-$N$4)),0)</f>
        <v>0</v>
      </c>
    </row>
    <row r="8" spans="1:19" x14ac:dyDescent="0.3">
      <c r="A8" s="2">
        <v>1</v>
      </c>
      <c r="B8" s="2">
        <f t="shared" ref="B8:B71" si="1">_xlfn.BINOM.DIST(A8,144,$B$4,1)</f>
        <v>6.5020248744671831E-42</v>
      </c>
      <c r="C8" s="2">
        <f t="shared" ref="C8:C71" si="2">_xlfn.BINOM.DIST(A8,144,$B$4,0)</f>
        <v>6.4571833236087902E-42</v>
      </c>
      <c r="D8" s="2">
        <f t="shared" ref="D8:D71" si="3">_xlfn.POISSON.DIST(A8,144*$B$4,1)</f>
        <v>3.9275358968154108E-30</v>
      </c>
      <c r="E8" s="2">
        <f t="shared" ref="E8:E71" si="4">_xlfn.POISSON.DIST(A8,144*$B$4,0)</f>
        <v>3.8737340352152198E-30</v>
      </c>
      <c r="F8" s="2">
        <f t="shared" ref="F8:F71" si="5">_xlfn.NORM.DIST(A8,144*$B$4,SQRT(144*$B$4*(1-$B$4)),1)</f>
        <v>1.3125304689423632E-32</v>
      </c>
      <c r="G8" s="2">
        <f t="shared" ref="G8:G71" si="6">_xlfn.NORM.DIST(A8,144*$B$4,SQRT(144*$B$4*(1-$B$4)),0)</f>
        <v>2.6068330257890212E-32</v>
      </c>
      <c r="H8" s="2">
        <f t="shared" ref="H8:H71" si="7">_xlfn.BINOM.DIST(A8,144,$H$4,1)</f>
        <v>0.21474157234225913</v>
      </c>
      <c r="I8" s="2">
        <f t="shared" ref="I8:I71" si="8">_xlfn.BINOM.DIST(A8,144,$H$4,0)</f>
        <v>0.16022169128127123</v>
      </c>
      <c r="J8" s="2">
        <f t="shared" ref="J8:J71" si="9">_xlfn.POISSON.DIST(A8,144*$H$4,1)</f>
        <v>0.21780287979643884</v>
      </c>
      <c r="K8" s="2">
        <f t="shared" ref="K8:K71" si="10">_xlfn.POISSON.DIST(A8,144*$H$4,0)</f>
        <v>0.16166811696230513</v>
      </c>
      <c r="L8" s="2">
        <f t="shared" ref="L8:L71" si="11">_xlfn.NORM.DIST(A8,144*$H$4,SQRT(144*$H$4*(1-$H$4)),1)</f>
        <v>0.13155991227304803</v>
      </c>
      <c r="M8" s="2">
        <f t="shared" ref="M8:M71" si="12">_xlfn.NORM.DIST(A8,144*$H$4,SQRT(144*$H$4*(1-$H$4)),0)</f>
        <v>0.12696216967556817</v>
      </c>
      <c r="N8" s="2">
        <f t="shared" ref="N8:N71" si="13">_xlfn.BINOM.DIST(A8,144,$N$4,1)</f>
        <v>1.5737635886604638E-241</v>
      </c>
      <c r="O8" s="2">
        <f t="shared" ref="O8:O71" si="14">_xlfn.BINOM.DIST(A8,144,$N$4,0)</f>
        <v>1.5735405812085446E-241</v>
      </c>
      <c r="P8" s="2">
        <f t="shared" ref="P8:P71" si="15">_xlfn.POISSON.DIST(A8,144*$N$4,1)</f>
        <v>7.3285475937079462E-60</v>
      </c>
      <c r="Q8" s="2">
        <f t="shared" ref="Q8:Q71" si="16">_xlfn.POISSON.DIST(A8,144*$N$4,0)</f>
        <v>7.2769816804394835E-60</v>
      </c>
      <c r="R8" s="3">
        <f t="shared" ref="R8:R71" si="17">_xlfn.NORM.DIST(A8,144*$N$4,SQRT(144*$N$4*(1-$N$4)),1)</f>
        <v>0</v>
      </c>
      <c r="S8" s="2">
        <f t="shared" ref="S8:S71" si="18">_xlfn.NORM.DIST(A8,144*$N$4,SQRT(144*$N$4*(1-$N$4)),0)</f>
        <v>0</v>
      </c>
    </row>
    <row r="9" spans="1:19" x14ac:dyDescent="0.3">
      <c r="A9" s="2">
        <v>2</v>
      </c>
      <c r="B9" s="2">
        <f t="shared" si="1"/>
        <v>4.6819063251249663E-40</v>
      </c>
      <c r="C9" s="2">
        <f t="shared" si="2"/>
        <v>4.616886076380236E-40</v>
      </c>
      <c r="D9" s="2">
        <f t="shared" si="3"/>
        <v>1.4338196116456387E-28</v>
      </c>
      <c r="E9" s="2">
        <f t="shared" si="4"/>
        <v>1.3945442526774722E-28</v>
      </c>
      <c r="F9" s="2">
        <f t="shared" si="5"/>
        <v>9.4335875952114202E-32</v>
      </c>
      <c r="G9" s="2">
        <f t="shared" si="6"/>
        <v>1.847594134346444E-31</v>
      </c>
      <c r="H9" s="2">
        <f t="shared" si="7"/>
        <v>0.44853444839554313</v>
      </c>
      <c r="I9" s="2">
        <f t="shared" si="8"/>
        <v>0.23379287605328347</v>
      </c>
      <c r="J9" s="2">
        <f t="shared" si="9"/>
        <v>0.45060496822215845</v>
      </c>
      <c r="K9" s="2">
        <f t="shared" si="10"/>
        <v>0.23280208842571939</v>
      </c>
      <c r="L9" s="2">
        <f t="shared" si="11"/>
        <v>0.30020551430745246</v>
      </c>
      <c r="M9" s="2">
        <f t="shared" si="12"/>
        <v>0.20702400314095154</v>
      </c>
      <c r="N9" s="2">
        <f t="shared" si="13"/>
        <v>5.5144731898527589E-238</v>
      </c>
      <c r="O9" s="2">
        <f t="shared" si="14"/>
        <v>5.5128994262641778E-238</v>
      </c>
      <c r="P9" s="2">
        <f t="shared" si="15"/>
        <v>5.2079237496552064E-58</v>
      </c>
      <c r="Q9" s="2">
        <f t="shared" si="16"/>
        <v>5.1346382737181295E-58</v>
      </c>
      <c r="R9" s="3">
        <f t="shared" si="17"/>
        <v>0</v>
      </c>
      <c r="S9" s="2">
        <f t="shared" si="18"/>
        <v>0</v>
      </c>
    </row>
    <row r="10" spans="1:19" x14ac:dyDescent="0.3">
      <c r="A10" s="2">
        <v>3</v>
      </c>
      <c r="B10" s="2">
        <f t="shared" si="1"/>
        <v>2.2321451394045931E-38</v>
      </c>
      <c r="C10" s="2">
        <f t="shared" si="2"/>
        <v>2.1853260761533696E-38</v>
      </c>
      <c r="D10" s="2">
        <f t="shared" si="3"/>
        <v>3.4902881675905254E-27</v>
      </c>
      <c r="E10" s="2">
        <f t="shared" si="4"/>
        <v>3.3469062064259612E-27</v>
      </c>
      <c r="F10" s="2">
        <f t="shared" si="5"/>
        <v>6.595771446113675E-31</v>
      </c>
      <c r="G10" s="2">
        <f t="shared" si="6"/>
        <v>1.2736092352645339E-30</v>
      </c>
      <c r="H10" s="2">
        <f t="shared" si="7"/>
        <v>0.67437518580755795</v>
      </c>
      <c r="I10" s="2">
        <f t="shared" si="8"/>
        <v>0.2258407374120153</v>
      </c>
      <c r="J10" s="2">
        <f t="shared" si="9"/>
        <v>0.67409497311084854</v>
      </c>
      <c r="K10" s="2">
        <f t="shared" si="10"/>
        <v>0.22349000488869061</v>
      </c>
      <c r="L10" s="2">
        <f t="shared" si="11"/>
        <v>0.52847166451647853</v>
      </c>
      <c r="M10" s="2">
        <f t="shared" si="12"/>
        <v>0.23686063541588576</v>
      </c>
      <c r="N10" s="2">
        <f t="shared" si="13"/>
        <v>1.2791765875838855E-234</v>
      </c>
      <c r="O10" s="2">
        <f t="shared" si="14"/>
        <v>1.2786251402648013E-234</v>
      </c>
      <c r="P10" s="2">
        <f t="shared" si="15"/>
        <v>2.4674130814535207E-56</v>
      </c>
      <c r="Q10" s="2">
        <f t="shared" si="16"/>
        <v>2.4153338439570068E-56</v>
      </c>
      <c r="R10" s="3">
        <f t="shared" si="17"/>
        <v>0</v>
      </c>
      <c r="S10" s="2">
        <f t="shared" si="18"/>
        <v>0</v>
      </c>
    </row>
    <row r="11" spans="1:19" x14ac:dyDescent="0.3">
      <c r="A11" s="2">
        <v>4</v>
      </c>
      <c r="B11" s="2">
        <f t="shared" si="1"/>
        <v>7.9264889323808949E-37</v>
      </c>
      <c r="C11" s="2">
        <f t="shared" si="2"/>
        <v>7.7032744184404209E-37</v>
      </c>
      <c r="D11" s="2">
        <f t="shared" si="3"/>
        <v>6.3734599883257689E-26</v>
      </c>
      <c r="E11" s="2">
        <f t="shared" si="4"/>
        <v>6.0244311715667317E-26</v>
      </c>
      <c r="F11" s="2">
        <f t="shared" si="5"/>
        <v>4.4861925053680003E-30</v>
      </c>
      <c r="G11" s="2">
        <f t="shared" si="6"/>
        <v>8.5389031703464439E-30</v>
      </c>
      <c r="H11" s="2">
        <f t="shared" si="7"/>
        <v>0.83684224690497722</v>
      </c>
      <c r="I11" s="2">
        <f t="shared" si="8"/>
        <v>0.16246706109741918</v>
      </c>
      <c r="J11" s="2">
        <f t="shared" si="9"/>
        <v>0.83500777663070613</v>
      </c>
      <c r="K11" s="2">
        <f t="shared" si="10"/>
        <v>0.16091280351985723</v>
      </c>
      <c r="L11" s="2">
        <f t="shared" si="11"/>
        <v>0.7475074624530772</v>
      </c>
      <c r="M11" s="2">
        <f t="shared" si="12"/>
        <v>0.19014762233473348</v>
      </c>
      <c r="N11" s="2">
        <f t="shared" si="13"/>
        <v>2.209784450109963E-231</v>
      </c>
      <c r="O11" s="2">
        <f t="shared" si="14"/>
        <v>2.2085052735224837E-231</v>
      </c>
      <c r="P11" s="2">
        <f t="shared" si="15"/>
        <v>8.7680391096255634E-55</v>
      </c>
      <c r="Q11" s="2">
        <f t="shared" si="16"/>
        <v>8.521297801480185E-55</v>
      </c>
      <c r="R11" s="3">
        <f t="shared" si="17"/>
        <v>0</v>
      </c>
      <c r="S11" s="2">
        <f t="shared" si="18"/>
        <v>0</v>
      </c>
    </row>
    <row r="12" spans="1:19" x14ac:dyDescent="0.3">
      <c r="A12" s="2">
        <v>5</v>
      </c>
      <c r="B12" s="2">
        <f t="shared" si="1"/>
        <v>2.236181726487136E-35</v>
      </c>
      <c r="C12" s="2">
        <f t="shared" si="2"/>
        <v>2.1569168371633094E-35</v>
      </c>
      <c r="D12" s="2">
        <f t="shared" si="3"/>
        <v>9.3125268858886433E-25</v>
      </c>
      <c r="E12" s="2">
        <f t="shared" si="4"/>
        <v>8.6751808870560706E-25</v>
      </c>
      <c r="F12" s="2">
        <f t="shared" si="5"/>
        <v>2.9683580411182604E-29</v>
      </c>
      <c r="G12" s="2">
        <f t="shared" si="6"/>
        <v>5.5680643059843303E-29</v>
      </c>
      <c r="H12" s="2">
        <f t="shared" si="7"/>
        <v>0.92968056753207384</v>
      </c>
      <c r="I12" s="2">
        <f t="shared" si="8"/>
        <v>9.283832062709671E-2</v>
      </c>
      <c r="J12" s="2">
        <f t="shared" si="9"/>
        <v>0.92769355145814381</v>
      </c>
      <c r="K12" s="2">
        <f t="shared" si="10"/>
        <v>9.2685774827437742E-2</v>
      </c>
      <c r="L12" s="2">
        <f t="shared" si="11"/>
        <v>0.89650847084443663</v>
      </c>
      <c r="M12" s="2">
        <f t="shared" si="12"/>
        <v>0.10710622920814233</v>
      </c>
      <c r="N12" s="2">
        <f t="shared" si="13"/>
        <v>3.0322790197229183E-228</v>
      </c>
      <c r="O12" s="2">
        <f t="shared" si="14"/>
        <v>3.0300692352728481E-228</v>
      </c>
      <c r="P12" s="2">
        <f t="shared" si="15"/>
        <v>2.4927314825860411E-53</v>
      </c>
      <c r="Q12" s="2">
        <f t="shared" si="16"/>
        <v>2.4050510914897743E-53</v>
      </c>
      <c r="R12" s="3">
        <f t="shared" si="17"/>
        <v>0</v>
      </c>
      <c r="S12" s="2">
        <f t="shared" si="18"/>
        <v>0</v>
      </c>
    </row>
    <row r="13" spans="1:19" x14ac:dyDescent="0.3">
      <c r="A13" s="2">
        <v>6</v>
      </c>
      <c r="B13" s="2">
        <f t="shared" si="1"/>
        <v>5.2204755120770997E-34</v>
      </c>
      <c r="C13" s="2">
        <f t="shared" si="2"/>
        <v>4.9968573394284088E-34</v>
      </c>
      <c r="D13" s="2">
        <f t="shared" si="3"/>
        <v>1.1341469753056108E-23</v>
      </c>
      <c r="E13" s="2">
        <f t="shared" si="4"/>
        <v>1.0410217064467282E-23</v>
      </c>
      <c r="F13" s="2">
        <f t="shared" si="5"/>
        <v>1.9106595744986622E-28</v>
      </c>
      <c r="G13" s="2">
        <f t="shared" si="6"/>
        <v>3.5313654225155896E-28</v>
      </c>
      <c r="H13" s="2">
        <f t="shared" si="7"/>
        <v>0.97357351503944267</v>
      </c>
      <c r="I13" s="2">
        <f t="shared" si="8"/>
        <v>4.3892947507368794E-2</v>
      </c>
      <c r="J13" s="2">
        <f t="shared" si="9"/>
        <v>0.97218272337531397</v>
      </c>
      <c r="K13" s="2">
        <f t="shared" si="10"/>
        <v>4.4489171917170119E-2</v>
      </c>
      <c r="L13" s="2">
        <f t="shared" si="11"/>
        <v>0.9683545838833274</v>
      </c>
      <c r="M13" s="2">
        <f t="shared" si="12"/>
        <v>4.2331570553031828E-2</v>
      </c>
      <c r="N13" s="2">
        <f t="shared" si="13"/>
        <v>3.4426658725936842E-225</v>
      </c>
      <c r="O13" s="2">
        <f t="shared" si="14"/>
        <v>3.4396335935738616E-225</v>
      </c>
      <c r="P13" s="2">
        <f t="shared" si="15"/>
        <v>5.9059533154426373E-52</v>
      </c>
      <c r="Q13" s="2">
        <f t="shared" si="16"/>
        <v>5.6566801671839783E-52</v>
      </c>
      <c r="R13" s="3">
        <f t="shared" si="17"/>
        <v>0</v>
      </c>
      <c r="S13" s="2">
        <f t="shared" si="18"/>
        <v>0</v>
      </c>
    </row>
    <row r="14" spans="1:19" x14ac:dyDescent="0.3">
      <c r="A14" s="2">
        <v>7</v>
      </c>
      <c r="B14" s="2">
        <f t="shared" si="1"/>
        <v>1.0372994877509406E-32</v>
      </c>
      <c r="C14" s="2">
        <f t="shared" si="2"/>
        <v>9.850947326301724E-33</v>
      </c>
      <c r="D14" s="2">
        <f t="shared" si="3"/>
        <v>1.1841798813043443E-22</v>
      </c>
      <c r="E14" s="2">
        <f t="shared" si="4"/>
        <v>1.0707651837737742E-22</v>
      </c>
      <c r="F14" s="2">
        <f t="shared" si="5"/>
        <v>1.196414562440015E-27</v>
      </c>
      <c r="G14" s="2">
        <f t="shared" si="6"/>
        <v>2.1782982503438928E-27</v>
      </c>
      <c r="H14" s="2">
        <f t="shared" si="7"/>
        <v>0.99123306826398183</v>
      </c>
      <c r="I14" s="2">
        <f t="shared" si="8"/>
        <v>1.7659553224539073E-2</v>
      </c>
      <c r="J14" s="2">
        <f t="shared" si="9"/>
        <v>0.99048683982123531</v>
      </c>
      <c r="K14" s="2">
        <f t="shared" si="10"/>
        <v>1.8304116445921427E-2</v>
      </c>
      <c r="L14" s="2">
        <f t="shared" si="11"/>
        <v>0.99290428352453852</v>
      </c>
      <c r="M14" s="2">
        <f t="shared" si="12"/>
        <v>1.1739236574523602E-2</v>
      </c>
      <c r="N14" s="2">
        <f t="shared" si="13"/>
        <v>3.326128717264796E-222</v>
      </c>
      <c r="O14" s="2">
        <f t="shared" si="14"/>
        <v>3.3226860513922237E-222</v>
      </c>
      <c r="P14" s="2">
        <f t="shared" si="15"/>
        <v>1.1994462548587176E-50</v>
      </c>
      <c r="Q14" s="2">
        <f t="shared" si="16"/>
        <v>1.1403867217043005E-50</v>
      </c>
      <c r="R14" s="3">
        <f t="shared" si="17"/>
        <v>0</v>
      </c>
      <c r="S14" s="2">
        <f t="shared" si="18"/>
        <v>0</v>
      </c>
    </row>
    <row r="15" spans="1:19" x14ac:dyDescent="0.3">
      <c r="A15" s="2">
        <v>8</v>
      </c>
      <c r="B15" s="2">
        <f t="shared" si="1"/>
        <v>1.7907046784042632E-31</v>
      </c>
      <c r="C15" s="2">
        <f t="shared" si="2"/>
        <v>1.6869747296291674E-31</v>
      </c>
      <c r="D15" s="2">
        <f t="shared" si="3"/>
        <v>1.0821066535268239E-21</v>
      </c>
      <c r="E15" s="2">
        <f t="shared" si="4"/>
        <v>9.6368866539640419E-22</v>
      </c>
      <c r="F15" s="2">
        <f t="shared" si="5"/>
        <v>7.2880982814347899E-27</v>
      </c>
      <c r="G15" s="2">
        <f t="shared" si="6"/>
        <v>1.3068576648399747E-26</v>
      </c>
      <c r="H15" s="2">
        <f t="shared" si="7"/>
        <v>0.99740490191643549</v>
      </c>
      <c r="I15" s="2">
        <f t="shared" si="8"/>
        <v>6.1718336524537072E-3</v>
      </c>
      <c r="J15" s="2">
        <f t="shared" si="9"/>
        <v>0.99707632174176708</v>
      </c>
      <c r="K15" s="2">
        <f t="shared" si="10"/>
        <v>6.5894819205317224E-3</v>
      </c>
      <c r="L15" s="2">
        <f t="shared" si="11"/>
        <v>0.99884668929971665</v>
      </c>
      <c r="M15" s="2">
        <f t="shared" si="12"/>
        <v>2.284236933580265E-3</v>
      </c>
      <c r="N15" s="2">
        <f t="shared" si="13"/>
        <v>2.7914750615918349E-219</v>
      </c>
      <c r="O15" s="2">
        <f t="shared" si="14"/>
        <v>2.7881489328744658E-219</v>
      </c>
      <c r="P15" s="2">
        <f t="shared" si="15"/>
        <v>2.1315868025722373E-49</v>
      </c>
      <c r="Q15" s="2">
        <f t="shared" si="16"/>
        <v>2.0116421770863696E-49</v>
      </c>
      <c r="R15" s="3">
        <f t="shared" si="17"/>
        <v>0</v>
      </c>
      <c r="S15" s="2">
        <f t="shared" si="18"/>
        <v>0</v>
      </c>
    </row>
    <row r="16" spans="1:19" x14ac:dyDescent="0.3">
      <c r="A16" s="2">
        <v>9</v>
      </c>
      <c r="B16" s="2">
        <f t="shared" si="1"/>
        <v>2.7282767259467294E-30</v>
      </c>
      <c r="C16" s="2">
        <f t="shared" si="2"/>
        <v>2.549206258106283E-30</v>
      </c>
      <c r="D16" s="2">
        <f t="shared" si="3"/>
        <v>8.7916159766980766E-21</v>
      </c>
      <c r="E16" s="2">
        <f t="shared" si="4"/>
        <v>7.7095093231711282E-21</v>
      </c>
      <c r="F16" s="2">
        <f t="shared" si="5"/>
        <v>4.3190063178092006E-26</v>
      </c>
      <c r="G16" s="2">
        <f t="shared" si="6"/>
        <v>7.6256259842013426E-26</v>
      </c>
      <c r="H16" s="2">
        <f t="shared" si="7"/>
        <v>0.9993082338364665</v>
      </c>
      <c r="I16" s="2">
        <f t="shared" si="8"/>
        <v>1.9033319200310733E-3</v>
      </c>
      <c r="J16" s="2">
        <f t="shared" si="9"/>
        <v>0.99918495595633727</v>
      </c>
      <c r="K16" s="2">
        <f t="shared" si="10"/>
        <v>2.108634214570148E-3</v>
      </c>
      <c r="L16" s="2">
        <f t="shared" si="11"/>
        <v>0.9998651857524995</v>
      </c>
      <c r="M16" s="2">
        <f t="shared" si="12"/>
        <v>3.1186616882490604E-4</v>
      </c>
      <c r="N16" s="2">
        <f t="shared" si="13"/>
        <v>2.067260862692349E-216</v>
      </c>
      <c r="O16" s="2">
        <f t="shared" si="14"/>
        <v>2.0644693876305714E-216</v>
      </c>
      <c r="P16" s="2">
        <f t="shared" si="15"/>
        <v>3.3674136139286677E-48</v>
      </c>
      <c r="Q16" s="2">
        <f t="shared" si="16"/>
        <v>3.1542549336714236E-48</v>
      </c>
      <c r="R16" s="3">
        <f t="shared" si="17"/>
        <v>0</v>
      </c>
      <c r="S16" s="2">
        <f t="shared" si="18"/>
        <v>0</v>
      </c>
    </row>
    <row r="17" spans="1:19" x14ac:dyDescent="0.3">
      <c r="A17" s="2">
        <v>10</v>
      </c>
      <c r="B17" s="2">
        <f t="shared" si="1"/>
        <v>3.7142561210381875E-29</v>
      </c>
      <c r="C17" s="2">
        <f t="shared" si="2"/>
        <v>3.4414284484435073E-29</v>
      </c>
      <c r="D17" s="2">
        <f t="shared" si="3"/>
        <v>6.4300083103530172E-20</v>
      </c>
      <c r="E17" s="2">
        <f t="shared" si="4"/>
        <v>5.5508467126832955E-20</v>
      </c>
      <c r="F17" s="2">
        <f t="shared" si="5"/>
        <v>2.4899671232151284E-25</v>
      </c>
      <c r="G17" s="2">
        <f t="shared" si="6"/>
        <v>4.3277182216856697E-25</v>
      </c>
      <c r="H17" s="2">
        <f t="shared" si="7"/>
        <v>0.99983262120218941</v>
      </c>
      <c r="I17" s="2">
        <f t="shared" si="8"/>
        <v>5.2438736572284629E-4</v>
      </c>
      <c r="J17" s="2">
        <f t="shared" si="9"/>
        <v>0.99979224261013333</v>
      </c>
      <c r="K17" s="2">
        <f t="shared" si="10"/>
        <v>6.0728665379620181E-4</v>
      </c>
      <c r="L17" s="2">
        <f t="shared" si="11"/>
        <v>0.99998872879264422</v>
      </c>
      <c r="M17" s="2">
        <f t="shared" si="12"/>
        <v>2.9875914114595749E-5</v>
      </c>
      <c r="N17" s="2">
        <f t="shared" si="13"/>
        <v>1.3677137607803302E-213</v>
      </c>
      <c r="O17" s="2">
        <f t="shared" si="14"/>
        <v>1.3656464999177352E-213</v>
      </c>
      <c r="P17" s="2">
        <f t="shared" si="15"/>
        <v>4.7880259237900373E-47</v>
      </c>
      <c r="Q17" s="2">
        <f t="shared" si="16"/>
        <v>4.4512845623971399E-47</v>
      </c>
      <c r="R17" s="3">
        <f t="shared" si="17"/>
        <v>0</v>
      </c>
      <c r="S17" s="2">
        <f t="shared" si="18"/>
        <v>0</v>
      </c>
    </row>
    <row r="18" spans="1:19" x14ac:dyDescent="0.3">
      <c r="A18" s="2">
        <v>11</v>
      </c>
      <c r="B18" s="2">
        <f t="shared" si="1"/>
        <v>4.5637111765713807E-28</v>
      </c>
      <c r="C18" s="2">
        <f t="shared" si="2"/>
        <v>4.1922855644674729E-28</v>
      </c>
      <c r="D18" s="2">
        <f t="shared" si="3"/>
        <v>4.2762823157007284E-19</v>
      </c>
      <c r="E18" s="2">
        <f t="shared" si="4"/>
        <v>3.6332814846653825E-19</v>
      </c>
      <c r="F18" s="2">
        <f t="shared" si="5"/>
        <v>1.3965186717213824E-24</v>
      </c>
      <c r="G18" s="2">
        <f t="shared" si="6"/>
        <v>2.3887940902738423E-24</v>
      </c>
      <c r="H18" s="2">
        <f t="shared" si="7"/>
        <v>0.99996298837659925</v>
      </c>
      <c r="I18" s="2">
        <f t="shared" si="8"/>
        <v>1.3036717440976153E-4</v>
      </c>
      <c r="J18" s="2">
        <f t="shared" si="9"/>
        <v>0.99995124129767277</v>
      </c>
      <c r="K18" s="2">
        <f t="shared" si="10"/>
        <v>1.5899868753936936E-4</v>
      </c>
      <c r="L18" s="2">
        <f t="shared" si="11"/>
        <v>0.99999932867154417</v>
      </c>
      <c r="M18" s="2">
        <f t="shared" si="12"/>
        <v>2.0081676227064278E-6</v>
      </c>
      <c r="N18" s="2">
        <f t="shared" si="13"/>
        <v>8.1653452452983622E-211</v>
      </c>
      <c r="O18" s="2">
        <f t="shared" si="14"/>
        <v>8.1516681076905478E-211</v>
      </c>
      <c r="P18" s="2">
        <f t="shared" si="15"/>
        <v>6.1893960237015501E-46</v>
      </c>
      <c r="Q18" s="2">
        <f t="shared" si="16"/>
        <v>5.7105934313226239E-46</v>
      </c>
      <c r="R18" s="3">
        <f t="shared" si="17"/>
        <v>0</v>
      </c>
      <c r="S18" s="2">
        <f t="shared" si="18"/>
        <v>0</v>
      </c>
    </row>
    <row r="19" spans="1:19" x14ac:dyDescent="0.3">
      <c r="A19" s="2">
        <v>12</v>
      </c>
      <c r="B19" s="2">
        <f t="shared" si="1"/>
        <v>5.102820951608619E-27</v>
      </c>
      <c r="C19" s="2">
        <f t="shared" si="2"/>
        <v>4.6464498339515898E-27</v>
      </c>
      <c r="D19" s="2">
        <f t="shared" si="3"/>
        <v>2.6075971223692975E-18</v>
      </c>
      <c r="E19" s="2">
        <f t="shared" si="4"/>
        <v>2.1799688907992511E-18</v>
      </c>
      <c r="F19" s="2">
        <f t="shared" si="5"/>
        <v>7.6198530241604755E-24</v>
      </c>
      <c r="G19" s="2">
        <f t="shared" si="6"/>
        <v>1.2824331044510701E-23</v>
      </c>
      <c r="H19" s="2">
        <f t="shared" si="7"/>
        <v>0.99999247618985854</v>
      </c>
      <c r="I19" s="2">
        <f t="shared" si="8"/>
        <v>2.9487813259350817E-5</v>
      </c>
      <c r="J19" s="2">
        <f t="shared" si="9"/>
        <v>0.99998940098268219</v>
      </c>
      <c r="K19" s="2">
        <f t="shared" si="10"/>
        <v>3.8159685009448645E-5</v>
      </c>
      <c r="L19" s="2">
        <f t="shared" si="11"/>
        <v>0.99999997159654463</v>
      </c>
      <c r="M19" s="2">
        <f t="shared" si="12"/>
        <v>9.4711898153040704E-8</v>
      </c>
      <c r="N19" s="2">
        <f t="shared" si="13"/>
        <v>4.4352004333970169E-208</v>
      </c>
      <c r="O19" s="2">
        <f t="shared" si="14"/>
        <v>4.4270350881516023E-208</v>
      </c>
      <c r="P19" s="2">
        <f t="shared" si="15"/>
        <v>7.3345974776054917E-45</v>
      </c>
      <c r="Q19" s="2">
        <f t="shared" si="16"/>
        <v>6.715657875235318E-45</v>
      </c>
      <c r="R19" s="3">
        <f t="shared" si="17"/>
        <v>0</v>
      </c>
      <c r="S19" s="2">
        <f t="shared" si="18"/>
        <v>0</v>
      </c>
    </row>
    <row r="20" spans="1:19" x14ac:dyDescent="0.3">
      <c r="A20" s="2">
        <v>13</v>
      </c>
      <c r="B20" s="2">
        <f t="shared" si="1"/>
        <v>5.2282157727116179E-26</v>
      </c>
      <c r="C20" s="2">
        <f t="shared" si="2"/>
        <v>4.7179336775507117E-26</v>
      </c>
      <c r="D20" s="2">
        <f t="shared" si="3"/>
        <v>1.4681270979103582E-17</v>
      </c>
      <c r="E20" s="2">
        <f t="shared" si="4"/>
        <v>1.2073673856734189E-17</v>
      </c>
      <c r="F20" s="2">
        <f t="shared" si="5"/>
        <v>4.0447964135863144E-23</v>
      </c>
      <c r="G20" s="2">
        <f t="shared" si="6"/>
        <v>6.6961779888816341E-23</v>
      </c>
      <c r="H20" s="2">
        <f t="shared" si="7"/>
        <v>0.99999858669433306</v>
      </c>
      <c r="I20" s="2">
        <f t="shared" si="8"/>
        <v>6.110504474465172E-6</v>
      </c>
      <c r="J20" s="2">
        <f t="shared" si="9"/>
        <v>0.999997854820592</v>
      </c>
      <c r="K20" s="2">
        <f t="shared" si="10"/>
        <v>8.4538379097855473E-6</v>
      </c>
      <c r="L20" s="2">
        <f t="shared" si="11"/>
        <v>0.99999999914820581</v>
      </c>
      <c r="M20" s="2">
        <f t="shared" si="12"/>
        <v>3.1342594333024661E-9</v>
      </c>
      <c r="N20" s="2">
        <f t="shared" si="13"/>
        <v>2.20705542736903E-205</v>
      </c>
      <c r="O20" s="2">
        <f t="shared" si="14"/>
        <v>2.2026202269356819E-205</v>
      </c>
      <c r="P20" s="2">
        <f t="shared" si="15"/>
        <v>8.0235646658622607E-44</v>
      </c>
      <c r="Q20" s="2">
        <f t="shared" si="16"/>
        <v>7.2901049181016162E-44</v>
      </c>
      <c r="R20" s="3">
        <f t="shared" si="17"/>
        <v>0</v>
      </c>
      <c r="S20" s="2">
        <f t="shared" si="18"/>
        <v>0</v>
      </c>
    </row>
    <row r="21" spans="1:19" x14ac:dyDescent="0.3">
      <c r="A21" s="2">
        <v>14</v>
      </c>
      <c r="B21" s="2">
        <f t="shared" si="1"/>
        <v>4.9374595184079479E-25</v>
      </c>
      <c r="C21" s="2">
        <f t="shared" si="2"/>
        <v>4.4146379411367508E-25</v>
      </c>
      <c r="D21" s="2">
        <f t="shared" si="3"/>
        <v>7.6774450813737117E-17</v>
      </c>
      <c r="E21" s="2">
        <f t="shared" si="4"/>
        <v>6.2093179834633365E-17</v>
      </c>
      <c r="F21" s="2">
        <f t="shared" si="5"/>
        <v>2.0888181982290139E-22</v>
      </c>
      <c r="G21" s="2">
        <f t="shared" si="6"/>
        <v>3.4005997775083209E-22</v>
      </c>
      <c r="H21" s="2">
        <f t="shared" si="7"/>
        <v>0.9999997535690941</v>
      </c>
      <c r="I21" s="2">
        <f t="shared" si="8"/>
        <v>1.1668747611587999E-6</v>
      </c>
      <c r="J21" s="2">
        <f t="shared" si="9"/>
        <v>0.99999959389581916</v>
      </c>
      <c r="K21" s="2">
        <f t="shared" si="10"/>
        <v>1.739075227155882E-6</v>
      </c>
      <c r="L21" s="2">
        <f t="shared" si="11"/>
        <v>0.99999999998192401</v>
      </c>
      <c r="M21" s="2">
        <f t="shared" si="12"/>
        <v>7.2776499767532445E-11</v>
      </c>
      <c r="N21" s="2">
        <f t="shared" si="13"/>
        <v>1.0121084294773867E-202</v>
      </c>
      <c r="O21" s="2">
        <f t="shared" si="14"/>
        <v>1.0099013740500744E-202</v>
      </c>
      <c r="P21" s="2">
        <f t="shared" si="15"/>
        <v>8.1507822240327461E-43</v>
      </c>
      <c r="Q21" s="2">
        <f t="shared" si="16"/>
        <v>7.3484257574465145E-43</v>
      </c>
      <c r="R21" s="3">
        <f t="shared" si="17"/>
        <v>0</v>
      </c>
      <c r="S21" s="2">
        <f t="shared" si="18"/>
        <v>0</v>
      </c>
    </row>
    <row r="22" spans="1:19" x14ac:dyDescent="0.3">
      <c r="A22" s="2">
        <v>15</v>
      </c>
      <c r="B22" s="2">
        <f t="shared" si="1"/>
        <v>4.3197655008260156E-24</v>
      </c>
      <c r="C22" s="2">
        <f t="shared" si="2"/>
        <v>3.8260195489851917E-24</v>
      </c>
      <c r="D22" s="2">
        <f t="shared" si="3"/>
        <v>3.7482171401997811E-16</v>
      </c>
      <c r="E22" s="2">
        <f t="shared" si="4"/>
        <v>2.9804726320624087E-16</v>
      </c>
      <c r="F22" s="2">
        <f t="shared" si="5"/>
        <v>1.0494515075362608E-21</v>
      </c>
      <c r="G22" s="2">
        <f t="shared" si="6"/>
        <v>1.6796558990500017E-21</v>
      </c>
      <c r="H22" s="2">
        <f t="shared" si="7"/>
        <v>0.99999995995510638</v>
      </c>
      <c r="I22" s="2">
        <f t="shared" si="8"/>
        <v>2.0638601217774764E-7</v>
      </c>
      <c r="J22" s="2">
        <f t="shared" si="9"/>
        <v>0.99999992779826274</v>
      </c>
      <c r="K22" s="2">
        <f t="shared" si="10"/>
        <v>3.3390244361393066E-7</v>
      </c>
      <c r="L22" s="2">
        <f t="shared" si="11"/>
        <v>0.99999999999972888</v>
      </c>
      <c r="M22" s="2">
        <f t="shared" si="12"/>
        <v>1.1856955988715857E-12</v>
      </c>
      <c r="N22" s="2">
        <f t="shared" si="13"/>
        <v>4.2988355860940192E-200</v>
      </c>
      <c r="O22" s="2">
        <f t="shared" si="14"/>
        <v>4.2887145017988535E-200</v>
      </c>
      <c r="P22" s="2">
        <f t="shared" si="15"/>
        <v>7.7284771750089755E-42</v>
      </c>
      <c r="Q22" s="2">
        <f t="shared" si="16"/>
        <v>6.9133989526056852E-42</v>
      </c>
      <c r="R22" s="3">
        <f t="shared" si="17"/>
        <v>0</v>
      </c>
      <c r="S22" s="2">
        <f t="shared" si="18"/>
        <v>0</v>
      </c>
    </row>
    <row r="23" spans="1:19" x14ac:dyDescent="0.3">
      <c r="A23" s="2">
        <v>16</v>
      </c>
      <c r="B23" s="2">
        <f t="shared" si="1"/>
        <v>3.5167048114519425E-23</v>
      </c>
      <c r="C23" s="2">
        <f t="shared" si="2"/>
        <v>3.0847282613693479E-23</v>
      </c>
      <c r="D23" s="2">
        <f t="shared" si="3"/>
        <v>1.7160343984480562E-15</v>
      </c>
      <c r="E23" s="2">
        <f t="shared" si="4"/>
        <v>1.3412126844280846E-15</v>
      </c>
      <c r="F23" s="2">
        <f t="shared" si="5"/>
        <v>5.1296284709591474E-21</v>
      </c>
      <c r="G23" s="2">
        <f t="shared" si="6"/>
        <v>8.0690309529071523E-21</v>
      </c>
      <c r="H23" s="2">
        <f t="shared" si="7"/>
        <v>0.99999999391402927</v>
      </c>
      <c r="I23" s="2">
        <f t="shared" si="8"/>
        <v>3.3958922922103858E-8</v>
      </c>
      <c r="J23" s="2">
        <f t="shared" si="9"/>
        <v>0.99999998790070266</v>
      </c>
      <c r="K23" s="2">
        <f t="shared" si="10"/>
        <v>6.0102439850507538E-8</v>
      </c>
      <c r="L23" s="2">
        <f t="shared" si="11"/>
        <v>0.99999999999999711</v>
      </c>
      <c r="M23" s="2">
        <f t="shared" si="12"/>
        <v>1.355442419014509E-14</v>
      </c>
      <c r="N23" s="2">
        <f t="shared" si="13"/>
        <v>1.6986091084531316E-197</v>
      </c>
      <c r="O23" s="2">
        <f t="shared" si="14"/>
        <v>1.6943102728670446E-197</v>
      </c>
      <c r="P23" s="2">
        <f t="shared" si="15"/>
        <v>6.870465593698986E-41</v>
      </c>
      <c r="Q23" s="2">
        <f t="shared" si="16"/>
        <v>6.0976178761982288E-41</v>
      </c>
      <c r="R23" s="3">
        <f t="shared" si="17"/>
        <v>0</v>
      </c>
      <c r="S23" s="2">
        <f t="shared" si="18"/>
        <v>0</v>
      </c>
    </row>
    <row r="24" spans="1:19" x14ac:dyDescent="0.3">
      <c r="A24" s="2">
        <v>17</v>
      </c>
      <c r="B24" s="2">
        <f t="shared" si="1"/>
        <v>2.6742894073527029E-22</v>
      </c>
      <c r="C24" s="2">
        <f t="shared" si="2"/>
        <v>2.3226189262075095E-22</v>
      </c>
      <c r="D24" s="2">
        <f t="shared" si="3"/>
        <v>7.3964645913199263E-15</v>
      </c>
      <c r="E24" s="2">
        <f t="shared" si="4"/>
        <v>5.6804301928718638E-15</v>
      </c>
      <c r="F24" s="2">
        <f t="shared" si="5"/>
        <v>2.4393577307473457E-20</v>
      </c>
      <c r="G24" s="2">
        <f t="shared" si="6"/>
        <v>3.770150678975747E-20</v>
      </c>
      <c r="H24" s="2">
        <f t="shared" si="7"/>
        <v>0.99999999913220705</v>
      </c>
      <c r="I24" s="2">
        <f t="shared" si="8"/>
        <v>5.2181778319679503E-9</v>
      </c>
      <c r="J24" s="2">
        <f t="shared" si="9"/>
        <v>0.99999999808276296</v>
      </c>
      <c r="K24" s="2">
        <f t="shared" si="10"/>
        <v>1.0182060398203638E-8</v>
      </c>
      <c r="L24" s="2">
        <f t="shared" si="11"/>
        <v>1</v>
      </c>
      <c r="M24" s="2">
        <f t="shared" si="12"/>
        <v>1.0872133069328152E-16</v>
      </c>
      <c r="N24" s="2">
        <f t="shared" si="13"/>
        <v>6.2679943448620108E-195</v>
      </c>
      <c r="O24" s="2">
        <f t="shared" si="14"/>
        <v>6.2510082537772905E-195</v>
      </c>
      <c r="P24" s="2">
        <f t="shared" si="15"/>
        <v>5.7487867634232925E-40</v>
      </c>
      <c r="Q24" s="2">
        <f t="shared" si="16"/>
        <v>5.0617402040533919E-40</v>
      </c>
      <c r="R24" s="3">
        <f t="shared" si="17"/>
        <v>0</v>
      </c>
      <c r="S24" s="2">
        <f t="shared" si="18"/>
        <v>0</v>
      </c>
    </row>
    <row r="25" spans="1:19" x14ac:dyDescent="0.3">
      <c r="A25" s="2">
        <v>18</v>
      </c>
      <c r="B25" s="2">
        <f t="shared" si="1"/>
        <v>1.9061656275594593E-21</v>
      </c>
      <c r="C25" s="2">
        <f t="shared" si="2"/>
        <v>1.6387366868241679E-21</v>
      </c>
      <c r="D25" s="2">
        <f t="shared" si="3"/>
        <v>3.0118185362807462E-14</v>
      </c>
      <c r="E25" s="2">
        <f t="shared" si="4"/>
        <v>2.2721720771487477E-14</v>
      </c>
      <c r="F25" s="2">
        <f t="shared" si="5"/>
        <v>1.1285884059538324E-19</v>
      </c>
      <c r="G25" s="2">
        <f t="shared" si="6"/>
        <v>1.7132955952781528E-19</v>
      </c>
      <c r="H25" s="2">
        <f t="shared" si="7"/>
        <v>0.99999999988357735</v>
      </c>
      <c r="I25" s="2">
        <f t="shared" si="8"/>
        <v>7.513702773922039E-10</v>
      </c>
      <c r="J25" s="2">
        <f t="shared" si="9"/>
        <v>0.99999999971189268</v>
      </c>
      <c r="K25" s="2">
        <f t="shared" si="10"/>
        <v>1.6291296637125686E-9</v>
      </c>
      <c r="L25" s="2">
        <f t="shared" si="11"/>
        <v>1</v>
      </c>
      <c r="M25" s="2">
        <f t="shared" si="12"/>
        <v>6.1189128402790296E-19</v>
      </c>
      <c r="N25" s="2">
        <f t="shared" si="13"/>
        <v>2.1673804589703473E-192</v>
      </c>
      <c r="O25" s="2">
        <f t="shared" si="14"/>
        <v>2.1611124646253511E-192</v>
      </c>
      <c r="P25" s="2">
        <f t="shared" si="15"/>
        <v>4.5432829963202326E-39</v>
      </c>
      <c r="Q25" s="2">
        <f t="shared" si="16"/>
        <v>3.9684043199778565E-39</v>
      </c>
      <c r="R25" s="3">
        <f t="shared" si="17"/>
        <v>0</v>
      </c>
      <c r="S25" s="2">
        <f t="shared" si="18"/>
        <v>0</v>
      </c>
    </row>
    <row r="26" spans="1:19" x14ac:dyDescent="0.3">
      <c r="A26" s="2">
        <v>19</v>
      </c>
      <c r="B26" s="2">
        <f t="shared" si="1"/>
        <v>1.277357734018288E-20</v>
      </c>
      <c r="C26" s="2">
        <f t="shared" si="2"/>
        <v>1.0867411712623397E-20</v>
      </c>
      <c r="D26" s="2">
        <f t="shared" si="3"/>
        <v>1.1622154828633867E-13</v>
      </c>
      <c r="E26" s="2">
        <f t="shared" si="4"/>
        <v>8.6103362923531624E-14</v>
      </c>
      <c r="F26" s="2">
        <f t="shared" si="5"/>
        <v>5.0800837360992613E-19</v>
      </c>
      <c r="G26" s="2">
        <f t="shared" si="6"/>
        <v>7.5725500668547881E-19</v>
      </c>
      <c r="H26" s="2">
        <f t="shared" si="7"/>
        <v>0.99999999998526656</v>
      </c>
      <c r="I26" s="2">
        <f t="shared" si="8"/>
        <v>1.0168921047413327E-10</v>
      </c>
      <c r="J26" s="2">
        <f t="shared" si="9"/>
        <v>0.99999999995883448</v>
      </c>
      <c r="K26" s="2">
        <f t="shared" si="10"/>
        <v>2.4694175955222254E-10</v>
      </c>
      <c r="L26" s="2">
        <f t="shared" si="11"/>
        <v>1</v>
      </c>
      <c r="M26" s="2">
        <f t="shared" si="12"/>
        <v>2.4163486395251705E-21</v>
      </c>
      <c r="N26" s="2">
        <f t="shared" si="13"/>
        <v>7.044151887009469E-190</v>
      </c>
      <c r="O26" s="2">
        <f t="shared" si="14"/>
        <v>7.0224780824200341E-190</v>
      </c>
      <c r="P26" s="2">
        <f t="shared" si="15"/>
        <v>3.4018083924492878E-38</v>
      </c>
      <c r="Q26" s="2">
        <f t="shared" si="16"/>
        <v>2.9474800928172679E-38</v>
      </c>
      <c r="R26" s="3">
        <f t="shared" si="17"/>
        <v>0</v>
      </c>
      <c r="S26" s="2">
        <f t="shared" si="18"/>
        <v>0</v>
      </c>
    </row>
    <row r="27" spans="1:19" x14ac:dyDescent="0.3">
      <c r="A27" s="2">
        <v>20</v>
      </c>
      <c r="B27" s="2">
        <f t="shared" si="1"/>
        <v>8.0694900544079483E-20</v>
      </c>
      <c r="C27" s="2">
        <f t="shared" si="2"/>
        <v>6.7921323203895731E-20</v>
      </c>
      <c r="D27" s="2">
        <f t="shared" si="3"/>
        <v>4.2619365481105209E-13</v>
      </c>
      <c r="E27" s="2">
        <f t="shared" si="4"/>
        <v>3.0997210652471282E-13</v>
      </c>
      <c r="F27" s="2">
        <f t="shared" si="5"/>
        <v>2.2247759785104368E-18</v>
      </c>
      <c r="G27" s="2">
        <f t="shared" si="6"/>
        <v>3.255279421986913E-18</v>
      </c>
      <c r="H27" s="2">
        <f t="shared" si="7"/>
        <v>0.99999999999823719</v>
      </c>
      <c r="I27" s="2">
        <f t="shared" si="8"/>
        <v>1.2970562560476176E-11</v>
      </c>
      <c r="J27" s="2">
        <f t="shared" si="9"/>
        <v>0.99999999999439404</v>
      </c>
      <c r="K27" s="2">
        <f t="shared" si="10"/>
        <v>3.5559613375519862E-11</v>
      </c>
      <c r="L27" s="2">
        <f t="shared" si="11"/>
        <v>1</v>
      </c>
      <c r="M27" s="2">
        <f t="shared" si="12"/>
        <v>6.6953108678705972E-24</v>
      </c>
      <c r="N27" s="2">
        <f t="shared" si="13"/>
        <v>2.1576780646280321E-187</v>
      </c>
      <c r="O27" s="2">
        <f t="shared" si="14"/>
        <v>2.150633912741006E-187</v>
      </c>
      <c r="P27" s="2">
        <f t="shared" si="15"/>
        <v>2.4199227927367885E-37</v>
      </c>
      <c r="Q27" s="2">
        <f t="shared" si="16"/>
        <v>2.0797419534918614E-37</v>
      </c>
      <c r="R27" s="3">
        <f t="shared" si="17"/>
        <v>0</v>
      </c>
      <c r="S27" s="2">
        <f t="shared" si="18"/>
        <v>0</v>
      </c>
    </row>
    <row r="28" spans="1:19" x14ac:dyDescent="0.3">
      <c r="A28" s="2">
        <v>21</v>
      </c>
      <c r="B28" s="2">
        <f t="shared" si="1"/>
        <v>4.8175414231946926E-19</v>
      </c>
      <c r="C28" s="2">
        <f t="shared" si="2"/>
        <v>4.0105924177539276E-19</v>
      </c>
      <c r="D28" s="2">
        <f t="shared" si="3"/>
        <v>1.4889551628957877E-12</v>
      </c>
      <c r="E28" s="2">
        <f t="shared" si="4"/>
        <v>1.0627615080847311E-12</v>
      </c>
      <c r="F28" s="2">
        <f t="shared" si="5"/>
        <v>9.4795348222032468E-18</v>
      </c>
      <c r="G28" s="2">
        <f t="shared" si="6"/>
        <v>1.3610392719449252E-17</v>
      </c>
      <c r="H28" s="2">
        <f t="shared" si="7"/>
        <v>0.99999999999980016</v>
      </c>
      <c r="I28" s="2">
        <f t="shared" si="8"/>
        <v>1.5630221161312388E-12</v>
      </c>
      <c r="J28" s="2">
        <f t="shared" si="9"/>
        <v>0.99999999999927081</v>
      </c>
      <c r="K28" s="2">
        <f t="shared" si="10"/>
        <v>4.8767469772141497E-12</v>
      </c>
      <c r="L28" s="2">
        <f t="shared" si="11"/>
        <v>1</v>
      </c>
      <c r="M28" s="2">
        <f t="shared" si="12"/>
        <v>1.30169044842658E-26</v>
      </c>
      <c r="N28" s="2">
        <f t="shared" si="13"/>
        <v>6.2440775681771912E-185</v>
      </c>
      <c r="O28" s="2">
        <f t="shared" si="14"/>
        <v>6.2225007875307994E-185</v>
      </c>
      <c r="P28" s="2">
        <f t="shared" si="15"/>
        <v>1.639578872020205E-36</v>
      </c>
      <c r="Q28" s="2">
        <f t="shared" si="16"/>
        <v>1.3975865927465304E-36</v>
      </c>
      <c r="R28" s="3">
        <f t="shared" si="17"/>
        <v>0</v>
      </c>
      <c r="S28" s="2">
        <f t="shared" si="18"/>
        <v>0</v>
      </c>
    </row>
    <row r="29" spans="1:19" x14ac:dyDescent="0.3">
      <c r="A29" s="2">
        <v>22</v>
      </c>
      <c r="B29" s="2">
        <f t="shared" si="1"/>
        <v>2.7240399031546093E-18</v>
      </c>
      <c r="C29" s="2">
        <f t="shared" si="2"/>
        <v>2.2422857608351263E-18</v>
      </c>
      <c r="D29" s="2">
        <f t="shared" si="3"/>
        <v>4.9670837348094573E-12</v>
      </c>
      <c r="E29" s="2">
        <f t="shared" si="4"/>
        <v>3.4781285719136759E-12</v>
      </c>
      <c r="F29" s="2">
        <f t="shared" si="5"/>
        <v>3.929873434851008E-17</v>
      </c>
      <c r="G29" s="2">
        <f t="shared" si="6"/>
        <v>5.5346390748787004E-17</v>
      </c>
      <c r="H29" s="2">
        <f t="shared" si="7"/>
        <v>0.99999999999997846</v>
      </c>
      <c r="I29" s="2">
        <f t="shared" si="8"/>
        <v>1.7834111343612456E-13</v>
      </c>
      <c r="J29" s="2">
        <f t="shared" si="9"/>
        <v>0.99999999999990918</v>
      </c>
      <c r="K29" s="2">
        <f t="shared" si="10"/>
        <v>6.3841051338076418E-13</v>
      </c>
      <c r="L29" s="2">
        <f t="shared" si="11"/>
        <v>1</v>
      </c>
      <c r="M29" s="2">
        <f t="shared" si="12"/>
        <v>1.7757037468587803E-29</v>
      </c>
      <c r="N29" s="2">
        <f t="shared" si="13"/>
        <v>1.7109264524067134E-182</v>
      </c>
      <c r="O29" s="2">
        <f t="shared" si="14"/>
        <v>1.7046823748384907E-182</v>
      </c>
      <c r="P29" s="2">
        <f t="shared" si="15"/>
        <v>1.0604461597856079E-35</v>
      </c>
      <c r="Q29" s="2">
        <f t="shared" si="16"/>
        <v>8.9648827258359036E-36</v>
      </c>
      <c r="R29" s="3">
        <f t="shared" si="17"/>
        <v>0</v>
      </c>
      <c r="S29" s="2">
        <f t="shared" si="18"/>
        <v>0</v>
      </c>
    </row>
    <row r="30" spans="1:19" x14ac:dyDescent="0.3">
      <c r="A30" s="2">
        <v>23</v>
      </c>
      <c r="B30" s="2">
        <f t="shared" si="1"/>
        <v>1.4617903504106253E-17</v>
      </c>
      <c r="C30" s="2">
        <f t="shared" si="2"/>
        <v>1.1893863600951567E-17</v>
      </c>
      <c r="D30" s="2">
        <f t="shared" si="3"/>
        <v>1.5855138394713113E-11</v>
      </c>
      <c r="E30" s="2">
        <f t="shared" si="4"/>
        <v>1.0888054659903668E-11</v>
      </c>
      <c r="F30" s="2">
        <f t="shared" si="5"/>
        <v>1.5851365242201266E-16</v>
      </c>
      <c r="G30" s="2">
        <f t="shared" si="6"/>
        <v>2.1889922174819732E-16</v>
      </c>
      <c r="H30" s="2">
        <f t="shared" si="7"/>
        <v>0.99999999999999778</v>
      </c>
      <c r="I30" s="2">
        <f t="shared" si="8"/>
        <v>1.9305781578710746E-14</v>
      </c>
      <c r="J30" s="2">
        <f t="shared" si="9"/>
        <v>0.99999999999998912</v>
      </c>
      <c r="K30" s="2">
        <f t="shared" si="10"/>
        <v>7.99400990668082E-14</v>
      </c>
      <c r="L30" s="2">
        <f t="shared" si="11"/>
        <v>1</v>
      </c>
      <c r="M30" s="2">
        <f t="shared" si="12"/>
        <v>1.6996485394562317E-32</v>
      </c>
      <c r="N30" s="2">
        <f t="shared" si="13"/>
        <v>4.4478011066043549E-180</v>
      </c>
      <c r="O30" s="2">
        <f t="shared" si="14"/>
        <v>4.4306918420801816E-180</v>
      </c>
      <c r="P30" s="2">
        <f t="shared" si="15"/>
        <v>6.5609863783507007E-35</v>
      </c>
      <c r="Q30" s="2">
        <f t="shared" si="16"/>
        <v>5.5005402185650393E-35</v>
      </c>
      <c r="R30" s="3">
        <f t="shared" si="17"/>
        <v>0</v>
      </c>
      <c r="S30" s="2">
        <f t="shared" si="18"/>
        <v>0</v>
      </c>
    </row>
    <row r="31" spans="1:19" x14ac:dyDescent="0.3">
      <c r="A31" s="2">
        <v>24</v>
      </c>
      <c r="B31" s="2">
        <f t="shared" si="1"/>
        <v>7.4582799158904187E-17</v>
      </c>
      <c r="C31" s="2">
        <f t="shared" si="2"/>
        <v>5.9964895654797469E-17</v>
      </c>
      <c r="D31" s="2">
        <f t="shared" si="3"/>
        <v>4.8519302374424082E-11</v>
      </c>
      <c r="E31" s="2">
        <f t="shared" si="4"/>
        <v>3.2664163979710978E-11</v>
      </c>
      <c r="F31" s="2">
        <f t="shared" si="5"/>
        <v>6.2209605742717375E-16</v>
      </c>
      <c r="G31" s="2">
        <f t="shared" si="6"/>
        <v>8.4204518058948215E-16</v>
      </c>
      <c r="H31" s="2">
        <f t="shared" si="7"/>
        <v>0.99999999999999978</v>
      </c>
      <c r="I31" s="2">
        <f t="shared" si="8"/>
        <v>1.9863941930476319E-15</v>
      </c>
      <c r="J31" s="2">
        <f t="shared" si="9"/>
        <v>0.99999999999999878</v>
      </c>
      <c r="K31" s="2">
        <f t="shared" si="10"/>
        <v>9.5928118880170595E-15</v>
      </c>
      <c r="L31" s="2">
        <f t="shared" si="11"/>
        <v>1</v>
      </c>
      <c r="M31" s="2">
        <f t="shared" si="12"/>
        <v>1.1414938107109934E-35</v>
      </c>
      <c r="N31" s="2">
        <f t="shared" si="13"/>
        <v>1.099013298260549E-177</v>
      </c>
      <c r="O31" s="2">
        <f t="shared" si="14"/>
        <v>1.0945654971538952E-177</v>
      </c>
      <c r="P31" s="2">
        <f t="shared" si="15"/>
        <v>3.8904162863513208E-34</v>
      </c>
      <c r="Q31" s="2">
        <f t="shared" si="16"/>
        <v>3.23431764851627E-34</v>
      </c>
      <c r="R31" s="3">
        <f t="shared" si="17"/>
        <v>0</v>
      </c>
      <c r="S31" s="2">
        <f t="shared" si="18"/>
        <v>0</v>
      </c>
    </row>
    <row r="32" spans="1:19" x14ac:dyDescent="0.3">
      <c r="A32" s="2">
        <v>25</v>
      </c>
      <c r="B32" s="2">
        <f t="shared" si="1"/>
        <v>3.6241429830193541E-16</v>
      </c>
      <c r="C32" s="2">
        <f t="shared" si="2"/>
        <v>2.8783149914303117E-16</v>
      </c>
      <c r="D32" s="2">
        <f t="shared" si="3"/>
        <v>1.4259209463599139E-10</v>
      </c>
      <c r="E32" s="2">
        <f t="shared" si="4"/>
        <v>9.4072792261567629E-11</v>
      </c>
      <c r="F32" s="2">
        <f t="shared" si="5"/>
        <v>2.3755125647753113E-15</v>
      </c>
      <c r="G32" s="2">
        <f t="shared" si="6"/>
        <v>3.1503792326936487E-15</v>
      </c>
      <c r="H32" s="2">
        <f t="shared" si="7"/>
        <v>1</v>
      </c>
      <c r="I32" s="2">
        <f t="shared" si="8"/>
        <v>1.945855536046675E-16</v>
      </c>
      <c r="J32" s="2">
        <f t="shared" si="9"/>
        <v>0.99999999999999989</v>
      </c>
      <c r="K32" s="2">
        <f t="shared" si="10"/>
        <v>1.105091929499563E-15</v>
      </c>
      <c r="L32" s="2">
        <f t="shared" si="11"/>
        <v>1</v>
      </c>
      <c r="M32" s="2">
        <f t="shared" si="12"/>
        <v>5.3791520196876294E-39</v>
      </c>
      <c r="N32" s="2">
        <f t="shared" si="13"/>
        <v>2.5854081822886449E-175</v>
      </c>
      <c r="O32" s="2">
        <f t="shared" si="14"/>
        <v>2.5744180493060012E-175</v>
      </c>
      <c r="P32" s="2">
        <f t="shared" si="15"/>
        <v>2.2147492548695845E-33</v>
      </c>
      <c r="Q32" s="2">
        <f t="shared" si="16"/>
        <v>1.8257076262344546E-33</v>
      </c>
      <c r="R32" s="3">
        <f t="shared" si="17"/>
        <v>0</v>
      </c>
      <c r="S32" s="2">
        <f t="shared" si="18"/>
        <v>0</v>
      </c>
    </row>
    <row r="33" spans="1:19" x14ac:dyDescent="0.3">
      <c r="A33" s="2">
        <v>26</v>
      </c>
      <c r="B33" s="2">
        <f t="shared" si="1"/>
        <v>1.6797969289950393E-15</v>
      </c>
      <c r="C33" s="2">
        <f t="shared" si="2"/>
        <v>1.3173826306930938E-15</v>
      </c>
      <c r="D33" s="2">
        <f t="shared" si="3"/>
        <v>4.0310136551417812E-10</v>
      </c>
      <c r="E33" s="2">
        <f t="shared" si="4"/>
        <v>2.605092708781866E-10</v>
      </c>
      <c r="F33" s="2">
        <f t="shared" si="5"/>
        <v>8.8261871604534977E-15</v>
      </c>
      <c r="G33" s="2">
        <f t="shared" si="6"/>
        <v>1.1463745651778072E-14</v>
      </c>
      <c r="H33" s="2">
        <f t="shared" si="7"/>
        <v>1</v>
      </c>
      <c r="I33" s="2">
        <f t="shared" si="8"/>
        <v>1.8175573688348045E-17</v>
      </c>
      <c r="J33" s="2">
        <f t="shared" si="9"/>
        <v>1</v>
      </c>
      <c r="K33" s="2">
        <f t="shared" si="10"/>
        <v>1.224101829599519E-16</v>
      </c>
      <c r="L33" s="2">
        <f t="shared" si="11"/>
        <v>1</v>
      </c>
      <c r="M33" s="2">
        <f t="shared" si="12"/>
        <v>1.7786065866627719E-42</v>
      </c>
      <c r="N33" s="2">
        <f t="shared" si="13"/>
        <v>5.7994816377860668E-173</v>
      </c>
      <c r="O33" s="2">
        <f t="shared" si="14"/>
        <v>5.7736275559628845E-173</v>
      </c>
      <c r="P33" s="2">
        <f t="shared" si="15"/>
        <v>1.2124128493877578E-32</v>
      </c>
      <c r="Q33" s="2">
        <f t="shared" si="16"/>
        <v>9.9093792390079242E-33</v>
      </c>
      <c r="R33" s="3">
        <f t="shared" si="17"/>
        <v>0</v>
      </c>
      <c r="S33" s="2">
        <f t="shared" si="18"/>
        <v>0</v>
      </c>
    </row>
    <row r="34" spans="1:19" x14ac:dyDescent="0.3">
      <c r="A34" s="2">
        <v>27</v>
      </c>
      <c r="B34" s="2">
        <f t="shared" si="1"/>
        <v>7.4372469446166661E-15</v>
      </c>
      <c r="C34" s="2">
        <f t="shared" si="2"/>
        <v>5.7574500156216347E-15</v>
      </c>
      <c r="D34" s="2">
        <f t="shared" si="3"/>
        <v>1.0977927545226816E-9</v>
      </c>
      <c r="E34" s="2">
        <f t="shared" si="4"/>
        <v>6.9469138900849778E-10</v>
      </c>
      <c r="F34" s="2">
        <f t="shared" si="5"/>
        <v>3.190891672910885E-14</v>
      </c>
      <c r="G34" s="2">
        <f t="shared" si="6"/>
        <v>4.0572008883816833E-14</v>
      </c>
      <c r="H34" s="2">
        <f t="shared" si="7"/>
        <v>1</v>
      </c>
      <c r="I34" s="2">
        <f t="shared" si="8"/>
        <v>1.6211018104498006E-18</v>
      </c>
      <c r="J34" s="2">
        <f t="shared" si="9"/>
        <v>1</v>
      </c>
      <c r="K34" s="2">
        <f t="shared" si="10"/>
        <v>1.3057086182394985E-17</v>
      </c>
      <c r="L34" s="2">
        <f t="shared" si="11"/>
        <v>1</v>
      </c>
      <c r="M34" s="2">
        <f t="shared" si="12"/>
        <v>4.12640447614463E-46</v>
      </c>
      <c r="N34" s="2">
        <f t="shared" si="13"/>
        <v>1.242211130844369E-170</v>
      </c>
      <c r="O34" s="2">
        <f t="shared" si="14"/>
        <v>1.2364116492065633E-170</v>
      </c>
      <c r="P34" s="2">
        <f t="shared" si="15"/>
        <v>6.3917150649759058E-32</v>
      </c>
      <c r="Q34" s="2">
        <f t="shared" si="16"/>
        <v>5.1793022155881708E-32</v>
      </c>
      <c r="R34" s="3">
        <f t="shared" si="17"/>
        <v>0</v>
      </c>
      <c r="S34" s="2">
        <f t="shared" si="18"/>
        <v>0</v>
      </c>
    </row>
    <row r="35" spans="1:19" x14ac:dyDescent="0.3">
      <c r="A35" s="2">
        <v>28</v>
      </c>
      <c r="B35" s="2">
        <f t="shared" si="1"/>
        <v>3.1495163081321422E-14</v>
      </c>
      <c r="C35" s="2">
        <f t="shared" si="2"/>
        <v>2.4057916136704698E-14</v>
      </c>
      <c r="D35" s="2">
        <f t="shared" si="3"/>
        <v>2.8841420405445362E-9</v>
      </c>
      <c r="E35" s="2">
        <f t="shared" si="4"/>
        <v>1.7863492860218606E-9</v>
      </c>
      <c r="F35" s="2">
        <f t="shared" si="5"/>
        <v>1.1224881271355515E-13</v>
      </c>
      <c r="G35" s="2">
        <f t="shared" si="6"/>
        <v>1.3965701216982806E-13</v>
      </c>
      <c r="H35" s="2">
        <f t="shared" si="7"/>
        <v>1</v>
      </c>
      <c r="I35" s="2">
        <f t="shared" si="8"/>
        <v>1.3824264710103742E-19</v>
      </c>
      <c r="J35" s="2">
        <f t="shared" si="9"/>
        <v>1</v>
      </c>
      <c r="K35" s="2">
        <f t="shared" si="10"/>
        <v>1.3430145787606073E-18</v>
      </c>
      <c r="L35" s="2">
        <f t="shared" si="11"/>
        <v>1</v>
      </c>
      <c r="M35" s="2">
        <f t="shared" si="12"/>
        <v>6.7172191405632982E-50</v>
      </c>
      <c r="N35" s="2">
        <f t="shared" si="13"/>
        <v>2.5439749630588485E-168</v>
      </c>
      <c r="O35" s="2">
        <f t="shared" si="14"/>
        <v>2.5315528517503775E-168</v>
      </c>
      <c r="P35" s="2">
        <f t="shared" si="15"/>
        <v>3.2495398231540179E-31</v>
      </c>
      <c r="Q35" s="2">
        <f t="shared" si="16"/>
        <v>2.6103683166564286E-31</v>
      </c>
      <c r="R35" s="3">
        <f t="shared" si="17"/>
        <v>0</v>
      </c>
      <c r="S35" s="2">
        <f t="shared" si="18"/>
        <v>0</v>
      </c>
    </row>
    <row r="36" spans="1:19" x14ac:dyDescent="0.3">
      <c r="A36" s="2">
        <v>29</v>
      </c>
      <c r="B36" s="2">
        <f t="shared" si="1"/>
        <v>1.2772682762814086E-13</v>
      </c>
      <c r="C36" s="2">
        <f t="shared" si="2"/>
        <v>9.623166454681845E-14</v>
      </c>
      <c r="D36" s="2">
        <f t="shared" si="3"/>
        <v>7.319216129978082E-9</v>
      </c>
      <c r="E36" s="2">
        <f t="shared" si="4"/>
        <v>4.4350740894335751E-9</v>
      </c>
      <c r="F36" s="2">
        <f t="shared" si="5"/>
        <v>3.8422916057631635E-13</v>
      </c>
      <c r="G36" s="2">
        <f t="shared" si="6"/>
        <v>4.6755773429521401E-13</v>
      </c>
      <c r="H36" s="2">
        <f t="shared" si="7"/>
        <v>1</v>
      </c>
      <c r="I36" s="2">
        <f t="shared" si="8"/>
        <v>1.1285114049064477E-20</v>
      </c>
      <c r="J36" s="2">
        <f t="shared" si="9"/>
        <v>1</v>
      </c>
      <c r="K36" s="2">
        <f t="shared" si="10"/>
        <v>1.3337524092519268E-19</v>
      </c>
      <c r="L36" s="2">
        <f t="shared" si="11"/>
        <v>1</v>
      </c>
      <c r="M36" s="2">
        <f t="shared" si="12"/>
        <v>7.6724321953752006E-54</v>
      </c>
      <c r="N36" s="2">
        <f t="shared" si="13"/>
        <v>4.9872833390617504E-166</v>
      </c>
      <c r="O36" s="2">
        <f t="shared" si="14"/>
        <v>4.9618435894307243E-166</v>
      </c>
      <c r="P36" s="2">
        <f t="shared" si="15"/>
        <v>1.5952132128207593E-30</v>
      </c>
      <c r="Q36" s="2">
        <f t="shared" si="16"/>
        <v>1.2702592305053622E-30</v>
      </c>
      <c r="R36" s="3">
        <f t="shared" si="17"/>
        <v>0</v>
      </c>
      <c r="S36" s="2">
        <f t="shared" si="18"/>
        <v>0</v>
      </c>
    </row>
    <row r="37" spans="1:19" x14ac:dyDescent="0.3">
      <c r="A37" s="2">
        <v>30</v>
      </c>
      <c r="B37" s="2">
        <f t="shared" si="1"/>
        <v>4.966148750576152E-13</v>
      </c>
      <c r="C37" s="2">
        <f t="shared" si="2"/>
        <v>3.6888804742947358E-13</v>
      </c>
      <c r="D37" s="2">
        <f t="shared" si="3"/>
        <v>1.7963393944618716E-8</v>
      </c>
      <c r="E37" s="2">
        <f t="shared" si="4"/>
        <v>1.0644177814640537E-8</v>
      </c>
      <c r="F37" s="2">
        <f t="shared" si="5"/>
        <v>1.2798125438858352E-12</v>
      </c>
      <c r="G37" s="2">
        <f t="shared" si="6"/>
        <v>1.522453401394099E-12</v>
      </c>
      <c r="H37" s="2">
        <f t="shared" si="7"/>
        <v>1</v>
      </c>
      <c r="I37" s="2">
        <f t="shared" si="8"/>
        <v>8.8284905826014333E-22</v>
      </c>
      <c r="J37" s="2">
        <f t="shared" si="9"/>
        <v>1</v>
      </c>
      <c r="K37" s="2">
        <f t="shared" si="10"/>
        <v>1.2804023128818509E-20</v>
      </c>
      <c r="L37" s="2">
        <f t="shared" si="11"/>
        <v>1</v>
      </c>
      <c r="M37" s="2">
        <f t="shared" si="12"/>
        <v>6.1489706860439309E-58</v>
      </c>
      <c r="N37" s="2">
        <f t="shared" si="13"/>
        <v>9.3698690422050689E-164</v>
      </c>
      <c r="O37" s="2">
        <f t="shared" si="14"/>
        <v>9.319996208814216E-164</v>
      </c>
      <c r="P37" s="2">
        <f t="shared" si="15"/>
        <v>7.5705126331179983E-30</v>
      </c>
      <c r="Q37" s="2">
        <f t="shared" si="16"/>
        <v>5.9752994202972096E-30</v>
      </c>
      <c r="R37" s="3">
        <f t="shared" si="17"/>
        <v>0</v>
      </c>
      <c r="S37" s="2">
        <f t="shared" si="18"/>
        <v>0</v>
      </c>
    </row>
    <row r="38" spans="1:19" x14ac:dyDescent="0.3">
      <c r="A38" s="2">
        <v>31</v>
      </c>
      <c r="B38" s="2">
        <f t="shared" si="1"/>
        <v>1.8531709204434295E-12</v>
      </c>
      <c r="C38" s="2">
        <f t="shared" si="2"/>
        <v>1.3565560453858159E-12</v>
      </c>
      <c r="D38" s="2">
        <f t="shared" si="3"/>
        <v>4.2685355320558089E-8</v>
      </c>
      <c r="E38" s="2">
        <f t="shared" si="4"/>
        <v>2.4721961375939446E-8</v>
      </c>
      <c r="F38" s="2">
        <f t="shared" si="5"/>
        <v>4.1481936574363279E-12</v>
      </c>
      <c r="G38" s="2">
        <f t="shared" si="6"/>
        <v>4.8215762203464454E-12</v>
      </c>
      <c r="H38" s="2">
        <f t="shared" si="7"/>
        <v>1</v>
      </c>
      <c r="I38" s="2">
        <f t="shared" si="8"/>
        <v>6.6257269678509288E-23</v>
      </c>
      <c r="J38" s="2">
        <f t="shared" si="9"/>
        <v>1</v>
      </c>
      <c r="K38" s="2">
        <f t="shared" si="10"/>
        <v>1.1895350519676465E-21</v>
      </c>
      <c r="L38" s="2">
        <f t="shared" si="11"/>
        <v>1</v>
      </c>
      <c r="M38" s="2">
        <f t="shared" si="12"/>
        <v>3.4577819868078491E-62</v>
      </c>
      <c r="N38" s="2">
        <f t="shared" si="13"/>
        <v>1.6887730568627377E-161</v>
      </c>
      <c r="O38" s="2">
        <f t="shared" si="14"/>
        <v>1.6794031878205593E-161</v>
      </c>
      <c r="P38" s="2">
        <f t="shared" si="15"/>
        <v>3.4771617607064639E-29</v>
      </c>
      <c r="Q38" s="2">
        <f t="shared" si="16"/>
        <v>2.7201104973946624E-29</v>
      </c>
      <c r="R38" s="3">
        <f t="shared" si="17"/>
        <v>0</v>
      </c>
      <c r="S38" s="2">
        <f t="shared" si="18"/>
        <v>0</v>
      </c>
    </row>
    <row r="39" spans="1:19" x14ac:dyDescent="0.3">
      <c r="A39" s="2">
        <v>32</v>
      </c>
      <c r="B39" s="2">
        <f t="shared" si="1"/>
        <v>6.6435094557120795E-12</v>
      </c>
      <c r="C39" s="2">
        <f t="shared" si="2"/>
        <v>4.7903385352686309E-12</v>
      </c>
      <c r="D39" s="2">
        <f t="shared" si="3"/>
        <v>9.8309768416421954E-8</v>
      </c>
      <c r="E39" s="2">
        <f t="shared" si="4"/>
        <v>5.5624413095863667E-8</v>
      </c>
      <c r="F39" s="2">
        <f t="shared" si="5"/>
        <v>1.3083924686052984E-11</v>
      </c>
      <c r="G39" s="2">
        <f t="shared" si="6"/>
        <v>1.4851500312253588E-11</v>
      </c>
      <c r="H39" s="2">
        <f t="shared" si="7"/>
        <v>1</v>
      </c>
      <c r="I39" s="2">
        <f t="shared" si="8"/>
        <v>4.7749180316783197E-24</v>
      </c>
      <c r="J39" s="2">
        <f t="shared" si="9"/>
        <v>1</v>
      </c>
      <c r="K39" s="2">
        <f t="shared" si="10"/>
        <v>1.0705815467708931E-22</v>
      </c>
      <c r="L39" s="2">
        <f t="shared" si="11"/>
        <v>1</v>
      </c>
      <c r="M39" s="2">
        <f t="shared" si="12"/>
        <v>1.3643274393206856E-66</v>
      </c>
      <c r="N39" s="2">
        <f t="shared" si="13"/>
        <v>2.9227800589944269E-159</v>
      </c>
      <c r="O39" s="2">
        <f t="shared" si="14"/>
        <v>2.9058923284258065E-159</v>
      </c>
      <c r="P39" s="2">
        <f t="shared" si="15"/>
        <v>1.5472849054216908E-28</v>
      </c>
      <c r="Q39" s="2">
        <f t="shared" si="16"/>
        <v>1.1995687293510465E-28</v>
      </c>
      <c r="R39" s="3">
        <f t="shared" si="17"/>
        <v>0</v>
      </c>
      <c r="S39" s="2">
        <f t="shared" si="18"/>
        <v>0</v>
      </c>
    </row>
    <row r="40" spans="1:19" x14ac:dyDescent="0.3">
      <c r="A40" s="2">
        <v>33</v>
      </c>
      <c r="B40" s="2">
        <f t="shared" si="1"/>
        <v>2.2901628120866377E-11</v>
      </c>
      <c r="C40" s="2">
        <f t="shared" si="2"/>
        <v>1.625811866515408E-11</v>
      </c>
      <c r="D40" s="2">
        <f t="shared" si="3"/>
        <v>2.1967212426194246E-7</v>
      </c>
      <c r="E40" s="2">
        <f t="shared" si="4"/>
        <v>1.2136235584552093E-7</v>
      </c>
      <c r="F40" s="2">
        <f t="shared" si="5"/>
        <v>4.0160005838590881E-11</v>
      </c>
      <c r="G40" s="2">
        <f t="shared" si="6"/>
        <v>4.4492610246047536E-11</v>
      </c>
      <c r="H40" s="2">
        <f t="shared" si="7"/>
        <v>1</v>
      </c>
      <c r="I40" s="2">
        <f t="shared" si="8"/>
        <v>3.3073025327641663E-25</v>
      </c>
      <c r="J40" s="2">
        <f t="shared" si="9"/>
        <v>1</v>
      </c>
      <c r="K40" s="2">
        <f t="shared" si="10"/>
        <v>9.3432571354549478E-24</v>
      </c>
      <c r="L40" s="2">
        <f t="shared" si="11"/>
        <v>1</v>
      </c>
      <c r="M40" s="2">
        <f t="shared" si="12"/>
        <v>3.7771605165935389E-71</v>
      </c>
      <c r="N40" s="2">
        <f t="shared" si="13"/>
        <v>4.8618148001051931E-157</v>
      </c>
      <c r="O40" s="2">
        <f t="shared" si="14"/>
        <v>4.8325869995154521E-157</v>
      </c>
      <c r="P40" s="2">
        <f t="shared" si="15"/>
        <v>6.6770769989374778E-28</v>
      </c>
      <c r="Q40" s="2">
        <f t="shared" si="16"/>
        <v>5.1297920935157386E-28</v>
      </c>
      <c r="R40" s="3">
        <f t="shared" si="17"/>
        <v>0</v>
      </c>
      <c r="S40" s="2">
        <f t="shared" si="18"/>
        <v>0</v>
      </c>
    </row>
    <row r="41" spans="1:19" x14ac:dyDescent="0.3">
      <c r="A41" s="2">
        <v>34</v>
      </c>
      <c r="B41" s="2">
        <f t="shared" si="1"/>
        <v>7.5979603762986863E-11</v>
      </c>
      <c r="C41" s="2">
        <f t="shared" si="2"/>
        <v>5.3077975642121439E-11</v>
      </c>
      <c r="D41" s="2">
        <f t="shared" si="3"/>
        <v>4.7667476017010428E-7</v>
      </c>
      <c r="E41" s="2">
        <f t="shared" si="4"/>
        <v>2.5700263590816164E-7</v>
      </c>
      <c r="F41" s="2">
        <f t="shared" si="5"/>
        <v>1.1996022615582E-10</v>
      </c>
      <c r="G41" s="2">
        <f t="shared" si="6"/>
        <v>1.2964080113449491E-10</v>
      </c>
      <c r="H41" s="2">
        <f t="shared" si="7"/>
        <v>1</v>
      </c>
      <c r="I41" s="2">
        <f t="shared" si="8"/>
        <v>2.2035449047828562E-26</v>
      </c>
      <c r="J41" s="2">
        <f t="shared" si="9"/>
        <v>1</v>
      </c>
      <c r="K41" s="2">
        <f t="shared" si="10"/>
        <v>7.914288397091282E-25</v>
      </c>
      <c r="L41" s="2">
        <f t="shared" si="11"/>
        <v>1</v>
      </c>
      <c r="M41" s="2">
        <f t="shared" si="12"/>
        <v>7.3373306420731766E-76</v>
      </c>
      <c r="N41" s="2">
        <f t="shared" si="13"/>
        <v>7.7793359981081445E-155</v>
      </c>
      <c r="O41" s="2">
        <f t="shared" si="14"/>
        <v>7.7307178501074159E-155</v>
      </c>
      <c r="P41" s="2">
        <f t="shared" si="15"/>
        <v>2.79687317117886E-27</v>
      </c>
      <c r="Q41" s="2">
        <f t="shared" si="16"/>
        <v>2.1291654712851373E-27</v>
      </c>
      <c r="R41" s="3">
        <f t="shared" si="17"/>
        <v>0</v>
      </c>
      <c r="S41" s="2">
        <f t="shared" si="18"/>
        <v>0</v>
      </c>
    </row>
    <row r="42" spans="1:19" x14ac:dyDescent="0.3">
      <c r="A42" s="2">
        <v>35</v>
      </c>
      <c r="B42" s="2">
        <f t="shared" si="1"/>
        <v>2.4279609863822329E-10</v>
      </c>
      <c r="C42" s="2">
        <f t="shared" si="2"/>
        <v>1.6681649487523761E-10</v>
      </c>
      <c r="D42" s="2">
        <f t="shared" si="3"/>
        <v>1.0053658968954643E-6</v>
      </c>
      <c r="E42" s="2">
        <f t="shared" si="4"/>
        <v>5.2869113672536105E-7</v>
      </c>
      <c r="F42" s="2">
        <f t="shared" si="5"/>
        <v>3.4872282099280545E-10</v>
      </c>
      <c r="G42" s="2">
        <f t="shared" si="6"/>
        <v>3.6739377329360361E-10</v>
      </c>
      <c r="H42" s="2">
        <f t="shared" si="7"/>
        <v>1</v>
      </c>
      <c r="I42" s="2">
        <f t="shared" si="8"/>
        <v>1.4133524170618793E-27</v>
      </c>
      <c r="J42" s="2">
        <f t="shared" si="9"/>
        <v>1</v>
      </c>
      <c r="K42" s="2">
        <f t="shared" si="10"/>
        <v>6.5123287381778847E-26</v>
      </c>
      <c r="L42" s="2">
        <f t="shared" si="11"/>
        <v>1</v>
      </c>
      <c r="M42" s="2">
        <f t="shared" si="12"/>
        <v>1.0000841867421367E-80</v>
      </c>
      <c r="N42" s="2">
        <f t="shared" si="13"/>
        <v>1.198309884914573E-152</v>
      </c>
      <c r="O42" s="2">
        <f t="shared" si="14"/>
        <v>1.1905305489164492E-152</v>
      </c>
      <c r="P42" s="2">
        <f t="shared" si="15"/>
        <v>1.1381668351400469E-26</v>
      </c>
      <c r="Q42" s="2">
        <f t="shared" si="16"/>
        <v>8.5847951802215942E-27</v>
      </c>
      <c r="R42" s="3">
        <f t="shared" si="17"/>
        <v>0</v>
      </c>
      <c r="S42" s="2">
        <f t="shared" si="18"/>
        <v>0</v>
      </c>
    </row>
    <row r="43" spans="1:19" x14ac:dyDescent="0.3">
      <c r="A43" s="2">
        <v>36</v>
      </c>
      <c r="B43" s="2">
        <f t="shared" si="1"/>
        <v>7.4787937478824653E-10</v>
      </c>
      <c r="C43" s="2">
        <f t="shared" si="2"/>
        <v>5.0508327615002361E-10</v>
      </c>
      <c r="D43" s="2">
        <f t="shared" si="3"/>
        <v>2.0627481703461978E-6</v>
      </c>
      <c r="E43" s="2">
        <f t="shared" si="4"/>
        <v>1.0573822734507211E-6</v>
      </c>
      <c r="F43" s="2">
        <f t="shared" si="5"/>
        <v>9.8658764503769437E-10</v>
      </c>
      <c r="G43" s="2">
        <f t="shared" si="6"/>
        <v>1.0126471416372143E-9</v>
      </c>
      <c r="H43" s="2">
        <f t="shared" si="7"/>
        <v>1</v>
      </c>
      <c r="I43" s="2">
        <f t="shared" si="8"/>
        <v>8.7333000827519784E-29</v>
      </c>
      <c r="J43" s="2">
        <f t="shared" si="9"/>
        <v>1</v>
      </c>
      <c r="K43" s="2">
        <f t="shared" si="10"/>
        <v>5.2098629905423288E-27</v>
      </c>
      <c r="L43" s="2">
        <f t="shared" si="11"/>
        <v>1</v>
      </c>
      <c r="M43" s="2">
        <f t="shared" si="12"/>
        <v>9.564468733821741E-86</v>
      </c>
      <c r="N43" s="2">
        <f t="shared" si="13"/>
        <v>1.7782674493387853E-150</v>
      </c>
      <c r="O43" s="2">
        <f t="shared" si="14"/>
        <v>1.7662843504896057E-150</v>
      </c>
      <c r="P43" s="2">
        <f t="shared" si="15"/>
        <v>4.5034065457868785E-26</v>
      </c>
      <c r="Q43" s="2">
        <f t="shared" si="16"/>
        <v>3.3652397106468682E-26</v>
      </c>
      <c r="R43" s="3">
        <f t="shared" si="17"/>
        <v>0</v>
      </c>
      <c r="S43" s="2">
        <f t="shared" si="18"/>
        <v>0</v>
      </c>
    </row>
    <row r="44" spans="1:19" x14ac:dyDescent="0.3">
      <c r="A44" s="2">
        <v>37</v>
      </c>
      <c r="B44" s="2">
        <f t="shared" si="1"/>
        <v>2.2221765051721002E-9</v>
      </c>
      <c r="C44" s="2">
        <f t="shared" si="2"/>
        <v>1.4742971303838635E-9</v>
      </c>
      <c r="D44" s="2">
        <f t="shared" si="3"/>
        <v>4.1203569186827189E-6</v>
      </c>
      <c r="E44" s="2">
        <f t="shared" si="4"/>
        <v>2.0576087483365507E-6</v>
      </c>
      <c r="F44" s="2">
        <f t="shared" si="5"/>
        <v>2.7165437370881153E-9</v>
      </c>
      <c r="G44" s="2">
        <f t="shared" si="6"/>
        <v>2.7146932012642567E-9</v>
      </c>
      <c r="H44" s="2">
        <f t="shared" si="7"/>
        <v>1</v>
      </c>
      <c r="I44" s="2">
        <f t="shared" si="8"/>
        <v>5.2024071094164581E-30</v>
      </c>
      <c r="J44" s="2">
        <f t="shared" si="9"/>
        <v>1</v>
      </c>
      <c r="K44" s="2">
        <f t="shared" si="10"/>
        <v>4.0552447061518475E-28</v>
      </c>
      <c r="L44" s="2">
        <f t="shared" si="11"/>
        <v>1</v>
      </c>
      <c r="M44" s="2">
        <f t="shared" si="12"/>
        <v>6.4181662819019323E-91</v>
      </c>
      <c r="N44" s="2">
        <f t="shared" si="13"/>
        <v>2.5440466698424463E-148</v>
      </c>
      <c r="O44" s="2">
        <f t="shared" si="14"/>
        <v>2.5262639953490353E-148</v>
      </c>
      <c r="P44" s="2">
        <f t="shared" si="15"/>
        <v>1.7338612707043278E-25</v>
      </c>
      <c r="Q44" s="2">
        <f t="shared" si="16"/>
        <v>1.2835206161256274E-25</v>
      </c>
      <c r="R44" s="3">
        <f t="shared" si="17"/>
        <v>0</v>
      </c>
      <c r="S44" s="2">
        <f t="shared" si="18"/>
        <v>0</v>
      </c>
    </row>
    <row r="45" spans="1:19" x14ac:dyDescent="0.3">
      <c r="A45" s="2">
        <v>38</v>
      </c>
      <c r="B45" s="2">
        <f t="shared" si="1"/>
        <v>6.3734868459898018E-9</v>
      </c>
      <c r="C45" s="2">
        <f t="shared" si="2"/>
        <v>4.1513103408176987E-9</v>
      </c>
      <c r="D45" s="2">
        <f t="shared" si="3"/>
        <v>8.0189840207940678E-6</v>
      </c>
      <c r="E45" s="2">
        <f t="shared" si="4"/>
        <v>3.8986271021113337E-6</v>
      </c>
      <c r="F45" s="2">
        <f t="shared" si="5"/>
        <v>7.2801100739140595E-9</v>
      </c>
      <c r="G45" s="2">
        <f t="shared" si="6"/>
        <v>7.0781479107581445E-9</v>
      </c>
      <c r="H45" s="2">
        <f t="shared" si="7"/>
        <v>1</v>
      </c>
      <c r="I45" s="2">
        <f t="shared" si="8"/>
        <v>2.9895679952070882E-31</v>
      </c>
      <c r="J45" s="2">
        <f t="shared" si="9"/>
        <v>1</v>
      </c>
      <c r="K45" s="2">
        <f t="shared" si="10"/>
        <v>3.0734486193992849E-29</v>
      </c>
      <c r="L45" s="2">
        <f t="shared" si="11"/>
        <v>1</v>
      </c>
      <c r="M45" s="2">
        <f t="shared" si="12"/>
        <v>3.0219473861255879E-96</v>
      </c>
      <c r="N45" s="2">
        <f t="shared" si="13"/>
        <v>3.5110199739654822E-146</v>
      </c>
      <c r="O45" s="2">
        <f t="shared" si="14"/>
        <v>3.4855795072668751E-146</v>
      </c>
      <c r="P45" s="2">
        <f t="shared" si="15"/>
        <v>6.5004515166951069E-25</v>
      </c>
      <c r="Q45" s="2">
        <f t="shared" si="16"/>
        <v>4.7665902459907874E-25</v>
      </c>
      <c r="R45" s="3">
        <f t="shared" si="17"/>
        <v>0</v>
      </c>
      <c r="S45" s="2">
        <f t="shared" si="18"/>
        <v>0</v>
      </c>
    </row>
    <row r="46" spans="1:19" x14ac:dyDescent="0.3">
      <c r="A46" s="2">
        <v>39</v>
      </c>
      <c r="B46" s="2">
        <f t="shared" si="1"/>
        <v>1.7656535464622451E-8</v>
      </c>
      <c r="C46" s="2">
        <f t="shared" si="2"/>
        <v>1.1283048618632695E-8</v>
      </c>
      <c r="D46" s="2">
        <f t="shared" si="3"/>
        <v>1.5216449440076514E-5</v>
      </c>
      <c r="E46" s="2">
        <f t="shared" si="4"/>
        <v>7.197465419282478E-6</v>
      </c>
      <c r="F46" s="2">
        <f t="shared" si="5"/>
        <v>1.8989562465887691E-8</v>
      </c>
      <c r="G46" s="2">
        <f t="shared" si="6"/>
        <v>1.7949600070905459E-8</v>
      </c>
      <c r="H46" s="2">
        <f t="shared" si="7"/>
        <v>1</v>
      </c>
      <c r="I46" s="2">
        <f t="shared" si="8"/>
        <v>1.6582637754680851E-32</v>
      </c>
      <c r="J46" s="2">
        <f t="shared" si="9"/>
        <v>1</v>
      </c>
      <c r="K46" s="2">
        <f t="shared" si="10"/>
        <v>2.2696235958640754E-30</v>
      </c>
      <c r="L46" s="2">
        <f t="shared" si="11"/>
        <v>1</v>
      </c>
      <c r="M46" s="2">
        <f t="shared" si="12"/>
        <v>9.9836340646094741E-102</v>
      </c>
      <c r="N46" s="2">
        <f t="shared" si="13"/>
        <v>4.6771871127513839E-144</v>
      </c>
      <c r="O46" s="2">
        <f t="shared" si="14"/>
        <v>4.6420769130116819E-144</v>
      </c>
      <c r="P46" s="2">
        <f t="shared" si="15"/>
        <v>2.3748174991418666E-24</v>
      </c>
      <c r="Q46" s="2">
        <f t="shared" si="16"/>
        <v>1.7247723474723564E-24</v>
      </c>
      <c r="R46" s="3">
        <f t="shared" si="17"/>
        <v>0</v>
      </c>
      <c r="S46" s="2">
        <f t="shared" si="18"/>
        <v>0</v>
      </c>
    </row>
    <row r="47" spans="1:19" x14ac:dyDescent="0.3">
      <c r="A47" s="2">
        <v>40</v>
      </c>
      <c r="B47" s="2">
        <f t="shared" si="1"/>
        <v>4.7274538088533257E-8</v>
      </c>
      <c r="C47" s="2">
        <f t="shared" si="2"/>
        <v>2.9618002623910948E-8</v>
      </c>
      <c r="D47" s="2">
        <f t="shared" si="3"/>
        <v>2.8171887194785094E-5</v>
      </c>
      <c r="E47" s="2">
        <f t="shared" si="4"/>
        <v>1.2955437754708436E-5</v>
      </c>
      <c r="F47" s="2">
        <f t="shared" si="5"/>
        <v>4.8213033651141262E-8</v>
      </c>
      <c r="G47" s="2">
        <f t="shared" si="6"/>
        <v>4.4271698475365211E-8</v>
      </c>
      <c r="H47" s="2">
        <f t="shared" si="7"/>
        <v>1</v>
      </c>
      <c r="I47" s="2">
        <f t="shared" si="8"/>
        <v>8.8835559400077295E-34</v>
      </c>
      <c r="J47" s="2">
        <f t="shared" si="9"/>
        <v>1</v>
      </c>
      <c r="K47" s="2">
        <f t="shared" si="10"/>
        <v>1.6341289890221628E-31</v>
      </c>
      <c r="L47" s="2">
        <f t="shared" si="11"/>
        <v>1</v>
      </c>
      <c r="M47" s="2">
        <f t="shared" si="12"/>
        <v>2.3142817520691106E-107</v>
      </c>
      <c r="N47" s="2">
        <f t="shared" si="13"/>
        <v>6.0176433004883683E-142</v>
      </c>
      <c r="O47" s="2">
        <f t="shared" si="14"/>
        <v>5.9708714293609859E-142</v>
      </c>
      <c r="P47" s="2">
        <f t="shared" si="15"/>
        <v>8.4598143410243218E-24</v>
      </c>
      <c r="Q47" s="2">
        <f t="shared" si="16"/>
        <v>6.0849968418824732E-24</v>
      </c>
      <c r="R47" s="3">
        <f t="shared" si="17"/>
        <v>0</v>
      </c>
      <c r="S47" s="2">
        <f t="shared" si="18"/>
        <v>0</v>
      </c>
    </row>
    <row r="48" spans="1:19" x14ac:dyDescent="0.3">
      <c r="A48" s="2">
        <v>41</v>
      </c>
      <c r="B48" s="2">
        <f t="shared" si="1"/>
        <v>1.2240313011016048E-7</v>
      </c>
      <c r="C48" s="2">
        <f t="shared" si="2"/>
        <v>7.5128592021627755E-8</v>
      </c>
      <c r="D48" s="2">
        <f t="shared" si="3"/>
        <v>5.0922899837199563E-5</v>
      </c>
      <c r="E48" s="2">
        <f t="shared" si="4"/>
        <v>2.275101264241493E-5</v>
      </c>
      <c r="F48" s="2">
        <f t="shared" si="5"/>
        <v>1.1915285332013904E-7</v>
      </c>
      <c r="G48" s="2">
        <f t="shared" si="6"/>
        <v>1.0620228369451424E-7</v>
      </c>
      <c r="H48" s="2">
        <f t="shared" si="7"/>
        <v>1</v>
      </c>
      <c r="I48" s="2">
        <f t="shared" si="8"/>
        <v>4.5987546926869736E-35</v>
      </c>
      <c r="J48" s="2">
        <f t="shared" si="9"/>
        <v>1</v>
      </c>
      <c r="K48" s="2">
        <f t="shared" si="10"/>
        <v>1.147875972776545E-32</v>
      </c>
      <c r="L48" s="2">
        <f t="shared" si="11"/>
        <v>1</v>
      </c>
      <c r="M48" s="2">
        <f t="shared" si="12"/>
        <v>3.7641734668106918E-113</v>
      </c>
      <c r="N48" s="2">
        <f t="shared" si="13"/>
        <v>7.4815327266691619E-140</v>
      </c>
      <c r="O48" s="2">
        <f t="shared" si="14"/>
        <v>7.4213562936643138E-140</v>
      </c>
      <c r="P48" s="2">
        <f t="shared" si="15"/>
        <v>2.9404076641669468E-23</v>
      </c>
      <c r="Q48" s="2">
        <f t="shared" si="16"/>
        <v>2.0944262300645195E-23</v>
      </c>
      <c r="R48" s="3">
        <f t="shared" si="17"/>
        <v>0</v>
      </c>
      <c r="S48" s="2">
        <f t="shared" si="18"/>
        <v>0</v>
      </c>
    </row>
    <row r="49" spans="1:19" x14ac:dyDescent="0.3">
      <c r="A49" s="2">
        <v>42</v>
      </c>
      <c r="B49" s="2">
        <f t="shared" si="1"/>
        <v>3.0664705816319967E-7</v>
      </c>
      <c r="C49" s="2">
        <f t="shared" si="2"/>
        <v>1.8424392805303718E-7</v>
      </c>
      <c r="D49" s="2">
        <f t="shared" si="3"/>
        <v>8.9924635795625378E-5</v>
      </c>
      <c r="E49" s="2">
        <f t="shared" si="4"/>
        <v>3.9001735958425232E-5</v>
      </c>
      <c r="F49" s="2">
        <f t="shared" si="5"/>
        <v>2.8665157187919333E-7</v>
      </c>
      <c r="G49" s="2">
        <f t="shared" si="6"/>
        <v>2.477865857890496E-7</v>
      </c>
      <c r="H49" s="2">
        <f t="shared" si="7"/>
        <v>1</v>
      </c>
      <c r="I49" s="2">
        <f t="shared" si="8"/>
        <v>2.3016119210240395E-36</v>
      </c>
      <c r="J49" s="2">
        <f t="shared" si="9"/>
        <v>1</v>
      </c>
      <c r="K49" s="2">
        <f t="shared" si="10"/>
        <v>7.871149527610547E-34</v>
      </c>
      <c r="L49" s="2">
        <f t="shared" si="11"/>
        <v>1</v>
      </c>
      <c r="M49" s="2">
        <f t="shared" si="12"/>
        <v>4.295847428146585E-119</v>
      </c>
      <c r="N49" s="2">
        <f t="shared" si="13"/>
        <v>8.9928118068204115E-138</v>
      </c>
      <c r="O49" s="2">
        <f t="shared" si="14"/>
        <v>8.9179964795535265E-138</v>
      </c>
      <c r="P49" s="2">
        <f t="shared" si="15"/>
        <v>9.9776797971838403E-23</v>
      </c>
      <c r="Q49" s="2">
        <f t="shared" si="16"/>
        <v>7.0372721330167706E-23</v>
      </c>
      <c r="R49" s="3">
        <f t="shared" si="17"/>
        <v>0</v>
      </c>
      <c r="S49" s="2">
        <f t="shared" si="18"/>
        <v>0</v>
      </c>
    </row>
    <row r="50" spans="1:19" x14ac:dyDescent="0.3">
      <c r="A50" s="2">
        <v>43</v>
      </c>
      <c r="B50" s="2">
        <f t="shared" si="1"/>
        <v>7.4369079447505952E-7</v>
      </c>
      <c r="C50" s="2">
        <f t="shared" si="2"/>
        <v>4.3704373631185805E-7</v>
      </c>
      <c r="D50" s="2">
        <f t="shared" si="3"/>
        <v>1.552298680981046E-4</v>
      </c>
      <c r="E50" s="2">
        <f t="shared" si="4"/>
        <v>6.5305232302479891E-5</v>
      </c>
      <c r="F50" s="2">
        <f t="shared" si="5"/>
        <v>6.7132845580909362E-7</v>
      </c>
      <c r="G50" s="2">
        <f t="shared" si="6"/>
        <v>5.6228693435780274E-7</v>
      </c>
      <c r="H50" s="2">
        <f t="shared" si="7"/>
        <v>1</v>
      </c>
      <c r="I50" s="2">
        <f t="shared" si="8"/>
        <v>1.1142117510415574E-37</v>
      </c>
      <c r="J50" s="2">
        <f t="shared" si="9"/>
        <v>1</v>
      </c>
      <c r="K50" s="2">
        <f t="shared" si="10"/>
        <v>5.2718396836090471E-35</v>
      </c>
      <c r="L50" s="2">
        <f t="shared" si="11"/>
        <v>1</v>
      </c>
      <c r="M50" s="2">
        <f t="shared" si="12"/>
        <v>3.4399639338288923E-125</v>
      </c>
      <c r="N50" s="2">
        <f t="shared" si="13"/>
        <v>1.0455543561046557E-135</v>
      </c>
      <c r="O50" s="2">
        <f t="shared" si="14"/>
        <v>1.0365615442978545E-135</v>
      </c>
      <c r="P50" s="2">
        <f t="shared" si="15"/>
        <v>3.3073024992796261E-22</v>
      </c>
      <c r="Q50" s="2">
        <f t="shared" si="16"/>
        <v>2.3095345195612546E-22</v>
      </c>
      <c r="R50" s="3">
        <f t="shared" si="17"/>
        <v>0</v>
      </c>
      <c r="S50" s="2">
        <f t="shared" si="18"/>
        <v>0</v>
      </c>
    </row>
    <row r="51" spans="1:19" x14ac:dyDescent="0.3">
      <c r="A51" s="2">
        <v>44</v>
      </c>
      <c r="B51" s="2">
        <f t="shared" si="1"/>
        <v>1.7469048255545525E-6</v>
      </c>
      <c r="C51" s="2">
        <f t="shared" si="2"/>
        <v>1.0032140310794885E-6</v>
      </c>
      <c r="D51" s="2">
        <f t="shared" si="3"/>
        <v>2.6209297550216332E-4</v>
      </c>
      <c r="E51" s="2">
        <f t="shared" si="4"/>
        <v>1.0686310740405754E-4</v>
      </c>
      <c r="F51" s="2">
        <f t="shared" si="5"/>
        <v>1.530626736531063E-6</v>
      </c>
      <c r="G51" s="2">
        <f t="shared" si="6"/>
        <v>1.2410076451049984E-6</v>
      </c>
      <c r="H51" s="2">
        <f t="shared" si="7"/>
        <v>1</v>
      </c>
      <c r="I51" s="2">
        <f t="shared" si="8"/>
        <v>5.2196376092392693E-39</v>
      </c>
      <c r="J51" s="2">
        <f t="shared" si="9"/>
        <v>1</v>
      </c>
      <c r="K51" s="2">
        <f t="shared" si="10"/>
        <v>3.4506587019985999E-36</v>
      </c>
      <c r="L51" s="2">
        <f t="shared" si="11"/>
        <v>1</v>
      </c>
      <c r="M51" s="2">
        <f t="shared" si="12"/>
        <v>1.9327903620456395E-131</v>
      </c>
      <c r="N51" s="2">
        <f t="shared" si="13"/>
        <v>1.1763516987268963E-133</v>
      </c>
      <c r="O51" s="2">
        <f t="shared" si="14"/>
        <v>1.1658961551659341E-133</v>
      </c>
      <c r="P51" s="2">
        <f t="shared" si="15"/>
        <v>1.0714609576563265E-21</v>
      </c>
      <c r="Q51" s="2">
        <f t="shared" si="16"/>
        <v>7.4073070772837071E-22</v>
      </c>
      <c r="R51" s="3">
        <f t="shared" si="17"/>
        <v>0</v>
      </c>
      <c r="S51" s="2">
        <f t="shared" si="18"/>
        <v>0</v>
      </c>
    </row>
    <row r="52" spans="1:19" x14ac:dyDescent="0.3">
      <c r="A52" s="2">
        <v>45</v>
      </c>
      <c r="B52" s="2">
        <f t="shared" si="1"/>
        <v>3.976269339064534E-6</v>
      </c>
      <c r="C52" s="2">
        <f t="shared" si="2"/>
        <v>2.2293645135099906E-6</v>
      </c>
      <c r="D52" s="2">
        <f t="shared" si="3"/>
        <v>4.3307394734865766E-4</v>
      </c>
      <c r="E52" s="2">
        <f t="shared" si="4"/>
        <v>1.7098097184649281E-4</v>
      </c>
      <c r="F52" s="2">
        <f t="shared" si="5"/>
        <v>3.3976731247300535E-6</v>
      </c>
      <c r="G52" s="2">
        <f t="shared" si="6"/>
        <v>2.6639568511509126E-6</v>
      </c>
      <c r="H52" s="2">
        <f t="shared" si="7"/>
        <v>1</v>
      </c>
      <c r="I52" s="2">
        <f t="shared" si="8"/>
        <v>2.367182589224103E-40</v>
      </c>
      <c r="J52" s="2">
        <f t="shared" si="9"/>
        <v>1</v>
      </c>
      <c r="K52" s="2">
        <f t="shared" si="10"/>
        <v>2.2084215692790499E-37</v>
      </c>
      <c r="L52" s="2">
        <f t="shared" si="11"/>
        <v>1</v>
      </c>
      <c r="M52" s="2">
        <f t="shared" si="12"/>
        <v>7.6197624939211936E-138</v>
      </c>
      <c r="N52" s="2">
        <f t="shared" si="13"/>
        <v>1.2812948859456434E-131</v>
      </c>
      <c r="O52" s="2">
        <f t="shared" si="14"/>
        <v>1.2695313689584416E-131</v>
      </c>
      <c r="P52" s="2">
        <f t="shared" si="15"/>
        <v>3.3943924570924919E-21</v>
      </c>
      <c r="Q52" s="2">
        <f t="shared" si="16"/>
        <v>2.3229314994361563E-21</v>
      </c>
      <c r="R52" s="3">
        <f t="shared" si="17"/>
        <v>0</v>
      </c>
      <c r="S52" s="2">
        <f t="shared" si="18"/>
        <v>0</v>
      </c>
    </row>
    <row r="53" spans="1:19" x14ac:dyDescent="0.3">
      <c r="A53" s="2">
        <v>46</v>
      </c>
      <c r="B53" s="2">
        <f t="shared" si="1"/>
        <v>8.7742494877055795E-6</v>
      </c>
      <c r="C53" s="2">
        <f t="shared" si="2"/>
        <v>4.7979801486410888E-6</v>
      </c>
      <c r="D53" s="2">
        <f t="shared" si="3"/>
        <v>7.0069633806490441E-4</v>
      </c>
      <c r="E53" s="2">
        <f t="shared" si="4"/>
        <v>2.6762239071625055E-4</v>
      </c>
      <c r="F53" s="2">
        <f t="shared" si="5"/>
        <v>7.3434238368946899E-6</v>
      </c>
      <c r="G53" s="2">
        <f t="shared" si="6"/>
        <v>5.5618103992730707E-6</v>
      </c>
      <c r="H53" s="2">
        <f t="shared" si="7"/>
        <v>1</v>
      </c>
      <c r="I53" s="2">
        <f t="shared" si="8"/>
        <v>1.0397119624365005E-41</v>
      </c>
      <c r="J53" s="2">
        <f t="shared" si="9"/>
        <v>1</v>
      </c>
      <c r="K53" s="2">
        <f t="shared" si="10"/>
        <v>1.382663939026921E-38</v>
      </c>
      <c r="L53" s="2">
        <f t="shared" si="11"/>
        <v>1</v>
      </c>
      <c r="M53" s="2">
        <f t="shared" si="12"/>
        <v>2.1077734969341917E-144</v>
      </c>
      <c r="N53" s="2">
        <f t="shared" si="13"/>
        <v>1.351616572950172E-129</v>
      </c>
      <c r="O53" s="2">
        <f t="shared" si="14"/>
        <v>1.3388036240907555E-129</v>
      </c>
      <c r="P53" s="2">
        <f t="shared" si="15"/>
        <v>1.0520742309275775E-20</v>
      </c>
      <c r="Q53" s="2">
        <f t="shared" si="16"/>
        <v>7.126349852183287E-21</v>
      </c>
      <c r="R53" s="3">
        <f t="shared" si="17"/>
        <v>0</v>
      </c>
      <c r="S53" s="2">
        <f t="shared" si="18"/>
        <v>0</v>
      </c>
    </row>
    <row r="54" spans="1:19" x14ac:dyDescent="0.3">
      <c r="A54" s="2">
        <v>47</v>
      </c>
      <c r="B54" s="2">
        <f t="shared" si="1"/>
        <v>1.877854852104228E-5</v>
      </c>
      <c r="C54" s="2">
        <f t="shared" si="2"/>
        <v>1.0004299033336705E-5</v>
      </c>
      <c r="D54" s="2">
        <f t="shared" si="3"/>
        <v>1.1106710642685162E-3</v>
      </c>
      <c r="E54" s="2">
        <f t="shared" si="4"/>
        <v>4.0997472620361587E-4</v>
      </c>
      <c r="F54" s="2">
        <f t="shared" si="5"/>
        <v>1.545429688229596E-5</v>
      </c>
      <c r="G54" s="2">
        <f t="shared" si="6"/>
        <v>1.1293834981469607E-5</v>
      </c>
      <c r="H54" s="2">
        <f t="shared" si="7"/>
        <v>1</v>
      </c>
      <c r="I54" s="2">
        <f t="shared" si="8"/>
        <v>4.4243062231341222E-43</v>
      </c>
      <c r="J54" s="2">
        <f t="shared" si="9"/>
        <v>1</v>
      </c>
      <c r="K54" s="2">
        <f t="shared" si="10"/>
        <v>8.472493924250094E-40</v>
      </c>
      <c r="L54" s="2">
        <f t="shared" si="11"/>
        <v>1</v>
      </c>
      <c r="M54" s="2">
        <f t="shared" si="12"/>
        <v>4.0910262432591899E-151</v>
      </c>
      <c r="N54" s="2">
        <f t="shared" si="13"/>
        <v>1.3813746769813804E-127</v>
      </c>
      <c r="O54" s="2">
        <f t="shared" si="14"/>
        <v>1.3678585112518502E-127</v>
      </c>
      <c r="P54" s="2">
        <f t="shared" si="15"/>
        <v>3.1917986801618491E-20</v>
      </c>
      <c r="Q54" s="2">
        <f t="shared" si="16"/>
        <v>2.1397244492342663E-20</v>
      </c>
      <c r="R54" s="3">
        <f t="shared" si="17"/>
        <v>0</v>
      </c>
      <c r="S54" s="2">
        <f t="shared" si="18"/>
        <v>0</v>
      </c>
    </row>
    <row r="55" spans="1:19" x14ac:dyDescent="0.3">
      <c r="A55" s="2">
        <v>48</v>
      </c>
      <c r="B55" s="2">
        <f t="shared" si="1"/>
        <v>3.8995569484243544E-5</v>
      </c>
      <c r="C55" s="2">
        <f t="shared" si="2"/>
        <v>2.0217020963201156E-5</v>
      </c>
      <c r="D55" s="2">
        <f t="shared" si="3"/>
        <v>1.7256331535739451E-3</v>
      </c>
      <c r="E55" s="2">
        <f t="shared" si="4"/>
        <v>6.149620893054216E-4</v>
      </c>
      <c r="F55" s="2">
        <f t="shared" si="5"/>
        <v>3.1671241833119857E-5</v>
      </c>
      <c r="G55" s="2">
        <f t="shared" si="6"/>
        <v>2.2305037627480895E-5</v>
      </c>
      <c r="H55" s="2">
        <f t="shared" si="7"/>
        <v>1</v>
      </c>
      <c r="I55" s="2">
        <f t="shared" si="8"/>
        <v>1.8246501005272239E-44</v>
      </c>
      <c r="J55" s="2">
        <f t="shared" si="9"/>
        <v>1</v>
      </c>
      <c r="K55" s="2">
        <f t="shared" si="10"/>
        <v>5.0834963545499378E-41</v>
      </c>
      <c r="L55" s="2">
        <f t="shared" si="11"/>
        <v>1</v>
      </c>
      <c r="M55" s="2">
        <f t="shared" si="12"/>
        <v>5.5714265928766145E-158</v>
      </c>
      <c r="N55" s="2">
        <f t="shared" si="13"/>
        <v>1.3682786434324102E-125</v>
      </c>
      <c r="O55" s="2">
        <f t="shared" si="14"/>
        <v>1.354464896662633E-125</v>
      </c>
      <c r="P55" s="2">
        <f t="shared" si="15"/>
        <v>9.4825885609105518E-20</v>
      </c>
      <c r="Q55" s="2">
        <f t="shared" si="16"/>
        <v>6.2907898807487538E-20</v>
      </c>
      <c r="R55" s="3">
        <f t="shared" si="17"/>
        <v>0</v>
      </c>
      <c r="S55" s="2">
        <f t="shared" si="18"/>
        <v>0</v>
      </c>
    </row>
    <row r="56" spans="1:19" x14ac:dyDescent="0.3">
      <c r="A56" s="2">
        <v>49</v>
      </c>
      <c r="B56" s="2">
        <f t="shared" si="1"/>
        <v>7.8604426881535838E-5</v>
      </c>
      <c r="C56" s="2">
        <f t="shared" si="2"/>
        <v>3.9608857397292396E-5</v>
      </c>
      <c r="D56" s="2">
        <f t="shared" si="3"/>
        <v>2.6292509174512982E-3</v>
      </c>
      <c r="E56" s="2">
        <f t="shared" si="4"/>
        <v>9.0361776387735807E-4</v>
      </c>
      <c r="F56" s="2">
        <f t="shared" si="5"/>
        <v>6.3209231868402554E-5</v>
      </c>
      <c r="G56" s="2">
        <f t="shared" si="6"/>
        <v>4.2845059177051057E-5</v>
      </c>
      <c r="H56" s="2">
        <f t="shared" si="7"/>
        <v>1</v>
      </c>
      <c r="I56" s="2">
        <f t="shared" si="8"/>
        <v>7.2955605851984037E-46</v>
      </c>
      <c r="J56" s="2">
        <f t="shared" si="9"/>
        <v>1</v>
      </c>
      <c r="K56" s="2">
        <f t="shared" si="10"/>
        <v>2.9878509185926526E-42</v>
      </c>
      <c r="L56" s="2">
        <f t="shared" si="11"/>
        <v>1</v>
      </c>
      <c r="M56" s="2">
        <f t="shared" si="12"/>
        <v>5.3238569968344949E-165</v>
      </c>
      <c r="N56" s="2">
        <f t="shared" si="13"/>
        <v>1.3139690872303525E-123</v>
      </c>
      <c r="O56" s="2">
        <f t="shared" si="14"/>
        <v>1.3002863007960096E-123</v>
      </c>
      <c r="P56" s="2">
        <f t="shared" si="15"/>
        <v>2.7600063417467073E-19</v>
      </c>
      <c r="Q56" s="2">
        <f t="shared" si="16"/>
        <v>1.8117474856556311E-19</v>
      </c>
      <c r="R56" s="3">
        <f t="shared" si="17"/>
        <v>0</v>
      </c>
      <c r="S56" s="2">
        <f t="shared" si="18"/>
        <v>0</v>
      </c>
    </row>
    <row r="57" spans="1:19" x14ac:dyDescent="0.3">
      <c r="A57" s="2">
        <v>50</v>
      </c>
      <c r="B57" s="2">
        <f t="shared" si="1"/>
        <v>1.5386125593639039E-4</v>
      </c>
      <c r="C57" s="2">
        <f t="shared" si="2"/>
        <v>7.5256829054854714E-5</v>
      </c>
      <c r="D57" s="2">
        <f t="shared" si="3"/>
        <v>3.9304604974346961E-3</v>
      </c>
      <c r="E57" s="2">
        <f t="shared" si="4"/>
        <v>1.3012095799833927E-3</v>
      </c>
      <c r="F57" s="2">
        <f t="shared" si="5"/>
        <v>1.228663899651522E-4</v>
      </c>
      <c r="G57" s="2">
        <f t="shared" si="6"/>
        <v>8.0045108603470113E-5</v>
      </c>
      <c r="H57" s="2">
        <f t="shared" si="7"/>
        <v>1</v>
      </c>
      <c r="I57" s="2">
        <f t="shared" si="8"/>
        <v>2.8288908391586029E-47</v>
      </c>
      <c r="J57" s="2">
        <f t="shared" si="9"/>
        <v>1</v>
      </c>
      <c r="K57" s="2">
        <f t="shared" si="10"/>
        <v>1.7210021291093618E-43</v>
      </c>
      <c r="L57" s="2">
        <f t="shared" si="11"/>
        <v>1</v>
      </c>
      <c r="M57" s="2">
        <f t="shared" si="12"/>
        <v>3.5695393297324455E-172</v>
      </c>
      <c r="N57" s="2">
        <f t="shared" si="13"/>
        <v>1.2237062369134253E-121</v>
      </c>
      <c r="O57" s="2">
        <f t="shared" si="14"/>
        <v>1.2105665460411793E-121</v>
      </c>
      <c r="P57" s="2">
        <f t="shared" si="15"/>
        <v>7.8734824452612209E-19</v>
      </c>
      <c r="Q57" s="2">
        <f t="shared" si="16"/>
        <v>5.1134761035144934E-19</v>
      </c>
      <c r="R57" s="3">
        <f t="shared" si="17"/>
        <v>0</v>
      </c>
      <c r="S57" s="2">
        <f t="shared" si="18"/>
        <v>0</v>
      </c>
    </row>
    <row r="58" spans="1:19" x14ac:dyDescent="0.3">
      <c r="A58" s="2">
        <v>51</v>
      </c>
      <c r="B58" s="2">
        <f t="shared" si="1"/>
        <v>2.9256992125318383E-4</v>
      </c>
      <c r="C58" s="2">
        <f t="shared" si="2"/>
        <v>1.3870866531679238E-4</v>
      </c>
      <c r="D58" s="2">
        <f t="shared" si="3"/>
        <v>5.7674622574112539E-3</v>
      </c>
      <c r="E58" s="2">
        <f t="shared" si="4"/>
        <v>1.8370017599765569E-3</v>
      </c>
      <c r="F58" s="2">
        <f t="shared" si="5"/>
        <v>2.3262907903552504E-4</v>
      </c>
      <c r="G58" s="2">
        <f t="shared" si="6"/>
        <v>1.4544711584096E-4</v>
      </c>
      <c r="H58" s="2">
        <f t="shared" si="7"/>
        <v>1</v>
      </c>
      <c r="I58" s="2">
        <f t="shared" si="8"/>
        <v>1.0640885909600362E-48</v>
      </c>
      <c r="J58" s="2">
        <f t="shared" si="9"/>
        <v>1</v>
      </c>
      <c r="K58" s="2">
        <f t="shared" si="10"/>
        <v>9.7186002584999817E-45</v>
      </c>
      <c r="L58" s="2">
        <f t="shared" si="11"/>
        <v>1</v>
      </c>
      <c r="M58" s="2">
        <f t="shared" si="12"/>
        <v>1.6792825795935574E-179</v>
      </c>
      <c r="N58" s="2">
        <f t="shared" si="13"/>
        <v>1.1055448096368747E-119</v>
      </c>
      <c r="O58" s="2">
        <f t="shared" si="14"/>
        <v>1.0933077472676501E-119</v>
      </c>
      <c r="P58" s="2">
        <f t="shared" si="15"/>
        <v>2.2022771616397853E-18</v>
      </c>
      <c r="Q58" s="2">
        <f t="shared" si="16"/>
        <v>1.4149289171136605E-18</v>
      </c>
      <c r="R58" s="3">
        <f t="shared" si="17"/>
        <v>0</v>
      </c>
      <c r="S58" s="2">
        <f t="shared" si="18"/>
        <v>0</v>
      </c>
    </row>
    <row r="59" spans="1:19" x14ac:dyDescent="0.3">
      <c r="A59" s="2">
        <v>52</v>
      </c>
      <c r="B59" s="2">
        <f t="shared" si="1"/>
        <v>5.4064503422359843E-4</v>
      </c>
      <c r="C59" s="2">
        <f t="shared" si="2"/>
        <v>2.4807511297041546E-4</v>
      </c>
      <c r="D59" s="2">
        <f t="shared" si="3"/>
        <v>8.3110031558403519E-3</v>
      </c>
      <c r="E59" s="2">
        <f t="shared" si="4"/>
        <v>2.5435408984290789E-3</v>
      </c>
      <c r="F59" s="2">
        <f t="shared" si="5"/>
        <v>4.2906033319683703E-4</v>
      </c>
      <c r="G59" s="2">
        <f t="shared" si="6"/>
        <v>2.570464993818509E-4</v>
      </c>
      <c r="H59" s="2">
        <f t="shared" si="7"/>
        <v>1</v>
      </c>
      <c r="I59" s="2">
        <f t="shared" si="8"/>
        <v>3.8838398335668371E-50</v>
      </c>
      <c r="J59" s="2">
        <f t="shared" si="9"/>
        <v>1</v>
      </c>
      <c r="K59" s="2">
        <f t="shared" si="10"/>
        <v>5.3826093739385124E-46</v>
      </c>
      <c r="L59" s="2">
        <f t="shared" si="11"/>
        <v>1</v>
      </c>
      <c r="M59" s="2">
        <f t="shared" si="12"/>
        <v>5.5432085142064802E-187</v>
      </c>
      <c r="N59" s="2">
        <f t="shared" si="13"/>
        <v>9.6917148738461263E-118</v>
      </c>
      <c r="O59" s="2">
        <f t="shared" si="14"/>
        <v>9.5811603928830701E-118</v>
      </c>
      <c r="P59" s="2">
        <f t="shared" si="15"/>
        <v>6.0421765613143795E-18</v>
      </c>
      <c r="Q59" s="2">
        <f t="shared" si="16"/>
        <v>3.8398993996746154E-18</v>
      </c>
      <c r="R59" s="3">
        <f t="shared" si="17"/>
        <v>0</v>
      </c>
      <c r="S59" s="2">
        <f t="shared" si="18"/>
        <v>0</v>
      </c>
    </row>
    <row r="60" spans="1:19" x14ac:dyDescent="0.3">
      <c r="A60" s="2">
        <v>53</v>
      </c>
      <c r="B60" s="2">
        <f t="shared" si="1"/>
        <v>9.7126598504016773E-4</v>
      </c>
      <c r="C60" s="2">
        <f t="shared" si="2"/>
        <v>4.3062095081657212E-4</v>
      </c>
      <c r="D60" s="2">
        <f t="shared" si="3"/>
        <v>1.1766379470687375E-2</v>
      </c>
      <c r="E60" s="2">
        <f t="shared" si="4"/>
        <v>3.4553763148470582E-3</v>
      </c>
      <c r="F60" s="2">
        <f t="shared" si="5"/>
        <v>7.7098478446997558E-4</v>
      </c>
      <c r="G60" s="2">
        <f t="shared" si="6"/>
        <v>4.4182932573835087E-4</v>
      </c>
      <c r="H60" s="2">
        <f t="shared" si="7"/>
        <v>1</v>
      </c>
      <c r="I60" s="2">
        <f t="shared" si="8"/>
        <v>1.3758693287952975E-51</v>
      </c>
      <c r="J60" s="2">
        <f t="shared" si="9"/>
        <v>1</v>
      </c>
      <c r="K60" s="2">
        <f t="shared" si="10"/>
        <v>2.9248896220646374E-47</v>
      </c>
      <c r="L60" s="2">
        <f t="shared" si="11"/>
        <v>1</v>
      </c>
      <c r="M60" s="2">
        <f t="shared" si="12"/>
        <v>1.2838801057657651E-194</v>
      </c>
      <c r="N60" s="2">
        <f t="shared" si="13"/>
        <v>8.2463267810244414E-116</v>
      </c>
      <c r="O60" s="2">
        <f t="shared" si="14"/>
        <v>8.1494096322856859E-116</v>
      </c>
      <c r="P60" s="2">
        <f t="shared" si="15"/>
        <v>1.6266452094938471E-17</v>
      </c>
      <c r="Q60" s="2">
        <f t="shared" si="16"/>
        <v>1.0224275533624145E-17</v>
      </c>
      <c r="R60" s="3">
        <f t="shared" si="17"/>
        <v>0</v>
      </c>
      <c r="S60" s="2">
        <f t="shared" si="18"/>
        <v>0</v>
      </c>
    </row>
    <row r="61" spans="1:19" x14ac:dyDescent="0.3">
      <c r="A61" s="2">
        <v>54</v>
      </c>
      <c r="B61" s="2">
        <f t="shared" si="1"/>
        <v>1.6969420317866108E-3</v>
      </c>
      <c r="C61" s="2">
        <f t="shared" si="2"/>
        <v>7.2567604674644523E-4</v>
      </c>
      <c r="D61" s="2">
        <f t="shared" si="3"/>
        <v>1.6373547890483457E-2</v>
      </c>
      <c r="E61" s="2">
        <f t="shared" si="4"/>
        <v>4.6071684197960651E-3</v>
      </c>
      <c r="F61" s="2">
        <f t="shared" si="5"/>
        <v>1.3498980316300933E-3</v>
      </c>
      <c r="G61" s="2">
        <f t="shared" si="6"/>
        <v>7.3864140198966785E-4</v>
      </c>
      <c r="H61" s="2">
        <f t="shared" si="7"/>
        <v>1</v>
      </c>
      <c r="I61" s="2">
        <f t="shared" si="8"/>
        <v>4.7318257339521566E-53</v>
      </c>
      <c r="J61" s="2">
        <f t="shared" si="9"/>
        <v>1</v>
      </c>
      <c r="K61" s="2">
        <f t="shared" si="10"/>
        <v>1.5599411317678402E-48</v>
      </c>
      <c r="L61" s="2">
        <f t="shared" si="11"/>
        <v>1</v>
      </c>
      <c r="M61" s="2">
        <f t="shared" si="12"/>
        <v>2.0864767258299566E-202</v>
      </c>
      <c r="N61" s="2">
        <f t="shared" si="13"/>
        <v>6.8117628141733949E-114</v>
      </c>
      <c r="O61" s="2">
        <f t="shared" si="14"/>
        <v>6.7292995463638507E-114</v>
      </c>
      <c r="P61" s="2">
        <f t="shared" si="15"/>
        <v>4.2985892156142942E-17</v>
      </c>
      <c r="Q61" s="2">
        <f t="shared" si="16"/>
        <v>2.6719440061204348E-17</v>
      </c>
      <c r="R61" s="3">
        <f t="shared" si="17"/>
        <v>0</v>
      </c>
      <c r="S61" s="2">
        <f t="shared" si="18"/>
        <v>0</v>
      </c>
    </row>
    <row r="62" spans="1:19" x14ac:dyDescent="0.3">
      <c r="A62" s="2">
        <v>55</v>
      </c>
      <c r="B62" s="2">
        <f t="shared" si="1"/>
        <v>2.8844119264626183E-3</v>
      </c>
      <c r="C62" s="2">
        <f t="shared" si="2"/>
        <v>1.1874698946760004E-3</v>
      </c>
      <c r="D62" s="2">
        <f t="shared" si="3"/>
        <v>2.2404750185489195E-2</v>
      </c>
      <c r="E62" s="2">
        <f t="shared" si="4"/>
        <v>6.0312022950057649E-3</v>
      </c>
      <c r="F62" s="2">
        <f t="shared" si="5"/>
        <v>2.3032661316958821E-3</v>
      </c>
      <c r="G62" s="2">
        <f t="shared" si="6"/>
        <v>1.2010166274348704E-3</v>
      </c>
      <c r="H62" s="2">
        <f t="shared" si="7"/>
        <v>1</v>
      </c>
      <c r="I62" s="2">
        <f t="shared" si="8"/>
        <v>1.5802015438059221E-54</v>
      </c>
      <c r="J62" s="2">
        <f t="shared" si="9"/>
        <v>1</v>
      </c>
      <c r="K62" s="2">
        <f t="shared" si="10"/>
        <v>8.1684190172569882E-50</v>
      </c>
      <c r="L62" s="2">
        <f t="shared" si="11"/>
        <v>1</v>
      </c>
      <c r="M62" s="2">
        <f t="shared" si="12"/>
        <v>2.3791862496884619E-210</v>
      </c>
      <c r="N62" s="2">
        <f t="shared" si="13"/>
        <v>5.4637923553167354E-112</v>
      </c>
      <c r="O62" s="2">
        <f t="shared" si="14"/>
        <v>5.3956747271751362E-112</v>
      </c>
      <c r="P62" s="2">
        <f t="shared" si="15"/>
        <v>1.1154311727318239E-16</v>
      </c>
      <c r="Q62" s="2">
        <f t="shared" si="16"/>
        <v>6.855722511703944E-17</v>
      </c>
      <c r="R62" s="3">
        <f t="shared" si="17"/>
        <v>0</v>
      </c>
      <c r="S62" s="2">
        <f t="shared" si="18"/>
        <v>0</v>
      </c>
    </row>
    <row r="63" spans="1:19" x14ac:dyDescent="0.3">
      <c r="A63" s="2">
        <v>56</v>
      </c>
      <c r="B63" s="2">
        <f t="shared" si="1"/>
        <v>4.7716408662155305E-3</v>
      </c>
      <c r="C63" s="2">
        <f t="shared" si="2"/>
        <v>1.8872289397529282E-3</v>
      </c>
      <c r="D63" s="2">
        <f t="shared" si="3"/>
        <v>3.0159153136210884E-2</v>
      </c>
      <c r="E63" s="2">
        <f t="shared" si="4"/>
        <v>7.7544029507216772E-3</v>
      </c>
      <c r="F63" s="2">
        <f t="shared" si="5"/>
        <v>3.8303805675897356E-3</v>
      </c>
      <c r="G63" s="2">
        <f t="shared" si="6"/>
        <v>1.8993310039662405E-3</v>
      </c>
      <c r="H63" s="2">
        <f t="shared" si="7"/>
        <v>1</v>
      </c>
      <c r="I63" s="2">
        <f t="shared" si="8"/>
        <v>5.12528926380194E-56</v>
      </c>
      <c r="J63" s="2">
        <f t="shared" si="9"/>
        <v>1</v>
      </c>
      <c r="K63" s="2">
        <f t="shared" si="10"/>
        <v>4.2009012088750073E-51</v>
      </c>
      <c r="L63" s="2">
        <f t="shared" si="11"/>
        <v>1</v>
      </c>
      <c r="M63" s="2">
        <f t="shared" si="12"/>
        <v>1.9035713472604597E-218</v>
      </c>
      <c r="N63" s="2">
        <f t="shared" si="13"/>
        <v>4.2565196173409275E-110</v>
      </c>
      <c r="O63" s="2">
        <f t="shared" si="14"/>
        <v>4.201881693787437E-110</v>
      </c>
      <c r="P63" s="2">
        <f t="shared" si="15"/>
        <v>2.8430732456812258E-16</v>
      </c>
      <c r="Q63" s="2">
        <f t="shared" si="16"/>
        <v>1.7276420729493941E-16</v>
      </c>
      <c r="R63" s="3">
        <f t="shared" si="17"/>
        <v>0</v>
      </c>
      <c r="S63" s="2">
        <f t="shared" si="18"/>
        <v>0</v>
      </c>
    </row>
    <row r="64" spans="1:19" x14ac:dyDescent="0.3">
      <c r="A64" s="2">
        <v>57</v>
      </c>
      <c r="B64" s="2">
        <f t="shared" si="1"/>
        <v>7.6852574749568907E-3</v>
      </c>
      <c r="C64" s="2">
        <f t="shared" si="2"/>
        <v>2.9136166087413559E-3</v>
      </c>
      <c r="D64" s="2">
        <f t="shared" si="3"/>
        <v>3.9954188442385651E-2</v>
      </c>
      <c r="E64" s="2">
        <f t="shared" si="4"/>
        <v>9.7950353061747666E-3</v>
      </c>
      <c r="F64" s="2">
        <f t="shared" si="5"/>
        <v>6.2096653257761331E-3</v>
      </c>
      <c r="G64" s="2">
        <f t="shared" si="6"/>
        <v>2.9213834155947566E-3</v>
      </c>
      <c r="H64" s="2">
        <f t="shared" si="7"/>
        <v>1</v>
      </c>
      <c r="I64" s="2">
        <f t="shared" si="8"/>
        <v>1.6148423029522642E-57</v>
      </c>
      <c r="J64" s="2">
        <f t="shared" si="9"/>
        <v>1</v>
      </c>
      <c r="K64" s="2">
        <f t="shared" si="10"/>
        <v>2.1225606108000013E-52</v>
      </c>
      <c r="L64" s="2">
        <f t="shared" si="11"/>
        <v>1</v>
      </c>
      <c r="M64" s="2">
        <f t="shared" si="12"/>
        <v>1.068650512501601E-226</v>
      </c>
      <c r="N64" s="2">
        <f t="shared" si="13"/>
        <v>3.221251838912399E-108</v>
      </c>
      <c r="O64" s="2">
        <f t="shared" si="14"/>
        <v>3.1786866427388022E-108</v>
      </c>
      <c r="P64" s="2">
        <f t="shared" si="15"/>
        <v>7.1203513041833029E-16</v>
      </c>
      <c r="Q64" s="2">
        <f t="shared" si="16"/>
        <v>4.2772780585020909E-16</v>
      </c>
      <c r="R64" s="3">
        <f t="shared" si="17"/>
        <v>0</v>
      </c>
      <c r="S64" s="2">
        <f t="shared" si="18"/>
        <v>0</v>
      </c>
    </row>
    <row r="65" spans="1:19" x14ac:dyDescent="0.3">
      <c r="A65" s="2">
        <v>58</v>
      </c>
      <c r="B65" s="2">
        <f t="shared" si="1"/>
        <v>1.2055682388068959E-2</v>
      </c>
      <c r="C65" s="2">
        <f t="shared" si="2"/>
        <v>4.3704249131120481E-3</v>
      </c>
      <c r="D65" s="2">
        <f t="shared" si="3"/>
        <v>5.2113542615568151E-2</v>
      </c>
      <c r="E65" s="2">
        <f t="shared" si="4"/>
        <v>1.2159354173182486E-2</v>
      </c>
      <c r="F65" s="2">
        <f t="shared" si="5"/>
        <v>9.8153286286453353E-3</v>
      </c>
      <c r="G65" s="2">
        <f t="shared" si="6"/>
        <v>4.3703148489515802E-3</v>
      </c>
      <c r="H65" s="2">
        <f t="shared" si="7"/>
        <v>1</v>
      </c>
      <c r="I65" s="2">
        <f t="shared" si="8"/>
        <v>4.9433948049559927E-59</v>
      </c>
      <c r="J65" s="2">
        <f t="shared" si="9"/>
        <v>1</v>
      </c>
      <c r="K65" s="2">
        <f t="shared" si="10"/>
        <v>1.0539611308800285E-53</v>
      </c>
      <c r="L65" s="2">
        <f t="shared" si="11"/>
        <v>1</v>
      </c>
      <c r="M65" s="2">
        <f t="shared" si="12"/>
        <v>4.2094762051544777E-235</v>
      </c>
      <c r="N65" s="2">
        <f t="shared" si="13"/>
        <v>2.3685472008021474E-106</v>
      </c>
      <c r="O65" s="2">
        <f t="shared" si="14"/>
        <v>2.3363346824131436E-106</v>
      </c>
      <c r="P65" s="2">
        <f t="shared" si="15"/>
        <v>1.752741129755938E-15</v>
      </c>
      <c r="Q65" s="2">
        <f t="shared" si="16"/>
        <v>1.0407059993376105E-15</v>
      </c>
      <c r="R65" s="3">
        <f t="shared" si="17"/>
        <v>0</v>
      </c>
      <c r="S65" s="2">
        <f t="shared" si="18"/>
        <v>0</v>
      </c>
    </row>
    <row r="66" spans="1:19" x14ac:dyDescent="0.3">
      <c r="A66" s="2">
        <v>59</v>
      </c>
      <c r="B66" s="2">
        <f t="shared" si="1"/>
        <v>1.8426132261418704E-2</v>
      </c>
      <c r="C66" s="2">
        <f t="shared" si="2"/>
        <v>6.370449873349753E-3</v>
      </c>
      <c r="D66" s="2">
        <f t="shared" si="3"/>
        <v>6.6952076521824666E-2</v>
      </c>
      <c r="E66" s="2">
        <f t="shared" si="4"/>
        <v>1.4838533906256572E-2</v>
      </c>
      <c r="F66" s="2">
        <f t="shared" si="5"/>
        <v>1.5130140010235814E-2</v>
      </c>
      <c r="G66" s="2">
        <f t="shared" si="6"/>
        <v>6.358770584402997E-3</v>
      </c>
      <c r="H66" s="2">
        <f t="shared" si="7"/>
        <v>1</v>
      </c>
      <c r="I66" s="2">
        <f t="shared" si="8"/>
        <v>1.47053598487104E-60</v>
      </c>
      <c r="J66" s="2">
        <f t="shared" si="9"/>
        <v>1</v>
      </c>
      <c r="K66" s="2">
        <f t="shared" si="10"/>
        <v>5.1447594185328641E-55</v>
      </c>
      <c r="L66" s="2">
        <f t="shared" si="11"/>
        <v>1</v>
      </c>
      <c r="M66" s="2">
        <f t="shared" si="12"/>
        <v>1.1634460267858259E-243</v>
      </c>
      <c r="N66" s="2">
        <f t="shared" si="13"/>
        <v>1.6923828197518929E-104</v>
      </c>
      <c r="O66" s="2">
        <f t="shared" si="14"/>
        <v>1.6686973477438703E-104</v>
      </c>
      <c r="P66" s="2">
        <f t="shared" si="15"/>
        <v>4.2419687674936248E-15</v>
      </c>
      <c r="Q66" s="2">
        <f t="shared" si="16"/>
        <v>2.4892276377376838E-15</v>
      </c>
      <c r="R66" s="3">
        <f t="shared" si="17"/>
        <v>0</v>
      </c>
      <c r="S66" s="2">
        <f t="shared" si="18"/>
        <v>0</v>
      </c>
    </row>
    <row r="67" spans="1:19" x14ac:dyDescent="0.3">
      <c r="A67" s="2">
        <v>60</v>
      </c>
      <c r="B67" s="2">
        <f t="shared" si="1"/>
        <v>2.7450936248664244E-2</v>
      </c>
      <c r="C67" s="2">
        <f t="shared" si="2"/>
        <v>9.0248039872454864E-3</v>
      </c>
      <c r="D67" s="2">
        <f t="shared" si="3"/>
        <v>8.4758317209332565E-2</v>
      </c>
      <c r="E67" s="2">
        <f t="shared" si="4"/>
        <v>1.7806240687507878E-2</v>
      </c>
      <c r="F67" s="2">
        <f t="shared" si="5"/>
        <v>2.2750131948179191E-2</v>
      </c>
      <c r="G67" s="2">
        <f t="shared" si="6"/>
        <v>8.9984944188646766E-3</v>
      </c>
      <c r="H67" s="2">
        <f t="shared" si="7"/>
        <v>1</v>
      </c>
      <c r="I67" s="2">
        <f t="shared" si="8"/>
        <v>4.2515496161237519E-62</v>
      </c>
      <c r="J67" s="2">
        <f t="shared" si="9"/>
        <v>1</v>
      </c>
      <c r="K67" s="2">
        <f t="shared" si="10"/>
        <v>2.4694845208958382E-56</v>
      </c>
      <c r="L67" s="2">
        <f t="shared" si="11"/>
        <v>1</v>
      </c>
      <c r="M67" s="2">
        <f t="shared" si="12"/>
        <v>2.256265714340993E-252</v>
      </c>
      <c r="N67" s="2">
        <f t="shared" si="13"/>
        <v>1.1752779037563342E-102</v>
      </c>
      <c r="O67" s="2">
        <f t="shared" si="14"/>
        <v>1.1583540755588778E-102</v>
      </c>
      <c r="P67" s="2">
        <f t="shared" si="15"/>
        <v>1.0096632171452622E-14</v>
      </c>
      <c r="Q67" s="2">
        <f t="shared" si="16"/>
        <v>5.8546634039590386E-15</v>
      </c>
      <c r="R67" s="3">
        <f t="shared" si="17"/>
        <v>0</v>
      </c>
      <c r="S67" s="2">
        <f t="shared" si="18"/>
        <v>0</v>
      </c>
    </row>
    <row r="68" spans="1:19" x14ac:dyDescent="0.3">
      <c r="A68" s="2">
        <v>61</v>
      </c>
      <c r="B68" s="2">
        <f t="shared" si="1"/>
        <v>3.9878535181920187E-2</v>
      </c>
      <c r="C68" s="2">
        <f t="shared" si="2"/>
        <v>1.2427598933256066E-2</v>
      </c>
      <c r="D68" s="2">
        <f t="shared" si="3"/>
        <v>0.10577551933229268</v>
      </c>
      <c r="E68" s="2">
        <f t="shared" si="4"/>
        <v>2.1017202122960113E-2</v>
      </c>
      <c r="F68" s="2">
        <f t="shared" si="5"/>
        <v>3.337650758481725E-2</v>
      </c>
      <c r="G68" s="2">
        <f t="shared" si="6"/>
        <v>1.2385193926498851E-2</v>
      </c>
      <c r="H68" s="2">
        <f t="shared" si="7"/>
        <v>1</v>
      </c>
      <c r="I68" s="2">
        <f t="shared" si="8"/>
        <v>1.1948148804094984E-63</v>
      </c>
      <c r="J68" s="2">
        <f t="shared" si="9"/>
        <v>1</v>
      </c>
      <c r="K68" s="2">
        <f t="shared" si="10"/>
        <v>1.1659205606852386E-57</v>
      </c>
      <c r="L68" s="2">
        <f t="shared" si="11"/>
        <v>1</v>
      </c>
      <c r="M68" s="2">
        <f t="shared" si="12"/>
        <v>3.0701533506997465E-261</v>
      </c>
      <c r="N68" s="2">
        <f t="shared" si="13"/>
        <v>7.933569388736522E-101</v>
      </c>
      <c r="O68" s="2">
        <f t="shared" si="14"/>
        <v>7.816041598360918E-101</v>
      </c>
      <c r="P68" s="2">
        <f t="shared" si="15"/>
        <v>2.3641060033201703E-14</v>
      </c>
      <c r="Q68" s="2">
        <f t="shared" si="16"/>
        <v>1.3544427861749112E-14</v>
      </c>
      <c r="R68" s="3">
        <f t="shared" si="17"/>
        <v>0</v>
      </c>
      <c r="S68" s="2">
        <f t="shared" si="18"/>
        <v>0</v>
      </c>
    </row>
    <row r="69" spans="1:19" x14ac:dyDescent="0.3">
      <c r="A69" s="2">
        <v>62</v>
      </c>
      <c r="B69" s="2">
        <f t="shared" si="1"/>
        <v>5.6515482140956502E-2</v>
      </c>
      <c r="C69" s="2">
        <f t="shared" si="2"/>
        <v>1.6636946959036395E-2</v>
      </c>
      <c r="D69" s="2">
        <f t="shared" si="3"/>
        <v>0.13018259276540775</v>
      </c>
      <c r="E69" s="2">
        <f t="shared" si="4"/>
        <v>2.4407073433115014E-2</v>
      </c>
      <c r="F69" s="2">
        <f t="shared" si="5"/>
        <v>4.7790352272814703E-2</v>
      </c>
      <c r="G69" s="2">
        <f t="shared" si="6"/>
        <v>1.6579523132124779E-2</v>
      </c>
      <c r="H69" s="2">
        <f t="shared" si="7"/>
        <v>1</v>
      </c>
      <c r="I69" s="2">
        <f t="shared" si="8"/>
        <v>3.2643066186302619E-65</v>
      </c>
      <c r="J69" s="2">
        <f t="shared" si="9"/>
        <v>1</v>
      </c>
      <c r="K69" s="2">
        <f t="shared" si="10"/>
        <v>5.4158890560862245E-59</v>
      </c>
      <c r="L69" s="2">
        <f t="shared" si="11"/>
        <v>1</v>
      </c>
      <c r="M69" s="2">
        <f t="shared" si="12"/>
        <v>2.9312692651887851E-270</v>
      </c>
      <c r="N69" s="2">
        <f t="shared" si="13"/>
        <v>5.2064068520379322E-99</v>
      </c>
      <c r="O69" s="2">
        <f t="shared" si="14"/>
        <v>5.1270711581507539E-99</v>
      </c>
      <c r="P69" s="2">
        <f t="shared" si="15"/>
        <v>5.4469925514653935E-14</v>
      </c>
      <c r="Q69" s="2">
        <f t="shared" si="16"/>
        <v>3.0828865481452143E-14</v>
      </c>
      <c r="R69" s="3">
        <f t="shared" si="17"/>
        <v>0</v>
      </c>
      <c r="S69" s="2">
        <f t="shared" si="18"/>
        <v>0</v>
      </c>
    </row>
    <row r="70" spans="1:19" x14ac:dyDescent="0.3">
      <c r="A70" s="2">
        <v>63</v>
      </c>
      <c r="B70" s="2">
        <f t="shared" si="1"/>
        <v>7.8169921040019866E-2</v>
      </c>
      <c r="C70" s="2">
        <f t="shared" si="2"/>
        <v>2.1654438899063169E-2</v>
      </c>
      <c r="D70" s="2">
        <f t="shared" si="3"/>
        <v>0.15807639097468196</v>
      </c>
      <c r="E70" s="2">
        <f t="shared" si="4"/>
        <v>2.7893798209274265E-2</v>
      </c>
      <c r="F70" s="2">
        <f t="shared" si="5"/>
        <v>6.6807201268858057E-2</v>
      </c>
      <c r="G70" s="2">
        <f t="shared" si="6"/>
        <v>2.1586265944315289E-2</v>
      </c>
      <c r="H70" s="2">
        <f t="shared" si="7"/>
        <v>1</v>
      </c>
      <c r="I70" s="2">
        <f t="shared" si="8"/>
        <v>8.6709796801969329E-67</v>
      </c>
      <c r="J70" s="2">
        <f t="shared" si="9"/>
        <v>1</v>
      </c>
      <c r="K70" s="2">
        <f t="shared" si="10"/>
        <v>2.4758349970679827E-60</v>
      </c>
      <c r="L70" s="2">
        <f t="shared" si="11"/>
        <v>1</v>
      </c>
      <c r="M70" s="2">
        <f t="shared" si="12"/>
        <v>1.9637092305057595E-279</v>
      </c>
      <c r="N70" s="2">
        <f t="shared" si="13"/>
        <v>3.3219961182742342E-97</v>
      </c>
      <c r="O70" s="2">
        <f t="shared" si="14"/>
        <v>3.2699320497539244E-97</v>
      </c>
      <c r="P70" s="2">
        <f t="shared" si="15"/>
        <v>1.2352658419310753E-13</v>
      </c>
      <c r="Q70" s="2">
        <f t="shared" si="16"/>
        <v>6.9056658678452924E-14</v>
      </c>
      <c r="R70" s="3">
        <f t="shared" si="17"/>
        <v>0</v>
      </c>
      <c r="S70" s="2">
        <f t="shared" si="18"/>
        <v>0</v>
      </c>
    </row>
    <row r="71" spans="1:19" x14ac:dyDescent="0.3">
      <c r="A71" s="2">
        <v>64</v>
      </c>
      <c r="B71" s="2">
        <f t="shared" si="1"/>
        <v>0.10557632027164676</v>
      </c>
      <c r="C71" s="2">
        <f t="shared" si="2"/>
        <v>2.7406399231626889E-2</v>
      </c>
      <c r="D71" s="2">
        <f t="shared" si="3"/>
        <v>0.1894569139601156</v>
      </c>
      <c r="E71" s="2">
        <f t="shared" si="4"/>
        <v>3.1380522985433569E-2</v>
      </c>
      <c r="F71" s="2">
        <f t="shared" si="5"/>
        <v>9.1211219725867876E-2</v>
      </c>
      <c r="G71" s="2">
        <f t="shared" si="6"/>
        <v>2.7335012445998938E-2</v>
      </c>
      <c r="H71" s="2">
        <f t="shared" si="7"/>
        <v>1</v>
      </c>
      <c r="I71" s="2">
        <f t="shared" si="8"/>
        <v>2.2396344199487853E-68</v>
      </c>
      <c r="J71" s="2">
        <f t="shared" si="9"/>
        <v>1</v>
      </c>
      <c r="K71" s="2">
        <f t="shared" si="10"/>
        <v>1.1141257486805945E-61</v>
      </c>
      <c r="L71" s="2">
        <f t="shared" si="11"/>
        <v>1</v>
      </c>
      <c r="M71" s="2">
        <f t="shared" si="12"/>
        <v>9.2304839192699569E-289</v>
      </c>
      <c r="N71" s="2">
        <f t="shared" si="13"/>
        <v>2.0610887589129056E-95</v>
      </c>
      <c r="O71" s="2">
        <f t="shared" si="14"/>
        <v>2.0278687977301869E-95</v>
      </c>
      <c r="P71" s="2">
        <f t="shared" si="15"/>
        <v>2.7579651657909695E-13</v>
      </c>
      <c r="Q71" s="2">
        <f t="shared" si="16"/>
        <v>1.5226993238598957E-13</v>
      </c>
      <c r="R71" s="3">
        <f t="shared" si="17"/>
        <v>0</v>
      </c>
      <c r="S71" s="2">
        <f t="shared" si="18"/>
        <v>0</v>
      </c>
    </row>
    <row r="72" spans="1:19" x14ac:dyDescent="0.3">
      <c r="A72" s="2">
        <v>65</v>
      </c>
      <c r="B72" s="2">
        <f t="shared" ref="B72:B135" si="19">_xlfn.BINOM.DIST(A72,144,$B$4,1)</f>
        <v>0.13930727317211056</v>
      </c>
      <c r="C72" s="2">
        <f t="shared" ref="C72:C135" si="20">_xlfn.BINOM.DIST(A72,144,$B$4,0)</f>
        <v>3.3730952900463844E-2</v>
      </c>
      <c r="D72" s="2">
        <f t="shared" ref="D72:D135" si="21">_xlfn.POISSON.DIST(A72,144*$B$4,1)</f>
        <v>0.22421687788244191</v>
      </c>
      <c r="E72" s="2">
        <f t="shared" ref="E72:E135" si="22">_xlfn.POISSON.DIST(A72,144*$B$4,0)</f>
        <v>3.4759963922326394E-2</v>
      </c>
      <c r="F72" s="2">
        <f t="shared" ref="F72:F135" si="23">_xlfn.NORM.DIST(A72,144*$B$4,SQRT(144*$B$4*(1-$B$4)),1)</f>
        <v>0.12167250457438125</v>
      </c>
      <c r="G72" s="2">
        <f t="shared" ref="G72:G135" si="24">_xlfn.NORM.DIST(A72,144*$B$4,SQRT(144*$B$4*(1-$B$4)),0)</f>
        <v>3.3666447592343149E-2</v>
      </c>
      <c r="H72" s="2">
        <f t="shared" ref="H72:H135" si="25">_xlfn.BINOM.DIST(A72,144,$H$4,1)</f>
        <v>1</v>
      </c>
      <c r="I72" s="2">
        <f t="shared" ref="I72:I135" si="26">_xlfn.BINOM.DIST(A72,144,$H$4,0)</f>
        <v>5.6254553719280556E-70</v>
      </c>
      <c r="J72" s="2">
        <f t="shared" ref="J72:J135" si="27">_xlfn.POISSON.DIST(A72,144*$H$4,1)</f>
        <v>1</v>
      </c>
      <c r="K72" s="2">
        <f t="shared" ref="K72:K135" si="28">_xlfn.POISSON.DIST(A72,144*$H$4,0)</f>
        <v>4.9364340864617767E-63</v>
      </c>
      <c r="L72" s="2">
        <f t="shared" ref="L72:L135" si="29">_xlfn.NORM.DIST(A72,144*$H$4,SQRT(144*$H$4*(1-$H$4)),1)</f>
        <v>1</v>
      </c>
      <c r="M72" s="2">
        <f t="shared" ref="M72:M135" si="30">_xlfn.NORM.DIST(A72,144*$H$4,SQRT(144*$H$4*(1-$H$4)),0)</f>
        <v>3.0443710248634556E-298</v>
      </c>
      <c r="N72" s="2">
        <f t="shared" ref="N72:N135" si="31">_xlfn.BINOM.DIST(A72,144,$N$4,1)</f>
        <v>1.2435717625279293E-93</v>
      </c>
      <c r="O72" s="2">
        <f t="shared" ref="O72:O135" si="32">_xlfn.BINOM.DIST(A72,144,$N$4,0)</f>
        <v>1.2229608749388689E-93</v>
      </c>
      <c r="P72" s="2">
        <f t="shared" ref="P72:P135" si="33">_xlfn.POISSON.DIST(A72,144*$N$4,1)</f>
        <v>6.0638625286080249E-13</v>
      </c>
      <c r="Q72" s="2">
        <f t="shared" ref="Q72:Q135" si="34">_xlfn.POISSON.DIST(A72,144*$N$4,0)</f>
        <v>3.3058973628170514E-13</v>
      </c>
      <c r="R72" s="3">
        <f t="shared" ref="R72:R135" si="35">_xlfn.NORM.DIST(A72,144*$N$4,SQRT(144*$N$4*(1-$N$4)),1)</f>
        <v>0</v>
      </c>
      <c r="S72" s="2">
        <f t="shared" ref="S72:S135" si="36">_xlfn.NORM.DIST(A72,144*$N$4,SQRT(144*$N$4*(1-$N$4)),0)</f>
        <v>0</v>
      </c>
    </row>
    <row r="73" spans="1:19" x14ac:dyDescent="0.3">
      <c r="A73" s="2">
        <v>66</v>
      </c>
      <c r="B73" s="2">
        <f t="shared" si="19"/>
        <v>0.17968220164387777</v>
      </c>
      <c r="C73" s="2">
        <f t="shared" si="20"/>
        <v>4.0374928471767331E-2</v>
      </c>
      <c r="D73" s="2">
        <f t="shared" si="21"/>
        <v>0.26213683852497982</v>
      </c>
      <c r="E73" s="2">
        <f t="shared" si="22"/>
        <v>3.79199606425379E-2</v>
      </c>
      <c r="F73" s="2">
        <f t="shared" si="23"/>
        <v>0.15865525393145699</v>
      </c>
      <c r="G73" s="2">
        <f t="shared" si="24"/>
        <v>4.0328454086523899E-2</v>
      </c>
      <c r="H73" s="2">
        <f t="shared" si="25"/>
        <v>1</v>
      </c>
      <c r="I73" s="2">
        <f t="shared" si="26"/>
        <v>1.3741835942557462E-71</v>
      </c>
      <c r="J73" s="2">
        <f t="shared" si="27"/>
        <v>1</v>
      </c>
      <c r="K73" s="2">
        <f t="shared" si="28"/>
        <v>2.1540803286378824E-64</v>
      </c>
      <c r="L73" s="2">
        <f t="shared" si="29"/>
        <v>1</v>
      </c>
      <c r="M73" s="2">
        <f t="shared" si="30"/>
        <v>7.0452516604619582E-308</v>
      </c>
      <c r="N73" s="2">
        <f t="shared" si="31"/>
        <v>7.2972080048710136E-92</v>
      </c>
      <c r="O73" s="2">
        <f t="shared" si="32"/>
        <v>7.1728508286182472E-92</v>
      </c>
      <c r="P73" s="2">
        <f t="shared" si="33"/>
        <v>1.3132472162558593E-12</v>
      </c>
      <c r="Q73" s="2">
        <f t="shared" si="34"/>
        <v>7.0686096339506469E-13</v>
      </c>
      <c r="R73" s="3">
        <f t="shared" si="35"/>
        <v>0</v>
      </c>
      <c r="S73" s="2">
        <f t="shared" si="36"/>
        <v>0</v>
      </c>
    </row>
    <row r="74" spans="1:19" x14ac:dyDescent="0.3">
      <c r="A74" s="2">
        <v>67</v>
      </c>
      <c r="B74" s="2">
        <f t="shared" si="19"/>
        <v>0.22668584971548741</v>
      </c>
      <c r="C74" s="2">
        <f t="shared" si="20"/>
        <v>4.7003648071609727E-2</v>
      </c>
      <c r="D74" s="2">
        <f t="shared" si="21"/>
        <v>0.30288664697666234</v>
      </c>
      <c r="E74" s="2">
        <f t="shared" si="22"/>
        <v>4.0749808451682516E-2</v>
      </c>
      <c r="F74" s="2">
        <f t="shared" si="23"/>
        <v>0.20232838096364303</v>
      </c>
      <c r="G74" s="2">
        <f t="shared" si="24"/>
        <v>4.6985312568383758E-2</v>
      </c>
      <c r="H74" s="2">
        <f t="shared" si="25"/>
        <v>1</v>
      </c>
      <c r="I74" s="2">
        <f t="shared" si="26"/>
        <v>3.2648894411194499E-73</v>
      </c>
      <c r="J74" s="2">
        <f t="shared" si="27"/>
        <v>1</v>
      </c>
      <c r="K74" s="2">
        <f t="shared" si="28"/>
        <v>9.259330367876048E-66</v>
      </c>
      <c r="L74" s="2">
        <f t="shared" si="29"/>
        <v>1</v>
      </c>
      <c r="M74" s="2">
        <f t="shared" si="30"/>
        <v>0</v>
      </c>
      <c r="N74" s="2">
        <f t="shared" si="31"/>
        <v>4.1647087766129235E-90</v>
      </c>
      <c r="O74" s="2">
        <f t="shared" si="32"/>
        <v>4.0917366965640631E-90</v>
      </c>
      <c r="P74" s="2">
        <f t="shared" si="33"/>
        <v>2.8020863081112706E-12</v>
      </c>
      <c r="Q74" s="2">
        <f t="shared" si="34"/>
        <v>1.4888390918553867E-12</v>
      </c>
      <c r="R74" s="3">
        <f t="shared" si="35"/>
        <v>0</v>
      </c>
      <c r="S74" s="2">
        <f t="shared" si="36"/>
        <v>0</v>
      </c>
    </row>
    <row r="75" spans="1:19" x14ac:dyDescent="0.3">
      <c r="A75" s="2">
        <v>68</v>
      </c>
      <c r="B75" s="2">
        <f t="shared" si="19"/>
        <v>0.27991056885539822</v>
      </c>
      <c r="C75" s="2">
        <f t="shared" si="20"/>
        <v>5.322471913991101E-2</v>
      </c>
      <c r="D75" s="2">
        <f t="shared" si="21"/>
        <v>0.34603350298432611</v>
      </c>
      <c r="E75" s="2">
        <f t="shared" si="22"/>
        <v>4.3146856007663825E-2</v>
      </c>
      <c r="F75" s="2">
        <f t="shared" si="23"/>
        <v>0.25249253754692291</v>
      </c>
      <c r="G75" s="2">
        <f t="shared" si="24"/>
        <v>5.3241334253725368E-2</v>
      </c>
      <c r="H75" s="2">
        <f t="shared" si="25"/>
        <v>1</v>
      </c>
      <c r="I75" s="2">
        <f t="shared" si="26"/>
        <v>7.5449125740152651E-75</v>
      </c>
      <c r="J75" s="2">
        <f t="shared" si="27"/>
        <v>1</v>
      </c>
      <c r="K75" s="2">
        <f t="shared" si="28"/>
        <v>3.9215987440416674E-67</v>
      </c>
      <c r="L75" s="2">
        <f t="shared" si="29"/>
        <v>1</v>
      </c>
      <c r="M75" s="2">
        <f t="shared" si="30"/>
        <v>0</v>
      </c>
      <c r="N75" s="2">
        <f t="shared" si="31"/>
        <v>2.3119592283744438E-88</v>
      </c>
      <c r="O75" s="2">
        <f t="shared" si="32"/>
        <v>2.270312140608396E-88</v>
      </c>
      <c r="P75" s="2">
        <f t="shared" si="33"/>
        <v>5.8918653175617538E-12</v>
      </c>
      <c r="Q75" s="2">
        <f t="shared" si="34"/>
        <v>3.089779009450501E-12</v>
      </c>
      <c r="R75" s="3">
        <f t="shared" si="35"/>
        <v>0</v>
      </c>
      <c r="S75" s="2">
        <f t="shared" si="36"/>
        <v>0</v>
      </c>
    </row>
    <row r="76" spans="1:19" x14ac:dyDescent="0.3">
      <c r="A76" s="2">
        <v>69</v>
      </c>
      <c r="B76" s="2">
        <f t="shared" si="19"/>
        <v>0.33853489718341634</v>
      </c>
      <c r="C76" s="2">
        <f t="shared" si="20"/>
        <v>5.8624328328017915E-2</v>
      </c>
      <c r="D76" s="2">
        <f t="shared" si="21"/>
        <v>0.39105630925319279</v>
      </c>
      <c r="E76" s="2">
        <f t="shared" si="22"/>
        <v>4.5022806268866608E-2</v>
      </c>
      <c r="F76" s="2">
        <f t="shared" si="23"/>
        <v>0.30853753872598688</v>
      </c>
      <c r="G76" s="2">
        <f t="shared" si="24"/>
        <v>5.8677554460716583E-2</v>
      </c>
      <c r="H76" s="2">
        <f t="shared" si="25"/>
        <v>1</v>
      </c>
      <c r="I76" s="2">
        <f t="shared" si="26"/>
        <v>1.6959874463921432E-76</v>
      </c>
      <c r="J76" s="2">
        <f t="shared" si="27"/>
        <v>1</v>
      </c>
      <c r="K76" s="2">
        <f t="shared" si="28"/>
        <v>1.6368412149043314E-68</v>
      </c>
      <c r="L76" s="2">
        <f t="shared" si="29"/>
        <v>1</v>
      </c>
      <c r="M76" s="2">
        <f t="shared" si="30"/>
        <v>0</v>
      </c>
      <c r="N76" s="2">
        <f t="shared" si="31"/>
        <v>1.2484300867221514E-86</v>
      </c>
      <c r="O76" s="2">
        <f t="shared" si="32"/>
        <v>1.2253104944384577E-86</v>
      </c>
      <c r="P76" s="2">
        <f t="shared" si="33"/>
        <v>1.2211135082977024E-11</v>
      </c>
      <c r="Q76" s="2">
        <f t="shared" si="34"/>
        <v>6.3192697654152675E-12</v>
      </c>
      <c r="R76" s="3">
        <f t="shared" si="35"/>
        <v>0</v>
      </c>
      <c r="S76" s="2">
        <f t="shared" si="36"/>
        <v>0</v>
      </c>
    </row>
    <row r="77" spans="1:19" x14ac:dyDescent="0.3">
      <c r="A77" s="2">
        <v>70</v>
      </c>
      <c r="B77" s="2">
        <f t="shared" si="19"/>
        <v>0.40134667753486353</v>
      </c>
      <c r="C77" s="2">
        <f t="shared" si="20"/>
        <v>6.2811780351447757E-2</v>
      </c>
      <c r="D77" s="2">
        <f t="shared" si="21"/>
        <v>0.43736548141545556</v>
      </c>
      <c r="E77" s="2">
        <f t="shared" si="22"/>
        <v>4.6309172162262796E-2</v>
      </c>
      <c r="F77" s="2">
        <f t="shared" si="23"/>
        <v>0.36944134018176361</v>
      </c>
      <c r="G77" s="2">
        <f t="shared" si="24"/>
        <v>6.2897204615498858E-2</v>
      </c>
      <c r="H77" s="2">
        <f t="shared" si="25"/>
        <v>1</v>
      </c>
      <c r="I77" s="2">
        <f t="shared" si="26"/>
        <v>3.7084273609155432E-78</v>
      </c>
      <c r="J77" s="2">
        <f t="shared" si="27"/>
        <v>1</v>
      </c>
      <c r="K77" s="2">
        <f t="shared" si="28"/>
        <v>6.7344324270350121E-70</v>
      </c>
      <c r="L77" s="2">
        <f t="shared" si="29"/>
        <v>1</v>
      </c>
      <c r="M77" s="2">
        <f t="shared" si="30"/>
        <v>0</v>
      </c>
      <c r="N77" s="2">
        <f t="shared" si="31"/>
        <v>6.5577231044742345E-85</v>
      </c>
      <c r="O77" s="2">
        <f t="shared" si="32"/>
        <v>6.4328800958019323E-85</v>
      </c>
      <c r="P77" s="2">
        <f t="shared" si="33"/>
        <v>2.4950782930054287E-11</v>
      </c>
      <c r="Q77" s="2">
        <f t="shared" si="34"/>
        <v>1.2739647847077184E-11</v>
      </c>
      <c r="R77" s="3">
        <f t="shared" si="35"/>
        <v>0</v>
      </c>
      <c r="S77" s="2">
        <f t="shared" si="36"/>
        <v>0</v>
      </c>
    </row>
    <row r="78" spans="1:19" x14ac:dyDescent="0.3">
      <c r="A78" s="2">
        <v>71</v>
      </c>
      <c r="B78" s="2">
        <f t="shared" si="19"/>
        <v>0.46681247677440135</v>
      </c>
      <c r="C78" s="2">
        <f t="shared" si="20"/>
        <v>6.546579923953709E-2</v>
      </c>
      <c r="D78" s="2">
        <f t="shared" si="21"/>
        <v>0.48432689543915863</v>
      </c>
      <c r="E78" s="2">
        <f t="shared" si="22"/>
        <v>4.6961414023703116E-2</v>
      </c>
      <c r="F78" s="2">
        <f t="shared" si="23"/>
        <v>0.43381616738909634</v>
      </c>
      <c r="G78" s="2">
        <f t="shared" si="24"/>
        <v>6.5573286016989987E-2</v>
      </c>
      <c r="H78" s="2">
        <f t="shared" si="25"/>
        <v>1</v>
      </c>
      <c r="I78" s="2">
        <f t="shared" si="26"/>
        <v>7.8880030097084761E-80</v>
      </c>
      <c r="J78" s="2">
        <f t="shared" si="27"/>
        <v>1</v>
      </c>
      <c r="K78" s="2">
        <f t="shared" si="28"/>
        <v>2.7317134351917044E-71</v>
      </c>
      <c r="L78" s="2">
        <f t="shared" si="29"/>
        <v>1</v>
      </c>
      <c r="M78" s="2">
        <f t="shared" si="30"/>
        <v>0</v>
      </c>
      <c r="N78" s="2">
        <f t="shared" si="31"/>
        <v>3.3508762771543061E-83</v>
      </c>
      <c r="O78" s="2">
        <f t="shared" si="32"/>
        <v>3.2852990461094814E-83</v>
      </c>
      <c r="P78" s="2">
        <f t="shared" si="33"/>
        <v>5.0272178763568157E-11</v>
      </c>
      <c r="Q78" s="2">
        <f t="shared" si="34"/>
        <v>2.5321395833514622E-11</v>
      </c>
      <c r="R78" s="3">
        <f t="shared" si="35"/>
        <v>0</v>
      </c>
      <c r="S78" s="2">
        <f t="shared" si="36"/>
        <v>0</v>
      </c>
    </row>
    <row r="79" spans="1:19" x14ac:dyDescent="0.3">
      <c r="A79" s="2">
        <v>72</v>
      </c>
      <c r="B79" s="2">
        <f t="shared" si="19"/>
        <v>0.5331875232255987</v>
      </c>
      <c r="C79" s="2">
        <f t="shared" si="20"/>
        <v>6.6375046451197336E-2</v>
      </c>
      <c r="D79" s="2">
        <f t="shared" si="21"/>
        <v>0.53128830946286176</v>
      </c>
      <c r="E79" s="2">
        <f t="shared" si="22"/>
        <v>4.6961414023703116E-2</v>
      </c>
      <c r="F79" s="2">
        <f t="shared" si="23"/>
        <v>0.5</v>
      </c>
      <c r="G79" s="2">
        <f t="shared" si="24"/>
        <v>6.6490380066905441E-2</v>
      </c>
      <c r="H79" s="2">
        <f t="shared" si="25"/>
        <v>1</v>
      </c>
      <c r="I79" s="2">
        <f t="shared" si="26"/>
        <v>1.6321548177684729E-81</v>
      </c>
      <c r="J79" s="2">
        <f t="shared" si="27"/>
        <v>1</v>
      </c>
      <c r="K79" s="2">
        <f t="shared" si="28"/>
        <v>1.0926853740766806E-72</v>
      </c>
      <c r="L79" s="2">
        <f t="shared" si="29"/>
        <v>1</v>
      </c>
      <c r="M79" s="2">
        <f t="shared" si="30"/>
        <v>0</v>
      </c>
      <c r="N79" s="2">
        <f t="shared" si="31"/>
        <v>1.6656635805400767E-81</v>
      </c>
      <c r="O79" s="2">
        <f t="shared" si="32"/>
        <v>1.6321548177686121E-81</v>
      </c>
      <c r="P79" s="2">
        <f t="shared" si="33"/>
        <v>9.9902114597257287E-11</v>
      </c>
      <c r="Q79" s="2">
        <f t="shared" si="34"/>
        <v>4.9629935833687915E-11</v>
      </c>
      <c r="R79" s="3">
        <f t="shared" si="35"/>
        <v>0</v>
      </c>
      <c r="S79" s="2">
        <f t="shared" si="36"/>
        <v>0</v>
      </c>
    </row>
    <row r="80" spans="1:19" x14ac:dyDescent="0.3">
      <c r="A80" s="2">
        <v>73</v>
      </c>
      <c r="B80" s="2">
        <f t="shared" si="19"/>
        <v>0.59865332246513647</v>
      </c>
      <c r="C80" s="2">
        <f t="shared" si="20"/>
        <v>6.546579923953709E-2</v>
      </c>
      <c r="D80" s="2">
        <f t="shared" si="21"/>
        <v>0.57760641644514432</v>
      </c>
      <c r="E80" s="2">
        <f t="shared" si="22"/>
        <v>4.6318106982282524E-2</v>
      </c>
      <c r="F80" s="2">
        <f t="shared" si="23"/>
        <v>0.56618383261090366</v>
      </c>
      <c r="G80" s="2">
        <f t="shared" si="24"/>
        <v>6.5573286016989987E-2</v>
      </c>
      <c r="H80" s="2">
        <f t="shared" si="25"/>
        <v>1</v>
      </c>
      <c r="I80" s="2">
        <f t="shared" si="26"/>
        <v>3.2852990461093881E-83</v>
      </c>
      <c r="J80" s="2">
        <f t="shared" si="27"/>
        <v>1</v>
      </c>
      <c r="K80" s="2">
        <f t="shared" si="28"/>
        <v>4.3108683251243673E-74</v>
      </c>
      <c r="L80" s="2">
        <f t="shared" si="29"/>
        <v>1</v>
      </c>
      <c r="M80" s="2">
        <f t="shared" si="30"/>
        <v>0</v>
      </c>
      <c r="N80" s="2">
        <f t="shared" si="31"/>
        <v>8.0545693677626632E-80</v>
      </c>
      <c r="O80" s="2">
        <f t="shared" si="32"/>
        <v>7.8880030097089241E-80</v>
      </c>
      <c r="P80" s="2">
        <f t="shared" si="33"/>
        <v>1.9584425904725631E-10</v>
      </c>
      <c r="Q80" s="2">
        <f t="shared" si="34"/>
        <v>9.5942144450001689E-11</v>
      </c>
      <c r="R80" s="3">
        <f t="shared" si="35"/>
        <v>0</v>
      </c>
      <c r="S80" s="2">
        <f t="shared" si="36"/>
        <v>0</v>
      </c>
    </row>
    <row r="81" spans="1:19" x14ac:dyDescent="0.3">
      <c r="A81" s="2">
        <v>74</v>
      </c>
      <c r="B81" s="2">
        <f t="shared" si="19"/>
        <v>0.66146510281658366</v>
      </c>
      <c r="C81" s="2">
        <f t="shared" si="20"/>
        <v>6.2811780351447757E-2</v>
      </c>
      <c r="D81" s="2">
        <f t="shared" si="21"/>
        <v>0.62267268269817611</v>
      </c>
      <c r="E81" s="2">
        <f t="shared" si="22"/>
        <v>4.5066266253031666E-2</v>
      </c>
      <c r="F81" s="2">
        <f t="shared" si="23"/>
        <v>0.63055865981823644</v>
      </c>
      <c r="G81" s="2">
        <f t="shared" si="24"/>
        <v>6.2897204615498858E-2</v>
      </c>
      <c r="H81" s="2">
        <f t="shared" si="25"/>
        <v>1</v>
      </c>
      <c r="I81" s="2">
        <f t="shared" si="26"/>
        <v>6.4328800958015665E-85</v>
      </c>
      <c r="J81" s="2">
        <f t="shared" si="27"/>
        <v>1</v>
      </c>
      <c r="K81" s="2">
        <f t="shared" si="28"/>
        <v>1.6777433481565044E-75</v>
      </c>
      <c r="L81" s="2">
        <f t="shared" si="29"/>
        <v>1</v>
      </c>
      <c r="M81" s="2">
        <f t="shared" si="30"/>
        <v>0</v>
      </c>
      <c r="N81" s="2">
        <f t="shared" si="31"/>
        <v>3.7889730545934911E-78</v>
      </c>
      <c r="O81" s="2">
        <f t="shared" si="32"/>
        <v>3.7084273609158596E-78</v>
      </c>
      <c r="P81" s="2">
        <f t="shared" si="33"/>
        <v>3.7880852154434587E-10</v>
      </c>
      <c r="Q81" s="2">
        <f t="shared" si="34"/>
        <v>1.8296426249708178E-10</v>
      </c>
      <c r="R81" s="3">
        <f t="shared" si="35"/>
        <v>0</v>
      </c>
      <c r="S81" s="2">
        <f t="shared" si="36"/>
        <v>0</v>
      </c>
    </row>
    <row r="82" spans="1:19" x14ac:dyDescent="0.3">
      <c r="A82" s="2">
        <v>75</v>
      </c>
      <c r="B82" s="2">
        <f t="shared" si="19"/>
        <v>0.72008943114460178</v>
      </c>
      <c r="C82" s="2">
        <f t="shared" si="20"/>
        <v>5.8624328328017915E-2</v>
      </c>
      <c r="D82" s="2">
        <f t="shared" si="21"/>
        <v>0.66593629830108636</v>
      </c>
      <c r="E82" s="2">
        <f t="shared" si="22"/>
        <v>4.3263615602910394E-2</v>
      </c>
      <c r="F82" s="2">
        <f t="shared" si="23"/>
        <v>0.69146246127401312</v>
      </c>
      <c r="G82" s="2">
        <f t="shared" si="24"/>
        <v>5.8677554460716583E-2</v>
      </c>
      <c r="H82" s="2">
        <f t="shared" si="25"/>
        <v>1</v>
      </c>
      <c r="I82" s="2">
        <f t="shared" si="26"/>
        <v>1.2253104944383532E-86</v>
      </c>
      <c r="J82" s="2">
        <f t="shared" si="27"/>
        <v>1</v>
      </c>
      <c r="K82" s="2">
        <f t="shared" si="28"/>
        <v>6.4425344569211113E-77</v>
      </c>
      <c r="L82" s="2">
        <f t="shared" si="29"/>
        <v>1</v>
      </c>
      <c r="M82" s="2">
        <f t="shared" si="30"/>
        <v>0</v>
      </c>
      <c r="N82" s="2">
        <f t="shared" si="31"/>
        <v>1.7338771769381098E-76</v>
      </c>
      <c r="O82" s="2">
        <f t="shared" si="32"/>
        <v>1.6959874463921917E-76</v>
      </c>
      <c r="P82" s="2">
        <f t="shared" si="33"/>
        <v>7.230740778588483E-10</v>
      </c>
      <c r="Q82" s="2">
        <f t="shared" si="34"/>
        <v>3.4426555631451628E-10</v>
      </c>
      <c r="R82" s="3">
        <f t="shared" si="35"/>
        <v>0</v>
      </c>
      <c r="S82" s="2">
        <f t="shared" si="36"/>
        <v>0</v>
      </c>
    </row>
    <row r="83" spans="1:19" x14ac:dyDescent="0.3">
      <c r="A83" s="2">
        <v>76</v>
      </c>
      <c r="B83" s="2">
        <f t="shared" si="19"/>
        <v>0.77331415028451256</v>
      </c>
      <c r="C83" s="2">
        <f t="shared" si="20"/>
        <v>5.322471913991101E-2</v>
      </c>
      <c r="D83" s="2">
        <f t="shared" si="21"/>
        <v>0.70692288150384353</v>
      </c>
      <c r="E83" s="2">
        <f t="shared" si="22"/>
        <v>4.0986583202757235E-2</v>
      </c>
      <c r="F83" s="2">
        <f t="shared" si="23"/>
        <v>0.74750746245307709</v>
      </c>
      <c r="G83" s="2">
        <f t="shared" si="24"/>
        <v>5.3241334253725368E-2</v>
      </c>
      <c r="H83" s="2">
        <f t="shared" si="25"/>
        <v>1</v>
      </c>
      <c r="I83" s="2">
        <f t="shared" si="26"/>
        <v>2.2703121406081379E-88</v>
      </c>
      <c r="J83" s="2">
        <f t="shared" si="27"/>
        <v>1</v>
      </c>
      <c r="K83" s="2">
        <f t="shared" si="28"/>
        <v>2.44138147841211E-78</v>
      </c>
      <c r="L83" s="2">
        <f t="shared" si="29"/>
        <v>1</v>
      </c>
      <c r="M83" s="2">
        <f t="shared" si="30"/>
        <v>0</v>
      </c>
      <c r="N83" s="2">
        <f t="shared" si="31"/>
        <v>7.7183002917094793E-75</v>
      </c>
      <c r="O83" s="2">
        <f t="shared" si="32"/>
        <v>7.5449125740156941E-75</v>
      </c>
      <c r="P83" s="2">
        <f t="shared" si="33"/>
        <v>1.362320858215496E-9</v>
      </c>
      <c r="Q83" s="2">
        <f t="shared" si="34"/>
        <v>6.3924678035662627E-10</v>
      </c>
      <c r="R83" s="3">
        <f t="shared" si="35"/>
        <v>0</v>
      </c>
      <c r="S83" s="2">
        <f t="shared" si="36"/>
        <v>0</v>
      </c>
    </row>
    <row r="84" spans="1:19" x14ac:dyDescent="0.3">
      <c r="A84" s="2">
        <v>77</v>
      </c>
      <c r="B84" s="2">
        <f t="shared" si="19"/>
        <v>0.82031779835612229</v>
      </c>
      <c r="C84" s="2">
        <f t="shared" si="20"/>
        <v>4.700364807160972E-2</v>
      </c>
      <c r="D84" s="2">
        <f t="shared" si="21"/>
        <v>0.74524799826486343</v>
      </c>
      <c r="E84" s="2">
        <f t="shared" si="22"/>
        <v>3.8325116761019733E-2</v>
      </c>
      <c r="F84" s="2">
        <f t="shared" si="23"/>
        <v>0.79767161903635697</v>
      </c>
      <c r="G84" s="2">
        <f t="shared" si="24"/>
        <v>4.6985312568383758E-2</v>
      </c>
      <c r="H84" s="2">
        <f t="shared" si="25"/>
        <v>1</v>
      </c>
      <c r="I84" s="2">
        <f t="shared" si="26"/>
        <v>4.0917366965637143E-90</v>
      </c>
      <c r="J84" s="2">
        <f t="shared" si="27"/>
        <v>1</v>
      </c>
      <c r="K84" s="2">
        <f t="shared" si="28"/>
        <v>9.1314008543208916E-80</v>
      </c>
      <c r="L84" s="2">
        <f t="shared" si="29"/>
        <v>1</v>
      </c>
      <c r="M84" s="2">
        <f t="shared" si="30"/>
        <v>0</v>
      </c>
      <c r="N84" s="2">
        <f t="shared" si="31"/>
        <v>3.3420724440366529E-73</v>
      </c>
      <c r="O84" s="2">
        <f t="shared" si="32"/>
        <v>3.2648894411195429E-73</v>
      </c>
      <c r="P84" s="2">
        <f t="shared" si="33"/>
        <v>2.5338858665781811E-9</v>
      </c>
      <c r="Q84" s="2">
        <f t="shared" si="34"/>
        <v>1.1715650083627081E-9</v>
      </c>
      <c r="R84" s="3">
        <f t="shared" si="35"/>
        <v>0</v>
      </c>
      <c r="S84" s="2">
        <f t="shared" si="36"/>
        <v>0</v>
      </c>
    </row>
    <row r="85" spans="1:19" x14ac:dyDescent="0.3">
      <c r="A85" s="2">
        <v>78</v>
      </c>
      <c r="B85" s="2">
        <f t="shared" si="19"/>
        <v>0.86069272682788944</v>
      </c>
      <c r="C85" s="2">
        <f t="shared" si="20"/>
        <v>4.0374928471767331E-2</v>
      </c>
      <c r="D85" s="2">
        <f t="shared" si="21"/>
        <v>0.78062502912118914</v>
      </c>
      <c r="E85" s="2">
        <f t="shared" si="22"/>
        <v>3.5377030856325903E-2</v>
      </c>
      <c r="F85" s="2">
        <f t="shared" si="23"/>
        <v>0.84134474606854304</v>
      </c>
      <c r="G85" s="2">
        <f t="shared" si="24"/>
        <v>4.0328454086523899E-2</v>
      </c>
      <c r="H85" s="2">
        <f t="shared" si="25"/>
        <v>1</v>
      </c>
      <c r="I85" s="2">
        <f t="shared" si="26"/>
        <v>7.1728508286178398E-92</v>
      </c>
      <c r="J85" s="2">
        <f t="shared" si="27"/>
        <v>1</v>
      </c>
      <c r="K85" s="2">
        <f t="shared" si="28"/>
        <v>3.3715941615953502E-81</v>
      </c>
      <c r="L85" s="2">
        <f t="shared" si="29"/>
        <v>1</v>
      </c>
      <c r="M85" s="2">
        <f t="shared" si="30"/>
        <v>0</v>
      </c>
      <c r="N85" s="2">
        <f t="shared" si="31"/>
        <v>1.4076043186962717E-71</v>
      </c>
      <c r="O85" s="2">
        <f t="shared" si="32"/>
        <v>1.3741835942558242E-71</v>
      </c>
      <c r="P85" s="2">
        <f t="shared" si="33"/>
        <v>4.6535173278621114E-9</v>
      </c>
      <c r="Q85" s="2">
        <f t="shared" si="34"/>
        <v>2.1196314612838955E-9</v>
      </c>
      <c r="R85" s="3">
        <f t="shared" si="35"/>
        <v>0</v>
      </c>
      <c r="S85" s="2">
        <f t="shared" si="36"/>
        <v>7.0452516604659591E-308</v>
      </c>
    </row>
    <row r="86" spans="1:19" x14ac:dyDescent="0.3">
      <c r="A86" s="2">
        <v>79</v>
      </c>
      <c r="B86" s="2">
        <f t="shared" si="19"/>
        <v>0.89442367972835324</v>
      </c>
      <c r="C86" s="2">
        <f t="shared" si="20"/>
        <v>3.3730952900463844E-2</v>
      </c>
      <c r="D86" s="2">
        <f t="shared" si="21"/>
        <v>0.81286738635733435</v>
      </c>
      <c r="E86" s="2">
        <f t="shared" si="22"/>
        <v>3.2242357236145137E-2</v>
      </c>
      <c r="F86" s="2">
        <f t="shared" si="23"/>
        <v>0.87832749542561872</v>
      </c>
      <c r="G86" s="2">
        <f t="shared" si="24"/>
        <v>3.3666447592343149E-2</v>
      </c>
      <c r="H86" s="2">
        <f t="shared" si="25"/>
        <v>1</v>
      </c>
      <c r="I86" s="2">
        <f t="shared" si="26"/>
        <v>1.2229608749387299E-93</v>
      </c>
      <c r="J86" s="2">
        <f t="shared" si="27"/>
        <v>1</v>
      </c>
      <c r="K86" s="2">
        <f t="shared" si="28"/>
        <v>1.229138124733504E-82</v>
      </c>
      <c r="L86" s="2">
        <f t="shared" si="29"/>
        <v>1</v>
      </c>
      <c r="M86" s="2">
        <f t="shared" si="30"/>
        <v>0</v>
      </c>
      <c r="N86" s="2">
        <f t="shared" si="31"/>
        <v>5.7662158037981351E-70</v>
      </c>
      <c r="O86" s="2">
        <f t="shared" si="32"/>
        <v>5.6254553719283754E-70</v>
      </c>
      <c r="P86" s="2">
        <f t="shared" si="33"/>
        <v>8.4398767179428712E-9</v>
      </c>
      <c r="Q86" s="2">
        <f t="shared" si="34"/>
        <v>3.7863593900808318E-9</v>
      </c>
      <c r="R86" s="3">
        <f t="shared" si="35"/>
        <v>1.3821896336533327E-299</v>
      </c>
      <c r="S86" s="2">
        <f t="shared" si="36"/>
        <v>3.0443710248648383E-298</v>
      </c>
    </row>
    <row r="87" spans="1:19" x14ac:dyDescent="0.3">
      <c r="A87" s="2">
        <v>80</v>
      </c>
      <c r="B87" s="2">
        <f t="shared" si="19"/>
        <v>0.92183007895998015</v>
      </c>
      <c r="C87" s="2">
        <f t="shared" si="20"/>
        <v>2.7406399231626889E-2</v>
      </c>
      <c r="D87" s="2">
        <f t="shared" si="21"/>
        <v>0.84188550786986494</v>
      </c>
      <c r="E87" s="2">
        <f t="shared" si="22"/>
        <v>2.9018121512530616E-2</v>
      </c>
      <c r="F87" s="2">
        <f t="shared" si="23"/>
        <v>0.90878878027413212</v>
      </c>
      <c r="G87" s="2">
        <f t="shared" si="24"/>
        <v>2.7335012445998938E-2</v>
      </c>
      <c r="H87" s="2">
        <f t="shared" si="25"/>
        <v>1</v>
      </c>
      <c r="I87" s="2">
        <f t="shared" si="26"/>
        <v>2.0278687977300139E-95</v>
      </c>
      <c r="J87" s="2">
        <f t="shared" si="27"/>
        <v>1</v>
      </c>
      <c r="K87" s="2">
        <f t="shared" si="28"/>
        <v>4.4248972490405762E-84</v>
      </c>
      <c r="L87" s="2">
        <f t="shared" si="29"/>
        <v>1</v>
      </c>
      <c r="M87" s="2">
        <f t="shared" si="30"/>
        <v>0</v>
      </c>
      <c r="N87" s="2">
        <f t="shared" si="31"/>
        <v>2.2972965779869055E-68</v>
      </c>
      <c r="O87" s="2">
        <f t="shared" si="32"/>
        <v>2.2396344199489764E-68</v>
      </c>
      <c r="P87" s="2">
        <f t="shared" si="33"/>
        <v>1.5119014682045583E-8</v>
      </c>
      <c r="Q87" s="2">
        <f t="shared" si="34"/>
        <v>6.6791379641025319E-9</v>
      </c>
      <c r="R87" s="3">
        <f t="shared" si="35"/>
        <v>4.2592406897946882E-290</v>
      </c>
      <c r="S87" s="2">
        <f t="shared" si="36"/>
        <v>9.2304839192741493E-289</v>
      </c>
    </row>
    <row r="88" spans="1:19" x14ac:dyDescent="0.3">
      <c r="A88" s="2">
        <v>81</v>
      </c>
      <c r="B88" s="2">
        <f t="shared" si="19"/>
        <v>0.94348451785904353</v>
      </c>
      <c r="C88" s="2">
        <f t="shared" si="20"/>
        <v>2.1654438899063169E-2</v>
      </c>
      <c r="D88" s="2">
        <f t="shared" si="21"/>
        <v>0.867679393658781</v>
      </c>
      <c r="E88" s="2">
        <f t="shared" si="22"/>
        <v>2.5793885788916074E-2</v>
      </c>
      <c r="F88" s="2">
        <f t="shared" si="23"/>
        <v>0.93319279873114191</v>
      </c>
      <c r="G88" s="2">
        <f t="shared" si="24"/>
        <v>2.1586265944315289E-2</v>
      </c>
      <c r="H88" s="2">
        <f t="shared" si="25"/>
        <v>1</v>
      </c>
      <c r="I88" s="2">
        <f t="shared" si="26"/>
        <v>3.2699320497537383E-97</v>
      </c>
      <c r="J88" s="2">
        <f t="shared" si="27"/>
        <v>1</v>
      </c>
      <c r="K88" s="2">
        <f t="shared" si="28"/>
        <v>1.5732967996589199E-85</v>
      </c>
      <c r="L88" s="2">
        <f t="shared" si="29"/>
        <v>1</v>
      </c>
      <c r="M88" s="2">
        <f t="shared" si="30"/>
        <v>0</v>
      </c>
      <c r="N88" s="2">
        <f t="shared" si="31"/>
        <v>8.9007093379962119E-67</v>
      </c>
      <c r="O88" s="2">
        <f t="shared" si="32"/>
        <v>8.6709796801974257E-67</v>
      </c>
      <c r="P88" s="2">
        <f t="shared" si="33"/>
        <v>2.6755557268393059E-8</v>
      </c>
      <c r="Q88" s="2">
        <f t="shared" si="34"/>
        <v>1.1636542586347654E-8</v>
      </c>
      <c r="R88" s="3">
        <f t="shared" si="35"/>
        <v>9.2116685627354996E-281</v>
      </c>
      <c r="S88" s="2">
        <f t="shared" si="36"/>
        <v>1.9637092305066516E-279</v>
      </c>
    </row>
    <row r="89" spans="1:19" x14ac:dyDescent="0.3">
      <c r="A89" s="2">
        <v>82</v>
      </c>
      <c r="B89" s="2">
        <f t="shared" si="19"/>
        <v>0.96012146481807981</v>
      </c>
      <c r="C89" s="2">
        <f t="shared" si="20"/>
        <v>1.6636946959036395E-2</v>
      </c>
      <c r="D89" s="2">
        <f t="shared" si="21"/>
        <v>0.89032768361978054</v>
      </c>
      <c r="E89" s="2">
        <f t="shared" si="22"/>
        <v>2.2648289960999522E-2</v>
      </c>
      <c r="F89" s="2">
        <f t="shared" si="23"/>
        <v>0.9522096477271853</v>
      </c>
      <c r="G89" s="2">
        <f t="shared" si="24"/>
        <v>1.6579523132124779E-2</v>
      </c>
      <c r="H89" s="2">
        <f t="shared" si="25"/>
        <v>1</v>
      </c>
      <c r="I89" s="2">
        <f t="shared" si="26"/>
        <v>5.1270711581504623E-99</v>
      </c>
      <c r="J89" s="2">
        <f t="shared" si="27"/>
        <v>1</v>
      </c>
      <c r="K89" s="2">
        <f t="shared" si="28"/>
        <v>5.5257253451434569E-87</v>
      </c>
      <c r="L89" s="2">
        <f t="shared" si="29"/>
        <v>1</v>
      </c>
      <c r="M89" s="2">
        <f t="shared" si="30"/>
        <v>0</v>
      </c>
      <c r="N89" s="2">
        <f t="shared" si="31"/>
        <v>3.353313712010371E-65</v>
      </c>
      <c r="O89" s="2">
        <f t="shared" si="32"/>
        <v>3.2643066186304474E-65</v>
      </c>
      <c r="P89" s="2">
        <f t="shared" si="33"/>
        <v>4.678176324138579E-8</v>
      </c>
      <c r="Q89" s="2">
        <f t="shared" si="34"/>
        <v>2.0026205972992321E-8</v>
      </c>
      <c r="R89" s="3">
        <f t="shared" si="35"/>
        <v>1.398266197961803E-271</v>
      </c>
      <c r="S89" s="2">
        <f t="shared" si="36"/>
        <v>2.9312692651901162E-270</v>
      </c>
    </row>
    <row r="90" spans="1:19" x14ac:dyDescent="0.3">
      <c r="A90" s="2">
        <v>83</v>
      </c>
      <c r="B90" s="2">
        <f t="shared" si="19"/>
        <v>0.97254906375133576</v>
      </c>
      <c r="C90" s="2">
        <f t="shared" si="20"/>
        <v>1.2427598933256066E-2</v>
      </c>
      <c r="D90" s="2">
        <f t="shared" si="21"/>
        <v>0.9099743929835391</v>
      </c>
      <c r="E90" s="2">
        <f t="shared" si="22"/>
        <v>1.9646709363758601E-2</v>
      </c>
      <c r="F90" s="2">
        <f t="shared" si="23"/>
        <v>0.96662349241518275</v>
      </c>
      <c r="G90" s="2">
        <f t="shared" si="24"/>
        <v>1.2385193926498851E-2</v>
      </c>
      <c r="H90" s="2">
        <f t="shared" si="25"/>
        <v>1</v>
      </c>
      <c r="I90" s="2">
        <f t="shared" si="26"/>
        <v>7.8160415983604738E-101</v>
      </c>
      <c r="J90" s="2">
        <f t="shared" si="27"/>
        <v>1</v>
      </c>
      <c r="K90" s="2">
        <f t="shared" si="28"/>
        <v>1.9173601197605896E-88</v>
      </c>
      <c r="L90" s="2">
        <f t="shared" si="29"/>
        <v>1</v>
      </c>
      <c r="M90" s="2">
        <f t="shared" si="30"/>
        <v>0</v>
      </c>
      <c r="N90" s="2">
        <f t="shared" si="31"/>
        <v>1.2283480175296391E-63</v>
      </c>
      <c r="O90" s="2">
        <f t="shared" si="32"/>
        <v>1.1948148804095663E-63</v>
      </c>
      <c r="P90" s="2">
        <f t="shared" si="33"/>
        <v>8.0831138987272555E-8</v>
      </c>
      <c r="Q90" s="2">
        <f t="shared" si="34"/>
        <v>3.4049375745887969E-8</v>
      </c>
      <c r="R90" s="3">
        <f t="shared" si="35"/>
        <v>1.4896728778768098E-262</v>
      </c>
      <c r="S90" s="2">
        <f t="shared" si="36"/>
        <v>3.070153350701141E-261</v>
      </c>
    </row>
    <row r="91" spans="1:19" x14ac:dyDescent="0.3">
      <c r="A91" s="2">
        <v>84</v>
      </c>
      <c r="B91" s="2">
        <f t="shared" si="19"/>
        <v>0.98157386773858124</v>
      </c>
      <c r="C91" s="2">
        <f t="shared" si="20"/>
        <v>9.0248039872454812E-3</v>
      </c>
      <c r="D91" s="2">
        <f t="shared" si="21"/>
        <v>0.92681442958104654</v>
      </c>
      <c r="E91" s="2">
        <f t="shared" si="22"/>
        <v>1.6840036597507376E-2</v>
      </c>
      <c r="F91" s="2">
        <f t="shared" si="23"/>
        <v>0.97724986805182079</v>
      </c>
      <c r="G91" s="2">
        <f t="shared" si="24"/>
        <v>8.9984944188646766E-3</v>
      </c>
      <c r="H91" s="2">
        <f t="shared" si="25"/>
        <v>1</v>
      </c>
      <c r="I91" s="2">
        <f t="shared" si="26"/>
        <v>1.1583540755587462E-102</v>
      </c>
      <c r="J91" s="2">
        <f t="shared" si="27"/>
        <v>1</v>
      </c>
      <c r="K91" s="2">
        <f t="shared" si="28"/>
        <v>6.5738061248934845E-90</v>
      </c>
      <c r="L91" s="2">
        <f t="shared" si="29"/>
        <v>1</v>
      </c>
      <c r="M91" s="2">
        <f t="shared" si="30"/>
        <v>0</v>
      </c>
      <c r="N91" s="2">
        <f t="shared" si="31"/>
        <v>4.3743844178768839E-62</v>
      </c>
      <c r="O91" s="2">
        <f t="shared" si="32"/>
        <v>4.2515496161239938E-62</v>
      </c>
      <c r="P91" s="2">
        <f t="shared" si="33"/>
        <v>1.3803409024036409E-7</v>
      </c>
      <c r="Q91" s="2">
        <f t="shared" si="34"/>
        <v>5.7202951253090983E-8</v>
      </c>
      <c r="R91" s="3">
        <f t="shared" si="35"/>
        <v>1.1138987855748861E-253</v>
      </c>
      <c r="S91" s="2">
        <f t="shared" si="36"/>
        <v>2.2562657143420174E-252</v>
      </c>
    </row>
    <row r="92" spans="1:19" x14ac:dyDescent="0.3">
      <c r="A92" s="2">
        <v>85</v>
      </c>
      <c r="B92" s="2">
        <f t="shared" si="19"/>
        <v>0.98794431761193102</v>
      </c>
      <c r="C92" s="2">
        <f t="shared" si="20"/>
        <v>6.370449873349753E-3</v>
      </c>
      <c r="D92" s="2">
        <f t="shared" si="21"/>
        <v>0.94107893116952335</v>
      </c>
      <c r="E92" s="2">
        <f t="shared" si="22"/>
        <v>1.426450158847683E-2</v>
      </c>
      <c r="F92" s="2">
        <f t="shared" si="23"/>
        <v>0.98486985998976417</v>
      </c>
      <c r="G92" s="2">
        <f t="shared" si="24"/>
        <v>6.358770584402997E-3</v>
      </c>
      <c r="H92" s="2">
        <f t="shared" si="25"/>
        <v>1</v>
      </c>
      <c r="I92" s="2">
        <f t="shared" si="26"/>
        <v>1.6686973477437755E-104</v>
      </c>
      <c r="J92" s="2">
        <f t="shared" si="27"/>
        <v>1</v>
      </c>
      <c r="K92" s="2">
        <f t="shared" si="28"/>
        <v>2.2273601929051687E-91</v>
      </c>
      <c r="L92" s="2">
        <f t="shared" si="29"/>
        <v>1</v>
      </c>
      <c r="M92" s="2">
        <f t="shared" si="30"/>
        <v>0</v>
      </c>
      <c r="N92" s="2">
        <f t="shared" si="31"/>
        <v>1.514279829049867E-60</v>
      </c>
      <c r="O92" s="2">
        <f t="shared" si="32"/>
        <v>1.4705359848711238E-60</v>
      </c>
      <c r="P92" s="2">
        <f t="shared" si="33"/>
        <v>2.3300444883843667E-7</v>
      </c>
      <c r="Q92" s="2">
        <f t="shared" si="34"/>
        <v>9.4970358598073273E-8</v>
      </c>
      <c r="R92" s="3">
        <f t="shared" si="35"/>
        <v>5.846000050324883E-245</v>
      </c>
      <c r="S92" s="2">
        <f t="shared" si="36"/>
        <v>1.1634460267863544E-243</v>
      </c>
    </row>
    <row r="93" spans="1:19" x14ac:dyDescent="0.3">
      <c r="A93" s="2">
        <v>86</v>
      </c>
      <c r="B93" s="2">
        <f t="shared" si="19"/>
        <v>0.99231474252504315</v>
      </c>
      <c r="C93" s="2">
        <f t="shared" si="20"/>
        <v>4.3704249131120499E-3</v>
      </c>
      <c r="D93" s="2">
        <f t="shared" si="21"/>
        <v>0.95302130459243428</v>
      </c>
      <c r="E93" s="2">
        <f t="shared" si="22"/>
        <v>1.1942373422910837E-2</v>
      </c>
      <c r="F93" s="2">
        <f t="shared" si="23"/>
        <v>0.99018467137135469</v>
      </c>
      <c r="G93" s="2">
        <f t="shared" si="24"/>
        <v>4.3703148489515802E-3</v>
      </c>
      <c r="H93" s="2">
        <f t="shared" si="25"/>
        <v>1</v>
      </c>
      <c r="I93" s="2">
        <f t="shared" si="26"/>
        <v>2.3363346824130104E-106</v>
      </c>
      <c r="J93" s="2">
        <f t="shared" si="27"/>
        <v>1</v>
      </c>
      <c r="K93" s="2">
        <f t="shared" si="28"/>
        <v>7.4590666925196549E-93</v>
      </c>
      <c r="L93" s="2">
        <f t="shared" si="29"/>
        <v>1</v>
      </c>
      <c r="M93" s="2">
        <f t="shared" si="30"/>
        <v>0</v>
      </c>
      <c r="N93" s="2">
        <f t="shared" si="31"/>
        <v>5.0948227878612423E-59</v>
      </c>
      <c r="O93" s="2">
        <f t="shared" si="32"/>
        <v>4.9433948049561333E-59</v>
      </c>
      <c r="P93" s="2">
        <f t="shared" si="33"/>
        <v>3.8884418145890652E-7</v>
      </c>
      <c r="Q93" s="2">
        <f t="shared" si="34"/>
        <v>1.5583973262046588E-7</v>
      </c>
      <c r="R93" s="3">
        <f t="shared" si="35"/>
        <v>2.1534505382492112E-236</v>
      </c>
      <c r="S93" s="2">
        <f t="shared" si="36"/>
        <v>4.2094762051563897E-235</v>
      </c>
    </row>
    <row r="94" spans="1:19" x14ac:dyDescent="0.3">
      <c r="A94" s="2">
        <v>87</v>
      </c>
      <c r="B94" s="2">
        <f t="shared" si="19"/>
        <v>0.99522835913378449</v>
      </c>
      <c r="C94" s="2">
        <f t="shared" si="20"/>
        <v>2.9136166087413559E-3</v>
      </c>
      <c r="D94" s="2">
        <f t="shared" si="21"/>
        <v>0.96290464811484311</v>
      </c>
      <c r="E94" s="2">
        <f t="shared" si="22"/>
        <v>9.8833435224089522E-3</v>
      </c>
      <c r="F94" s="2">
        <f t="shared" si="23"/>
        <v>0.99379033467422384</v>
      </c>
      <c r="G94" s="2">
        <f t="shared" si="24"/>
        <v>2.9213834155947566E-3</v>
      </c>
      <c r="H94" s="2">
        <f t="shared" si="25"/>
        <v>1</v>
      </c>
      <c r="I94" s="2">
        <f t="shared" si="26"/>
        <v>3.1786866427386215E-108</v>
      </c>
      <c r="J94" s="2">
        <f t="shared" si="27"/>
        <v>1</v>
      </c>
      <c r="K94" s="2">
        <f t="shared" si="28"/>
        <v>2.4692082844201745E-94</v>
      </c>
      <c r="L94" s="2">
        <f t="shared" si="29"/>
        <v>1</v>
      </c>
      <c r="M94" s="2">
        <f t="shared" si="30"/>
        <v>0</v>
      </c>
      <c r="N94" s="2">
        <f t="shared" si="31"/>
        <v>1.6657905308310067E-57</v>
      </c>
      <c r="O94" s="2">
        <f t="shared" si="32"/>
        <v>1.6148423029524017E-57</v>
      </c>
      <c r="P94" s="2">
        <f t="shared" si="33"/>
        <v>6.4162697533706834E-7</v>
      </c>
      <c r="Q94" s="2">
        <f t="shared" si="34"/>
        <v>2.5278279387816515E-7</v>
      </c>
      <c r="R94" s="3">
        <f t="shared" si="35"/>
        <v>5.5677404947780157E-228</v>
      </c>
      <c r="S94" s="2">
        <f t="shared" si="36"/>
        <v>1.0686505125020864E-226</v>
      </c>
    </row>
    <row r="95" spans="1:19" x14ac:dyDescent="0.3">
      <c r="A95" s="2">
        <v>88</v>
      </c>
      <c r="B95" s="2">
        <f t="shared" si="19"/>
        <v>0.9971155880735374</v>
      </c>
      <c r="C95" s="2">
        <f t="shared" si="20"/>
        <v>1.8872289397529271E-3</v>
      </c>
      <c r="D95" s="2">
        <f t="shared" si="21"/>
        <v>0.9709910200877232</v>
      </c>
      <c r="E95" s="2">
        <f t="shared" si="22"/>
        <v>8.0863719728800892E-3</v>
      </c>
      <c r="F95" s="2">
        <f t="shared" si="23"/>
        <v>0.99616961943241022</v>
      </c>
      <c r="G95" s="2">
        <f t="shared" si="24"/>
        <v>1.8993310039662405E-3</v>
      </c>
      <c r="H95" s="2">
        <f t="shared" si="25"/>
        <v>1</v>
      </c>
      <c r="I95" s="2">
        <f t="shared" si="26"/>
        <v>4.2018816937871988E-110</v>
      </c>
      <c r="J95" s="2">
        <f t="shared" si="27"/>
        <v>1</v>
      </c>
      <c r="K95" s="2">
        <f t="shared" si="28"/>
        <v>8.0810452944661648E-96</v>
      </c>
      <c r="L95" s="2">
        <f t="shared" si="29"/>
        <v>1</v>
      </c>
      <c r="M95" s="2">
        <f t="shared" si="30"/>
        <v>0</v>
      </c>
      <c r="N95" s="2">
        <f t="shared" si="31"/>
        <v>5.2918683168853201E-56</v>
      </c>
      <c r="O95" s="2">
        <f t="shared" si="32"/>
        <v>5.1252892638020858E-56</v>
      </c>
      <c r="P95" s="2">
        <f t="shared" si="33"/>
        <v>1.0469986557016927E-6</v>
      </c>
      <c r="Q95" s="2">
        <f t="shared" si="34"/>
        <v>4.0537168036461893E-7</v>
      </c>
      <c r="R95" s="3">
        <f t="shared" si="35"/>
        <v>1.0104069858546838E-219</v>
      </c>
      <c r="S95" s="2">
        <f t="shared" si="36"/>
        <v>1.9035713472613245E-218</v>
      </c>
    </row>
    <row r="96" spans="1:19" x14ac:dyDescent="0.3">
      <c r="A96" s="2">
        <v>89</v>
      </c>
      <c r="B96" s="2">
        <f t="shared" si="19"/>
        <v>0.99830305796821339</v>
      </c>
      <c r="C96" s="2">
        <f t="shared" si="20"/>
        <v>1.1874698946760004E-3</v>
      </c>
      <c r="D96" s="2">
        <f t="shared" si="21"/>
        <v>0.97753280415567123</v>
      </c>
      <c r="E96" s="2">
        <f t="shared" si="22"/>
        <v>6.54178406794792E-3</v>
      </c>
      <c r="F96" s="2">
        <f t="shared" si="23"/>
        <v>0.99769673386830415</v>
      </c>
      <c r="G96" s="2">
        <f t="shared" si="24"/>
        <v>1.2010166274348704E-3</v>
      </c>
      <c r="H96" s="2">
        <f t="shared" si="25"/>
        <v>1</v>
      </c>
      <c r="I96" s="2">
        <f t="shared" si="26"/>
        <v>5.3956747271745231E-112</v>
      </c>
      <c r="J96" s="2">
        <f t="shared" si="27"/>
        <v>1</v>
      </c>
      <c r="K96" s="2">
        <f t="shared" si="28"/>
        <v>2.6149899379844955E-97</v>
      </c>
      <c r="L96" s="2">
        <f t="shared" si="29"/>
        <v>1</v>
      </c>
      <c r="M96" s="2">
        <f t="shared" si="30"/>
        <v>0</v>
      </c>
      <c r="N96" s="2">
        <f t="shared" si="31"/>
        <v>1.6331202269748234E-54</v>
      </c>
      <c r="O96" s="2">
        <f t="shared" si="32"/>
        <v>1.5802015438060119E-54</v>
      </c>
      <c r="P96" s="2">
        <f t="shared" si="33"/>
        <v>1.6897632796685978E-6</v>
      </c>
      <c r="Q96" s="2">
        <f t="shared" si="34"/>
        <v>6.4276462396691374E-7</v>
      </c>
      <c r="R96" s="3">
        <f t="shared" si="35"/>
        <v>1.2870414615627128E-211</v>
      </c>
      <c r="S96" s="2">
        <f t="shared" si="36"/>
        <v>2.3791862496891366E-210</v>
      </c>
    </row>
    <row r="97" spans="1:19" x14ac:dyDescent="0.3">
      <c r="A97" s="2">
        <v>90</v>
      </c>
      <c r="B97" s="2">
        <f t="shared" si="19"/>
        <v>0.99902873401495984</v>
      </c>
      <c r="C97" s="2">
        <f t="shared" si="20"/>
        <v>7.2567604674644533E-4</v>
      </c>
      <c r="D97" s="2">
        <f t="shared" si="21"/>
        <v>0.9827662314100295</v>
      </c>
      <c r="E97" s="2">
        <f t="shared" si="22"/>
        <v>5.2334272543583466E-3</v>
      </c>
      <c r="F97" s="2">
        <f t="shared" si="23"/>
        <v>0.9986501019683699</v>
      </c>
      <c r="G97" s="2">
        <f t="shared" si="24"/>
        <v>7.3864140198966785E-4</v>
      </c>
      <c r="H97" s="2">
        <f t="shared" si="25"/>
        <v>1</v>
      </c>
      <c r="I97" s="2">
        <f t="shared" si="26"/>
        <v>6.7292995463627038E-114</v>
      </c>
      <c r="J97" s="2">
        <f t="shared" si="27"/>
        <v>1</v>
      </c>
      <c r="K97" s="2">
        <f t="shared" si="28"/>
        <v>8.367967801550606E-99</v>
      </c>
      <c r="L97" s="2">
        <f t="shared" si="29"/>
        <v>1</v>
      </c>
      <c r="M97" s="2">
        <f t="shared" si="30"/>
        <v>0</v>
      </c>
      <c r="N97" s="2">
        <f t="shared" si="31"/>
        <v>4.8951377566497774E-53</v>
      </c>
      <c r="O97" s="2">
        <f t="shared" si="32"/>
        <v>4.7318257339524255E-53</v>
      </c>
      <c r="P97" s="2">
        <f t="shared" si="33"/>
        <v>2.6976182100487184E-6</v>
      </c>
      <c r="Q97" s="2">
        <f t="shared" si="34"/>
        <v>1.0078549303801157E-6</v>
      </c>
      <c r="R97" s="3">
        <f t="shared" si="35"/>
        <v>1.1507300927916884E-203</v>
      </c>
      <c r="S97" s="2">
        <f t="shared" si="36"/>
        <v>2.0864767258306664E-202</v>
      </c>
    </row>
    <row r="98" spans="1:19" x14ac:dyDescent="0.3">
      <c r="A98" s="2">
        <v>91</v>
      </c>
      <c r="B98" s="2">
        <f t="shared" si="19"/>
        <v>0.99945935496577643</v>
      </c>
      <c r="C98" s="2">
        <f t="shared" si="20"/>
        <v>4.3062095081657212E-4</v>
      </c>
      <c r="D98" s="2">
        <f t="shared" si="21"/>
        <v>0.9869069650618294</v>
      </c>
      <c r="E98" s="2">
        <f t="shared" si="22"/>
        <v>4.1407336518000026E-3</v>
      </c>
      <c r="F98" s="2">
        <f t="shared" si="23"/>
        <v>0.99922901521552998</v>
      </c>
      <c r="G98" s="2">
        <f t="shared" si="24"/>
        <v>4.4182932573835087E-4</v>
      </c>
      <c r="H98" s="2">
        <f t="shared" si="25"/>
        <v>1</v>
      </c>
      <c r="I98" s="2">
        <f t="shared" si="26"/>
        <v>8.1494096322847594E-116</v>
      </c>
      <c r="J98" s="2">
        <f t="shared" si="27"/>
        <v>1</v>
      </c>
      <c r="K98" s="2">
        <f t="shared" si="28"/>
        <v>2.6483238756555063E-100</v>
      </c>
      <c r="L98" s="2">
        <f t="shared" si="29"/>
        <v>1</v>
      </c>
      <c r="M98" s="2">
        <f t="shared" si="30"/>
        <v>0</v>
      </c>
      <c r="N98" s="2">
        <f t="shared" si="31"/>
        <v>1.424820706361876E-51</v>
      </c>
      <c r="O98" s="2">
        <f t="shared" si="32"/>
        <v>1.3758693287953758E-51</v>
      </c>
      <c r="P98" s="2">
        <f t="shared" si="33"/>
        <v>4.2605686251612712E-6</v>
      </c>
      <c r="Q98" s="2">
        <f t="shared" si="34"/>
        <v>1.5629504151125515E-6</v>
      </c>
      <c r="R98" s="3">
        <f t="shared" si="35"/>
        <v>7.2217986783600388E-196</v>
      </c>
      <c r="S98" s="2">
        <f t="shared" si="36"/>
        <v>1.2838801057662022E-194</v>
      </c>
    </row>
    <row r="99" spans="1:19" x14ac:dyDescent="0.3">
      <c r="A99" s="2">
        <v>92</v>
      </c>
      <c r="B99" s="2">
        <f t="shared" si="19"/>
        <v>0.99970743007874674</v>
      </c>
      <c r="C99" s="2">
        <f t="shared" si="20"/>
        <v>2.4807511297041546E-4</v>
      </c>
      <c r="D99" s="2">
        <f t="shared" si="21"/>
        <v>0.9901475392241077</v>
      </c>
      <c r="E99" s="2">
        <f t="shared" si="22"/>
        <v>3.2405741622782555E-3</v>
      </c>
      <c r="F99" s="2">
        <f t="shared" si="23"/>
        <v>0.99957093966680322</v>
      </c>
      <c r="G99" s="2">
        <f t="shared" si="24"/>
        <v>2.570464993818509E-4</v>
      </c>
      <c r="H99" s="2">
        <f t="shared" si="25"/>
        <v>1</v>
      </c>
      <c r="I99" s="2">
        <f t="shared" si="26"/>
        <v>9.5811603928819818E-118</v>
      </c>
      <c r="J99" s="2">
        <f t="shared" si="27"/>
        <v>1</v>
      </c>
      <c r="K99" s="2">
        <f t="shared" si="28"/>
        <v>8.2904051759652067E-102</v>
      </c>
      <c r="L99" s="2">
        <f t="shared" si="29"/>
        <v>1</v>
      </c>
      <c r="M99" s="2">
        <f t="shared" si="30"/>
        <v>0</v>
      </c>
      <c r="N99" s="2">
        <f t="shared" si="31"/>
        <v>4.0263219042030683E-50</v>
      </c>
      <c r="O99" s="2">
        <f t="shared" si="32"/>
        <v>3.8838398335669477E-50</v>
      </c>
      <c r="P99" s="2">
        <f t="shared" si="33"/>
        <v>6.6579986532121899E-6</v>
      </c>
      <c r="Q99" s="2">
        <f t="shared" si="34"/>
        <v>2.3974300280509056E-6</v>
      </c>
      <c r="R99" s="3">
        <f t="shared" si="35"/>
        <v>3.1813750562353803E-188</v>
      </c>
      <c r="S99" s="2">
        <f t="shared" si="36"/>
        <v>5.543208514208052E-187</v>
      </c>
    </row>
    <row r="100" spans="1:19" x14ac:dyDescent="0.3">
      <c r="A100" s="2">
        <v>93</v>
      </c>
      <c r="B100" s="2">
        <f t="shared" si="19"/>
        <v>0.99984613874406358</v>
      </c>
      <c r="C100" s="2">
        <f t="shared" si="20"/>
        <v>1.3870866531679238E-4</v>
      </c>
      <c r="D100" s="2">
        <f t="shared" si="21"/>
        <v>0.99265637083361358</v>
      </c>
      <c r="E100" s="2">
        <f t="shared" si="22"/>
        <v>2.5088316095057627E-3</v>
      </c>
      <c r="F100" s="2">
        <f t="shared" si="23"/>
        <v>0.99976737092096446</v>
      </c>
      <c r="G100" s="2">
        <f t="shared" si="24"/>
        <v>1.4544711584096E-4</v>
      </c>
      <c r="H100" s="2">
        <f t="shared" si="25"/>
        <v>1</v>
      </c>
      <c r="I100" s="2">
        <f t="shared" si="26"/>
        <v>1.0933077472676501E-119</v>
      </c>
      <c r="J100" s="2">
        <f t="shared" si="27"/>
        <v>1</v>
      </c>
      <c r="K100" s="2">
        <f t="shared" si="28"/>
        <v>2.5673512802989317E-103</v>
      </c>
      <c r="L100" s="2">
        <f t="shared" si="29"/>
        <v>1</v>
      </c>
      <c r="M100" s="2">
        <f t="shared" si="30"/>
        <v>0</v>
      </c>
      <c r="N100" s="2">
        <f t="shared" si="31"/>
        <v>1.1043518100021015E-48</v>
      </c>
      <c r="O100" s="2">
        <f t="shared" si="32"/>
        <v>1.0640885909600514E-48</v>
      </c>
      <c r="P100" s="2">
        <f t="shared" si="33"/>
        <v>1.0295905379648074E-5</v>
      </c>
      <c r="Q100" s="2">
        <f t="shared" si="34"/>
        <v>3.637906726435964E-6</v>
      </c>
      <c r="R100" s="3">
        <f t="shared" si="35"/>
        <v>9.837595704263105E-181</v>
      </c>
      <c r="S100" s="2">
        <f t="shared" si="36"/>
        <v>1.6792825795940338E-179</v>
      </c>
    </row>
    <row r="101" spans="1:19" x14ac:dyDescent="0.3">
      <c r="A101" s="2">
        <v>94</v>
      </c>
      <c r="B101" s="2">
        <f t="shared" si="19"/>
        <v>0.99992139557311854</v>
      </c>
      <c r="C101" s="2">
        <f t="shared" si="20"/>
        <v>7.5256829054854714E-5</v>
      </c>
      <c r="D101" s="2">
        <f t="shared" si="21"/>
        <v>0.99457802908770299</v>
      </c>
      <c r="E101" s="2">
        <f t="shared" si="22"/>
        <v>1.9216582540895043E-3</v>
      </c>
      <c r="F101" s="2">
        <f t="shared" si="23"/>
        <v>0.99987713361003483</v>
      </c>
      <c r="G101" s="2">
        <f t="shared" si="24"/>
        <v>8.0045108603470113E-5</v>
      </c>
      <c r="H101" s="2">
        <f t="shared" si="25"/>
        <v>1</v>
      </c>
      <c r="I101" s="2">
        <f t="shared" si="26"/>
        <v>1.2105665460410417E-121</v>
      </c>
      <c r="J101" s="2">
        <f t="shared" si="27"/>
        <v>1</v>
      </c>
      <c r="K101" s="2">
        <f t="shared" si="28"/>
        <v>7.8659273268733148E-105</v>
      </c>
      <c r="L101" s="2">
        <f t="shared" si="29"/>
        <v>1</v>
      </c>
      <c r="M101" s="2">
        <f t="shared" si="30"/>
        <v>0</v>
      </c>
      <c r="N101" s="2">
        <f t="shared" si="31"/>
        <v>2.9393260201588843E-47</v>
      </c>
      <c r="O101" s="2">
        <f t="shared" si="32"/>
        <v>2.8288908391587235E-47</v>
      </c>
      <c r="P101" s="2">
        <f t="shared" si="33"/>
        <v>1.5757409605548449E-5</v>
      </c>
      <c r="Q101" s="2">
        <f t="shared" si="34"/>
        <v>5.4615042259004177E-6</v>
      </c>
      <c r="R101" s="3">
        <f t="shared" si="35"/>
        <v>2.1353797944609016E-173</v>
      </c>
      <c r="S101" s="2">
        <f t="shared" si="36"/>
        <v>3.5695393297334585E-172</v>
      </c>
    </row>
    <row r="102" spans="1:19" x14ac:dyDescent="0.3">
      <c r="A102" s="2">
        <v>95</v>
      </c>
      <c r="B102" s="2">
        <f t="shared" si="19"/>
        <v>0.99996100443051583</v>
      </c>
      <c r="C102" s="2">
        <f t="shared" si="20"/>
        <v>3.9608857397292396E-5</v>
      </c>
      <c r="D102" s="2">
        <f t="shared" si="21"/>
        <v>0.99603444376448658</v>
      </c>
      <c r="E102" s="2">
        <f t="shared" si="22"/>
        <v>1.456414676783637E-3</v>
      </c>
      <c r="F102" s="2">
        <f t="shared" si="23"/>
        <v>0.99993679076813158</v>
      </c>
      <c r="G102" s="2">
        <f t="shared" si="24"/>
        <v>4.2845059177051057E-5</v>
      </c>
      <c r="H102" s="2">
        <f t="shared" si="25"/>
        <v>1</v>
      </c>
      <c r="I102" s="2">
        <f t="shared" si="26"/>
        <v>1.3002863007959357E-123</v>
      </c>
      <c r="J102" s="2">
        <f t="shared" si="27"/>
        <v>1</v>
      </c>
      <c r="K102" s="2">
        <f t="shared" si="28"/>
        <v>2.3846179685678273E-106</v>
      </c>
      <c r="L102" s="2">
        <f t="shared" si="29"/>
        <v>1</v>
      </c>
      <c r="M102" s="2">
        <f t="shared" si="30"/>
        <v>0</v>
      </c>
      <c r="N102" s="2">
        <f t="shared" si="31"/>
        <v>7.589493187214684E-46</v>
      </c>
      <c r="O102" s="2">
        <f t="shared" si="32"/>
        <v>7.2955605851988191E-46</v>
      </c>
      <c r="P102" s="2">
        <f t="shared" si="33"/>
        <v>2.3870330409328089E-5</v>
      </c>
      <c r="Q102" s="2">
        <f t="shared" si="34"/>
        <v>8.1129208037796312E-6</v>
      </c>
      <c r="R102" s="3">
        <f t="shared" si="35"/>
        <v>3.2537282484532959E-166</v>
      </c>
      <c r="S102" s="2">
        <f t="shared" si="36"/>
        <v>5.3238569968360055E-165</v>
      </c>
    </row>
    <row r="103" spans="1:19" x14ac:dyDescent="0.3">
      <c r="A103" s="2">
        <v>96</v>
      </c>
      <c r="B103" s="2">
        <f t="shared" si="19"/>
        <v>0.99998122145147894</v>
      </c>
      <c r="C103" s="2">
        <f t="shared" si="20"/>
        <v>2.0217020963201156E-5</v>
      </c>
      <c r="D103" s="2">
        <f t="shared" si="21"/>
        <v>0.99712675477207435</v>
      </c>
      <c r="E103" s="2">
        <f t="shared" si="22"/>
        <v>1.0923110075877233E-3</v>
      </c>
      <c r="F103" s="2">
        <f t="shared" si="23"/>
        <v>0.99996832875816688</v>
      </c>
      <c r="G103" s="2">
        <f t="shared" si="24"/>
        <v>2.2305037627480895E-5</v>
      </c>
      <c r="H103" s="2">
        <f t="shared" si="25"/>
        <v>1</v>
      </c>
      <c r="I103" s="2">
        <f t="shared" si="26"/>
        <v>1.354464896662479E-125</v>
      </c>
      <c r="J103" s="2">
        <f t="shared" si="27"/>
        <v>1</v>
      </c>
      <c r="K103" s="2">
        <f t="shared" si="28"/>
        <v>7.1538539057037376E-108</v>
      </c>
      <c r="L103" s="2">
        <f t="shared" si="29"/>
        <v>1</v>
      </c>
      <c r="M103" s="2">
        <f t="shared" si="30"/>
        <v>0</v>
      </c>
      <c r="N103" s="2">
        <f t="shared" si="31"/>
        <v>1.9005450323994829E-44</v>
      </c>
      <c r="O103" s="2">
        <f t="shared" si="32"/>
        <v>1.8246501005273016E-44</v>
      </c>
      <c r="P103" s="2">
        <f t="shared" si="33"/>
        <v>3.5796323990884245E-5</v>
      </c>
      <c r="Q103" s="2">
        <f t="shared" si="34"/>
        <v>1.1925993581556065E-5</v>
      </c>
      <c r="R103" s="3">
        <f t="shared" si="35"/>
        <v>3.4802934439269357E-159</v>
      </c>
      <c r="S103" s="2">
        <f t="shared" si="36"/>
        <v>5.5714265928781946E-158</v>
      </c>
    </row>
    <row r="104" spans="1:19" x14ac:dyDescent="0.3">
      <c r="A104" s="2">
        <v>97</v>
      </c>
      <c r="B104" s="2">
        <f t="shared" si="19"/>
        <v>0.99999122575051236</v>
      </c>
      <c r="C104" s="2">
        <f t="shared" si="20"/>
        <v>1.0004299033336705E-5</v>
      </c>
      <c r="D104" s="2">
        <f t="shared" si="21"/>
        <v>0.99793754232409826</v>
      </c>
      <c r="E104" s="2">
        <f t="shared" si="22"/>
        <v>8.1078755202387874E-4</v>
      </c>
      <c r="F104" s="2">
        <f t="shared" si="23"/>
        <v>0.99998454570311768</v>
      </c>
      <c r="G104" s="2">
        <f t="shared" si="24"/>
        <v>1.1293834981469607E-5</v>
      </c>
      <c r="H104" s="2">
        <f t="shared" si="25"/>
        <v>1</v>
      </c>
      <c r="I104" s="2">
        <f t="shared" si="26"/>
        <v>1.3678585112516946E-127</v>
      </c>
      <c r="J104" s="2">
        <f t="shared" si="27"/>
        <v>1</v>
      </c>
      <c r="K104" s="2">
        <f t="shared" si="28"/>
        <v>2.1240308503531896E-109</v>
      </c>
      <c r="L104" s="2">
        <f t="shared" si="29"/>
        <v>1</v>
      </c>
      <c r="M104" s="2">
        <f t="shared" si="30"/>
        <v>0</v>
      </c>
      <c r="N104" s="2">
        <f t="shared" si="31"/>
        <v>4.6143607263742859E-43</v>
      </c>
      <c r="O104" s="2">
        <f t="shared" si="32"/>
        <v>4.4243062231342481E-43</v>
      </c>
      <c r="P104" s="2">
        <f t="shared" si="33"/>
        <v>5.3146800426236619E-5</v>
      </c>
      <c r="Q104" s="2">
        <f t="shared" si="34"/>
        <v>1.7350476435352543E-5</v>
      </c>
      <c r="R104" s="3">
        <f t="shared" si="35"/>
        <v>2.6132917303314286E-152</v>
      </c>
      <c r="S104" s="2">
        <f t="shared" si="36"/>
        <v>4.0910262432603498E-151</v>
      </c>
    </row>
    <row r="105" spans="1:19" x14ac:dyDescent="0.3">
      <c r="A105" s="2">
        <v>98</v>
      </c>
      <c r="B105" s="2">
        <f t="shared" si="19"/>
        <v>0.99999602373066088</v>
      </c>
      <c r="C105" s="2">
        <f t="shared" si="20"/>
        <v>4.7979801486410803E-6</v>
      </c>
      <c r="D105" s="2">
        <f t="shared" si="21"/>
        <v>0.9985332229745647</v>
      </c>
      <c r="E105" s="2">
        <f t="shared" si="22"/>
        <v>5.9568065046652137E-4</v>
      </c>
      <c r="F105" s="2">
        <f t="shared" si="23"/>
        <v>0.9999926565761631</v>
      </c>
      <c r="G105" s="2">
        <f t="shared" si="24"/>
        <v>5.5618103992730707E-6</v>
      </c>
      <c r="H105" s="2">
        <f t="shared" si="25"/>
        <v>1</v>
      </c>
      <c r="I105" s="2">
        <f t="shared" si="26"/>
        <v>1.3388036240906032E-129</v>
      </c>
      <c r="J105" s="2">
        <f t="shared" si="27"/>
        <v>1</v>
      </c>
      <c r="K105" s="2">
        <f t="shared" si="28"/>
        <v>6.2420498459359677E-111</v>
      </c>
      <c r="L105" s="2">
        <f t="shared" si="29"/>
        <v>1</v>
      </c>
      <c r="M105" s="2">
        <f t="shared" si="30"/>
        <v>0</v>
      </c>
      <c r="N105" s="2">
        <f t="shared" si="31"/>
        <v>1.0858555697002816E-41</v>
      </c>
      <c r="O105" s="2">
        <f t="shared" si="32"/>
        <v>1.03971196243653E-41</v>
      </c>
      <c r="P105" s="2">
        <f t="shared" si="33"/>
        <v>7.813148649314426E-5</v>
      </c>
      <c r="Q105" s="2">
        <f t="shared" si="34"/>
        <v>2.4984686066907569E-5</v>
      </c>
      <c r="R105" s="3">
        <f t="shared" si="35"/>
        <v>1.3775487948143484E-145</v>
      </c>
      <c r="S105" s="2">
        <f t="shared" si="36"/>
        <v>2.1077734969347898E-144</v>
      </c>
    </row>
    <row r="106" spans="1:19" x14ac:dyDescent="0.3">
      <c r="A106" s="2">
        <v>99</v>
      </c>
      <c r="B106" s="2">
        <f t="shared" si="19"/>
        <v>0.99999825309517443</v>
      </c>
      <c r="C106" s="2">
        <f t="shared" si="20"/>
        <v>2.2293645135099906E-6</v>
      </c>
      <c r="D106" s="2">
        <f t="shared" si="21"/>
        <v>0.99896644526581313</v>
      </c>
      <c r="E106" s="2">
        <f t="shared" si="22"/>
        <v>4.3322229124837929E-4</v>
      </c>
      <c r="F106" s="2">
        <f t="shared" si="23"/>
        <v>0.99999660232687526</v>
      </c>
      <c r="G106" s="2">
        <f t="shared" si="24"/>
        <v>2.6639568511509126E-6</v>
      </c>
      <c r="H106" s="2">
        <f t="shared" si="25"/>
        <v>1</v>
      </c>
      <c r="I106" s="2">
        <f t="shared" si="26"/>
        <v>1.2695313689583695E-131</v>
      </c>
      <c r="J106" s="2">
        <f t="shared" si="27"/>
        <v>1</v>
      </c>
      <c r="K106" s="2">
        <f t="shared" si="28"/>
        <v>1.8158690460905231E-112</v>
      </c>
      <c r="L106" s="2">
        <f t="shared" si="29"/>
        <v>1</v>
      </c>
      <c r="M106" s="2">
        <f t="shared" si="30"/>
        <v>0</v>
      </c>
      <c r="N106" s="2">
        <f t="shared" si="31"/>
        <v>2.4757681461942431E-40</v>
      </c>
      <c r="O106" s="2">
        <f t="shared" si="32"/>
        <v>2.3671825892242037E-40</v>
      </c>
      <c r="P106" s="2">
        <f t="shared" si="33"/>
        <v>1.1374602081397324E-4</v>
      </c>
      <c r="Q106" s="2">
        <f t="shared" si="34"/>
        <v>3.5614534320828287E-5</v>
      </c>
      <c r="R106" s="3">
        <f t="shared" si="35"/>
        <v>5.0978076516886462E-139</v>
      </c>
      <c r="S106" s="2">
        <f t="shared" si="36"/>
        <v>7.6197624939224896E-138</v>
      </c>
    </row>
    <row r="107" spans="1:19" x14ac:dyDescent="0.3">
      <c r="A107" s="2">
        <v>100</v>
      </c>
      <c r="B107" s="2">
        <f t="shared" si="19"/>
        <v>0.9999992563092055</v>
      </c>
      <c r="C107" s="2">
        <f t="shared" si="20"/>
        <v>1.0032140310794868E-6</v>
      </c>
      <c r="D107" s="2">
        <f t="shared" si="21"/>
        <v>0.99927836531551195</v>
      </c>
      <c r="E107" s="2">
        <f t="shared" si="22"/>
        <v>3.1192004969883205E-4</v>
      </c>
      <c r="F107" s="2">
        <f t="shared" si="23"/>
        <v>0.99999846937326342</v>
      </c>
      <c r="G107" s="2">
        <f t="shared" si="24"/>
        <v>1.2410076451049984E-6</v>
      </c>
      <c r="H107" s="2">
        <f t="shared" si="25"/>
        <v>1</v>
      </c>
      <c r="I107" s="2">
        <f t="shared" si="26"/>
        <v>1.1658961551658679E-133</v>
      </c>
      <c r="J107" s="2">
        <f t="shared" si="27"/>
        <v>1</v>
      </c>
      <c r="K107" s="2">
        <f t="shared" si="28"/>
        <v>5.2297028527408314E-114</v>
      </c>
      <c r="L107" s="2">
        <f t="shared" si="29"/>
        <v>1</v>
      </c>
      <c r="M107" s="2">
        <f t="shared" si="30"/>
        <v>0</v>
      </c>
      <c r="N107" s="2">
        <f t="shared" si="31"/>
        <v>5.4672144238589712E-39</v>
      </c>
      <c r="O107" s="2">
        <f t="shared" si="32"/>
        <v>5.2196376092394174E-39</v>
      </c>
      <c r="P107" s="2">
        <f t="shared" si="33"/>
        <v>1.6400525164752533E-4</v>
      </c>
      <c r="Q107" s="2">
        <f t="shared" si="34"/>
        <v>5.0259230833553208E-5</v>
      </c>
      <c r="R107" s="3">
        <f t="shared" si="35"/>
        <v>1.3244277702326554E-132</v>
      </c>
      <c r="S107" s="2">
        <f t="shared" si="36"/>
        <v>1.9327903620459681E-131</v>
      </c>
    </row>
    <row r="108" spans="1:19" x14ac:dyDescent="0.3">
      <c r="A108" s="2">
        <v>101</v>
      </c>
      <c r="B108" s="2">
        <f t="shared" si="19"/>
        <v>0.99999969335294181</v>
      </c>
      <c r="C108" s="2">
        <f t="shared" si="20"/>
        <v>4.3704373631185805E-7</v>
      </c>
      <c r="D108" s="2">
        <f t="shared" si="21"/>
        <v>0.99950072416282199</v>
      </c>
      <c r="E108" s="2">
        <f t="shared" si="22"/>
        <v>2.2235884731005854E-4</v>
      </c>
      <c r="F108" s="2">
        <f t="shared" si="23"/>
        <v>0.99999932867154417</v>
      </c>
      <c r="G108" s="2">
        <f t="shared" si="24"/>
        <v>5.6228693435780274E-7</v>
      </c>
      <c r="H108" s="2">
        <f t="shared" si="25"/>
        <v>1</v>
      </c>
      <c r="I108" s="2">
        <f t="shared" si="26"/>
        <v>1.0365615442977367E-135</v>
      </c>
      <c r="J108" s="2">
        <f t="shared" si="27"/>
        <v>1</v>
      </c>
      <c r="K108" s="2">
        <f t="shared" si="28"/>
        <v>1.4912420015736204E-115</v>
      </c>
      <c r="L108" s="2">
        <f t="shared" si="29"/>
        <v>1</v>
      </c>
      <c r="M108" s="2">
        <f t="shared" si="30"/>
        <v>0</v>
      </c>
      <c r="N108" s="2">
        <f t="shared" si="31"/>
        <v>1.1688838952802091E-37</v>
      </c>
      <c r="O108" s="2">
        <f t="shared" si="32"/>
        <v>1.1142117510415731E-37</v>
      </c>
      <c r="P108" s="2">
        <f t="shared" si="33"/>
        <v>2.3422884229337687E-4</v>
      </c>
      <c r="Q108" s="2">
        <f t="shared" si="34"/>
        <v>7.0223590645851288E-5</v>
      </c>
      <c r="R108" s="3">
        <f t="shared" si="35"/>
        <v>2.4157574001479608E-126</v>
      </c>
      <c r="S108" s="2">
        <f t="shared" si="36"/>
        <v>3.4399639338294775E-125</v>
      </c>
    </row>
    <row r="109" spans="1:19" x14ac:dyDescent="0.3">
      <c r="A109" s="2">
        <v>102</v>
      </c>
      <c r="B109" s="2">
        <f t="shared" si="19"/>
        <v>0.99999987759686992</v>
      </c>
      <c r="C109" s="2">
        <f t="shared" si="20"/>
        <v>1.8424392805303749E-7</v>
      </c>
      <c r="D109" s="2">
        <f t="shared" si="21"/>
        <v>0.99965768334915861</v>
      </c>
      <c r="E109" s="2">
        <f t="shared" si="22"/>
        <v>1.5695918633651206E-4</v>
      </c>
      <c r="F109" s="2">
        <f t="shared" si="23"/>
        <v>0.99999971334842808</v>
      </c>
      <c r="G109" s="2">
        <f t="shared" si="24"/>
        <v>2.477865857890496E-7</v>
      </c>
      <c r="H109" s="2">
        <f t="shared" si="25"/>
        <v>1</v>
      </c>
      <c r="I109" s="2">
        <f t="shared" si="26"/>
        <v>8.9179964795525121E-138</v>
      </c>
      <c r="J109" s="2">
        <f t="shared" si="27"/>
        <v>1</v>
      </c>
      <c r="K109" s="2">
        <f t="shared" si="28"/>
        <v>4.2105656515018141E-117</v>
      </c>
      <c r="L109" s="2">
        <f t="shared" si="29"/>
        <v>1</v>
      </c>
      <c r="M109" s="2">
        <f t="shared" si="30"/>
        <v>0</v>
      </c>
      <c r="N109" s="2">
        <f t="shared" si="31"/>
        <v>2.4185003105522233E-36</v>
      </c>
      <c r="O109" s="2">
        <f t="shared" si="32"/>
        <v>2.3016119210241704E-36</v>
      </c>
      <c r="P109" s="2">
        <f t="shared" si="33"/>
        <v>3.3138524535163664E-4</v>
      </c>
      <c r="Q109" s="2">
        <f t="shared" si="34"/>
        <v>9.7156403058260232E-5</v>
      </c>
      <c r="R109" s="3">
        <f t="shared" si="35"/>
        <v>3.0936506961776747E-120</v>
      </c>
      <c r="S109" s="2">
        <f t="shared" si="36"/>
        <v>4.2958474281473158E-119</v>
      </c>
    </row>
    <row r="110" spans="1:19" x14ac:dyDescent="0.3">
      <c r="A110" s="2">
        <v>103</v>
      </c>
      <c r="B110" s="2">
        <f t="shared" si="19"/>
        <v>0.99999995272546194</v>
      </c>
      <c r="C110" s="2">
        <f t="shared" si="20"/>
        <v>7.5128592021627755E-8</v>
      </c>
      <c r="D110" s="2">
        <f t="shared" si="21"/>
        <v>0.99976740239203454</v>
      </c>
      <c r="E110" s="2">
        <f t="shared" si="22"/>
        <v>1.0971904287600872E-4</v>
      </c>
      <c r="F110" s="2">
        <f t="shared" si="23"/>
        <v>0.99999988084714664</v>
      </c>
      <c r="G110" s="2">
        <f t="shared" si="24"/>
        <v>1.0620228369451424E-7</v>
      </c>
      <c r="H110" s="2">
        <f t="shared" si="25"/>
        <v>1</v>
      </c>
      <c r="I110" s="2">
        <f t="shared" si="26"/>
        <v>7.4213562936638914E-140</v>
      </c>
      <c r="J110" s="2">
        <f t="shared" si="27"/>
        <v>1</v>
      </c>
      <c r="K110" s="2">
        <f t="shared" si="28"/>
        <v>1.177323211293761E-118</v>
      </c>
      <c r="L110" s="2">
        <f t="shared" si="29"/>
        <v>1</v>
      </c>
      <c r="M110" s="2">
        <f t="shared" si="30"/>
        <v>0</v>
      </c>
      <c r="N110" s="2">
        <f t="shared" si="31"/>
        <v>4.8406047237422886E-35</v>
      </c>
      <c r="O110" s="2">
        <f t="shared" si="32"/>
        <v>4.598754692687104E-35</v>
      </c>
      <c r="P110" s="2">
        <f t="shared" si="33"/>
        <v>4.6449895020194597E-4</v>
      </c>
      <c r="Q110" s="2">
        <f t="shared" si="34"/>
        <v>1.3311370485030746E-4</v>
      </c>
      <c r="R110" s="3">
        <f t="shared" si="35"/>
        <v>2.7816074090123822E-114</v>
      </c>
      <c r="S110" s="2">
        <f t="shared" si="36"/>
        <v>3.7641734668113317E-113</v>
      </c>
    </row>
    <row r="111" spans="1:19" x14ac:dyDescent="0.3">
      <c r="A111" s="2">
        <v>104</v>
      </c>
      <c r="B111" s="2">
        <f t="shared" si="19"/>
        <v>0.99999998234346454</v>
      </c>
      <c r="C111" s="2">
        <f t="shared" si="20"/>
        <v>2.9618002623910895E-8</v>
      </c>
      <c r="D111" s="2">
        <f t="shared" si="21"/>
        <v>0.99984336172941024</v>
      </c>
      <c r="E111" s="2">
        <f t="shared" si="22"/>
        <v>7.5959337375698744E-5</v>
      </c>
      <c r="F111" s="2">
        <f t="shared" si="23"/>
        <v>0.99999995178696632</v>
      </c>
      <c r="G111" s="2">
        <f t="shared" si="24"/>
        <v>4.4271698475365211E-8</v>
      </c>
      <c r="H111" s="2">
        <f t="shared" si="25"/>
        <v>1</v>
      </c>
      <c r="I111" s="2">
        <f t="shared" si="26"/>
        <v>5.9708714293603071E-142</v>
      </c>
      <c r="J111" s="2">
        <f t="shared" si="27"/>
        <v>1</v>
      </c>
      <c r="K111" s="2">
        <f t="shared" si="28"/>
        <v>3.2602796620440807E-120</v>
      </c>
      <c r="L111" s="2">
        <f t="shared" si="29"/>
        <v>1</v>
      </c>
      <c r="M111" s="2">
        <f t="shared" si="30"/>
        <v>0</v>
      </c>
      <c r="N111" s="2">
        <f t="shared" si="31"/>
        <v>9.3676164123823957E-34</v>
      </c>
      <c r="O111" s="2">
        <f t="shared" si="32"/>
        <v>8.8835559400079826E-34</v>
      </c>
      <c r="P111" s="2">
        <f t="shared" si="33"/>
        <v>6.451240081680569E-4</v>
      </c>
      <c r="Q111" s="2">
        <f t="shared" si="34"/>
        <v>1.8062505796611017E-4</v>
      </c>
      <c r="R111" s="3">
        <f t="shared" si="35"/>
        <v>1.7560697143355657E-108</v>
      </c>
      <c r="S111" s="2">
        <f t="shared" si="36"/>
        <v>2.3142817520695042E-107</v>
      </c>
    </row>
    <row r="112" spans="1:19" x14ac:dyDescent="0.3">
      <c r="A112" s="2">
        <v>105</v>
      </c>
      <c r="B112" s="2">
        <f t="shared" si="19"/>
        <v>0.99999999362651315</v>
      </c>
      <c r="C112" s="2">
        <f t="shared" si="20"/>
        <v>1.1283048618632713E-8</v>
      </c>
      <c r="D112" s="2">
        <f t="shared" si="21"/>
        <v>0.99989544813218223</v>
      </c>
      <c r="E112" s="2">
        <f t="shared" si="22"/>
        <v>5.2086402771907469E-5</v>
      </c>
      <c r="F112" s="2">
        <f t="shared" si="23"/>
        <v>0.99999998101043752</v>
      </c>
      <c r="G112" s="2">
        <f t="shared" si="24"/>
        <v>1.7949600070905459E-8</v>
      </c>
      <c r="H112" s="2">
        <f t="shared" si="25"/>
        <v>1</v>
      </c>
      <c r="I112" s="2">
        <f t="shared" si="26"/>
        <v>4.6420769130111544E-144</v>
      </c>
      <c r="J112" s="2">
        <f t="shared" si="27"/>
        <v>1</v>
      </c>
      <c r="K112" s="2">
        <f t="shared" si="28"/>
        <v>8.9424813587497194E-122</v>
      </c>
      <c r="L112" s="2">
        <f t="shared" si="29"/>
        <v>1</v>
      </c>
      <c r="M112" s="2">
        <f t="shared" si="30"/>
        <v>0</v>
      </c>
      <c r="N112" s="2">
        <f t="shared" si="31"/>
        <v>1.7519399395920022E-32</v>
      </c>
      <c r="O112" s="2">
        <f t="shared" si="32"/>
        <v>1.6582637754681793E-32</v>
      </c>
      <c r="P112" s="2">
        <f t="shared" si="33"/>
        <v>8.8788408607450562E-4</v>
      </c>
      <c r="Q112" s="2">
        <f t="shared" si="34"/>
        <v>2.4276007790645243E-4</v>
      </c>
      <c r="R112" s="3">
        <f t="shared" si="35"/>
        <v>7.7843970771835207E-103</v>
      </c>
      <c r="S112" s="2">
        <f t="shared" si="36"/>
        <v>9.983634064610889E-102</v>
      </c>
    </row>
    <row r="113" spans="1:19" x14ac:dyDescent="0.3">
      <c r="A113" s="2">
        <v>106</v>
      </c>
      <c r="B113" s="2">
        <f t="shared" si="19"/>
        <v>0.99999999777782356</v>
      </c>
      <c r="C113" s="2">
        <f t="shared" si="20"/>
        <v>4.1513103408176987E-9</v>
      </c>
      <c r="D113" s="2">
        <f t="shared" si="21"/>
        <v>0.99993082757557439</v>
      </c>
      <c r="E113" s="2">
        <f t="shared" si="22"/>
        <v>3.5379443392239104E-5</v>
      </c>
      <c r="F113" s="2">
        <f t="shared" si="23"/>
        <v>0.99999999271988993</v>
      </c>
      <c r="G113" s="2">
        <f t="shared" si="24"/>
        <v>7.0781479107581445E-9</v>
      </c>
      <c r="H113" s="2">
        <f t="shared" si="25"/>
        <v>1</v>
      </c>
      <c r="I113" s="2">
        <f t="shared" si="26"/>
        <v>3.4855795072666769E-146</v>
      </c>
      <c r="J113" s="2">
        <f t="shared" si="27"/>
        <v>1</v>
      </c>
      <c r="K113" s="2">
        <f t="shared" si="28"/>
        <v>2.4296553125659421E-123</v>
      </c>
      <c r="L113" s="2">
        <f t="shared" si="29"/>
        <v>1</v>
      </c>
      <c r="M113" s="2">
        <f t="shared" si="30"/>
        <v>0</v>
      </c>
      <c r="N113" s="2">
        <f t="shared" si="31"/>
        <v>3.1647619891664738E-31</v>
      </c>
      <c r="O113" s="2">
        <f t="shared" si="32"/>
        <v>2.9895679952072156E-31</v>
      </c>
      <c r="P113" s="2">
        <f t="shared" si="33"/>
        <v>1.2110756162080751E-3</v>
      </c>
      <c r="Q113" s="2">
        <f t="shared" si="34"/>
        <v>3.2319153013357003E-4</v>
      </c>
      <c r="R113" s="3">
        <f t="shared" si="35"/>
        <v>2.4230523029425904E-97</v>
      </c>
      <c r="S113" s="2">
        <f t="shared" si="36"/>
        <v>3.0219473861260149E-96</v>
      </c>
    </row>
    <row r="114" spans="1:19" x14ac:dyDescent="0.3">
      <c r="A114" s="2">
        <v>107</v>
      </c>
      <c r="B114" s="2">
        <f t="shared" si="19"/>
        <v>0.99999999925212069</v>
      </c>
      <c r="C114" s="2">
        <f t="shared" si="20"/>
        <v>1.4742971303838581E-9</v>
      </c>
      <c r="D114" s="2">
        <f t="shared" si="21"/>
        <v>0.99995463430383835</v>
      </c>
      <c r="E114" s="2">
        <f t="shared" si="22"/>
        <v>2.3806728263936581E-5</v>
      </c>
      <c r="F114" s="2">
        <f t="shared" si="23"/>
        <v>0.99999999728345623</v>
      </c>
      <c r="G114" s="2">
        <f t="shared" si="24"/>
        <v>2.7146932012642567E-9</v>
      </c>
      <c r="H114" s="2">
        <f t="shared" si="25"/>
        <v>1</v>
      </c>
      <c r="I114" s="2">
        <f t="shared" si="26"/>
        <v>2.5262639953487481E-148</v>
      </c>
      <c r="J114" s="2">
        <f t="shared" si="27"/>
        <v>1</v>
      </c>
      <c r="K114" s="2">
        <f t="shared" si="28"/>
        <v>6.5396329908318001E-125</v>
      </c>
      <c r="L114" s="2">
        <f t="shared" si="29"/>
        <v>1</v>
      </c>
      <c r="M114" s="2">
        <f t="shared" si="30"/>
        <v>0</v>
      </c>
      <c r="N114" s="2">
        <f t="shared" si="31"/>
        <v>5.5188833083333967E-30</v>
      </c>
      <c r="O114" s="2">
        <f t="shared" si="32"/>
        <v>5.2024071094166059E-30</v>
      </c>
      <c r="P114" s="2">
        <f t="shared" si="33"/>
        <v>1.6373259781935884E-3</v>
      </c>
      <c r="Q114" s="2">
        <f t="shared" si="34"/>
        <v>4.2625036198550828E-4</v>
      </c>
      <c r="R114" s="3">
        <f t="shared" si="35"/>
        <v>5.2963163492797414E-92</v>
      </c>
      <c r="S114" s="2">
        <f t="shared" si="36"/>
        <v>6.4181662819028404E-91</v>
      </c>
    </row>
    <row r="115" spans="1:19" x14ac:dyDescent="0.3">
      <c r="A115" s="2">
        <v>108</v>
      </c>
      <c r="B115" s="2">
        <f t="shared" si="19"/>
        <v>0.99999999975720388</v>
      </c>
      <c r="C115" s="2">
        <f t="shared" si="20"/>
        <v>5.0508327615002526E-10</v>
      </c>
      <c r="D115" s="2">
        <f t="shared" si="21"/>
        <v>0.99997050545601429</v>
      </c>
      <c r="E115" s="2">
        <f t="shared" si="22"/>
        <v>1.5871152175957732E-5</v>
      </c>
      <c r="F115" s="2">
        <f t="shared" si="23"/>
        <v>0.9999999990134123</v>
      </c>
      <c r="G115" s="2">
        <f t="shared" si="24"/>
        <v>1.0126471416372143E-9</v>
      </c>
      <c r="H115" s="2">
        <f t="shared" si="25"/>
        <v>1</v>
      </c>
      <c r="I115" s="2">
        <f t="shared" si="26"/>
        <v>1.7662843504895053E-150</v>
      </c>
      <c r="J115" s="2">
        <f t="shared" si="27"/>
        <v>1</v>
      </c>
      <c r="K115" s="2">
        <f t="shared" si="28"/>
        <v>1.7439021308885455E-126</v>
      </c>
      <c r="L115" s="2">
        <f t="shared" si="29"/>
        <v>1</v>
      </c>
      <c r="M115" s="2">
        <f t="shared" si="30"/>
        <v>0</v>
      </c>
      <c r="N115" s="2">
        <f t="shared" si="31"/>
        <v>9.2851884135857281E-29</v>
      </c>
      <c r="O115" s="2">
        <f t="shared" si="32"/>
        <v>8.7333000827522261E-29</v>
      </c>
      <c r="P115" s="2">
        <f t="shared" si="33"/>
        <v>2.1942931178546526E-3</v>
      </c>
      <c r="Q115" s="2">
        <f t="shared" si="34"/>
        <v>5.5696713966106592E-4</v>
      </c>
      <c r="R115" s="3">
        <f t="shared" si="35"/>
        <v>8.1297791993208497E-87</v>
      </c>
      <c r="S115" s="2">
        <f t="shared" si="36"/>
        <v>9.5644687338225511E-86</v>
      </c>
    </row>
    <row r="116" spans="1:19" x14ac:dyDescent="0.3">
      <c r="A116" s="2">
        <v>109</v>
      </c>
      <c r="B116" s="2">
        <f t="shared" si="19"/>
        <v>0.99999999992402033</v>
      </c>
      <c r="C116" s="2">
        <f t="shared" si="20"/>
        <v>1.6681649487523702E-10</v>
      </c>
      <c r="D116" s="2">
        <f t="shared" si="21"/>
        <v>0.99998098915286449</v>
      </c>
      <c r="E116" s="2">
        <f t="shared" si="22"/>
        <v>1.0483696850173905E-5</v>
      </c>
      <c r="F116" s="2">
        <f t="shared" si="23"/>
        <v>0.99999999965127717</v>
      </c>
      <c r="G116" s="2">
        <f t="shared" si="24"/>
        <v>3.6739377329360361E-10</v>
      </c>
      <c r="H116" s="2">
        <f t="shared" si="25"/>
        <v>1</v>
      </c>
      <c r="I116" s="2">
        <f t="shared" si="26"/>
        <v>1.1905305489163137E-152</v>
      </c>
      <c r="J116" s="2">
        <f t="shared" si="27"/>
        <v>1</v>
      </c>
      <c r="K116" s="2">
        <f t="shared" si="28"/>
        <v>4.6077414100538758E-128</v>
      </c>
      <c r="L116" s="2">
        <f t="shared" si="29"/>
        <v>1</v>
      </c>
      <c r="M116" s="2">
        <f t="shared" si="30"/>
        <v>0</v>
      </c>
      <c r="N116" s="2">
        <f t="shared" si="31"/>
        <v>1.5062043011978072E-27</v>
      </c>
      <c r="O116" s="2">
        <f t="shared" si="32"/>
        <v>1.4133524170619396E-27</v>
      </c>
      <c r="P116" s="2">
        <f t="shared" si="33"/>
        <v>2.9153867210562098E-3</v>
      </c>
      <c r="Q116" s="2">
        <f t="shared" si="34"/>
        <v>7.2109360320155816E-4</v>
      </c>
      <c r="R116" s="3">
        <f t="shared" si="35"/>
        <v>8.7639422782119835E-82</v>
      </c>
      <c r="S116" s="2">
        <f t="shared" si="36"/>
        <v>1.0000841867422215E-80</v>
      </c>
    </row>
    <row r="117" spans="1:19" x14ac:dyDescent="0.3">
      <c r="A117" s="2">
        <v>110</v>
      </c>
      <c r="B117" s="2">
        <f t="shared" si="19"/>
        <v>0.99999999997709832</v>
      </c>
      <c r="C117" s="2">
        <f t="shared" si="20"/>
        <v>5.3077975642121439E-11</v>
      </c>
      <c r="D117" s="2">
        <f t="shared" si="21"/>
        <v>0.99998785120898459</v>
      </c>
      <c r="E117" s="2">
        <f t="shared" si="22"/>
        <v>6.8620561201138675E-6</v>
      </c>
      <c r="F117" s="2">
        <f t="shared" si="23"/>
        <v>0.99999999988003974</v>
      </c>
      <c r="G117" s="2">
        <f t="shared" si="24"/>
        <v>1.2964080113449491E-10</v>
      </c>
      <c r="H117" s="2">
        <f t="shared" si="25"/>
        <v>1</v>
      </c>
      <c r="I117" s="2">
        <f t="shared" si="26"/>
        <v>7.7307178501060976E-155</v>
      </c>
      <c r="J117" s="2">
        <f t="shared" si="27"/>
        <v>1</v>
      </c>
      <c r="K117" s="2">
        <f t="shared" si="28"/>
        <v>1.2063904782686405E-129</v>
      </c>
      <c r="L117" s="2">
        <f t="shared" si="29"/>
        <v>1</v>
      </c>
      <c r="M117" s="2">
        <f t="shared" si="30"/>
        <v>0</v>
      </c>
      <c r="N117" s="2">
        <f t="shared" si="31"/>
        <v>2.3541653349027256E-26</v>
      </c>
      <c r="O117" s="2">
        <f t="shared" si="32"/>
        <v>2.2035449047829032E-26</v>
      </c>
      <c r="P117" s="2">
        <f t="shared" si="33"/>
        <v>3.8404842599998701E-3</v>
      </c>
      <c r="Q117" s="2">
        <f t="shared" si="34"/>
        <v>9.250975389436672E-4</v>
      </c>
      <c r="R117" s="3">
        <f t="shared" si="35"/>
        <v>6.6352986900326651E-77</v>
      </c>
      <c r="S117" s="2">
        <f t="shared" si="36"/>
        <v>7.3373306420742161E-76</v>
      </c>
    </row>
    <row r="118" spans="1:19" x14ac:dyDescent="0.3">
      <c r="A118" s="2">
        <v>111</v>
      </c>
      <c r="B118" s="2">
        <f t="shared" si="19"/>
        <v>0.99999999999335643</v>
      </c>
      <c r="C118" s="2">
        <f t="shared" si="20"/>
        <v>1.625811866515408E-11</v>
      </c>
      <c r="D118" s="2">
        <f t="shared" si="21"/>
        <v>0.99999230227241376</v>
      </c>
      <c r="E118" s="2">
        <f t="shared" si="22"/>
        <v>4.4510634292629934E-6</v>
      </c>
      <c r="F118" s="2">
        <f t="shared" si="23"/>
        <v>0.99999999995984001</v>
      </c>
      <c r="G118" s="2">
        <f t="shared" si="24"/>
        <v>4.4492610246047536E-11</v>
      </c>
      <c r="H118" s="2">
        <f t="shared" si="25"/>
        <v>1</v>
      </c>
      <c r="I118" s="2">
        <f t="shared" si="26"/>
        <v>4.8325869995149029E-157</v>
      </c>
      <c r="J118" s="2">
        <f t="shared" si="27"/>
        <v>1</v>
      </c>
      <c r="K118" s="2">
        <f t="shared" si="28"/>
        <v>3.1300942138862126E-131</v>
      </c>
      <c r="L118" s="2">
        <f t="shared" si="29"/>
        <v>1</v>
      </c>
      <c r="M118" s="2">
        <f t="shared" si="30"/>
        <v>0</v>
      </c>
      <c r="N118" s="2">
        <f t="shared" si="31"/>
        <v>3.5427190662545533E-25</v>
      </c>
      <c r="O118" s="2">
        <f t="shared" si="32"/>
        <v>3.3073025327642839E-25</v>
      </c>
      <c r="P118" s="2">
        <f t="shared" si="33"/>
        <v>5.0166082662677202E-3</v>
      </c>
      <c r="Q118" s="2">
        <f t="shared" si="34"/>
        <v>1.1761240062678432E-3</v>
      </c>
      <c r="R118" s="3">
        <f t="shared" si="35"/>
        <v>3.5284849629716271E-72</v>
      </c>
      <c r="S118" s="2">
        <f t="shared" si="36"/>
        <v>3.777160516593966E-71</v>
      </c>
    </row>
    <row r="119" spans="1:19" x14ac:dyDescent="0.3">
      <c r="A119" s="2">
        <v>112</v>
      </c>
      <c r="B119" s="2">
        <f t="shared" si="19"/>
        <v>0.99999999999814682</v>
      </c>
      <c r="C119" s="2">
        <f t="shared" si="20"/>
        <v>4.7903385352686309E-12</v>
      </c>
      <c r="D119" s="2">
        <f t="shared" si="21"/>
        <v>0.99999516367033259</v>
      </c>
      <c r="E119" s="2">
        <f t="shared" si="22"/>
        <v>2.8613979188119405E-6</v>
      </c>
      <c r="F119" s="2">
        <f t="shared" si="23"/>
        <v>0.99999999998691602</v>
      </c>
      <c r="G119" s="2">
        <f t="shared" si="24"/>
        <v>1.4851500312253588E-11</v>
      </c>
      <c r="H119" s="2">
        <f t="shared" si="25"/>
        <v>1</v>
      </c>
      <c r="I119" s="2">
        <f t="shared" si="26"/>
        <v>2.9058923284254759E-159</v>
      </c>
      <c r="J119" s="2">
        <f t="shared" si="27"/>
        <v>1</v>
      </c>
      <c r="K119" s="2">
        <f t="shared" si="28"/>
        <v>8.0488136928501619E-133</v>
      </c>
      <c r="L119" s="2">
        <f t="shared" si="29"/>
        <v>1</v>
      </c>
      <c r="M119" s="2">
        <f t="shared" si="30"/>
        <v>0</v>
      </c>
      <c r="N119" s="2">
        <f t="shared" si="31"/>
        <v>5.1291899383039024E-24</v>
      </c>
      <c r="O119" s="2">
        <f t="shared" si="32"/>
        <v>4.7749180316783535E-24</v>
      </c>
      <c r="P119" s="2">
        <f t="shared" si="33"/>
        <v>6.4985245141652038E-3</v>
      </c>
      <c r="Q119" s="2">
        <f t="shared" si="34"/>
        <v>1.4819162478974777E-3</v>
      </c>
      <c r="R119" s="3">
        <f t="shared" si="35"/>
        <v>1.3179900599620532E-67</v>
      </c>
      <c r="S119" s="2">
        <f t="shared" si="36"/>
        <v>1.3643274393208404E-66</v>
      </c>
    </row>
    <row r="120" spans="1:19" x14ac:dyDescent="0.3">
      <c r="A120" s="2">
        <v>113</v>
      </c>
      <c r="B120" s="2">
        <f t="shared" si="19"/>
        <v>0.9999999999995034</v>
      </c>
      <c r="C120" s="2">
        <f t="shared" si="20"/>
        <v>1.3565560453858159E-12</v>
      </c>
      <c r="D120" s="2">
        <f t="shared" si="21"/>
        <v>0.99999698686192695</v>
      </c>
      <c r="E120" s="2">
        <f t="shared" si="22"/>
        <v>1.82319159428726E-6</v>
      </c>
      <c r="F120" s="2">
        <f t="shared" si="23"/>
        <v>0.99999999999585176</v>
      </c>
      <c r="G120" s="2">
        <f t="shared" si="24"/>
        <v>4.8215762203464454E-12</v>
      </c>
      <c r="H120" s="2">
        <f t="shared" si="25"/>
        <v>1</v>
      </c>
      <c r="I120" s="2">
        <f t="shared" si="26"/>
        <v>1.6794031878202728E-161</v>
      </c>
      <c r="J120" s="2">
        <f t="shared" si="27"/>
        <v>1</v>
      </c>
      <c r="K120" s="2">
        <f t="shared" si="28"/>
        <v>2.0513790650804227E-134</v>
      </c>
      <c r="L120" s="2">
        <f t="shared" si="29"/>
        <v>1</v>
      </c>
      <c r="M120" s="2">
        <f t="shared" si="30"/>
        <v>0</v>
      </c>
      <c r="N120" s="2">
        <f t="shared" si="31"/>
        <v>7.1386459616815617E-23</v>
      </c>
      <c r="O120" s="2">
        <f t="shared" si="32"/>
        <v>6.6257269678510699E-23</v>
      </c>
      <c r="P120" s="2">
        <f t="shared" si="33"/>
        <v>8.3492149646368172E-3</v>
      </c>
      <c r="Q120" s="2">
        <f t="shared" si="34"/>
        <v>1.8506904504716145E-3</v>
      </c>
      <c r="R120" s="3">
        <f t="shared" si="35"/>
        <v>3.4583130608794256E-63</v>
      </c>
      <c r="S120" s="2">
        <f t="shared" si="36"/>
        <v>3.4577819868082403E-62</v>
      </c>
    </row>
    <row r="121" spans="1:19" x14ac:dyDescent="0.3">
      <c r="A121" s="2">
        <v>114</v>
      </c>
      <c r="B121" s="2">
        <f t="shared" si="19"/>
        <v>0.99999999999987232</v>
      </c>
      <c r="C121" s="2">
        <f t="shared" si="20"/>
        <v>3.688880474294749E-13</v>
      </c>
      <c r="D121" s="2">
        <f t="shared" si="21"/>
        <v>0.99999813835135498</v>
      </c>
      <c r="E121" s="2">
        <f t="shared" si="22"/>
        <v>1.1514894279709013E-6</v>
      </c>
      <c r="F121" s="2">
        <f t="shared" si="23"/>
        <v>0.99999999999872013</v>
      </c>
      <c r="G121" s="2">
        <f t="shared" si="24"/>
        <v>1.522453401394099E-12</v>
      </c>
      <c r="H121" s="2">
        <f t="shared" si="25"/>
        <v>1</v>
      </c>
      <c r="I121" s="2">
        <f t="shared" si="26"/>
        <v>9.3199962088131564E-164</v>
      </c>
      <c r="J121" s="2">
        <f t="shared" si="27"/>
        <v>1</v>
      </c>
      <c r="K121" s="2">
        <f t="shared" si="28"/>
        <v>5.1824313223085291E-136</v>
      </c>
      <c r="L121" s="2">
        <f t="shared" si="29"/>
        <v>1</v>
      </c>
      <c r="M121" s="2">
        <f t="shared" si="30"/>
        <v>0</v>
      </c>
      <c r="N121" s="2">
        <f t="shared" si="31"/>
        <v>9.5423551787697068E-22</v>
      </c>
      <c r="O121" s="2">
        <f t="shared" si="32"/>
        <v>8.8284905826016214E-22</v>
      </c>
      <c r="P121" s="2">
        <f t="shared" si="33"/>
        <v>1.0640174932799581E-2</v>
      </c>
      <c r="Q121" s="2">
        <f t="shared" si="34"/>
        <v>2.2909599681627583E-3</v>
      </c>
      <c r="R121" s="3">
        <f t="shared" si="35"/>
        <v>6.3750034593635093E-59</v>
      </c>
      <c r="S121" s="2">
        <f t="shared" si="36"/>
        <v>6.1489706860442768E-58</v>
      </c>
    </row>
    <row r="122" spans="1:19" x14ac:dyDescent="0.3">
      <c r="A122" s="2">
        <v>115</v>
      </c>
      <c r="B122" s="2">
        <f t="shared" si="19"/>
        <v>0.99999999999996847</v>
      </c>
      <c r="C122" s="2">
        <f t="shared" si="20"/>
        <v>9.6231664546818791E-14</v>
      </c>
      <c r="D122" s="2">
        <f t="shared" si="21"/>
        <v>0.99999885928386634</v>
      </c>
      <c r="E122" s="2">
        <f t="shared" si="22"/>
        <v>7.209325114252541E-7</v>
      </c>
      <c r="F122" s="2">
        <f t="shared" si="23"/>
        <v>0.99999999999961575</v>
      </c>
      <c r="G122" s="2">
        <f t="shared" si="24"/>
        <v>4.6755773429521401E-13</v>
      </c>
      <c r="H122" s="2">
        <f t="shared" si="25"/>
        <v>1</v>
      </c>
      <c r="I122" s="2">
        <f t="shared" si="26"/>
        <v>4.9618435894301604E-166</v>
      </c>
      <c r="J122" s="2">
        <f t="shared" si="27"/>
        <v>1</v>
      </c>
      <c r="K122" s="2">
        <f t="shared" si="28"/>
        <v>1.2978610615868414E-137</v>
      </c>
      <c r="L122" s="2">
        <f t="shared" si="29"/>
        <v>1</v>
      </c>
      <c r="M122" s="2">
        <f t="shared" si="30"/>
        <v>0</v>
      </c>
      <c r="N122" s="2">
        <f t="shared" si="31"/>
        <v>1.2239349566941509E-20</v>
      </c>
      <c r="O122" s="2">
        <f t="shared" si="32"/>
        <v>1.1285114049064718E-20</v>
      </c>
      <c r="P122" s="2">
        <f t="shared" si="33"/>
        <v>1.3451481634600677E-2</v>
      </c>
      <c r="Q122" s="2">
        <f t="shared" si="34"/>
        <v>2.8113067018011289E-3</v>
      </c>
      <c r="R122" s="3">
        <f t="shared" si="35"/>
        <v>8.256577110812429E-55</v>
      </c>
      <c r="S122" s="2">
        <f t="shared" si="36"/>
        <v>7.6724321953760688E-54</v>
      </c>
    </row>
    <row r="123" spans="1:19" x14ac:dyDescent="0.3">
      <c r="A123" s="2">
        <v>116</v>
      </c>
      <c r="B123" s="2">
        <f t="shared" si="19"/>
        <v>0.99999999999999256</v>
      </c>
      <c r="C123" s="2">
        <f t="shared" si="20"/>
        <v>2.4057916136704698E-14</v>
      </c>
      <c r="D123" s="2">
        <f t="shared" si="21"/>
        <v>0.99999930675921833</v>
      </c>
      <c r="E123" s="2">
        <f t="shared" si="22"/>
        <v>4.4747535191912361E-7</v>
      </c>
      <c r="F123" s="2">
        <f t="shared" si="23"/>
        <v>0.99999999999988776</v>
      </c>
      <c r="G123" s="2">
        <f t="shared" si="24"/>
        <v>1.3965701216982806E-13</v>
      </c>
      <c r="H123" s="2">
        <f t="shared" si="25"/>
        <v>1</v>
      </c>
      <c r="I123" s="2">
        <f t="shared" si="26"/>
        <v>2.5315528517500899E-168</v>
      </c>
      <c r="J123" s="2">
        <f t="shared" si="27"/>
        <v>1</v>
      </c>
      <c r="K123" s="2">
        <f t="shared" si="28"/>
        <v>3.2222757391119823E-139</v>
      </c>
      <c r="L123" s="2">
        <f t="shared" si="29"/>
        <v>1</v>
      </c>
      <c r="M123" s="2">
        <f t="shared" si="30"/>
        <v>0</v>
      </c>
      <c r="N123" s="2">
        <f t="shared" si="31"/>
        <v>1.5048199666798321E-19</v>
      </c>
      <c r="O123" s="2">
        <f t="shared" si="32"/>
        <v>1.3824264710104134E-19</v>
      </c>
      <c r="P123" s="2">
        <f t="shared" si="33"/>
        <v>1.6871581649757366E-2</v>
      </c>
      <c r="Q123" s="2">
        <f t="shared" si="34"/>
        <v>3.420100015156666E-3</v>
      </c>
      <c r="R123" s="3">
        <f t="shared" si="35"/>
        <v>7.5139307860608853E-51</v>
      </c>
      <c r="S123" s="2">
        <f t="shared" si="36"/>
        <v>6.7172191405640588E-50</v>
      </c>
    </row>
    <row r="124" spans="1:19" x14ac:dyDescent="0.3">
      <c r="A124" s="2">
        <v>117</v>
      </c>
      <c r="B124" s="2">
        <f t="shared" si="19"/>
        <v>0.99999999999999833</v>
      </c>
      <c r="C124" s="2">
        <f t="shared" si="20"/>
        <v>5.7574500156216142E-15</v>
      </c>
      <c r="D124" s="2">
        <f t="shared" si="21"/>
        <v>0.99999958212866558</v>
      </c>
      <c r="E124" s="2">
        <f t="shared" si="22"/>
        <v>2.7536944733484469E-7</v>
      </c>
      <c r="F124" s="2">
        <f t="shared" si="23"/>
        <v>0.99999999999996814</v>
      </c>
      <c r="G124" s="2">
        <f t="shared" si="24"/>
        <v>4.0572008883816833E-14</v>
      </c>
      <c r="H124" s="2">
        <f t="shared" si="25"/>
        <v>1</v>
      </c>
      <c r="I124" s="2">
        <f t="shared" si="26"/>
        <v>1.2364116492064226E-170</v>
      </c>
      <c r="J124" s="2">
        <f t="shared" si="27"/>
        <v>1</v>
      </c>
      <c r="K124" s="2">
        <f t="shared" si="28"/>
        <v>7.9317556655063555E-141</v>
      </c>
      <c r="L124" s="2">
        <f t="shared" si="29"/>
        <v>1</v>
      </c>
      <c r="M124" s="2">
        <f t="shared" si="30"/>
        <v>0</v>
      </c>
      <c r="N124" s="2">
        <f t="shared" si="31"/>
        <v>1.7715838071178191E-18</v>
      </c>
      <c r="O124" s="2">
        <f t="shared" si="32"/>
        <v>1.6211018104498237E-18</v>
      </c>
      <c r="P124" s="2">
        <f t="shared" si="33"/>
        <v>2.0996748437269411E-2</v>
      </c>
      <c r="Q124" s="2">
        <f t="shared" si="34"/>
        <v>4.1251667875120473E-3</v>
      </c>
      <c r="R124" s="3">
        <f t="shared" si="35"/>
        <v>4.8054171849206039E-47</v>
      </c>
      <c r="S124" s="2">
        <f t="shared" si="36"/>
        <v>4.12640447614498E-46</v>
      </c>
    </row>
    <row r="125" spans="1:19" x14ac:dyDescent="0.3">
      <c r="A125" s="2">
        <v>118</v>
      </c>
      <c r="B125" s="2">
        <f t="shared" si="19"/>
        <v>0.99999999999999956</v>
      </c>
      <c r="C125" s="2">
        <f t="shared" si="20"/>
        <v>1.3173826306930891E-15</v>
      </c>
      <c r="D125" s="2">
        <f t="shared" si="21"/>
        <v>0.99999975015070119</v>
      </c>
      <c r="E125" s="2">
        <f t="shared" si="22"/>
        <v>1.680220356619402E-7</v>
      </c>
      <c r="F125" s="2">
        <f t="shared" si="23"/>
        <v>0.99999999999999123</v>
      </c>
      <c r="G125" s="2">
        <f t="shared" si="24"/>
        <v>1.1463745651778072E-14</v>
      </c>
      <c r="H125" s="2">
        <f t="shared" si="25"/>
        <v>1</v>
      </c>
      <c r="I125" s="2">
        <f t="shared" si="26"/>
        <v>5.7736275559618998E-173</v>
      </c>
      <c r="J125" s="2">
        <f t="shared" si="27"/>
        <v>1</v>
      </c>
      <c r="K125" s="2">
        <f t="shared" si="28"/>
        <v>1.9358861285304973E-142</v>
      </c>
      <c r="L125" s="2">
        <f t="shared" si="29"/>
        <v>1</v>
      </c>
      <c r="M125" s="2">
        <f t="shared" si="30"/>
        <v>0</v>
      </c>
      <c r="N125" s="2">
        <f t="shared" si="31"/>
        <v>1.9947157495466364E-17</v>
      </c>
      <c r="O125" s="2">
        <f t="shared" si="32"/>
        <v>1.8175573688348433E-17</v>
      </c>
      <c r="P125" s="2">
        <f t="shared" si="33"/>
        <v>2.5930168242809262E-2</v>
      </c>
      <c r="Q125" s="2">
        <f t="shared" si="34"/>
        <v>4.9334198055398281E-3</v>
      </c>
      <c r="R125" s="3">
        <f t="shared" si="35"/>
        <v>2.1599665097861008E-43</v>
      </c>
      <c r="S125" s="2">
        <f t="shared" si="36"/>
        <v>1.7786065866628974E-42</v>
      </c>
    </row>
    <row r="126" spans="1:19" x14ac:dyDescent="0.3">
      <c r="A126" s="2">
        <v>119</v>
      </c>
      <c r="B126" s="2">
        <f t="shared" si="19"/>
        <v>1</v>
      </c>
      <c r="C126" s="2">
        <f t="shared" si="20"/>
        <v>2.8783149914303117E-16</v>
      </c>
      <c r="D126" s="2">
        <f t="shared" si="21"/>
        <v>0.99999985181109263</v>
      </c>
      <c r="E126" s="2">
        <f t="shared" si="22"/>
        <v>1.0166039132487243E-7</v>
      </c>
      <c r="F126" s="2">
        <f t="shared" si="23"/>
        <v>0.99999999999999767</v>
      </c>
      <c r="G126" s="2">
        <f t="shared" si="24"/>
        <v>3.1503792326936487E-15</v>
      </c>
      <c r="H126" s="2">
        <f t="shared" si="25"/>
        <v>1</v>
      </c>
      <c r="I126" s="2">
        <f t="shared" si="26"/>
        <v>2.5744180493058547E-175</v>
      </c>
      <c r="J126" s="2">
        <f t="shared" si="27"/>
        <v>1</v>
      </c>
      <c r="K126" s="2">
        <f t="shared" si="28"/>
        <v>4.6851697900568658E-144</v>
      </c>
      <c r="L126" s="2">
        <f t="shared" si="29"/>
        <v>1</v>
      </c>
      <c r="M126" s="2">
        <f t="shared" si="30"/>
        <v>0</v>
      </c>
      <c r="N126" s="2">
        <f t="shared" si="31"/>
        <v>2.1453271110013707E-16</v>
      </c>
      <c r="O126" s="2">
        <f t="shared" si="32"/>
        <v>1.9458555360467028E-16</v>
      </c>
      <c r="P126" s="2">
        <f t="shared" si="33"/>
        <v>3.1780623729849404E-2</v>
      </c>
      <c r="Q126" s="2">
        <f t="shared" si="34"/>
        <v>5.8504554870401834E-3</v>
      </c>
      <c r="R126" s="3">
        <f t="shared" si="35"/>
        <v>6.8246008132188711E-40</v>
      </c>
      <c r="S126" s="2">
        <f t="shared" si="36"/>
        <v>5.3791520196880085E-39</v>
      </c>
    </row>
    <row r="127" spans="1:19" x14ac:dyDescent="0.3">
      <c r="A127" s="2">
        <v>120</v>
      </c>
      <c r="B127" s="2">
        <f t="shared" si="19"/>
        <v>1</v>
      </c>
      <c r="C127" s="2">
        <f t="shared" si="20"/>
        <v>5.9964895654797037E-17</v>
      </c>
      <c r="D127" s="2">
        <f t="shared" si="21"/>
        <v>0.99999991280732736</v>
      </c>
      <c r="E127" s="2">
        <f t="shared" si="22"/>
        <v>6.099623479492233E-8</v>
      </c>
      <c r="F127" s="2">
        <f t="shared" si="23"/>
        <v>0.99999999999999933</v>
      </c>
      <c r="G127" s="2">
        <f t="shared" si="24"/>
        <v>8.4204518058948215E-16</v>
      </c>
      <c r="H127" s="2">
        <f t="shared" si="25"/>
        <v>1</v>
      </c>
      <c r="I127" s="2">
        <f t="shared" si="26"/>
        <v>1.0945654971537708E-177</v>
      </c>
      <c r="J127" s="2">
        <f t="shared" si="27"/>
        <v>1</v>
      </c>
      <c r="K127" s="2">
        <f t="shared" si="28"/>
        <v>1.1244407496136246E-145</v>
      </c>
      <c r="L127" s="2">
        <f t="shared" si="29"/>
        <v>1</v>
      </c>
      <c r="M127" s="2">
        <f t="shared" si="30"/>
        <v>0</v>
      </c>
      <c r="N127" s="2">
        <f t="shared" si="31"/>
        <v>2.2009269041478289E-15</v>
      </c>
      <c r="O127" s="2">
        <f t="shared" si="32"/>
        <v>1.986394193047667E-15</v>
      </c>
      <c r="P127" s="2">
        <f t="shared" si="33"/>
        <v>3.8660759382608656E-2</v>
      </c>
      <c r="Q127" s="2">
        <f t="shared" si="34"/>
        <v>6.8801356527592207E-3</v>
      </c>
      <c r="R127" s="3">
        <f t="shared" si="35"/>
        <v>1.5159762309819925E-36</v>
      </c>
      <c r="S127" s="2">
        <f t="shared" si="36"/>
        <v>1.1414938107110738E-35</v>
      </c>
    </row>
    <row r="128" spans="1:19" x14ac:dyDescent="0.3">
      <c r="A128" s="2">
        <v>121</v>
      </c>
      <c r="B128" s="2">
        <f t="shared" si="19"/>
        <v>1</v>
      </c>
      <c r="C128" s="2">
        <f t="shared" si="20"/>
        <v>1.1893863600951565E-17</v>
      </c>
      <c r="D128" s="2">
        <f t="shared" si="21"/>
        <v>0.99999994910260759</v>
      </c>
      <c r="E128" s="2">
        <f t="shared" si="22"/>
        <v>3.6295280208548933E-8</v>
      </c>
      <c r="F128" s="2">
        <f t="shared" si="23"/>
        <v>0.99999999999999989</v>
      </c>
      <c r="G128" s="2">
        <f t="shared" si="24"/>
        <v>2.1889922174819732E-16</v>
      </c>
      <c r="H128" s="2">
        <f t="shared" si="25"/>
        <v>1</v>
      </c>
      <c r="I128" s="2">
        <f t="shared" si="26"/>
        <v>4.4306918420796774E-180</v>
      </c>
      <c r="J128" s="2">
        <f t="shared" si="27"/>
        <v>1</v>
      </c>
      <c r="K128" s="2">
        <f t="shared" si="28"/>
        <v>2.6763548420556575E-147</v>
      </c>
      <c r="L128" s="2">
        <f t="shared" si="29"/>
        <v>1</v>
      </c>
      <c r="M128" s="2">
        <f t="shared" si="30"/>
        <v>0</v>
      </c>
      <c r="N128" s="2">
        <f t="shared" si="31"/>
        <v>2.1506708482859132E-14</v>
      </c>
      <c r="O128" s="2">
        <f t="shared" si="32"/>
        <v>1.9305781578711362E-14</v>
      </c>
      <c r="P128" s="2">
        <f t="shared" si="33"/>
        <v>4.6684930814983761E-2</v>
      </c>
      <c r="Q128" s="2">
        <f t="shared" si="34"/>
        <v>8.0241714323750751E-3</v>
      </c>
      <c r="R128" s="3">
        <f t="shared" si="35"/>
        <v>2.3679516051604176E-33</v>
      </c>
      <c r="S128" s="2">
        <f t="shared" si="36"/>
        <v>1.6996485394563275E-32</v>
      </c>
    </row>
    <row r="129" spans="1:19" x14ac:dyDescent="0.3">
      <c r="A129" s="2">
        <v>122</v>
      </c>
      <c r="B129" s="2">
        <f t="shared" si="19"/>
        <v>1</v>
      </c>
      <c r="C129" s="2">
        <f t="shared" si="20"/>
        <v>2.2422857608351263E-18</v>
      </c>
      <c r="D129" s="2">
        <f t="shared" si="21"/>
        <v>0.9999999705227729</v>
      </c>
      <c r="E129" s="2">
        <f t="shared" si="22"/>
        <v>2.1420165368979737E-8</v>
      </c>
      <c r="F129" s="2">
        <f t="shared" si="23"/>
        <v>1</v>
      </c>
      <c r="G129" s="2">
        <f t="shared" si="24"/>
        <v>5.5346390748787004E-17</v>
      </c>
      <c r="H129" s="2">
        <f t="shared" si="25"/>
        <v>1</v>
      </c>
      <c r="I129" s="2">
        <f t="shared" si="26"/>
        <v>1.7046823748384907E-182</v>
      </c>
      <c r="J129" s="2">
        <f t="shared" si="27"/>
        <v>1</v>
      </c>
      <c r="K129" s="2">
        <f t="shared" si="28"/>
        <v>6.3179524140332403E-149</v>
      </c>
      <c r="L129" s="2">
        <f t="shared" si="29"/>
        <v>1</v>
      </c>
      <c r="M129" s="2">
        <f t="shared" si="30"/>
        <v>0</v>
      </c>
      <c r="N129" s="2">
        <f t="shared" si="31"/>
        <v>1.9984782191898762E-13</v>
      </c>
      <c r="O129" s="2">
        <f t="shared" si="32"/>
        <v>1.7834111343612772E-13</v>
      </c>
      <c r="P129" s="2">
        <f t="shared" si="33"/>
        <v>5.5966660917744125E-2</v>
      </c>
      <c r="Q129" s="2">
        <f t="shared" si="34"/>
        <v>9.2817301027604323E-3</v>
      </c>
      <c r="R129" s="3">
        <f t="shared" si="35"/>
        <v>2.6014208367237176E-30</v>
      </c>
      <c r="S129" s="2">
        <f t="shared" si="36"/>
        <v>1.7757037468588548E-29</v>
      </c>
    </row>
    <row r="130" spans="1:19" x14ac:dyDescent="0.3">
      <c r="A130" s="2">
        <v>123</v>
      </c>
      <c r="B130" s="2">
        <f t="shared" si="19"/>
        <v>1</v>
      </c>
      <c r="C130" s="2">
        <f t="shared" si="20"/>
        <v>4.0105924177539276E-19</v>
      </c>
      <c r="D130" s="2">
        <f t="shared" si="21"/>
        <v>0.99999998306140636</v>
      </c>
      <c r="E130" s="2">
        <f t="shared" si="22"/>
        <v>1.2538633386719971E-8</v>
      </c>
      <c r="F130" s="2">
        <f t="shared" si="23"/>
        <v>1</v>
      </c>
      <c r="G130" s="2">
        <f t="shared" si="24"/>
        <v>1.3610392719449252E-17</v>
      </c>
      <c r="H130" s="2">
        <f t="shared" si="25"/>
        <v>1</v>
      </c>
      <c r="I130" s="2">
        <f t="shared" si="26"/>
        <v>6.2225007875293846E-185</v>
      </c>
      <c r="J130" s="2">
        <f t="shared" si="27"/>
        <v>1</v>
      </c>
      <c r="K130" s="2">
        <f t="shared" si="28"/>
        <v>1.4793254432857332E-150</v>
      </c>
      <c r="L130" s="2">
        <f t="shared" si="29"/>
        <v>1</v>
      </c>
      <c r="M130" s="2">
        <f t="shared" si="30"/>
        <v>0</v>
      </c>
      <c r="N130" s="2">
        <f t="shared" si="31"/>
        <v>1.762869938050263E-12</v>
      </c>
      <c r="O130" s="2">
        <f t="shared" si="32"/>
        <v>1.5630221161312667E-12</v>
      </c>
      <c r="P130" s="2">
        <f t="shared" si="33"/>
        <v>6.6615748333203953E-2</v>
      </c>
      <c r="Q130" s="2">
        <f t="shared" si="34"/>
        <v>1.0649087415459781E-2</v>
      </c>
      <c r="R130" s="3">
        <f t="shared" si="35"/>
        <v>2.0105360448102311E-27</v>
      </c>
      <c r="S130" s="2">
        <f t="shared" si="36"/>
        <v>1.3016904484266256E-26</v>
      </c>
    </row>
    <row r="131" spans="1:19" x14ac:dyDescent="0.3">
      <c r="A131" s="2">
        <v>124</v>
      </c>
      <c r="B131" s="2">
        <f t="shared" si="19"/>
        <v>1</v>
      </c>
      <c r="C131" s="2">
        <f t="shared" si="20"/>
        <v>6.7921323203895238E-20</v>
      </c>
      <c r="D131" s="2">
        <f t="shared" si="21"/>
        <v>0.99999999034190312</v>
      </c>
      <c r="E131" s="2">
        <f t="shared" si="22"/>
        <v>7.280496805192049E-9</v>
      </c>
      <c r="F131" s="2">
        <f t="shared" si="23"/>
        <v>1</v>
      </c>
      <c r="G131" s="2">
        <f t="shared" si="24"/>
        <v>3.255279421986913E-18</v>
      </c>
      <c r="H131" s="2">
        <f t="shared" si="25"/>
        <v>1</v>
      </c>
      <c r="I131" s="2">
        <f t="shared" si="26"/>
        <v>2.1506339127408838E-187</v>
      </c>
      <c r="J131" s="2">
        <f t="shared" si="27"/>
        <v>1</v>
      </c>
      <c r="K131" s="2">
        <f t="shared" si="28"/>
        <v>3.4358526424701995E-152</v>
      </c>
      <c r="L131" s="2">
        <f t="shared" si="29"/>
        <v>1</v>
      </c>
      <c r="M131" s="2">
        <f t="shared" si="30"/>
        <v>0</v>
      </c>
      <c r="N131" s="2">
        <f t="shared" si="31"/>
        <v>1.4733432498526712E-11</v>
      </c>
      <c r="O131" s="2">
        <f t="shared" si="32"/>
        <v>1.297056256047636E-11</v>
      </c>
      <c r="P131" s="2">
        <f t="shared" si="33"/>
        <v>7.8735096849894895E-2</v>
      </c>
      <c r="Q131" s="2">
        <f t="shared" si="34"/>
        <v>1.2119348516690994E-2</v>
      </c>
      <c r="R131" s="3">
        <f t="shared" si="35"/>
        <v>1.0934517935350459E-24</v>
      </c>
      <c r="S131" s="2">
        <f t="shared" si="36"/>
        <v>6.6953108678708308E-24</v>
      </c>
    </row>
    <row r="132" spans="1:19" x14ac:dyDescent="0.3">
      <c r="A132" s="2">
        <v>125</v>
      </c>
      <c r="B132" s="2">
        <f t="shared" si="19"/>
        <v>1</v>
      </c>
      <c r="C132" s="2">
        <f t="shared" si="20"/>
        <v>1.086741171262332E-20</v>
      </c>
      <c r="D132" s="2">
        <f t="shared" si="21"/>
        <v>0.99999999453546928</v>
      </c>
      <c r="E132" s="2">
        <f t="shared" si="22"/>
        <v>4.1935661597906446E-9</v>
      </c>
      <c r="F132" s="2">
        <f t="shared" si="23"/>
        <v>1</v>
      </c>
      <c r="G132" s="2">
        <f t="shared" si="24"/>
        <v>7.5725500668547881E-19</v>
      </c>
      <c r="H132" s="2">
        <f t="shared" si="25"/>
        <v>1</v>
      </c>
      <c r="I132" s="2">
        <f t="shared" si="26"/>
        <v>7.0224780824192357E-190</v>
      </c>
      <c r="J132" s="2">
        <f t="shared" si="27"/>
        <v>1</v>
      </c>
      <c r="K132" s="2">
        <f t="shared" si="28"/>
        <v>7.9162044882511304E-154</v>
      </c>
      <c r="L132" s="2">
        <f t="shared" si="29"/>
        <v>1</v>
      </c>
      <c r="M132" s="2">
        <f t="shared" si="30"/>
        <v>0</v>
      </c>
      <c r="N132" s="2">
        <f t="shared" si="31"/>
        <v>1.1642264297266112E-10</v>
      </c>
      <c r="O132" s="2">
        <f t="shared" si="32"/>
        <v>1.0168921047413435E-10</v>
      </c>
      <c r="P132" s="2">
        <f t="shared" si="33"/>
        <v>9.2417356551298332E-2</v>
      </c>
      <c r="Q132" s="2">
        <f t="shared" si="34"/>
        <v>1.3682259701403429E-2</v>
      </c>
      <c r="R132" s="3">
        <f t="shared" si="35"/>
        <v>4.1861786173908319E-22</v>
      </c>
      <c r="S132" s="2">
        <f t="shared" si="36"/>
        <v>2.4163486395252547E-21</v>
      </c>
    </row>
    <row r="133" spans="1:19" x14ac:dyDescent="0.3">
      <c r="A133" s="2">
        <v>126</v>
      </c>
      <c r="B133" s="2">
        <f t="shared" si="19"/>
        <v>1</v>
      </c>
      <c r="C133" s="2">
        <f t="shared" si="20"/>
        <v>1.6387366868241679E-21</v>
      </c>
      <c r="D133" s="2">
        <f t="shared" si="21"/>
        <v>0.99999999693179276</v>
      </c>
      <c r="E133" s="2">
        <f t="shared" si="22"/>
        <v>2.3963235198803957E-9</v>
      </c>
      <c r="F133" s="2">
        <f t="shared" si="23"/>
        <v>1</v>
      </c>
      <c r="G133" s="2">
        <f t="shared" si="24"/>
        <v>1.7132955952781528E-19</v>
      </c>
      <c r="H133" s="2">
        <f t="shared" si="25"/>
        <v>1</v>
      </c>
      <c r="I133" s="2">
        <f t="shared" si="26"/>
        <v>2.1611124646253511E-192</v>
      </c>
      <c r="J133" s="2">
        <f t="shared" si="27"/>
        <v>1</v>
      </c>
      <c r="K133" s="2">
        <f t="shared" si="28"/>
        <v>1.8094181687432095E-155</v>
      </c>
      <c r="L133" s="2">
        <f t="shared" si="29"/>
        <v>1</v>
      </c>
      <c r="M133" s="2">
        <f t="shared" si="30"/>
        <v>0</v>
      </c>
      <c r="N133" s="2">
        <f t="shared" si="31"/>
        <v>8.6779292036488058E-10</v>
      </c>
      <c r="O133" s="2">
        <f t="shared" si="32"/>
        <v>7.5137027739221724E-10</v>
      </c>
      <c r="P133" s="2">
        <f t="shared" si="33"/>
        <v>0.10774148741687019</v>
      </c>
      <c r="Q133" s="2">
        <f t="shared" si="34"/>
        <v>1.5324130865571862E-2</v>
      </c>
      <c r="R133" s="3">
        <f t="shared" si="35"/>
        <v>1.1285884059538569E-19</v>
      </c>
      <c r="S133" s="2">
        <f t="shared" si="36"/>
        <v>6.1189128402792001E-19</v>
      </c>
    </row>
    <row r="134" spans="1:19" x14ac:dyDescent="0.3">
      <c r="A134" s="2">
        <v>127</v>
      </c>
      <c r="B134" s="2">
        <f t="shared" si="19"/>
        <v>1</v>
      </c>
      <c r="C134" s="2">
        <f t="shared" si="20"/>
        <v>2.3226189262075095E-22</v>
      </c>
      <c r="D134" s="2">
        <f t="shared" si="21"/>
        <v>0.99999999829033848</v>
      </c>
      <c r="E134" s="2">
        <f t="shared" si="22"/>
        <v>1.3585456175700008E-9</v>
      </c>
      <c r="F134" s="2">
        <f t="shared" si="23"/>
        <v>1</v>
      </c>
      <c r="G134" s="2">
        <f t="shared" si="24"/>
        <v>3.770150678975747E-20</v>
      </c>
      <c r="H134" s="2">
        <f t="shared" si="25"/>
        <v>1</v>
      </c>
      <c r="I134" s="2">
        <f t="shared" si="26"/>
        <v>6.2510082537765795E-195</v>
      </c>
      <c r="J134" s="2">
        <f t="shared" si="27"/>
        <v>1</v>
      </c>
      <c r="K134" s="2">
        <f t="shared" si="28"/>
        <v>4.1032475007716828E-157</v>
      </c>
      <c r="L134" s="2">
        <f t="shared" si="29"/>
        <v>1</v>
      </c>
      <c r="M134" s="2">
        <f t="shared" si="30"/>
        <v>0</v>
      </c>
      <c r="N134" s="2">
        <f t="shared" si="31"/>
        <v>6.0859707523328434E-9</v>
      </c>
      <c r="O134" s="2">
        <f t="shared" si="32"/>
        <v>5.2181778319679875E-9</v>
      </c>
      <c r="P134" s="2">
        <f t="shared" si="33"/>
        <v>0.12476937204481908</v>
      </c>
      <c r="Q134" s="2">
        <f t="shared" si="34"/>
        <v>1.7027884627948849E-2</v>
      </c>
      <c r="R134" s="3">
        <f t="shared" si="35"/>
        <v>2.1436524896508645E-17</v>
      </c>
      <c r="S134" s="2">
        <f t="shared" si="36"/>
        <v>1.0872133069328303E-16</v>
      </c>
    </row>
    <row r="135" spans="1:19" x14ac:dyDescent="0.3">
      <c r="A135" s="2">
        <v>128</v>
      </c>
      <c r="B135" s="2">
        <f t="shared" si="19"/>
        <v>1</v>
      </c>
      <c r="C135" s="2">
        <f t="shared" si="20"/>
        <v>3.0847282613693479E-23</v>
      </c>
      <c r="D135" s="2">
        <f t="shared" si="21"/>
        <v>0.99999999905452031</v>
      </c>
      <c r="E135" s="2">
        <f t="shared" si="22"/>
        <v>7.6418190988312462E-10</v>
      </c>
      <c r="F135" s="2">
        <f t="shared" si="23"/>
        <v>1</v>
      </c>
      <c r="G135" s="2">
        <f t="shared" si="24"/>
        <v>8.0690309529071523E-21</v>
      </c>
      <c r="H135" s="2">
        <f t="shared" si="25"/>
        <v>1</v>
      </c>
      <c r="I135" s="2">
        <f t="shared" si="26"/>
        <v>1.6943102728667556E-197</v>
      </c>
      <c r="J135" s="2">
        <f t="shared" si="27"/>
        <v>1</v>
      </c>
      <c r="K135" s="2">
        <f t="shared" si="28"/>
        <v>9.2323068767369797E-159</v>
      </c>
      <c r="L135" s="2">
        <f t="shared" si="29"/>
        <v>1</v>
      </c>
      <c r="M135" s="2">
        <f t="shared" si="30"/>
        <v>0</v>
      </c>
      <c r="N135" s="2">
        <f t="shared" si="31"/>
        <v>4.0044893674437141E-8</v>
      </c>
      <c r="O135" s="2">
        <f t="shared" si="32"/>
        <v>3.3958922922104222E-8</v>
      </c>
      <c r="P135" s="2">
        <f t="shared" si="33"/>
        <v>0.14354261484713257</v>
      </c>
      <c r="Q135" s="2">
        <f t="shared" si="34"/>
        <v>1.87732428023136E-2</v>
      </c>
      <c r="R135" s="3">
        <f t="shared" si="35"/>
        <v>2.8702226923279327E-15</v>
      </c>
      <c r="S135" s="2">
        <f t="shared" si="36"/>
        <v>1.3554424190145277E-14</v>
      </c>
    </row>
    <row r="136" spans="1:19" x14ac:dyDescent="0.3">
      <c r="A136" s="2">
        <v>129</v>
      </c>
      <c r="B136" s="2">
        <f t="shared" ref="B136:B151" si="37">_xlfn.BINOM.DIST(A136,144,$B$4,1)</f>
        <v>1</v>
      </c>
      <c r="C136" s="2">
        <f t="shared" ref="C136:C151" si="38">_xlfn.BINOM.DIST(A136,144,$B$4,0)</f>
        <v>3.8260195489851645E-24</v>
      </c>
      <c r="D136" s="2">
        <f t="shared" ref="D136:D151" si="39">_xlfn.POISSON.DIST(A136,144*$B$4,1)</f>
        <v>0.99999999948104046</v>
      </c>
      <c r="E136" s="2">
        <f t="shared" ref="E136:E151" si="40">_xlfn.POISSON.DIST(A136,144*$B$4,0)</f>
        <v>4.2652013574871289E-10</v>
      </c>
      <c r="F136" s="2">
        <f t="shared" ref="F136:F151" si="41">_xlfn.NORM.DIST(A136,144*$B$4,SQRT(144*$B$4*(1-$B$4)),1)</f>
        <v>1</v>
      </c>
      <c r="G136" s="2">
        <f t="shared" ref="G136:G151" si="42">_xlfn.NORM.DIST(A136,144*$B$4,SQRT(144*$B$4*(1-$B$4)),0)</f>
        <v>1.6796558990500017E-21</v>
      </c>
      <c r="H136" s="2">
        <f t="shared" ref="H136:H151" si="43">_xlfn.BINOM.DIST(A136,144,$H$4,1)</f>
        <v>1</v>
      </c>
      <c r="I136" s="2">
        <f t="shared" ref="I136:I151" si="44">_xlfn.BINOM.DIST(A136,144,$H$4,0)</f>
        <v>4.2887145017983662E-200</v>
      </c>
      <c r="J136" s="2">
        <f t="shared" ref="J136:J151" si="45">_xlfn.POISSON.DIST(A136,144*$H$4,1)</f>
        <v>1</v>
      </c>
      <c r="K136" s="2">
        <f t="shared" ref="K136:K151" si="46">_xlfn.POISSON.DIST(A136,144*$H$4,0)</f>
        <v>2.0611661864342313E-160</v>
      </c>
      <c r="L136" s="2">
        <f t="shared" ref="L136:L151" si="47">_xlfn.NORM.DIST(A136,144*$H$4,SQRT(144*$H$4*(1-$H$4)),1)</f>
        <v>1</v>
      </c>
      <c r="M136" s="2">
        <f t="shared" ref="M136:M151" si="48">_xlfn.NORM.DIST(A136,144*$H$4,SQRT(144*$H$4*(1-$H$4)),0)</f>
        <v>0</v>
      </c>
      <c r="N136" s="2">
        <f t="shared" ref="N136:N151" si="49">_xlfn.BINOM.DIST(A136,144,$N$4,1)</f>
        <v>2.4643090585218605E-7</v>
      </c>
      <c r="O136" s="2">
        <f t="shared" ref="O136:O151" si="50">_xlfn.BINOM.DIST(A136,144,$N$4,0)</f>
        <v>2.0638601217774909E-7</v>
      </c>
      <c r="P136" s="2">
        <f t="shared" ref="P136:P151" si="51">_xlfn.POISSON.DIST(A136,144*$N$4,1)</f>
        <v>0.16407966929877987</v>
      </c>
      <c r="Q136" s="2">
        <f t="shared" ref="Q136:Q151" si="52">_xlfn.POISSON.DIST(A136,144*$N$4,0)</f>
        <v>2.0537054451647278E-2</v>
      </c>
      <c r="R136" s="3">
        <f t="shared" ref="R136:R151" si="53">_xlfn.NORM.DIST(A136,144*$N$4,SQRT(144*$N$4*(1-$N$4)),1)</f>
        <v>2.7108905754131428E-13</v>
      </c>
      <c r="S136" s="2">
        <f t="shared" ref="S136:S151" si="54">_xlfn.NORM.DIST(A136,144*$N$4,SQRT(144*$N$4*(1-$N$4)),0)</f>
        <v>1.1856955988716018E-12</v>
      </c>
    </row>
    <row r="137" spans="1:19" x14ac:dyDescent="0.3">
      <c r="A137" s="2">
        <v>130</v>
      </c>
      <c r="B137" s="2">
        <f t="shared" si="37"/>
        <v>1</v>
      </c>
      <c r="C137" s="2">
        <f t="shared" si="38"/>
        <v>4.414637941136783E-25</v>
      </c>
      <c r="D137" s="2">
        <f t="shared" si="39"/>
        <v>0.99999999971726705</v>
      </c>
      <c r="E137" s="2">
        <f t="shared" si="40"/>
        <v>2.3622653672236492E-10</v>
      </c>
      <c r="F137" s="2">
        <f t="shared" si="41"/>
        <v>1</v>
      </c>
      <c r="G137" s="2">
        <f t="shared" si="42"/>
        <v>3.4005997775083209E-22</v>
      </c>
      <c r="H137" s="2">
        <f t="shared" si="43"/>
        <v>1</v>
      </c>
      <c r="I137" s="2">
        <f t="shared" si="44"/>
        <v>1.0099013740499595E-202</v>
      </c>
      <c r="J137" s="2">
        <f t="shared" si="45"/>
        <v>1</v>
      </c>
      <c r="K137" s="2">
        <f t="shared" si="46"/>
        <v>4.5662758591774782E-162</v>
      </c>
      <c r="L137" s="2">
        <f t="shared" si="47"/>
        <v>1</v>
      </c>
      <c r="M137" s="2">
        <f t="shared" si="48"/>
        <v>0</v>
      </c>
      <c r="N137" s="2">
        <f t="shared" si="49"/>
        <v>1.4133056670109994E-6</v>
      </c>
      <c r="O137" s="2">
        <f t="shared" si="50"/>
        <v>1.1668747611588102E-6</v>
      </c>
      <c r="P137" s="2">
        <f t="shared" si="51"/>
        <v>0.18637343179275265</v>
      </c>
      <c r="Q137" s="2">
        <f t="shared" si="52"/>
        <v>2.2293762493972753E-2</v>
      </c>
      <c r="R137" s="3">
        <f t="shared" si="53"/>
        <v>1.8076019581782727E-11</v>
      </c>
      <c r="S137" s="2">
        <f t="shared" si="54"/>
        <v>7.2776499767532924E-11</v>
      </c>
    </row>
    <row r="138" spans="1:19" x14ac:dyDescent="0.3">
      <c r="A138" s="2">
        <v>131</v>
      </c>
      <c r="B138" s="2">
        <f t="shared" si="37"/>
        <v>1</v>
      </c>
      <c r="C138" s="2">
        <f t="shared" si="38"/>
        <v>4.717933677550745E-26</v>
      </c>
      <c r="D138" s="2">
        <f t="shared" si="39"/>
        <v>0.99999999984710142</v>
      </c>
      <c r="E138" s="2">
        <f t="shared" si="40"/>
        <v>1.2983443239702589E-10</v>
      </c>
      <c r="F138" s="2">
        <f t="shared" si="41"/>
        <v>1</v>
      </c>
      <c r="G138" s="2">
        <f t="shared" si="42"/>
        <v>6.6961779888816341E-23</v>
      </c>
      <c r="H138" s="2">
        <f t="shared" si="43"/>
        <v>1</v>
      </c>
      <c r="I138" s="2">
        <f t="shared" si="44"/>
        <v>2.2026202269354314E-205</v>
      </c>
      <c r="J138" s="2">
        <f t="shared" si="45"/>
        <v>1</v>
      </c>
      <c r="K138" s="2">
        <f t="shared" si="46"/>
        <v>1.0038835476664755E-163</v>
      </c>
      <c r="L138" s="2">
        <f t="shared" si="47"/>
        <v>1</v>
      </c>
      <c r="M138" s="2">
        <f t="shared" si="48"/>
        <v>0</v>
      </c>
      <c r="N138" s="2">
        <f t="shared" si="49"/>
        <v>7.5238101414762224E-6</v>
      </c>
      <c r="O138" s="2">
        <f t="shared" si="50"/>
        <v>6.1105044744652253E-6</v>
      </c>
      <c r="P138" s="2">
        <f t="shared" si="51"/>
        <v>0.21038942998473312</v>
      </c>
      <c r="Q138" s="2">
        <f t="shared" si="52"/>
        <v>2.4015998191980449E-2</v>
      </c>
      <c r="R138" s="3">
        <f t="shared" si="53"/>
        <v>8.5179421388045392E-10</v>
      </c>
      <c r="S138" s="2">
        <f t="shared" si="54"/>
        <v>3.1342594333024868E-9</v>
      </c>
    </row>
    <row r="139" spans="1:19" x14ac:dyDescent="0.3">
      <c r="A139" s="2">
        <v>132</v>
      </c>
      <c r="B139" s="2">
        <f t="shared" si="37"/>
        <v>1</v>
      </c>
      <c r="C139" s="2">
        <f t="shared" si="38"/>
        <v>4.6464498339515568E-27</v>
      </c>
      <c r="D139" s="2">
        <f t="shared" si="39"/>
        <v>0.99999999991792021</v>
      </c>
      <c r="E139" s="2">
        <f t="shared" si="40"/>
        <v>7.0818781307469452E-11</v>
      </c>
      <c r="F139" s="2">
        <f t="shared" si="41"/>
        <v>1</v>
      </c>
      <c r="G139" s="2">
        <f t="shared" si="42"/>
        <v>1.2824331044510701E-23</v>
      </c>
      <c r="H139" s="2">
        <f t="shared" si="43"/>
        <v>1</v>
      </c>
      <c r="I139" s="2">
        <f t="shared" si="44"/>
        <v>4.4270350881510991E-208</v>
      </c>
      <c r="J139" s="2">
        <f t="shared" si="45"/>
        <v>1</v>
      </c>
      <c r="K139" s="2">
        <f t="shared" si="46"/>
        <v>2.1902913767268519E-165</v>
      </c>
      <c r="L139" s="2">
        <f t="shared" si="47"/>
        <v>1</v>
      </c>
      <c r="M139" s="2">
        <f t="shared" si="48"/>
        <v>0</v>
      </c>
      <c r="N139" s="2">
        <f t="shared" si="49"/>
        <v>3.7011623400827327E-5</v>
      </c>
      <c r="O139" s="2">
        <f t="shared" si="50"/>
        <v>2.9487813259351081E-5</v>
      </c>
      <c r="P139" s="2">
        <f t="shared" si="51"/>
        <v>0.23606471532452306</v>
      </c>
      <c r="Q139" s="2">
        <f t="shared" si="52"/>
        <v>2.5675285339789963E-2</v>
      </c>
      <c r="R139" s="3">
        <f t="shared" si="53"/>
        <v>2.8403455328257728E-8</v>
      </c>
      <c r="S139" s="2">
        <f t="shared" si="54"/>
        <v>9.4711898153041141E-8</v>
      </c>
    </row>
    <row r="140" spans="1:19" x14ac:dyDescent="0.3">
      <c r="A140" s="2">
        <v>133</v>
      </c>
      <c r="B140" s="2">
        <f t="shared" si="37"/>
        <v>1</v>
      </c>
      <c r="C140" s="2">
        <f t="shared" si="38"/>
        <v>4.1922855644674729E-28</v>
      </c>
      <c r="D140" s="2">
        <f t="shared" si="39"/>
        <v>0.99999999995625821</v>
      </c>
      <c r="E140" s="2">
        <f t="shared" si="40"/>
        <v>3.8337986873215909E-11</v>
      </c>
      <c r="F140" s="2">
        <f t="shared" si="41"/>
        <v>1</v>
      </c>
      <c r="G140" s="2">
        <f t="shared" si="42"/>
        <v>2.3887940902738423E-24</v>
      </c>
      <c r="H140" s="2">
        <f t="shared" si="43"/>
        <v>1</v>
      </c>
      <c r="I140" s="2">
        <f t="shared" si="44"/>
        <v>8.1516681076891582E-211</v>
      </c>
      <c r="J140" s="2">
        <f t="shared" si="45"/>
        <v>1</v>
      </c>
      <c r="K140" s="2">
        <f t="shared" si="46"/>
        <v>4.7428865902053918E-167</v>
      </c>
      <c r="L140" s="2">
        <f t="shared" si="47"/>
        <v>1</v>
      </c>
      <c r="M140" s="2">
        <f t="shared" si="48"/>
        <v>0</v>
      </c>
      <c r="N140" s="2">
        <f t="shared" si="49"/>
        <v>1.6737879781058995E-4</v>
      </c>
      <c r="O140" s="2">
        <f t="shared" si="50"/>
        <v>1.3036717440976272E-4</v>
      </c>
      <c r="P140" s="2">
        <f t="shared" si="51"/>
        <v>0.26330754440084753</v>
      </c>
      <c r="Q140" s="2">
        <f t="shared" si="52"/>
        <v>2.7242829076324537E-2</v>
      </c>
      <c r="R140" s="3">
        <f t="shared" si="53"/>
        <v>6.7132845580909119E-7</v>
      </c>
      <c r="S140" s="2">
        <f t="shared" si="54"/>
        <v>2.0081676227064269E-6</v>
      </c>
    </row>
    <row r="141" spans="1:19" x14ac:dyDescent="0.3">
      <c r="A141" s="2">
        <v>134</v>
      </c>
      <c r="B141" s="2">
        <f t="shared" si="37"/>
        <v>1</v>
      </c>
      <c r="C141" s="2">
        <f t="shared" si="38"/>
        <v>3.4414284484435073E-29</v>
      </c>
      <c r="D141" s="2">
        <f t="shared" si="39"/>
        <v>0.99999999997685773</v>
      </c>
      <c r="E141" s="2">
        <f t="shared" si="40"/>
        <v>2.0599515334862361E-11</v>
      </c>
      <c r="F141" s="2">
        <f t="shared" si="41"/>
        <v>1</v>
      </c>
      <c r="G141" s="2">
        <f t="shared" si="42"/>
        <v>4.3277182216856697E-25</v>
      </c>
      <c r="H141" s="2">
        <f t="shared" si="43"/>
        <v>1</v>
      </c>
      <c r="I141" s="2">
        <f t="shared" si="44"/>
        <v>1.3656464999175023E-213</v>
      </c>
      <c r="J141" s="2">
        <f t="shared" si="45"/>
        <v>1</v>
      </c>
      <c r="K141" s="2">
        <f t="shared" si="46"/>
        <v>1.0193666701337886E-168</v>
      </c>
      <c r="L141" s="2">
        <f t="shared" si="47"/>
        <v>1</v>
      </c>
      <c r="M141" s="2">
        <f t="shared" si="48"/>
        <v>0</v>
      </c>
      <c r="N141" s="2">
        <f t="shared" si="49"/>
        <v>6.9176616353343995E-4</v>
      </c>
      <c r="O141" s="2">
        <f t="shared" si="50"/>
        <v>5.2438736572285041E-4</v>
      </c>
      <c r="P141" s="2">
        <f t="shared" si="51"/>
        <v>0.29199790290272004</v>
      </c>
      <c r="Q141" s="2">
        <f t="shared" si="52"/>
        <v>2.8690358501872511E-2</v>
      </c>
      <c r="R141" s="3">
        <f t="shared" si="53"/>
        <v>1.1271207355794235E-5</v>
      </c>
      <c r="S141" s="2">
        <f t="shared" si="54"/>
        <v>2.9875914114595631E-5</v>
      </c>
    </row>
    <row r="142" spans="1:19" x14ac:dyDescent="0.3">
      <c r="A142" s="2">
        <v>135</v>
      </c>
      <c r="B142" s="2">
        <f t="shared" si="37"/>
        <v>1</v>
      </c>
      <c r="C142" s="2">
        <f t="shared" si="38"/>
        <v>2.549206258106283E-30</v>
      </c>
      <c r="D142" s="2">
        <f t="shared" si="39"/>
        <v>0.99999999998784417</v>
      </c>
      <c r="E142" s="2">
        <f t="shared" si="40"/>
        <v>1.098640817859327E-11</v>
      </c>
      <c r="F142" s="2">
        <f t="shared" si="41"/>
        <v>1</v>
      </c>
      <c r="G142" s="2">
        <f t="shared" si="42"/>
        <v>7.6256259842013426E-26</v>
      </c>
      <c r="H142" s="2">
        <f t="shared" si="43"/>
        <v>1</v>
      </c>
      <c r="I142" s="2">
        <f t="shared" si="44"/>
        <v>2.0644693876303366E-216</v>
      </c>
      <c r="J142" s="2">
        <f t="shared" si="45"/>
        <v>1</v>
      </c>
      <c r="K142" s="2">
        <f t="shared" si="46"/>
        <v>2.1746488962852204E-170</v>
      </c>
      <c r="L142" s="2">
        <f t="shared" si="47"/>
        <v>1</v>
      </c>
      <c r="M142" s="2">
        <f t="shared" si="48"/>
        <v>0</v>
      </c>
      <c r="N142" s="2">
        <f t="shared" si="49"/>
        <v>2.5950980835645243E-3</v>
      </c>
      <c r="O142" s="2">
        <f t="shared" si="50"/>
        <v>1.9033319200310818E-3</v>
      </c>
      <c r="P142" s="2">
        <f t="shared" si="51"/>
        <v>0.32198889099001077</v>
      </c>
      <c r="Q142" s="2">
        <f t="shared" si="52"/>
        <v>2.999098808729074E-2</v>
      </c>
      <c r="R142" s="3">
        <f t="shared" si="53"/>
        <v>1.3481424750046771E-4</v>
      </c>
      <c r="S142" s="2">
        <f t="shared" si="54"/>
        <v>3.1186616882490533E-4</v>
      </c>
    </row>
    <row r="143" spans="1:19" x14ac:dyDescent="0.3">
      <c r="A143" s="2">
        <v>136</v>
      </c>
      <c r="B143" s="2">
        <f t="shared" si="37"/>
        <v>1</v>
      </c>
      <c r="C143" s="2">
        <f t="shared" si="38"/>
        <v>1.6869747296291674E-31</v>
      </c>
      <c r="D143" s="2">
        <f t="shared" si="39"/>
        <v>0.9999999999936604</v>
      </c>
      <c r="E143" s="2">
        <f t="shared" si="40"/>
        <v>5.816333741608175E-12</v>
      </c>
      <c r="F143" s="2">
        <f t="shared" si="41"/>
        <v>1</v>
      </c>
      <c r="G143" s="2">
        <f t="shared" si="42"/>
        <v>1.3068576648399747E-26</v>
      </c>
      <c r="H143" s="2">
        <f t="shared" si="43"/>
        <v>1</v>
      </c>
      <c r="I143" s="2">
        <f t="shared" si="44"/>
        <v>2.7881489328741487E-219</v>
      </c>
      <c r="J143" s="2">
        <f t="shared" si="45"/>
        <v>1</v>
      </c>
      <c r="K143" s="2">
        <f t="shared" si="46"/>
        <v>4.6051388391921022E-172</v>
      </c>
      <c r="L143" s="2">
        <f t="shared" si="47"/>
        <v>1</v>
      </c>
      <c r="M143" s="2">
        <f t="shared" si="48"/>
        <v>0</v>
      </c>
      <c r="N143" s="2">
        <f t="shared" si="49"/>
        <v>8.7669317360182675E-3</v>
      </c>
      <c r="O143" s="2">
        <f t="shared" si="50"/>
        <v>6.1718336524537237E-3</v>
      </c>
      <c r="P143" s="2">
        <f t="shared" si="51"/>
        <v>0.3531089515699995</v>
      </c>
      <c r="Q143" s="2">
        <f t="shared" si="52"/>
        <v>3.1120060579988732E-2</v>
      </c>
      <c r="R143" s="3">
        <f t="shared" si="53"/>
        <v>1.1533107002832991E-3</v>
      </c>
      <c r="S143" s="2">
        <f t="shared" si="54"/>
        <v>2.2842369335802576E-3</v>
      </c>
    </row>
    <row r="144" spans="1:19" x14ac:dyDescent="0.3">
      <c r="A144" s="2">
        <v>137</v>
      </c>
      <c r="B144" s="2">
        <f t="shared" si="37"/>
        <v>1</v>
      </c>
      <c r="C144" s="2">
        <f t="shared" si="38"/>
        <v>9.850947326301724E-33</v>
      </c>
      <c r="D144" s="2">
        <f t="shared" si="39"/>
        <v>0.99999999999671729</v>
      </c>
      <c r="E144" s="2">
        <f t="shared" si="40"/>
        <v>3.0567593386554199E-12</v>
      </c>
      <c r="F144" s="2">
        <f t="shared" si="41"/>
        <v>1</v>
      </c>
      <c r="G144" s="2">
        <f t="shared" si="42"/>
        <v>2.1782982503438928E-27</v>
      </c>
      <c r="H144" s="2">
        <f t="shared" si="43"/>
        <v>1</v>
      </c>
      <c r="I144" s="2">
        <f t="shared" si="44"/>
        <v>3.3226860513918459E-222</v>
      </c>
      <c r="J144" s="2">
        <f t="shared" si="45"/>
        <v>1</v>
      </c>
      <c r="K144" s="2">
        <f t="shared" si="46"/>
        <v>9.6808758079369947E-174</v>
      </c>
      <c r="L144" s="2">
        <f t="shared" si="47"/>
        <v>1</v>
      </c>
      <c r="M144" s="2">
        <f t="shared" si="48"/>
        <v>0</v>
      </c>
      <c r="N144" s="2">
        <f t="shared" si="49"/>
        <v>2.6426484960557377E-2</v>
      </c>
      <c r="O144" s="2">
        <f t="shared" si="50"/>
        <v>1.7659553224539135E-2</v>
      </c>
      <c r="P144" s="2">
        <f t="shared" si="51"/>
        <v>0.38516488550465661</v>
      </c>
      <c r="Q144" s="2">
        <f t="shared" si="52"/>
        <v>3.2055933934657048E-2</v>
      </c>
      <c r="R144" s="3">
        <f t="shared" si="53"/>
        <v>7.0957164754614525E-3</v>
      </c>
      <c r="S144" s="2">
        <f t="shared" si="54"/>
        <v>1.1739236574523561E-2</v>
      </c>
    </row>
    <row r="145" spans="1:19" x14ac:dyDescent="0.3">
      <c r="A145" s="2">
        <v>138</v>
      </c>
      <c r="B145" s="2">
        <f t="shared" si="37"/>
        <v>1</v>
      </c>
      <c r="C145" s="2">
        <f t="shared" si="38"/>
        <v>4.9968573394283378E-34</v>
      </c>
      <c r="D145" s="2">
        <f t="shared" si="39"/>
        <v>0.99999999999831202</v>
      </c>
      <c r="E145" s="2">
        <f t="shared" si="40"/>
        <v>1.5948309592984626E-12</v>
      </c>
      <c r="F145" s="2">
        <f t="shared" si="41"/>
        <v>1</v>
      </c>
      <c r="G145" s="2">
        <f t="shared" si="42"/>
        <v>3.5313654225155896E-28</v>
      </c>
      <c r="H145" s="2">
        <f t="shared" si="43"/>
        <v>1</v>
      </c>
      <c r="I145" s="2">
        <f t="shared" si="44"/>
        <v>3.4396335935730794E-225</v>
      </c>
      <c r="J145" s="2">
        <f t="shared" si="45"/>
        <v>1</v>
      </c>
      <c r="K145" s="2">
        <f t="shared" si="46"/>
        <v>2.0203566903521356E-175</v>
      </c>
      <c r="L145" s="2">
        <f t="shared" si="47"/>
        <v>1</v>
      </c>
      <c r="M145" s="2">
        <f t="shared" si="48"/>
        <v>0</v>
      </c>
      <c r="N145" s="2">
        <f t="shared" si="49"/>
        <v>7.0319432467926352E-2</v>
      </c>
      <c r="O145" s="2">
        <f t="shared" si="50"/>
        <v>4.3892947507368947E-2</v>
      </c>
      <c r="P145" s="2">
        <f t="shared" si="51"/>
        <v>0.41794556229348845</v>
      </c>
      <c r="Q145" s="2">
        <f t="shared" si="52"/>
        <v>3.2780676788831863E-2</v>
      </c>
      <c r="R145" s="3">
        <f t="shared" si="53"/>
        <v>3.1645416116672521E-2</v>
      </c>
      <c r="S145" s="2">
        <f t="shared" si="54"/>
        <v>4.2331570553031661E-2</v>
      </c>
    </row>
    <row r="146" spans="1:19" x14ac:dyDescent="0.3">
      <c r="A146" s="2">
        <v>139</v>
      </c>
      <c r="B146" s="2">
        <f t="shared" si="37"/>
        <v>1</v>
      </c>
      <c r="C146" s="2">
        <f t="shared" si="38"/>
        <v>2.1569168371633094E-35</v>
      </c>
      <c r="D146" s="2">
        <f t="shared" si="39"/>
        <v>0.99999999999913824</v>
      </c>
      <c r="E146" s="2">
        <f t="shared" si="40"/>
        <v>8.2609948970855799E-13</v>
      </c>
      <c r="F146" s="2">
        <f t="shared" si="41"/>
        <v>1</v>
      </c>
      <c r="G146" s="2">
        <f t="shared" si="42"/>
        <v>5.5680643059843303E-29</v>
      </c>
      <c r="H146" s="2">
        <f t="shared" si="43"/>
        <v>1</v>
      </c>
      <c r="I146" s="2">
        <f t="shared" si="44"/>
        <v>3.0300692352725037E-228</v>
      </c>
      <c r="J146" s="2">
        <f t="shared" si="45"/>
        <v>1</v>
      </c>
      <c r="K146" s="2">
        <f t="shared" si="46"/>
        <v>4.1860627828879974E-177</v>
      </c>
      <c r="L146" s="2">
        <f t="shared" si="47"/>
        <v>1</v>
      </c>
      <c r="M146" s="2">
        <f t="shared" si="48"/>
        <v>0</v>
      </c>
      <c r="N146" s="2">
        <f t="shared" si="49"/>
        <v>0.1631577530950232</v>
      </c>
      <c r="O146" s="2">
        <f t="shared" si="50"/>
        <v>9.2838320627096876E-2</v>
      </c>
      <c r="P146" s="2">
        <f t="shared" si="51"/>
        <v>0.45122620336140179</v>
      </c>
      <c r="Q146" s="2">
        <f t="shared" si="52"/>
        <v>3.3280641067913355E-2</v>
      </c>
      <c r="R146" s="3">
        <f t="shared" si="53"/>
        <v>0.10349152915556306</v>
      </c>
      <c r="S146" s="2">
        <f t="shared" si="54"/>
        <v>0.10710622920814203</v>
      </c>
    </row>
    <row r="147" spans="1:19" x14ac:dyDescent="0.3">
      <c r="A147" s="2">
        <v>140</v>
      </c>
      <c r="B147" s="2">
        <f t="shared" si="37"/>
        <v>1</v>
      </c>
      <c r="C147" s="2">
        <f t="shared" si="38"/>
        <v>7.7032744184404209E-37</v>
      </c>
      <c r="D147" s="2">
        <f t="shared" si="39"/>
        <v>0.99999999999956302</v>
      </c>
      <c r="E147" s="2">
        <f t="shared" si="40"/>
        <v>4.2485116613582883E-13</v>
      </c>
      <c r="F147" s="2">
        <f t="shared" si="41"/>
        <v>1</v>
      </c>
      <c r="G147" s="2">
        <f t="shared" si="42"/>
        <v>8.5389031703464439E-30</v>
      </c>
      <c r="H147" s="2">
        <f t="shared" si="43"/>
        <v>1</v>
      </c>
      <c r="I147" s="2">
        <f t="shared" si="44"/>
        <v>2.2085052735219817E-231</v>
      </c>
      <c r="J147" s="2">
        <f t="shared" si="45"/>
        <v>1</v>
      </c>
      <c r="K147" s="2">
        <f t="shared" si="46"/>
        <v>8.6113291533687628E-179</v>
      </c>
      <c r="L147" s="2">
        <f t="shared" si="47"/>
        <v>1</v>
      </c>
      <c r="M147" s="2">
        <f t="shared" si="48"/>
        <v>0</v>
      </c>
      <c r="N147" s="2">
        <f t="shared" si="49"/>
        <v>0.32562481419244271</v>
      </c>
      <c r="O147" s="2">
        <f t="shared" si="50"/>
        <v>0.16246706109741937</v>
      </c>
      <c r="P147" s="2">
        <f t="shared" si="51"/>
        <v>0.48477308955785842</v>
      </c>
      <c r="Q147" s="2">
        <f t="shared" si="52"/>
        <v>3.3546886196456641E-2</v>
      </c>
      <c r="R147" s="3">
        <f t="shared" si="53"/>
        <v>0.25249253754692214</v>
      </c>
      <c r="S147" s="2">
        <f t="shared" si="54"/>
        <v>0.19014762233473306</v>
      </c>
    </row>
    <row r="148" spans="1:19" x14ac:dyDescent="0.3">
      <c r="A148" s="2">
        <v>141</v>
      </c>
      <c r="B148" s="2">
        <f t="shared" si="37"/>
        <v>1</v>
      </c>
      <c r="C148" s="2">
        <f t="shared" si="38"/>
        <v>2.1853260761533386E-38</v>
      </c>
      <c r="D148" s="2">
        <f t="shared" si="39"/>
        <v>0.99999999999977995</v>
      </c>
      <c r="E148" s="2">
        <f t="shared" si="40"/>
        <v>2.1694527632468224E-13</v>
      </c>
      <c r="F148" s="2">
        <f t="shared" si="41"/>
        <v>1</v>
      </c>
      <c r="G148" s="2">
        <f t="shared" si="42"/>
        <v>1.2736092352645339E-30</v>
      </c>
      <c r="H148" s="2">
        <f t="shared" si="43"/>
        <v>1</v>
      </c>
      <c r="I148" s="2">
        <f t="shared" si="44"/>
        <v>1.2786251402646561E-234</v>
      </c>
      <c r="J148" s="2">
        <f t="shared" si="45"/>
        <v>1</v>
      </c>
      <c r="K148" s="2">
        <f t="shared" si="46"/>
        <v>1.7589097845179138E-180</v>
      </c>
      <c r="L148" s="2">
        <f t="shared" si="47"/>
        <v>1</v>
      </c>
      <c r="M148" s="2">
        <f t="shared" si="48"/>
        <v>0</v>
      </c>
      <c r="N148" s="2">
        <f t="shared" si="49"/>
        <v>0.55146555160445787</v>
      </c>
      <c r="O148" s="2">
        <f t="shared" si="50"/>
        <v>0.22584073741201532</v>
      </c>
      <c r="P148" s="2">
        <f t="shared" si="51"/>
        <v>0.51834852629575889</v>
      </c>
      <c r="Q148" s="2">
        <f t="shared" si="52"/>
        <v>3.3575436737900442E-2</v>
      </c>
      <c r="R148" s="3">
        <f t="shared" si="53"/>
        <v>0.47152833548352041</v>
      </c>
      <c r="S148" s="2">
        <f t="shared" si="54"/>
        <v>0.23686063541588553</v>
      </c>
    </row>
    <row r="149" spans="1:19" x14ac:dyDescent="0.3">
      <c r="A149" s="2">
        <v>142</v>
      </c>
      <c r="B149" s="2">
        <f t="shared" si="37"/>
        <v>1</v>
      </c>
      <c r="C149" s="2">
        <f t="shared" si="38"/>
        <v>4.616886076380236E-40</v>
      </c>
      <c r="D149" s="2">
        <f t="shared" si="39"/>
        <v>0.99999999999988998</v>
      </c>
      <c r="E149" s="2">
        <f t="shared" si="40"/>
        <v>1.1000042179842919E-13</v>
      </c>
      <c r="F149" s="2">
        <f t="shared" si="41"/>
        <v>1</v>
      </c>
      <c r="G149" s="2">
        <f t="shared" si="42"/>
        <v>1.847594134346444E-31</v>
      </c>
      <c r="H149" s="2">
        <f t="shared" si="43"/>
        <v>1</v>
      </c>
      <c r="I149" s="2">
        <f t="shared" si="44"/>
        <v>5.5128994262635511E-238</v>
      </c>
      <c r="J149" s="2">
        <f t="shared" si="45"/>
        <v>1</v>
      </c>
      <c r="K149" s="2">
        <f t="shared" si="46"/>
        <v>3.5673663235296349E-182</v>
      </c>
      <c r="L149" s="2">
        <f t="shared" si="47"/>
        <v>1</v>
      </c>
      <c r="M149" s="2">
        <f t="shared" si="48"/>
        <v>0</v>
      </c>
      <c r="N149" s="2">
        <f t="shared" si="49"/>
        <v>0.78525842765774112</v>
      </c>
      <c r="O149" s="2">
        <f t="shared" si="50"/>
        <v>0.23379287605328325</v>
      </c>
      <c r="P149" s="2">
        <f t="shared" si="51"/>
        <v>0.55171588990457932</v>
      </c>
      <c r="Q149" s="2">
        <f t="shared" si="52"/>
        <v>3.3367363608820491E-2</v>
      </c>
      <c r="R149" s="3">
        <f t="shared" si="53"/>
        <v>0.69979448569254654</v>
      </c>
      <c r="S149" s="2">
        <f t="shared" si="54"/>
        <v>0.20702400314095176</v>
      </c>
    </row>
    <row r="150" spans="1:19" x14ac:dyDescent="0.3">
      <c r="A150" s="2">
        <v>143</v>
      </c>
      <c r="B150" s="2">
        <f t="shared" si="37"/>
        <v>1</v>
      </c>
      <c r="C150" s="2">
        <f t="shared" si="38"/>
        <v>6.4571833236087902E-42</v>
      </c>
      <c r="D150" s="2">
        <f t="shared" si="39"/>
        <v>0.99999999999994538</v>
      </c>
      <c r="E150" s="2">
        <f t="shared" si="40"/>
        <v>5.5384827758650033E-14</v>
      </c>
      <c r="F150" s="2">
        <f t="shared" si="41"/>
        <v>1</v>
      </c>
      <c r="G150" s="2">
        <f t="shared" si="42"/>
        <v>2.6068330257890212E-32</v>
      </c>
      <c r="H150" s="2">
        <f t="shared" si="43"/>
        <v>1</v>
      </c>
      <c r="I150" s="2">
        <f t="shared" si="44"/>
        <v>1.5735405812083658E-241</v>
      </c>
      <c r="J150" s="2">
        <f t="shared" si="45"/>
        <v>1</v>
      </c>
      <c r="K150" s="2">
        <f t="shared" si="46"/>
        <v>7.1846258823530168E-184</v>
      </c>
      <c r="L150" s="2">
        <f t="shared" si="47"/>
        <v>1</v>
      </c>
      <c r="M150" s="2">
        <f t="shared" si="48"/>
        <v>0</v>
      </c>
      <c r="N150" s="2">
        <f t="shared" si="49"/>
        <v>0.94548011893901207</v>
      </c>
      <c r="O150" s="2">
        <f t="shared" si="50"/>
        <v>0.16022169128127095</v>
      </c>
      <c r="P150" s="2">
        <f t="shared" si="51"/>
        <v>0.58464457768413702</v>
      </c>
      <c r="Q150" s="2">
        <f t="shared" si="52"/>
        <v>3.2928687779557687E-2</v>
      </c>
      <c r="R150" s="3">
        <f t="shared" si="53"/>
        <v>0.86844008772695125</v>
      </c>
      <c r="S150" s="2">
        <f t="shared" si="54"/>
        <v>0.12696216967556859</v>
      </c>
    </row>
    <row r="151" spans="1:19" x14ac:dyDescent="0.3">
      <c r="A151" s="2">
        <v>144</v>
      </c>
      <c r="B151" s="2">
        <f t="shared" si="37"/>
        <v>1</v>
      </c>
      <c r="C151" s="2">
        <f t="shared" si="38"/>
        <v>4.4841550858394216E-44</v>
      </c>
      <c r="D151" s="2">
        <f t="shared" si="39"/>
        <v>0.99999999999997302</v>
      </c>
      <c r="E151" s="2">
        <f t="shared" si="40"/>
        <v>2.7692413879324887E-14</v>
      </c>
      <c r="F151" s="2">
        <f t="shared" si="41"/>
        <v>1</v>
      </c>
      <c r="G151" s="2">
        <f t="shared" si="42"/>
        <v>3.5773062261051008E-33</v>
      </c>
      <c r="H151" s="2">
        <f t="shared" si="43"/>
        <v>1</v>
      </c>
      <c r="I151" s="2">
        <f t="shared" si="44"/>
        <v>2.2300745198532047E-245</v>
      </c>
      <c r="J151" s="2">
        <f t="shared" si="45"/>
        <v>1</v>
      </c>
      <c r="K151" s="2">
        <f t="shared" si="46"/>
        <v>1.4369251764706856E-185</v>
      </c>
      <c r="L151" s="2">
        <f t="shared" si="47"/>
        <v>1</v>
      </c>
      <c r="M151" s="2">
        <f t="shared" si="48"/>
        <v>0</v>
      </c>
      <c r="N151" s="2">
        <f t="shared" si="49"/>
        <v>1</v>
      </c>
      <c r="O151" s="2">
        <f t="shared" si="50"/>
        <v>5.4519881060987971E-2</v>
      </c>
      <c r="P151" s="2">
        <f t="shared" si="51"/>
        <v>0.61691469170810365</v>
      </c>
      <c r="Q151" s="2">
        <f t="shared" si="52"/>
        <v>3.227011402396654E-2</v>
      </c>
      <c r="R151" s="3">
        <f t="shared" si="53"/>
        <v>0.95676186725316681</v>
      </c>
      <c r="S151" s="2">
        <f t="shared" si="54"/>
        <v>5.4632841645302729E-2</v>
      </c>
    </row>
  </sheetData>
  <mergeCells count="14">
    <mergeCell ref="B5:C5"/>
    <mergeCell ref="D5:E5"/>
    <mergeCell ref="F5:G5"/>
    <mergeCell ref="B4:G4"/>
    <mergeCell ref="A1:S1"/>
    <mergeCell ref="A2:S2"/>
    <mergeCell ref="A3:S3"/>
    <mergeCell ref="H4:M4"/>
    <mergeCell ref="N4:S4"/>
    <mergeCell ref="P5:Q5"/>
    <mergeCell ref="N5:O5"/>
    <mergeCell ref="J5:K5"/>
    <mergeCell ref="H5:I5"/>
    <mergeCell ref="L5:M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EEF7-FBFA-4D60-8DCE-95665E7C81E4}">
  <dimension ref="A1:S32"/>
  <sheetViews>
    <sheetView tabSelected="1" zoomScale="55" zoomScaleNormal="55" workbookViewId="0">
      <selection activeCell="A29" sqref="A29:J29"/>
    </sheetView>
  </sheetViews>
  <sheetFormatPr defaultRowHeight="14" x14ac:dyDescent="0.3"/>
  <sheetData>
    <row r="1" spans="1:19" x14ac:dyDescent="0.3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28" spans="1:10" x14ac:dyDescent="0.3">
      <c r="A28" s="13" t="s">
        <v>12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3">
      <c r="A29" s="13" t="s">
        <v>13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A30" s="13" t="s">
        <v>14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3">
      <c r="A31" s="13" t="s">
        <v>16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 t="s">
        <v>15</v>
      </c>
      <c r="B32" s="13"/>
      <c r="C32" s="13"/>
      <c r="D32" s="13"/>
      <c r="E32" s="13"/>
      <c r="F32" s="13"/>
      <c r="G32" s="13"/>
      <c r="H32" s="13"/>
      <c r="I32" s="13"/>
      <c r="J32" s="13"/>
    </row>
  </sheetData>
  <mergeCells count="7">
    <mergeCell ref="A31:J31"/>
    <mergeCell ref="A32:J32"/>
    <mergeCell ref="A2:S2"/>
    <mergeCell ref="A1:S1"/>
    <mergeCell ref="A28:J28"/>
    <mergeCell ref="A29:J29"/>
    <mergeCell ref="A30:J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分布函数值</vt:lpstr>
      <vt:lpstr>图表分析及定理验证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LiMingwei</cp:lastModifiedBy>
  <dcterms:created xsi:type="dcterms:W3CDTF">2015-06-05T18:19:34Z</dcterms:created>
  <dcterms:modified xsi:type="dcterms:W3CDTF">2020-06-07T11:52:25Z</dcterms:modified>
</cp:coreProperties>
</file>