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第三题\"/>
    </mc:Choice>
  </mc:AlternateContent>
  <bookViews>
    <workbookView xWindow="-108" yWindow="-108" windowWidth="21816" windowHeight="1401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F18" i="1"/>
  <c r="B186" i="2"/>
  <c r="G9" i="2"/>
  <c r="F9" i="2"/>
  <c r="G8" i="2"/>
  <c r="F8" i="2"/>
  <c r="G5" i="2"/>
  <c r="G6" i="2" s="1"/>
  <c r="F5" i="2"/>
  <c r="F6" i="2" s="1"/>
  <c r="G7" i="2"/>
  <c r="F7" i="2"/>
  <c r="F26" i="1"/>
  <c r="F15" i="1"/>
  <c r="F16" i="1"/>
  <c r="I8" i="1" s="1"/>
  <c r="F17" i="1"/>
  <c r="I20" i="1" l="1"/>
  <c r="I19" i="1"/>
  <c r="I18" i="1"/>
  <c r="I17" i="1"/>
  <c r="I14" i="1"/>
  <c r="I23" i="1"/>
  <c r="I15" i="1"/>
  <c r="I22" i="1"/>
  <c r="I21" i="1"/>
  <c r="I13" i="1"/>
  <c r="I12" i="1"/>
  <c r="I11" i="1"/>
  <c r="I10" i="1"/>
  <c r="I7" i="1"/>
  <c r="I27" i="1"/>
  <c r="I26" i="1"/>
  <c r="I25" i="1"/>
  <c r="I9" i="1"/>
  <c r="I24" i="1"/>
  <c r="I16" i="1"/>
</calcChain>
</file>

<file path=xl/sharedStrings.xml><?xml version="1.0" encoding="utf-8"?>
<sst xmlns="http://schemas.openxmlformats.org/spreadsheetml/2006/main" count="414" uniqueCount="42">
  <si>
    <t>序号</t>
    <phoneticPr fontId="1" type="noConversion"/>
  </si>
  <si>
    <t>得分</t>
    <phoneticPr fontId="1" type="noConversion"/>
  </si>
  <si>
    <t>成绩来源：辅导员（为保护隐私学号已隐去）</t>
    <phoneticPr fontId="1" type="noConversion"/>
  </si>
  <si>
    <t>ZJU2019级某连军训百分制成绩有关分析</t>
    <phoneticPr fontId="1" type="noConversion"/>
  </si>
  <si>
    <t>标准差</t>
    <phoneticPr fontId="1" type="noConversion"/>
  </si>
  <si>
    <t>样本标准差S</t>
    <phoneticPr fontId="1" type="noConversion"/>
  </si>
  <si>
    <t>鉴于ZJU成绩正态分布的传统，这里就来比较一下军训成绩分布与正态分布是否吻合</t>
    <phoneticPr fontId="1" type="noConversion"/>
  </si>
  <si>
    <t>百分制得分</t>
    <phoneticPr fontId="1" type="noConversion"/>
  </si>
  <si>
    <t>人数</t>
    <phoneticPr fontId="1" type="noConversion"/>
  </si>
  <si>
    <t>简单统计得到各成绩的人数</t>
    <phoneticPr fontId="1" type="noConversion"/>
  </si>
  <si>
    <t>x</t>
    <phoneticPr fontId="1" type="noConversion"/>
  </si>
  <si>
    <t>密度函数</t>
    <phoneticPr fontId="1" type="noConversion"/>
  </si>
  <si>
    <t>总计</t>
    <phoneticPr fontId="1" type="noConversion"/>
  </si>
  <si>
    <t>样本均值</t>
    <phoneticPr fontId="1" type="noConversion"/>
  </si>
  <si>
    <t>由正态分布的矩估计可以得到</t>
    <phoneticPr fontId="1" type="noConversion"/>
  </si>
  <si>
    <t>μ</t>
    <phoneticPr fontId="1" type="noConversion"/>
  </si>
  <si>
    <t>σ²</t>
    <phoneticPr fontId="1" type="noConversion"/>
  </si>
  <si>
    <t>σ</t>
    <phoneticPr fontId="1" type="noConversion"/>
  </si>
  <si>
    <t>X~N(87.466,6.3511²)</t>
    <phoneticPr fontId="1" type="noConversion"/>
  </si>
  <si>
    <t>从两张图比较而言，看得出两者拟合得情况不是特别好，故分析问题方向转入成绩和性别的关系。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</si>
  <si>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</si>
  <si>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</si>
  <si>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</si>
  <si>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有关分析见sheet2</t>
    <phoneticPr fontId="1" type="noConversion"/>
  </si>
  <si>
    <t>将数据按性别重新排序一下</t>
    <phoneticPr fontId="1" type="noConversion"/>
  </si>
  <si>
    <t>平均分</t>
    <phoneticPr fontId="1" type="noConversion"/>
  </si>
  <si>
    <t>总分</t>
    <phoneticPr fontId="1" type="noConversion"/>
  </si>
  <si>
    <t>总数</t>
    <phoneticPr fontId="1" type="noConversion"/>
  </si>
  <si>
    <t>最小值</t>
    <phoneticPr fontId="1" type="noConversion"/>
  </si>
  <si>
    <t>最大值</t>
    <phoneticPr fontId="1" type="noConversion"/>
  </si>
  <si>
    <t>这里将男女生是否大于平均分作为分析对象，探究辅导员打分时是否有性别倾向</t>
    <phoneticPr fontId="1" type="noConversion"/>
  </si>
  <si>
    <t>男生</t>
    <phoneticPr fontId="1" type="noConversion"/>
  </si>
  <si>
    <t>女生</t>
    <phoneticPr fontId="1" type="noConversion"/>
  </si>
  <si>
    <t>高于平均分</t>
    <phoneticPr fontId="1" type="noConversion"/>
  </si>
  <si>
    <t>低于平均分</t>
    <phoneticPr fontId="1" type="noConversion"/>
  </si>
  <si>
    <t>列出2×2列联表</t>
    <phoneticPr fontId="1" type="noConversion"/>
  </si>
  <si>
    <t>K²</t>
    <phoneticPr fontId="1" type="noConversion"/>
  </si>
  <si>
    <t>得出结论：该连军训时百分制成绩分布状况难以正态分布进行拟合</t>
    <phoneticPr fontId="1" type="noConversion"/>
  </si>
  <si>
    <t>该辅导员在打分时成绩分配有明显的性别倾向</t>
    <phoneticPr fontId="1" type="noConversion"/>
  </si>
  <si>
    <t>总体标准差</t>
    <phoneticPr fontId="1" type="noConversion"/>
  </si>
  <si>
    <t>总体方差</t>
    <phoneticPr fontId="1" type="noConversion"/>
  </si>
  <si>
    <t>从K²＞10.828可以看出，有超过99%的概率可以认为，该辅导员在打分的过程中有性别偏向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</si>
</sst>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百分制得分柱形图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Sheet1!$E$6:$E$14</c:f>
              <c:numCache>
                <c:formatCode>General</c:formatCode>
                <c:ptCount val="9"/>
                <c:pt idx="0">
                  <c:v>79</c:v>
                </c:pt>
                <c:pt idx="1">
                  <c:v>81</c:v>
                </c:pt>
                <c:pt idx="2">
                  <c:v>84</c:v>
                </c:pt>
                <c:pt idx="3">
                  <c:v>87</c:v>
                </c:pt>
                <c:pt idx="4">
                  <c:v>89</c:v>
                </c:pt>
                <c:pt idx="5">
                  <c:v>90</c:v>
                </c:pt>
                <c:pt idx="6">
                  <c:v>93</c:v>
                </c:pt>
                <c:pt idx="7">
                  <c:v>95</c:v>
                </c:pt>
                <c:pt idx="8">
                  <c:v>99</c:v>
                </c:pt>
              </c:numCache>
            </c:numRef>
          </c:cat>
          <c:val>
            <c:numRef>
              <c:f>Sheet1!$F$6:$F$14</c:f>
              <c:numCache>
                <c:formatCode>General</c:formatCode>
                <c:ptCount val="9"/>
                <c:pt idx="0">
                  <c:v>37</c:v>
                </c:pt>
                <c:pt idx="1">
                  <c:v>7</c:v>
                </c:pt>
                <c:pt idx="2">
                  <c:v>15</c:v>
                </c:pt>
                <c:pt idx="3">
                  <c:v>15</c:v>
                </c:pt>
                <c:pt idx="4">
                  <c:v>40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4ACD-AF23-31069E6E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776287"/>
        <c:axId val="1410691583"/>
      </c:barChart>
      <c:catAx>
        <c:axId val="13637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91583"/>
        <c:crosses val="autoZero"/>
        <c:auto val="1"/>
        <c:lblAlgn val="ctr"/>
        <c:lblOffset val="100"/>
        <c:noMultiLvlLbl val="0"/>
      </c:catAx>
      <c:valAx>
        <c:axId val="14106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7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正态分布密度函数图</a:t>
            </a:r>
          </a:p>
        </c:rich>
      </c:tx>
      <c:layout>
        <c:manualLayout>
          <c:xMode val="edge"/>
          <c:yMode val="edge"/>
          <c:x val="0.33883448191156224"/>
          <c:y val="4.6296255613065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Sheet1!$H$7:$H$27</c:f>
              <c:numCache>
                <c:formatCode>General</c:formatCode>
                <c:ptCount val="21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</c:numCache>
            </c:numRef>
          </c:xVal>
          <c:yVal>
            <c:numRef>
              <c:f>Sheet1!$I$7:$I$27</c:f>
              <c:numCache>
                <c:formatCode>General</c:formatCode>
                <c:ptCount val="21"/>
                <c:pt idx="0">
                  <c:v>2.5873332028854445E-2</c:v>
                </c:pt>
                <c:pt idx="1">
                  <c:v>3.1517042174250019E-2</c:v>
                </c:pt>
                <c:pt idx="2">
                  <c:v>3.7451718446421985E-2</c:v>
                </c:pt>
                <c:pt idx="3">
                  <c:v>4.3414145016068016E-2</c:v>
                </c:pt>
                <c:pt idx="4">
                  <c:v>4.9093496166029427E-2</c:v>
                </c:pt>
                <c:pt idx="5">
                  <c:v>5.4156411031686176E-2</c:v>
                </c:pt>
                <c:pt idx="6">
                  <c:v>5.8278584669093171E-2</c:v>
                </c:pt>
                <c:pt idx="7">
                  <c:v>6.1178851860306728E-2</c:v>
                </c:pt>
                <c:pt idx="8">
                  <c:v>6.2650833681475546E-2</c:v>
                </c:pt>
                <c:pt idx="9">
                  <c:v>6.2587210041201435E-2</c:v>
                </c:pt>
                <c:pt idx="10">
                  <c:v>6.0992654669679305E-2</c:v>
                </c:pt>
                <c:pt idx="11">
                  <c:v>5.7983267576437715E-2</c:v>
                </c:pt>
                <c:pt idx="12">
                  <c:v>5.3772600678257336E-2</c:v>
                </c:pt>
                <c:pt idx="13">
                  <c:v>4.8646612401898874E-2</c:v>
                </c:pt>
                <c:pt idx="14">
                  <c:v>4.2931629227393964E-2</c:v>
                </c:pt>
                <c:pt idx="15">
                  <c:v>3.6960287696591654E-2</c:v>
                </c:pt>
                <c:pt idx="16">
                  <c:v>3.1040343744259628E-2</c:v>
                </c:pt>
                <c:pt idx="17">
                  <c:v>2.5430266230932294E-2</c:v>
                </c:pt>
                <c:pt idx="18">
                  <c:v>2.0323967769907258E-2</c:v>
                </c:pt>
                <c:pt idx="19">
                  <c:v>1.5845257236993152E-2</c:v>
                </c:pt>
                <c:pt idx="20">
                  <c:v>1.2051005827158463E-2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6-41B8-8B76-A7220572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75343"/>
        <c:axId val="1825699807"/>
      </c:scatterChart>
      <c:valAx>
        <c:axId val="1919975343"/>
        <c:scaling>
          <c:orientation val="minMax"/>
          <c:max val="100"/>
          <c:min val="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699807"/>
        <c:crosses val="autoZero"/>
        <c:crossBetween val="midCat"/>
        <c:majorUnit val="1"/>
      </c:valAx>
      <c:valAx>
        <c:axId val="18256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7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Sheet2!$B$3:$B$148</c:f>
              <c:numCache>
                <c:formatCode>General</c:formatCode>
                <c:ptCount val="146"/>
                <c:pt idx="0">
                  <c:v>84</c:v>
                </c:pt>
                <c:pt idx="1">
                  <c:v>89</c:v>
                </c:pt>
                <c:pt idx="2">
                  <c:v>79</c:v>
                </c:pt>
                <c:pt idx="3">
                  <c:v>89</c:v>
                </c:pt>
                <c:pt idx="4">
                  <c:v>79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95</c:v>
                </c:pt>
                <c:pt idx="9">
                  <c:v>87</c:v>
                </c:pt>
                <c:pt idx="10">
                  <c:v>95</c:v>
                </c:pt>
                <c:pt idx="11">
                  <c:v>87</c:v>
                </c:pt>
                <c:pt idx="12">
                  <c:v>79</c:v>
                </c:pt>
                <c:pt idx="13">
                  <c:v>89</c:v>
                </c:pt>
                <c:pt idx="14">
                  <c:v>89</c:v>
                </c:pt>
                <c:pt idx="15">
                  <c:v>95</c:v>
                </c:pt>
                <c:pt idx="16">
                  <c:v>79</c:v>
                </c:pt>
                <c:pt idx="17">
                  <c:v>99</c:v>
                </c:pt>
                <c:pt idx="18">
                  <c:v>95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87</c:v>
                </c:pt>
                <c:pt idx="23">
                  <c:v>89</c:v>
                </c:pt>
                <c:pt idx="24">
                  <c:v>84</c:v>
                </c:pt>
                <c:pt idx="25">
                  <c:v>89</c:v>
                </c:pt>
                <c:pt idx="26">
                  <c:v>95</c:v>
                </c:pt>
                <c:pt idx="27">
                  <c:v>93</c:v>
                </c:pt>
                <c:pt idx="28">
                  <c:v>93</c:v>
                </c:pt>
                <c:pt idx="29">
                  <c:v>87</c:v>
                </c:pt>
                <c:pt idx="30">
                  <c:v>95</c:v>
                </c:pt>
                <c:pt idx="31">
                  <c:v>93</c:v>
                </c:pt>
                <c:pt idx="32">
                  <c:v>84</c:v>
                </c:pt>
                <c:pt idx="33">
                  <c:v>81</c:v>
                </c:pt>
                <c:pt idx="34">
                  <c:v>89</c:v>
                </c:pt>
                <c:pt idx="35">
                  <c:v>95</c:v>
                </c:pt>
                <c:pt idx="36">
                  <c:v>79</c:v>
                </c:pt>
                <c:pt idx="37">
                  <c:v>79</c:v>
                </c:pt>
                <c:pt idx="38">
                  <c:v>89</c:v>
                </c:pt>
                <c:pt idx="39">
                  <c:v>90</c:v>
                </c:pt>
                <c:pt idx="40">
                  <c:v>87</c:v>
                </c:pt>
                <c:pt idx="41">
                  <c:v>79</c:v>
                </c:pt>
                <c:pt idx="42">
                  <c:v>89</c:v>
                </c:pt>
                <c:pt idx="43">
                  <c:v>95</c:v>
                </c:pt>
                <c:pt idx="44">
                  <c:v>89</c:v>
                </c:pt>
                <c:pt idx="45">
                  <c:v>79</c:v>
                </c:pt>
                <c:pt idx="46">
                  <c:v>84</c:v>
                </c:pt>
                <c:pt idx="47">
                  <c:v>79</c:v>
                </c:pt>
                <c:pt idx="48">
                  <c:v>99</c:v>
                </c:pt>
                <c:pt idx="49">
                  <c:v>99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87</c:v>
                </c:pt>
                <c:pt idx="54">
                  <c:v>79</c:v>
                </c:pt>
                <c:pt idx="55">
                  <c:v>84</c:v>
                </c:pt>
                <c:pt idx="56">
                  <c:v>95</c:v>
                </c:pt>
                <c:pt idx="57">
                  <c:v>99</c:v>
                </c:pt>
                <c:pt idx="58">
                  <c:v>87</c:v>
                </c:pt>
                <c:pt idx="59">
                  <c:v>89</c:v>
                </c:pt>
                <c:pt idx="60">
                  <c:v>95</c:v>
                </c:pt>
                <c:pt idx="61">
                  <c:v>93</c:v>
                </c:pt>
                <c:pt idx="62">
                  <c:v>87</c:v>
                </c:pt>
                <c:pt idx="63">
                  <c:v>95</c:v>
                </c:pt>
                <c:pt idx="64">
                  <c:v>93</c:v>
                </c:pt>
                <c:pt idx="65">
                  <c:v>95</c:v>
                </c:pt>
                <c:pt idx="66">
                  <c:v>89</c:v>
                </c:pt>
                <c:pt idx="67">
                  <c:v>89</c:v>
                </c:pt>
                <c:pt idx="68">
                  <c:v>93</c:v>
                </c:pt>
                <c:pt idx="69">
                  <c:v>87</c:v>
                </c:pt>
                <c:pt idx="70">
                  <c:v>79</c:v>
                </c:pt>
                <c:pt idx="71">
                  <c:v>81</c:v>
                </c:pt>
                <c:pt idx="72">
                  <c:v>79</c:v>
                </c:pt>
                <c:pt idx="73">
                  <c:v>93</c:v>
                </c:pt>
                <c:pt idx="74">
                  <c:v>95</c:v>
                </c:pt>
                <c:pt idx="75">
                  <c:v>79</c:v>
                </c:pt>
                <c:pt idx="76">
                  <c:v>99</c:v>
                </c:pt>
                <c:pt idx="77">
                  <c:v>81</c:v>
                </c:pt>
                <c:pt idx="78">
                  <c:v>79</c:v>
                </c:pt>
                <c:pt idx="79">
                  <c:v>81</c:v>
                </c:pt>
                <c:pt idx="80">
                  <c:v>89</c:v>
                </c:pt>
                <c:pt idx="81">
                  <c:v>89</c:v>
                </c:pt>
                <c:pt idx="82">
                  <c:v>87</c:v>
                </c:pt>
                <c:pt idx="83">
                  <c:v>84</c:v>
                </c:pt>
                <c:pt idx="84">
                  <c:v>84</c:v>
                </c:pt>
                <c:pt idx="85">
                  <c:v>95</c:v>
                </c:pt>
                <c:pt idx="86">
                  <c:v>93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81</c:v>
                </c:pt>
                <c:pt idx="91">
                  <c:v>87</c:v>
                </c:pt>
                <c:pt idx="92">
                  <c:v>93</c:v>
                </c:pt>
                <c:pt idx="93">
                  <c:v>87</c:v>
                </c:pt>
                <c:pt idx="94">
                  <c:v>87</c:v>
                </c:pt>
                <c:pt idx="95">
                  <c:v>79</c:v>
                </c:pt>
                <c:pt idx="96">
                  <c:v>90</c:v>
                </c:pt>
                <c:pt idx="97">
                  <c:v>84</c:v>
                </c:pt>
                <c:pt idx="98">
                  <c:v>95</c:v>
                </c:pt>
                <c:pt idx="99">
                  <c:v>93</c:v>
                </c:pt>
                <c:pt idx="100">
                  <c:v>87</c:v>
                </c:pt>
                <c:pt idx="101">
                  <c:v>95</c:v>
                </c:pt>
                <c:pt idx="102">
                  <c:v>89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79</c:v>
                </c:pt>
                <c:pt idx="111">
                  <c:v>89</c:v>
                </c:pt>
                <c:pt idx="112">
                  <c:v>87</c:v>
                </c:pt>
                <c:pt idx="113">
                  <c:v>79</c:v>
                </c:pt>
                <c:pt idx="114">
                  <c:v>79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79</c:v>
                </c:pt>
                <c:pt idx="119">
                  <c:v>87</c:v>
                </c:pt>
                <c:pt idx="120">
                  <c:v>87</c:v>
                </c:pt>
                <c:pt idx="121">
                  <c:v>95</c:v>
                </c:pt>
                <c:pt idx="122">
                  <c:v>90</c:v>
                </c:pt>
                <c:pt idx="123">
                  <c:v>81</c:v>
                </c:pt>
                <c:pt idx="124">
                  <c:v>89</c:v>
                </c:pt>
                <c:pt idx="125">
                  <c:v>79</c:v>
                </c:pt>
                <c:pt idx="126">
                  <c:v>95</c:v>
                </c:pt>
                <c:pt idx="127">
                  <c:v>93</c:v>
                </c:pt>
                <c:pt idx="128">
                  <c:v>93</c:v>
                </c:pt>
                <c:pt idx="129">
                  <c:v>89</c:v>
                </c:pt>
                <c:pt idx="130">
                  <c:v>79</c:v>
                </c:pt>
                <c:pt idx="131">
                  <c:v>87</c:v>
                </c:pt>
                <c:pt idx="132">
                  <c:v>84</c:v>
                </c:pt>
                <c:pt idx="133">
                  <c:v>87</c:v>
                </c:pt>
                <c:pt idx="134">
                  <c:v>79</c:v>
                </c:pt>
                <c:pt idx="135">
                  <c:v>89</c:v>
                </c:pt>
                <c:pt idx="136">
                  <c:v>87</c:v>
                </c:pt>
                <c:pt idx="137">
                  <c:v>79</c:v>
                </c:pt>
                <c:pt idx="138">
                  <c:v>89</c:v>
                </c:pt>
                <c:pt idx="139">
                  <c:v>93</c:v>
                </c:pt>
                <c:pt idx="140">
                  <c:v>79</c:v>
                </c:pt>
                <c:pt idx="141">
                  <c:v>84</c:v>
                </c:pt>
                <c:pt idx="142">
                  <c:v>79</c:v>
                </c:pt>
                <c:pt idx="143">
                  <c:v>87</c:v>
                </c:pt>
                <c:pt idx="144">
                  <c:v>90</c:v>
                </c:pt>
                <c:pt idx="14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8-4210-B233-2952DF59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323135"/>
        <c:axId val="1969021087"/>
      </c:barChart>
      <c:catAx>
        <c:axId val="19223231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021087"/>
        <c:crosses val="autoZero"/>
        <c:auto val="1"/>
        <c:lblAlgn val="ctr"/>
        <c:lblOffset val="100"/>
        <c:noMultiLvlLbl val="0"/>
      </c:catAx>
      <c:valAx>
        <c:axId val="1969021087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3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女生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Sheet2!$B$149:$B$185</c:f>
              <c:numCache>
                <c:formatCode>General</c:formatCode>
                <c:ptCount val="37"/>
                <c:pt idx="0">
                  <c:v>84</c:v>
                </c:pt>
                <c:pt idx="1">
                  <c:v>89</c:v>
                </c:pt>
                <c:pt idx="2">
                  <c:v>95</c:v>
                </c:pt>
                <c:pt idx="3">
                  <c:v>87</c:v>
                </c:pt>
                <c:pt idx="4">
                  <c:v>79</c:v>
                </c:pt>
                <c:pt idx="5">
                  <c:v>79</c:v>
                </c:pt>
                <c:pt idx="6">
                  <c:v>84</c:v>
                </c:pt>
                <c:pt idx="7">
                  <c:v>89</c:v>
                </c:pt>
                <c:pt idx="8">
                  <c:v>84</c:v>
                </c:pt>
                <c:pt idx="9">
                  <c:v>95</c:v>
                </c:pt>
                <c:pt idx="10">
                  <c:v>89</c:v>
                </c:pt>
                <c:pt idx="11">
                  <c:v>79</c:v>
                </c:pt>
                <c:pt idx="12">
                  <c:v>87</c:v>
                </c:pt>
                <c:pt idx="13">
                  <c:v>93</c:v>
                </c:pt>
                <c:pt idx="14">
                  <c:v>95</c:v>
                </c:pt>
                <c:pt idx="15">
                  <c:v>89</c:v>
                </c:pt>
                <c:pt idx="16">
                  <c:v>95</c:v>
                </c:pt>
                <c:pt idx="17">
                  <c:v>95</c:v>
                </c:pt>
                <c:pt idx="18">
                  <c:v>90</c:v>
                </c:pt>
                <c:pt idx="19">
                  <c:v>95</c:v>
                </c:pt>
                <c:pt idx="20">
                  <c:v>87</c:v>
                </c:pt>
                <c:pt idx="21">
                  <c:v>93</c:v>
                </c:pt>
                <c:pt idx="22">
                  <c:v>79</c:v>
                </c:pt>
                <c:pt idx="23">
                  <c:v>84</c:v>
                </c:pt>
                <c:pt idx="24">
                  <c:v>81</c:v>
                </c:pt>
                <c:pt idx="25">
                  <c:v>87</c:v>
                </c:pt>
                <c:pt idx="26">
                  <c:v>89</c:v>
                </c:pt>
                <c:pt idx="27">
                  <c:v>89</c:v>
                </c:pt>
                <c:pt idx="28">
                  <c:v>90</c:v>
                </c:pt>
                <c:pt idx="29">
                  <c:v>84</c:v>
                </c:pt>
                <c:pt idx="30">
                  <c:v>89</c:v>
                </c:pt>
                <c:pt idx="31">
                  <c:v>81</c:v>
                </c:pt>
                <c:pt idx="32">
                  <c:v>87</c:v>
                </c:pt>
                <c:pt idx="33">
                  <c:v>79</c:v>
                </c:pt>
                <c:pt idx="34">
                  <c:v>87</c:v>
                </c:pt>
                <c:pt idx="35">
                  <c:v>79</c:v>
                </c:pt>
                <c:pt idx="3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4-4C8C-B98D-EC16D12E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956943"/>
        <c:axId val="1969031903"/>
      </c:barChart>
      <c:catAx>
        <c:axId val="191995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031903"/>
        <c:crosses val="autoZero"/>
        <c:auto val="1"/>
        <c:lblAlgn val="ctr"/>
        <c:lblOffset val="100"/>
        <c:noMultiLvlLbl val="0"/>
      </c:catAx>
      <c:valAx>
        <c:axId val="1969031903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男生、女生成绩分布散点图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335666375036454"/>
          <c:w val="0.88331815795752799"/>
          <c:h val="0.79323036113023182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Sheet2!$B$3:$B$148</c:f>
              <c:numCache>
                <c:formatCode>General</c:formatCode>
                <c:ptCount val="146"/>
                <c:pt idx="0">
                  <c:v>84</c:v>
                </c:pt>
                <c:pt idx="1">
                  <c:v>89</c:v>
                </c:pt>
                <c:pt idx="2">
                  <c:v>79</c:v>
                </c:pt>
                <c:pt idx="3">
                  <c:v>89</c:v>
                </c:pt>
                <c:pt idx="4">
                  <c:v>79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95</c:v>
                </c:pt>
                <c:pt idx="9">
                  <c:v>87</c:v>
                </c:pt>
                <c:pt idx="10">
                  <c:v>95</c:v>
                </c:pt>
                <c:pt idx="11">
                  <c:v>87</c:v>
                </c:pt>
                <c:pt idx="12">
                  <c:v>79</c:v>
                </c:pt>
                <c:pt idx="13">
                  <c:v>89</c:v>
                </c:pt>
                <c:pt idx="14">
                  <c:v>89</c:v>
                </c:pt>
                <c:pt idx="15">
                  <c:v>95</c:v>
                </c:pt>
                <c:pt idx="16">
                  <c:v>79</c:v>
                </c:pt>
                <c:pt idx="17">
                  <c:v>99</c:v>
                </c:pt>
                <c:pt idx="18">
                  <c:v>95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87</c:v>
                </c:pt>
                <c:pt idx="23">
                  <c:v>89</c:v>
                </c:pt>
                <c:pt idx="24">
                  <c:v>84</c:v>
                </c:pt>
                <c:pt idx="25">
                  <c:v>89</c:v>
                </c:pt>
                <c:pt idx="26">
                  <c:v>95</c:v>
                </c:pt>
                <c:pt idx="27">
                  <c:v>93</c:v>
                </c:pt>
                <c:pt idx="28">
                  <c:v>93</c:v>
                </c:pt>
                <c:pt idx="29">
                  <c:v>87</c:v>
                </c:pt>
                <c:pt idx="30">
                  <c:v>95</c:v>
                </c:pt>
                <c:pt idx="31">
                  <c:v>93</c:v>
                </c:pt>
                <c:pt idx="32">
                  <c:v>84</c:v>
                </c:pt>
                <c:pt idx="33">
                  <c:v>81</c:v>
                </c:pt>
                <c:pt idx="34">
                  <c:v>89</c:v>
                </c:pt>
                <c:pt idx="35">
                  <c:v>95</c:v>
                </c:pt>
                <c:pt idx="36">
                  <c:v>79</c:v>
                </c:pt>
                <c:pt idx="37">
                  <c:v>79</c:v>
                </c:pt>
                <c:pt idx="38">
                  <c:v>89</c:v>
                </c:pt>
                <c:pt idx="39">
                  <c:v>90</c:v>
                </c:pt>
                <c:pt idx="40">
                  <c:v>87</c:v>
                </c:pt>
                <c:pt idx="41">
                  <c:v>79</c:v>
                </c:pt>
                <c:pt idx="42">
                  <c:v>89</c:v>
                </c:pt>
                <c:pt idx="43">
                  <c:v>95</c:v>
                </c:pt>
                <c:pt idx="44">
                  <c:v>89</c:v>
                </c:pt>
                <c:pt idx="45">
                  <c:v>79</c:v>
                </c:pt>
                <c:pt idx="46">
                  <c:v>84</c:v>
                </c:pt>
                <c:pt idx="47">
                  <c:v>79</c:v>
                </c:pt>
                <c:pt idx="48">
                  <c:v>99</c:v>
                </c:pt>
                <c:pt idx="49">
                  <c:v>99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87</c:v>
                </c:pt>
                <c:pt idx="54">
                  <c:v>79</c:v>
                </c:pt>
                <c:pt idx="55">
                  <c:v>84</c:v>
                </c:pt>
                <c:pt idx="56">
                  <c:v>95</c:v>
                </c:pt>
                <c:pt idx="57">
                  <c:v>99</c:v>
                </c:pt>
                <c:pt idx="58">
                  <c:v>87</c:v>
                </c:pt>
                <c:pt idx="59">
                  <c:v>89</c:v>
                </c:pt>
                <c:pt idx="60">
                  <c:v>95</c:v>
                </c:pt>
                <c:pt idx="61">
                  <c:v>93</c:v>
                </c:pt>
                <c:pt idx="62">
                  <c:v>87</c:v>
                </c:pt>
                <c:pt idx="63">
                  <c:v>95</c:v>
                </c:pt>
                <c:pt idx="64">
                  <c:v>93</c:v>
                </c:pt>
                <c:pt idx="65">
                  <c:v>95</c:v>
                </c:pt>
                <c:pt idx="66">
                  <c:v>89</c:v>
                </c:pt>
                <c:pt idx="67">
                  <c:v>89</c:v>
                </c:pt>
                <c:pt idx="68">
                  <c:v>93</c:v>
                </c:pt>
                <c:pt idx="69">
                  <c:v>87</c:v>
                </c:pt>
                <c:pt idx="70">
                  <c:v>79</c:v>
                </c:pt>
                <c:pt idx="71">
                  <c:v>81</c:v>
                </c:pt>
                <c:pt idx="72">
                  <c:v>79</c:v>
                </c:pt>
                <c:pt idx="73">
                  <c:v>93</c:v>
                </c:pt>
                <c:pt idx="74">
                  <c:v>95</c:v>
                </c:pt>
                <c:pt idx="75">
                  <c:v>79</c:v>
                </c:pt>
                <c:pt idx="76">
                  <c:v>99</c:v>
                </c:pt>
                <c:pt idx="77">
                  <c:v>81</c:v>
                </c:pt>
                <c:pt idx="78">
                  <c:v>79</c:v>
                </c:pt>
                <c:pt idx="79">
                  <c:v>81</c:v>
                </c:pt>
                <c:pt idx="80">
                  <c:v>89</c:v>
                </c:pt>
                <c:pt idx="81">
                  <c:v>89</c:v>
                </c:pt>
                <c:pt idx="82">
                  <c:v>87</c:v>
                </c:pt>
                <c:pt idx="83">
                  <c:v>84</c:v>
                </c:pt>
                <c:pt idx="84">
                  <c:v>84</c:v>
                </c:pt>
                <c:pt idx="85">
                  <c:v>95</c:v>
                </c:pt>
                <c:pt idx="86">
                  <c:v>93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81</c:v>
                </c:pt>
                <c:pt idx="91">
                  <c:v>87</c:v>
                </c:pt>
                <c:pt idx="92">
                  <c:v>93</c:v>
                </c:pt>
                <c:pt idx="93">
                  <c:v>87</c:v>
                </c:pt>
                <c:pt idx="94">
                  <c:v>87</c:v>
                </c:pt>
                <c:pt idx="95">
                  <c:v>79</c:v>
                </c:pt>
                <c:pt idx="96">
                  <c:v>90</c:v>
                </c:pt>
                <c:pt idx="97">
                  <c:v>84</c:v>
                </c:pt>
                <c:pt idx="98">
                  <c:v>95</c:v>
                </c:pt>
                <c:pt idx="99">
                  <c:v>93</c:v>
                </c:pt>
                <c:pt idx="100">
                  <c:v>87</c:v>
                </c:pt>
                <c:pt idx="101">
                  <c:v>95</c:v>
                </c:pt>
                <c:pt idx="102">
                  <c:v>89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79</c:v>
                </c:pt>
                <c:pt idx="111">
                  <c:v>89</c:v>
                </c:pt>
                <c:pt idx="112">
                  <c:v>87</c:v>
                </c:pt>
                <c:pt idx="113">
                  <c:v>79</c:v>
                </c:pt>
                <c:pt idx="114">
                  <c:v>79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79</c:v>
                </c:pt>
                <c:pt idx="119">
                  <c:v>87</c:v>
                </c:pt>
                <c:pt idx="120">
                  <c:v>87</c:v>
                </c:pt>
                <c:pt idx="121">
                  <c:v>95</c:v>
                </c:pt>
                <c:pt idx="122">
                  <c:v>90</c:v>
                </c:pt>
                <c:pt idx="123">
                  <c:v>81</c:v>
                </c:pt>
                <c:pt idx="124">
                  <c:v>89</c:v>
                </c:pt>
                <c:pt idx="125">
                  <c:v>79</c:v>
                </c:pt>
                <c:pt idx="126">
                  <c:v>95</c:v>
                </c:pt>
                <c:pt idx="127">
                  <c:v>93</c:v>
                </c:pt>
                <c:pt idx="128">
                  <c:v>93</c:v>
                </c:pt>
                <c:pt idx="129">
                  <c:v>89</c:v>
                </c:pt>
                <c:pt idx="130">
                  <c:v>79</c:v>
                </c:pt>
                <c:pt idx="131">
                  <c:v>87</c:v>
                </c:pt>
                <c:pt idx="132">
                  <c:v>84</c:v>
                </c:pt>
                <c:pt idx="133">
                  <c:v>87</c:v>
                </c:pt>
                <c:pt idx="134">
                  <c:v>79</c:v>
                </c:pt>
                <c:pt idx="135">
                  <c:v>89</c:v>
                </c:pt>
                <c:pt idx="136">
                  <c:v>87</c:v>
                </c:pt>
                <c:pt idx="137">
                  <c:v>79</c:v>
                </c:pt>
                <c:pt idx="138">
                  <c:v>89</c:v>
                </c:pt>
                <c:pt idx="139">
                  <c:v>93</c:v>
                </c:pt>
                <c:pt idx="140">
                  <c:v>79</c:v>
                </c:pt>
                <c:pt idx="141">
                  <c:v>84</c:v>
                </c:pt>
                <c:pt idx="142">
                  <c:v>79</c:v>
                </c:pt>
                <c:pt idx="143">
                  <c:v>87</c:v>
                </c:pt>
                <c:pt idx="144">
                  <c:v>90</c:v>
                </c:pt>
                <c:pt idx="145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6-4A95-8D56-1918688846D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blipFill dpi="0" rotWithShape="1">
                <a:blip xmlns:r="http://schemas.openxmlformats.org/officeDocument/2006/relationships" r:embed="rId1">
                  <a:alphaModFix amt="0"/>
                </a:blip>
                <a:srcRect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Sheet2!$B$3:$B$148</c:f>
              <c:numCache>
                <c:formatCode>General</c:formatCode>
                <c:ptCount val="146"/>
                <c:pt idx="0">
                  <c:v>84</c:v>
                </c:pt>
                <c:pt idx="1">
                  <c:v>89</c:v>
                </c:pt>
                <c:pt idx="2">
                  <c:v>79</c:v>
                </c:pt>
                <c:pt idx="3">
                  <c:v>89</c:v>
                </c:pt>
                <c:pt idx="4">
                  <c:v>79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95</c:v>
                </c:pt>
                <c:pt idx="9">
                  <c:v>87</c:v>
                </c:pt>
                <c:pt idx="10">
                  <c:v>95</c:v>
                </c:pt>
                <c:pt idx="11">
                  <c:v>87</c:v>
                </c:pt>
                <c:pt idx="12">
                  <c:v>79</c:v>
                </c:pt>
                <c:pt idx="13">
                  <c:v>89</c:v>
                </c:pt>
                <c:pt idx="14">
                  <c:v>89</c:v>
                </c:pt>
                <c:pt idx="15">
                  <c:v>95</c:v>
                </c:pt>
                <c:pt idx="16">
                  <c:v>79</c:v>
                </c:pt>
                <c:pt idx="17">
                  <c:v>99</c:v>
                </c:pt>
                <c:pt idx="18">
                  <c:v>95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87</c:v>
                </c:pt>
                <c:pt idx="23">
                  <c:v>89</c:v>
                </c:pt>
                <c:pt idx="24">
                  <c:v>84</c:v>
                </c:pt>
                <c:pt idx="25">
                  <c:v>89</c:v>
                </c:pt>
                <c:pt idx="26">
                  <c:v>95</c:v>
                </c:pt>
                <c:pt idx="27">
                  <c:v>93</c:v>
                </c:pt>
                <c:pt idx="28">
                  <c:v>93</c:v>
                </c:pt>
                <c:pt idx="29">
                  <c:v>87</c:v>
                </c:pt>
                <c:pt idx="30">
                  <c:v>95</c:v>
                </c:pt>
                <c:pt idx="31">
                  <c:v>93</c:v>
                </c:pt>
                <c:pt idx="32">
                  <c:v>84</c:v>
                </c:pt>
                <c:pt idx="33">
                  <c:v>81</c:v>
                </c:pt>
                <c:pt idx="34">
                  <c:v>89</c:v>
                </c:pt>
                <c:pt idx="35">
                  <c:v>95</c:v>
                </c:pt>
                <c:pt idx="36">
                  <c:v>79</c:v>
                </c:pt>
                <c:pt idx="37">
                  <c:v>79</c:v>
                </c:pt>
                <c:pt idx="38">
                  <c:v>89</c:v>
                </c:pt>
                <c:pt idx="39">
                  <c:v>90</c:v>
                </c:pt>
                <c:pt idx="40">
                  <c:v>87</c:v>
                </c:pt>
                <c:pt idx="41">
                  <c:v>79</c:v>
                </c:pt>
                <c:pt idx="42">
                  <c:v>89</c:v>
                </c:pt>
                <c:pt idx="43">
                  <c:v>95</c:v>
                </c:pt>
                <c:pt idx="44">
                  <c:v>89</c:v>
                </c:pt>
                <c:pt idx="45">
                  <c:v>79</c:v>
                </c:pt>
                <c:pt idx="46">
                  <c:v>84</c:v>
                </c:pt>
                <c:pt idx="47">
                  <c:v>79</c:v>
                </c:pt>
                <c:pt idx="48">
                  <c:v>99</c:v>
                </c:pt>
                <c:pt idx="49">
                  <c:v>99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87</c:v>
                </c:pt>
                <c:pt idx="54">
                  <c:v>79</c:v>
                </c:pt>
                <c:pt idx="55">
                  <c:v>84</c:v>
                </c:pt>
                <c:pt idx="56">
                  <c:v>95</c:v>
                </c:pt>
                <c:pt idx="57">
                  <c:v>99</c:v>
                </c:pt>
                <c:pt idx="58">
                  <c:v>87</c:v>
                </c:pt>
                <c:pt idx="59">
                  <c:v>89</c:v>
                </c:pt>
                <c:pt idx="60">
                  <c:v>95</c:v>
                </c:pt>
                <c:pt idx="61">
                  <c:v>93</c:v>
                </c:pt>
                <c:pt idx="62">
                  <c:v>87</c:v>
                </c:pt>
                <c:pt idx="63">
                  <c:v>95</c:v>
                </c:pt>
                <c:pt idx="64">
                  <c:v>93</c:v>
                </c:pt>
                <c:pt idx="65">
                  <c:v>95</c:v>
                </c:pt>
                <c:pt idx="66">
                  <c:v>89</c:v>
                </c:pt>
                <c:pt idx="67">
                  <c:v>89</c:v>
                </c:pt>
                <c:pt idx="68">
                  <c:v>93</c:v>
                </c:pt>
                <c:pt idx="69">
                  <c:v>87</c:v>
                </c:pt>
                <c:pt idx="70">
                  <c:v>79</c:v>
                </c:pt>
                <c:pt idx="71">
                  <c:v>81</c:v>
                </c:pt>
                <c:pt idx="72">
                  <c:v>79</c:v>
                </c:pt>
                <c:pt idx="73">
                  <c:v>93</c:v>
                </c:pt>
                <c:pt idx="74">
                  <c:v>95</c:v>
                </c:pt>
                <c:pt idx="75">
                  <c:v>79</c:v>
                </c:pt>
                <c:pt idx="76">
                  <c:v>99</c:v>
                </c:pt>
                <c:pt idx="77">
                  <c:v>81</c:v>
                </c:pt>
                <c:pt idx="78">
                  <c:v>79</c:v>
                </c:pt>
                <c:pt idx="79">
                  <c:v>81</c:v>
                </c:pt>
                <c:pt idx="80">
                  <c:v>89</c:v>
                </c:pt>
                <c:pt idx="81">
                  <c:v>89</c:v>
                </c:pt>
                <c:pt idx="82">
                  <c:v>87</c:v>
                </c:pt>
                <c:pt idx="83">
                  <c:v>84</c:v>
                </c:pt>
                <c:pt idx="84">
                  <c:v>84</c:v>
                </c:pt>
                <c:pt idx="85">
                  <c:v>95</c:v>
                </c:pt>
                <c:pt idx="86">
                  <c:v>93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81</c:v>
                </c:pt>
                <c:pt idx="91">
                  <c:v>87</c:v>
                </c:pt>
                <c:pt idx="92">
                  <c:v>93</c:v>
                </c:pt>
                <c:pt idx="93">
                  <c:v>87</c:v>
                </c:pt>
                <c:pt idx="94">
                  <c:v>87</c:v>
                </c:pt>
                <c:pt idx="95">
                  <c:v>79</c:v>
                </c:pt>
                <c:pt idx="96">
                  <c:v>90</c:v>
                </c:pt>
                <c:pt idx="97">
                  <c:v>84</c:v>
                </c:pt>
                <c:pt idx="98">
                  <c:v>95</c:v>
                </c:pt>
                <c:pt idx="99">
                  <c:v>93</c:v>
                </c:pt>
                <c:pt idx="100">
                  <c:v>87</c:v>
                </c:pt>
                <c:pt idx="101">
                  <c:v>95</c:v>
                </c:pt>
                <c:pt idx="102">
                  <c:v>89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79</c:v>
                </c:pt>
                <c:pt idx="111">
                  <c:v>89</c:v>
                </c:pt>
                <c:pt idx="112">
                  <c:v>87</c:v>
                </c:pt>
                <c:pt idx="113">
                  <c:v>79</c:v>
                </c:pt>
                <c:pt idx="114">
                  <c:v>79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79</c:v>
                </c:pt>
                <c:pt idx="119">
                  <c:v>87</c:v>
                </c:pt>
                <c:pt idx="120">
                  <c:v>87</c:v>
                </c:pt>
                <c:pt idx="121">
                  <c:v>95</c:v>
                </c:pt>
                <c:pt idx="122">
                  <c:v>90</c:v>
                </c:pt>
                <c:pt idx="123">
                  <c:v>81</c:v>
                </c:pt>
                <c:pt idx="124">
                  <c:v>89</c:v>
                </c:pt>
                <c:pt idx="125">
                  <c:v>79</c:v>
                </c:pt>
                <c:pt idx="126">
                  <c:v>95</c:v>
                </c:pt>
                <c:pt idx="127">
                  <c:v>93</c:v>
                </c:pt>
                <c:pt idx="128">
                  <c:v>93</c:v>
                </c:pt>
                <c:pt idx="129">
                  <c:v>89</c:v>
                </c:pt>
                <c:pt idx="130">
                  <c:v>79</c:v>
                </c:pt>
                <c:pt idx="131">
                  <c:v>87</c:v>
                </c:pt>
                <c:pt idx="132">
                  <c:v>84</c:v>
                </c:pt>
                <c:pt idx="133">
                  <c:v>87</c:v>
                </c:pt>
                <c:pt idx="134">
                  <c:v>79</c:v>
                </c:pt>
                <c:pt idx="135">
                  <c:v>89</c:v>
                </c:pt>
                <c:pt idx="136">
                  <c:v>87</c:v>
                </c:pt>
                <c:pt idx="137">
                  <c:v>79</c:v>
                </c:pt>
                <c:pt idx="138">
                  <c:v>89</c:v>
                </c:pt>
                <c:pt idx="139">
                  <c:v>93</c:v>
                </c:pt>
                <c:pt idx="140">
                  <c:v>79</c:v>
                </c:pt>
                <c:pt idx="141">
                  <c:v>84</c:v>
                </c:pt>
                <c:pt idx="142">
                  <c:v>79</c:v>
                </c:pt>
                <c:pt idx="143">
                  <c:v>87</c:v>
                </c:pt>
                <c:pt idx="144">
                  <c:v>90</c:v>
                </c:pt>
                <c:pt idx="145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6-4A95-8D56-19186888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93791"/>
        <c:axId val="1590407679"/>
      </c:scatterChart>
      <c:valAx>
        <c:axId val="21183937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590407679"/>
        <c:crosses val="autoZero"/>
        <c:crossBetween val="midCat"/>
      </c:valAx>
      <c:valAx>
        <c:axId val="1590407679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393791"/>
        <c:crosses val="autoZero"/>
        <c:crossBetween val="midCat"/>
      </c:valAx>
      <c:spPr>
        <a:ln>
          <a:solidFill>
            <a:schemeClr val="accent1">
              <a:alpha val="50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9</xdr:col>
      <xdr:colOff>349250</xdr:colOff>
      <xdr:row>41</xdr:row>
      <xdr:rowOff>184150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9F0632F-9563-421C-AE5B-E353C605C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523758</xdr:colOff>
      <xdr:row>28</xdr:row>
      <xdr:rowOff>3762</xdr:rowOff>
    </xdr:from>
    <xdr:to>
      <xdr:col>16</xdr:col>
      <xdr:colOff>481659</xdr:colOff>
      <xdr:row>41</xdr:row>
      <xdr:rowOff>187050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419DB08-7C6E-4059-BAC1-EB0D1BAAE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9</xdr:row>
      <xdr:rowOff>142875</xdr:rowOff>
    </xdr:from>
    <xdr:to>
      <xdr:col>10</xdr:col>
      <xdr:colOff>450850</xdr:colOff>
      <xdr:row>23</xdr:row>
      <xdr:rowOff>130175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AD6DC7-A326-4CB1-A540-640D192AB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244104</xdr:colOff>
      <xdr:row>9</xdr:row>
      <xdr:rowOff>149184</xdr:rowOff>
    </xdr:from>
    <xdr:to>
      <xdr:col>19</xdr:col>
      <xdr:colOff>53109</xdr:colOff>
      <xdr:row>23</xdr:row>
      <xdr:rowOff>136484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30C8A9-1ED7-42BE-9DEC-6DE7046ED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492001</xdr:colOff>
      <xdr:row>25</xdr:row>
      <xdr:rowOff>11464</xdr:rowOff>
    </xdr:from>
    <xdr:to>
      <xdr:col>11</xdr:col>
      <xdr:colOff>447551</xdr:colOff>
      <xdr:row>40</xdr:row>
      <xdr:rowOff>36863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AC729B2-DE90-4DC7-9A64-A844D0C1B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tabSelected="1" topLeftCell="E1" zoomScale="78" zoomScaleNormal="70" workbookViewId="0">
      <selection activeCell="E173" sqref="E173"/>
    </sheetView>
  </sheetViews>
  <sheetFormatPr defaultColWidth="8.6640625" defaultRowHeight="13.8" x14ac:dyDescent="0.25"/>
  <cols>
    <col min="1" max="1" width="14.33203125" style="4" customWidth="1"/>
    <col min="2" max="4" width="8.6640625" style="4"/>
    <col min="5" max="5" width="20.77734375" style="4" customWidth="1"/>
    <col min="6" max="7" width="8.6640625" style="4"/>
    <col min="8" max="8" width="11.33203125" style="4" customWidth="1"/>
    <col min="9" max="16384" width="8.6640625" style="4"/>
  </cols>
  <sheetData>
    <row r="1" spans="1:14" x14ac:dyDescent="0.25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10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5.6" x14ac:dyDescent="0.25">
      <c r="A4" s="2" t="s">
        <v>0</v>
      </c>
      <c r="B4" s="2" t="s">
        <v>1</v>
      </c>
      <c r="C4" s="6" t="s">
        <v>20</v>
      </c>
      <c r="E4" s="14" t="s">
        <v>9</v>
      </c>
      <c r="F4" s="14"/>
    </row>
    <row r="5" spans="1:14" ht="15.6" x14ac:dyDescent="0.25">
      <c r="A5" s="3">
        <v>1</v>
      </c>
      <c r="B5" s="3">
        <v>84</v>
      </c>
      <c r="C5" s="3" t="s">
        <v>21</v>
      </c>
      <c r="E5" s="6" t="s">
        <v>7</v>
      </c>
      <c r="F5" s="7" t="s">
        <v>8</v>
      </c>
      <c r="H5" s="12" t="s">
        <v>18</v>
      </c>
      <c r="I5" s="12"/>
    </row>
    <row r="6" spans="1:14" ht="15.6" x14ac:dyDescent="0.25">
      <c r="A6" s="3">
        <v>2</v>
      </c>
      <c r="B6" s="3">
        <v>84</v>
      </c>
      <c r="C6" s="3" t="s">
        <v>22</v>
      </c>
      <c r="E6" s="5">
        <v>79</v>
      </c>
      <c r="F6" s="5">
        <v>37</v>
      </c>
      <c r="H6" s="6" t="s">
        <v>10</v>
      </c>
      <c r="I6" s="6" t="s">
        <v>11</v>
      </c>
    </row>
    <row r="7" spans="1:14" ht="15.6" x14ac:dyDescent="0.25">
      <c r="A7" s="3">
        <v>3</v>
      </c>
      <c r="B7" s="3">
        <v>89</v>
      </c>
      <c r="C7" s="3" t="s">
        <v>22</v>
      </c>
      <c r="E7" s="5">
        <v>81</v>
      </c>
      <c r="F7" s="5">
        <v>7</v>
      </c>
      <c r="H7" s="6">
        <v>79</v>
      </c>
      <c r="I7" s="6">
        <f t="shared" ref="I7:I27" si="0">_xlfn.NORM.DIST(H7,$F$16,$F$26,0)</f>
        <v>2.5873332028854445E-2</v>
      </c>
    </row>
    <row r="8" spans="1:14" ht="15.6" x14ac:dyDescent="0.25">
      <c r="A8" s="3">
        <v>4</v>
      </c>
      <c r="B8" s="3">
        <v>89</v>
      </c>
      <c r="C8" s="3" t="s">
        <v>21</v>
      </c>
      <c r="E8" s="5">
        <v>84</v>
      </c>
      <c r="F8" s="5">
        <v>15</v>
      </c>
      <c r="H8" s="6">
        <v>80</v>
      </c>
      <c r="I8" s="6">
        <f t="shared" si="0"/>
        <v>3.1517042174250019E-2</v>
      </c>
    </row>
    <row r="9" spans="1:14" ht="15.6" x14ac:dyDescent="0.25">
      <c r="A9" s="3">
        <v>5</v>
      </c>
      <c r="B9" s="3">
        <v>79</v>
      </c>
      <c r="C9" s="3" t="s">
        <v>21</v>
      </c>
      <c r="E9" s="5">
        <v>87</v>
      </c>
      <c r="F9" s="5">
        <v>15</v>
      </c>
      <c r="H9" s="6">
        <v>81</v>
      </c>
      <c r="I9" s="6">
        <f t="shared" si="0"/>
        <v>3.7451718446421985E-2</v>
      </c>
    </row>
    <row r="10" spans="1:14" ht="15.6" x14ac:dyDescent="0.25">
      <c r="A10" s="3">
        <v>6</v>
      </c>
      <c r="B10" s="3">
        <v>89</v>
      </c>
      <c r="C10" s="3" t="s">
        <v>21</v>
      </c>
      <c r="E10" s="5">
        <v>89</v>
      </c>
      <c r="F10" s="5">
        <v>40</v>
      </c>
      <c r="H10" s="6">
        <v>82</v>
      </c>
      <c r="I10" s="6">
        <f t="shared" si="0"/>
        <v>4.3414145016068016E-2</v>
      </c>
    </row>
    <row r="11" spans="1:14" ht="15.6" x14ac:dyDescent="0.25">
      <c r="A11" s="3">
        <v>7</v>
      </c>
      <c r="B11" s="3">
        <v>79</v>
      </c>
      <c r="C11" s="3" t="s">
        <v>21</v>
      </c>
      <c r="E11" s="5">
        <v>90</v>
      </c>
      <c r="F11" s="5">
        <v>7</v>
      </c>
      <c r="H11" s="6">
        <v>83</v>
      </c>
      <c r="I11" s="6">
        <f t="shared" si="0"/>
        <v>4.9093496166029427E-2</v>
      </c>
    </row>
    <row r="12" spans="1:14" ht="15.6" x14ac:dyDescent="0.25">
      <c r="A12" s="3">
        <v>8</v>
      </c>
      <c r="B12" s="3">
        <v>95</v>
      </c>
      <c r="C12" s="3" t="s">
        <v>22</v>
      </c>
      <c r="E12" s="5">
        <v>93</v>
      </c>
      <c r="F12" s="5">
        <v>18</v>
      </c>
      <c r="H12" s="6">
        <v>84</v>
      </c>
      <c r="I12" s="6">
        <f t="shared" si="0"/>
        <v>5.4156411031686176E-2</v>
      </c>
    </row>
    <row r="13" spans="1:14" ht="15.6" x14ac:dyDescent="0.25">
      <c r="A13" s="3">
        <v>9</v>
      </c>
      <c r="B13" s="3">
        <v>93</v>
      </c>
      <c r="C13" s="3" t="s">
        <v>21</v>
      </c>
      <c r="E13" s="5">
        <v>95</v>
      </c>
      <c r="F13" s="5">
        <v>23</v>
      </c>
      <c r="H13" s="6">
        <v>85</v>
      </c>
      <c r="I13" s="6">
        <f t="shared" si="0"/>
        <v>5.8278584669093171E-2</v>
      </c>
    </row>
    <row r="14" spans="1:14" ht="15.6" x14ac:dyDescent="0.25">
      <c r="A14" s="3">
        <v>10</v>
      </c>
      <c r="B14" s="3">
        <v>93</v>
      </c>
      <c r="C14" s="3" t="s">
        <v>21</v>
      </c>
      <c r="E14" s="5">
        <v>99</v>
      </c>
      <c r="F14" s="5">
        <v>6</v>
      </c>
      <c r="H14" s="6">
        <v>86</v>
      </c>
      <c r="I14" s="6">
        <f t="shared" si="0"/>
        <v>6.1178851860306728E-2</v>
      </c>
    </row>
    <row r="15" spans="1:14" ht="15.6" x14ac:dyDescent="0.25">
      <c r="A15" s="3">
        <v>11</v>
      </c>
      <c r="B15" s="3">
        <v>87</v>
      </c>
      <c r="C15" s="3" t="s">
        <v>22</v>
      </c>
      <c r="E15" s="6" t="s">
        <v>12</v>
      </c>
      <c r="F15" s="6">
        <f>SUM(F6:F14)</f>
        <v>168</v>
      </c>
      <c r="H15" s="6">
        <v>87</v>
      </c>
      <c r="I15" s="6">
        <f t="shared" si="0"/>
        <v>6.2650833681475546E-2</v>
      </c>
    </row>
    <row r="16" spans="1:14" ht="15.6" x14ac:dyDescent="0.25">
      <c r="A16" s="3">
        <v>12</v>
      </c>
      <c r="B16" s="3">
        <v>93</v>
      </c>
      <c r="C16" s="3" t="s">
        <v>21</v>
      </c>
      <c r="E16" s="6" t="s">
        <v>13</v>
      </c>
      <c r="F16" s="6">
        <f>AVERAGE(B5:B187)</f>
        <v>87.459016393442624</v>
      </c>
      <c r="H16" s="6">
        <v>88</v>
      </c>
      <c r="I16" s="6">
        <f t="shared" si="0"/>
        <v>6.2587210041201435E-2</v>
      </c>
    </row>
    <row r="17" spans="1:9" ht="15.6" x14ac:dyDescent="0.25">
      <c r="A17" s="3">
        <v>13</v>
      </c>
      <c r="B17" s="3">
        <v>95</v>
      </c>
      <c r="C17" s="3" t="s">
        <v>21</v>
      </c>
      <c r="E17" s="6" t="s">
        <v>5</v>
      </c>
      <c r="F17" s="6">
        <f>_xlfn.STDEV.S(B5:B187)</f>
        <v>5.7528982771853228</v>
      </c>
      <c r="H17" s="6">
        <v>89</v>
      </c>
      <c r="I17" s="6">
        <f t="shared" si="0"/>
        <v>6.0992654669679305E-2</v>
      </c>
    </row>
    <row r="18" spans="1:9" ht="15.6" x14ac:dyDescent="0.25">
      <c r="A18" s="3">
        <v>14</v>
      </c>
      <c r="B18" s="3">
        <v>87</v>
      </c>
      <c r="C18" s="3" t="s">
        <v>21</v>
      </c>
      <c r="E18" s="6" t="s">
        <v>39</v>
      </c>
      <c r="F18" s="6">
        <f>_xlfn.STDEV.P(B5:B187)</f>
        <v>5.7371584439215377</v>
      </c>
      <c r="H18" s="6">
        <v>90</v>
      </c>
      <c r="I18" s="6">
        <f t="shared" si="0"/>
        <v>5.7983267576437715E-2</v>
      </c>
    </row>
    <row r="19" spans="1:9" ht="15.6" x14ac:dyDescent="0.25">
      <c r="A19" s="3">
        <v>15</v>
      </c>
      <c r="B19" s="3">
        <v>95</v>
      </c>
      <c r="C19" s="3" t="s">
        <v>21</v>
      </c>
      <c r="E19" s="6" t="s">
        <v>40</v>
      </c>
      <c r="F19" s="6">
        <f>F18^2</f>
        <v>32.914987010660198</v>
      </c>
      <c r="H19" s="6">
        <v>91</v>
      </c>
      <c r="I19" s="6">
        <f t="shared" si="0"/>
        <v>5.3772600678257336E-2</v>
      </c>
    </row>
    <row r="20" spans="1:9" ht="15.6" x14ac:dyDescent="0.25">
      <c r="A20" s="3">
        <v>16</v>
      </c>
      <c r="B20" s="3">
        <v>87</v>
      </c>
      <c r="C20" s="3" t="s">
        <v>21</v>
      </c>
      <c r="H20" s="6">
        <v>92</v>
      </c>
      <c r="I20" s="6">
        <f t="shared" si="0"/>
        <v>4.8646612401898874E-2</v>
      </c>
    </row>
    <row r="21" spans="1:9" ht="15.6" x14ac:dyDescent="0.25">
      <c r="A21" s="3">
        <v>17</v>
      </c>
      <c r="B21" s="3">
        <v>79</v>
      </c>
      <c r="C21" s="3" t="s">
        <v>21</v>
      </c>
      <c r="H21" s="6">
        <v>93</v>
      </c>
      <c r="I21" s="6">
        <f t="shared" si="0"/>
        <v>4.2931629227393964E-2</v>
      </c>
    </row>
    <row r="22" spans="1:9" ht="15.6" x14ac:dyDescent="0.25">
      <c r="A22" s="3">
        <v>18</v>
      </c>
      <c r="B22" s="3">
        <v>89</v>
      </c>
      <c r="C22" s="3" t="s">
        <v>21</v>
      </c>
      <c r="H22" s="6">
        <v>94</v>
      </c>
      <c r="I22" s="6">
        <f t="shared" si="0"/>
        <v>3.6960287696591654E-2</v>
      </c>
    </row>
    <row r="23" spans="1:9" ht="15.6" x14ac:dyDescent="0.25">
      <c r="A23" s="3">
        <v>19</v>
      </c>
      <c r="B23" s="3">
        <v>89</v>
      </c>
      <c r="C23" s="3" t="s">
        <v>21</v>
      </c>
      <c r="E23" s="13" t="s">
        <v>14</v>
      </c>
      <c r="F23" s="13"/>
      <c r="H23" s="6">
        <v>95</v>
      </c>
      <c r="I23" s="6">
        <f t="shared" si="0"/>
        <v>3.1040343744259628E-2</v>
      </c>
    </row>
    <row r="24" spans="1:9" ht="15.6" x14ac:dyDescent="0.25">
      <c r="A24" s="3">
        <v>20</v>
      </c>
      <c r="B24" s="3">
        <v>95</v>
      </c>
      <c r="C24" s="3" t="s">
        <v>21</v>
      </c>
      <c r="E24" s="7" t="s">
        <v>15</v>
      </c>
      <c r="F24" s="6">
        <v>87.465999999999994</v>
      </c>
      <c r="H24" s="6">
        <v>96</v>
      </c>
      <c r="I24" s="6">
        <f t="shared" si="0"/>
        <v>2.5430266230932294E-2</v>
      </c>
    </row>
    <row r="25" spans="1:9" ht="15.6" x14ac:dyDescent="0.25">
      <c r="A25" s="3">
        <v>21</v>
      </c>
      <c r="B25" s="3">
        <v>79</v>
      </c>
      <c r="C25" s="3" t="s">
        <v>21</v>
      </c>
      <c r="E25" s="7" t="s">
        <v>16</v>
      </c>
      <c r="F25" s="6">
        <v>40.337000000000003</v>
      </c>
      <c r="H25" s="6">
        <v>97</v>
      </c>
      <c r="I25" s="6">
        <f t="shared" si="0"/>
        <v>2.0323967769907258E-2</v>
      </c>
    </row>
    <row r="26" spans="1:9" ht="15.6" x14ac:dyDescent="0.25">
      <c r="A26" s="3">
        <v>22</v>
      </c>
      <c r="B26" s="3">
        <v>99</v>
      </c>
      <c r="C26" s="3" t="s">
        <v>21</v>
      </c>
      <c r="E26" s="7" t="s">
        <v>17</v>
      </c>
      <c r="F26" s="6">
        <f>6.3511</f>
        <v>6.3510999999999997</v>
      </c>
      <c r="H26" s="6">
        <v>98</v>
      </c>
      <c r="I26" s="6">
        <f t="shared" si="0"/>
        <v>1.5845257236993152E-2</v>
      </c>
    </row>
    <row r="27" spans="1:9" ht="15.6" x14ac:dyDescent="0.25">
      <c r="A27" s="3">
        <v>23</v>
      </c>
      <c r="B27" s="3">
        <v>79</v>
      </c>
      <c r="C27" s="3" t="s">
        <v>22</v>
      </c>
      <c r="H27" s="6">
        <v>99</v>
      </c>
      <c r="I27" s="6">
        <f t="shared" si="0"/>
        <v>1.2051005827158463E-2</v>
      </c>
    </row>
    <row r="28" spans="1:9" ht="15.6" x14ac:dyDescent="0.25">
      <c r="A28" s="3">
        <v>24</v>
      </c>
      <c r="B28" s="3">
        <v>95</v>
      </c>
      <c r="C28" s="3" t="s">
        <v>21</v>
      </c>
    </row>
    <row r="29" spans="1:9" ht="15.6" x14ac:dyDescent="0.25">
      <c r="A29" s="3">
        <v>25</v>
      </c>
      <c r="B29" s="3">
        <v>89</v>
      </c>
      <c r="C29" s="3" t="s">
        <v>21</v>
      </c>
    </row>
    <row r="30" spans="1:9" ht="15.6" x14ac:dyDescent="0.25">
      <c r="A30" s="3">
        <v>26</v>
      </c>
      <c r="B30" s="3">
        <v>89</v>
      </c>
      <c r="C30" s="3" t="s">
        <v>21</v>
      </c>
    </row>
    <row r="31" spans="1:9" ht="15.6" x14ac:dyDescent="0.25">
      <c r="A31" s="3">
        <v>27</v>
      </c>
      <c r="B31" s="3">
        <v>79</v>
      </c>
      <c r="C31" s="3" t="s">
        <v>22</v>
      </c>
    </row>
    <row r="32" spans="1:9" ht="15.6" x14ac:dyDescent="0.25">
      <c r="A32" s="3">
        <v>28</v>
      </c>
      <c r="B32" s="3">
        <v>89</v>
      </c>
      <c r="C32" s="3" t="s">
        <v>21</v>
      </c>
    </row>
    <row r="33" spans="1:17" ht="15.6" x14ac:dyDescent="0.25">
      <c r="A33" s="3">
        <v>29</v>
      </c>
      <c r="B33" s="3">
        <v>87</v>
      </c>
      <c r="C33" s="3" t="s">
        <v>21</v>
      </c>
    </row>
    <row r="34" spans="1:17" ht="15.6" x14ac:dyDescent="0.25">
      <c r="A34" s="3">
        <v>30</v>
      </c>
      <c r="B34" s="3">
        <v>84</v>
      </c>
      <c r="C34" s="3" t="s">
        <v>22</v>
      </c>
    </row>
    <row r="35" spans="1:17" ht="15.6" x14ac:dyDescent="0.25">
      <c r="A35" s="3">
        <v>31</v>
      </c>
      <c r="B35" s="3">
        <v>89</v>
      </c>
      <c r="C35" s="3" t="s">
        <v>21</v>
      </c>
    </row>
    <row r="36" spans="1:17" ht="15.6" x14ac:dyDescent="0.25">
      <c r="A36" s="3">
        <v>32</v>
      </c>
      <c r="B36" s="3">
        <v>89</v>
      </c>
      <c r="C36" s="3" t="s">
        <v>22</v>
      </c>
    </row>
    <row r="37" spans="1:17" ht="15.6" x14ac:dyDescent="0.25">
      <c r="A37" s="3">
        <v>33</v>
      </c>
      <c r="B37" s="3">
        <v>84</v>
      </c>
      <c r="C37" s="3" t="s">
        <v>21</v>
      </c>
    </row>
    <row r="38" spans="1:17" ht="15.6" x14ac:dyDescent="0.25">
      <c r="A38" s="3">
        <v>34</v>
      </c>
      <c r="B38" s="3">
        <v>84</v>
      </c>
      <c r="C38" s="3" t="s">
        <v>22</v>
      </c>
    </row>
    <row r="39" spans="1:17" ht="15.6" x14ac:dyDescent="0.25">
      <c r="A39" s="3">
        <v>35</v>
      </c>
      <c r="B39" s="3">
        <v>89</v>
      </c>
      <c r="C39" s="3" t="s">
        <v>21</v>
      </c>
    </row>
    <row r="40" spans="1:17" ht="15.6" x14ac:dyDescent="0.25">
      <c r="A40" s="3">
        <v>36</v>
      </c>
      <c r="B40" s="3">
        <v>95</v>
      </c>
      <c r="C40" s="3" t="s">
        <v>22</v>
      </c>
    </row>
    <row r="41" spans="1:17" ht="15.6" x14ac:dyDescent="0.25">
      <c r="A41" s="3">
        <v>37</v>
      </c>
      <c r="B41" s="3">
        <v>95</v>
      </c>
      <c r="C41" s="3" t="s">
        <v>21</v>
      </c>
    </row>
    <row r="42" spans="1:17" ht="15.6" x14ac:dyDescent="0.25">
      <c r="A42" s="3">
        <v>38</v>
      </c>
      <c r="B42" s="3">
        <v>93</v>
      </c>
      <c r="C42" s="3" t="s">
        <v>21</v>
      </c>
    </row>
    <row r="43" spans="1:17" ht="15.6" x14ac:dyDescent="0.25">
      <c r="A43" s="3">
        <v>39</v>
      </c>
      <c r="B43" s="3">
        <v>93</v>
      </c>
      <c r="C43" s="3" t="s">
        <v>21</v>
      </c>
    </row>
    <row r="44" spans="1:17" ht="15.6" x14ac:dyDescent="0.25">
      <c r="A44" s="3">
        <v>40</v>
      </c>
      <c r="B44" s="3">
        <v>87</v>
      </c>
      <c r="C44" s="3" t="s">
        <v>21</v>
      </c>
      <c r="E44" s="11" t="s">
        <v>19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15.6" x14ac:dyDescent="0.25">
      <c r="A45" s="3">
        <v>41</v>
      </c>
      <c r="B45" s="3">
        <v>95</v>
      </c>
      <c r="C45" s="3" t="s">
        <v>21</v>
      </c>
      <c r="E45" s="11" t="s">
        <v>23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ht="15.6" x14ac:dyDescent="0.25">
      <c r="A46" s="3">
        <v>42</v>
      </c>
      <c r="B46" s="3">
        <v>93</v>
      </c>
      <c r="C46" s="3" t="s">
        <v>21</v>
      </c>
    </row>
    <row r="47" spans="1:17" ht="15.6" x14ac:dyDescent="0.25">
      <c r="A47" s="3">
        <v>43</v>
      </c>
      <c r="B47" s="3">
        <v>89</v>
      </c>
      <c r="C47" s="3" t="s">
        <v>22</v>
      </c>
    </row>
    <row r="48" spans="1:17" ht="15.6" x14ac:dyDescent="0.25">
      <c r="A48" s="3">
        <v>44</v>
      </c>
      <c r="B48" s="3">
        <v>84</v>
      </c>
      <c r="C48" s="3" t="s">
        <v>21</v>
      </c>
    </row>
    <row r="49" spans="1:3" ht="15.6" x14ac:dyDescent="0.25">
      <c r="A49" s="3">
        <v>45</v>
      </c>
      <c r="B49" s="3">
        <v>81</v>
      </c>
      <c r="C49" s="3" t="s">
        <v>21</v>
      </c>
    </row>
    <row r="50" spans="1:3" ht="15.6" x14ac:dyDescent="0.25">
      <c r="A50" s="3">
        <v>46</v>
      </c>
      <c r="B50" s="3">
        <v>79</v>
      </c>
      <c r="C50" s="3" t="s">
        <v>22</v>
      </c>
    </row>
    <row r="51" spans="1:3" ht="15.6" x14ac:dyDescent="0.25">
      <c r="A51" s="3">
        <v>47</v>
      </c>
      <c r="B51" s="3">
        <v>89</v>
      </c>
      <c r="C51" s="3" t="s">
        <v>21</v>
      </c>
    </row>
    <row r="52" spans="1:3" ht="15.6" x14ac:dyDescent="0.25">
      <c r="A52" s="3">
        <v>48</v>
      </c>
      <c r="B52" s="3">
        <v>95</v>
      </c>
      <c r="C52" s="3" t="s">
        <v>21</v>
      </c>
    </row>
    <row r="53" spans="1:3" ht="15.6" x14ac:dyDescent="0.25">
      <c r="A53" s="3">
        <v>49</v>
      </c>
      <c r="B53" s="3">
        <v>79</v>
      </c>
      <c r="C53" s="3" t="s">
        <v>21</v>
      </c>
    </row>
    <row r="54" spans="1:3" ht="15.6" x14ac:dyDescent="0.25">
      <c r="A54" s="3">
        <v>50</v>
      </c>
      <c r="B54" s="3">
        <v>87</v>
      </c>
      <c r="C54" s="3" t="s">
        <v>22</v>
      </c>
    </row>
    <row r="55" spans="1:3" ht="15.6" x14ac:dyDescent="0.25">
      <c r="A55" s="3">
        <v>51</v>
      </c>
      <c r="B55" s="3">
        <v>79</v>
      </c>
      <c r="C55" s="3" t="s">
        <v>21</v>
      </c>
    </row>
    <row r="56" spans="1:3" ht="15.6" x14ac:dyDescent="0.25">
      <c r="A56" s="3">
        <v>52</v>
      </c>
      <c r="B56" s="3">
        <v>89</v>
      </c>
      <c r="C56" s="3" t="s">
        <v>21</v>
      </c>
    </row>
    <row r="57" spans="1:3" ht="15.6" x14ac:dyDescent="0.25">
      <c r="A57" s="3">
        <v>53</v>
      </c>
      <c r="B57" s="3">
        <v>90</v>
      </c>
      <c r="C57" s="3" t="s">
        <v>21</v>
      </c>
    </row>
    <row r="58" spans="1:3" ht="15.6" x14ac:dyDescent="0.25">
      <c r="A58" s="3">
        <v>54</v>
      </c>
      <c r="B58" s="3">
        <v>87</v>
      </c>
      <c r="C58" s="3" t="s">
        <v>21</v>
      </c>
    </row>
    <row r="59" spans="1:3" ht="15.6" x14ac:dyDescent="0.25">
      <c r="A59" s="3">
        <v>55</v>
      </c>
      <c r="B59" s="3">
        <v>79</v>
      </c>
      <c r="C59" s="3" t="s">
        <v>21</v>
      </c>
    </row>
    <row r="60" spans="1:3" ht="15.6" x14ac:dyDescent="0.25">
      <c r="A60" s="3">
        <v>56</v>
      </c>
      <c r="B60" s="3">
        <v>93</v>
      </c>
      <c r="C60" s="3" t="s">
        <v>22</v>
      </c>
    </row>
    <row r="61" spans="1:3" ht="15.6" x14ac:dyDescent="0.25">
      <c r="A61" s="3">
        <v>57</v>
      </c>
      <c r="B61" s="3">
        <v>89</v>
      </c>
      <c r="C61" s="3" t="s">
        <v>21</v>
      </c>
    </row>
    <row r="62" spans="1:3" ht="15.6" x14ac:dyDescent="0.25">
      <c r="A62" s="3">
        <v>58</v>
      </c>
      <c r="B62" s="3">
        <v>95</v>
      </c>
      <c r="C62" s="3" t="s">
        <v>21</v>
      </c>
    </row>
    <row r="63" spans="1:3" ht="15.6" x14ac:dyDescent="0.25">
      <c r="A63" s="3">
        <v>59</v>
      </c>
      <c r="B63" s="3">
        <v>89</v>
      </c>
      <c r="C63" s="3" t="s">
        <v>21</v>
      </c>
    </row>
    <row r="64" spans="1:3" ht="15.6" x14ac:dyDescent="0.25">
      <c r="A64" s="3">
        <v>60</v>
      </c>
      <c r="B64" s="3">
        <v>79</v>
      </c>
      <c r="C64" s="3" t="s">
        <v>21</v>
      </c>
    </row>
    <row r="65" spans="1:3" ht="15.6" x14ac:dyDescent="0.25">
      <c r="A65" s="3">
        <v>61</v>
      </c>
      <c r="B65" s="3">
        <v>84</v>
      </c>
      <c r="C65" s="3" t="s">
        <v>21</v>
      </c>
    </row>
    <row r="66" spans="1:3" ht="15.6" x14ac:dyDescent="0.25">
      <c r="A66" s="3">
        <v>62</v>
      </c>
      <c r="B66" s="3">
        <v>79</v>
      </c>
      <c r="C66" s="3" t="s">
        <v>21</v>
      </c>
    </row>
    <row r="67" spans="1:3" ht="15.6" x14ac:dyDescent="0.25">
      <c r="A67" s="3">
        <v>63</v>
      </c>
      <c r="B67" s="3">
        <v>99</v>
      </c>
      <c r="C67" s="3" t="s">
        <v>21</v>
      </c>
    </row>
    <row r="68" spans="1:3" ht="15.6" x14ac:dyDescent="0.25">
      <c r="A68" s="3">
        <v>64</v>
      </c>
      <c r="B68" s="3">
        <v>99</v>
      </c>
      <c r="C68" s="3" t="s">
        <v>21</v>
      </c>
    </row>
    <row r="69" spans="1:3" ht="15.6" x14ac:dyDescent="0.25">
      <c r="A69" s="3">
        <v>65</v>
      </c>
      <c r="B69" s="3">
        <v>90</v>
      </c>
      <c r="C69" s="3" t="s">
        <v>21</v>
      </c>
    </row>
    <row r="70" spans="1:3" ht="15.6" x14ac:dyDescent="0.25">
      <c r="A70" s="3">
        <v>66</v>
      </c>
      <c r="B70" s="3">
        <v>89</v>
      </c>
      <c r="C70" s="3" t="s">
        <v>21</v>
      </c>
    </row>
    <row r="71" spans="1:3" ht="15.6" x14ac:dyDescent="0.25">
      <c r="A71" s="3">
        <v>67</v>
      </c>
      <c r="B71" s="3">
        <v>89</v>
      </c>
      <c r="C71" s="3" t="s">
        <v>21</v>
      </c>
    </row>
    <row r="72" spans="1:3" ht="15.6" x14ac:dyDescent="0.25">
      <c r="A72" s="3">
        <v>68</v>
      </c>
      <c r="B72" s="3">
        <v>95</v>
      </c>
      <c r="C72" s="3" t="s">
        <v>22</v>
      </c>
    </row>
    <row r="73" spans="1:3" ht="15.6" x14ac:dyDescent="0.25">
      <c r="A73" s="3">
        <v>69</v>
      </c>
      <c r="B73" s="3">
        <v>89</v>
      </c>
      <c r="C73" s="3" t="s">
        <v>22</v>
      </c>
    </row>
    <row r="74" spans="1:3" ht="15.6" x14ac:dyDescent="0.25">
      <c r="A74" s="3">
        <v>70</v>
      </c>
      <c r="B74" s="3">
        <v>87</v>
      </c>
      <c r="C74" s="3" t="s">
        <v>21</v>
      </c>
    </row>
    <row r="75" spans="1:3" ht="15.6" x14ac:dyDescent="0.25">
      <c r="A75" s="3">
        <v>71</v>
      </c>
      <c r="B75" s="3">
        <v>79</v>
      </c>
      <c r="C75" s="3" t="s">
        <v>21</v>
      </c>
    </row>
    <row r="76" spans="1:3" ht="15.6" x14ac:dyDescent="0.25">
      <c r="A76" s="3">
        <v>72</v>
      </c>
      <c r="B76" s="3">
        <v>84</v>
      </c>
      <c r="C76" s="3" t="s">
        <v>21</v>
      </c>
    </row>
    <row r="77" spans="1:3" ht="15.6" x14ac:dyDescent="0.25">
      <c r="A77" s="3">
        <v>73</v>
      </c>
      <c r="B77" s="3">
        <v>95</v>
      </c>
      <c r="C77" s="3" t="s">
        <v>21</v>
      </c>
    </row>
    <row r="78" spans="1:3" ht="15.6" x14ac:dyDescent="0.25">
      <c r="A78" s="3">
        <v>74</v>
      </c>
      <c r="B78" s="3">
        <v>99</v>
      </c>
      <c r="C78" s="3" t="s">
        <v>21</v>
      </c>
    </row>
    <row r="79" spans="1:3" ht="15.6" x14ac:dyDescent="0.25">
      <c r="A79" s="3">
        <v>75</v>
      </c>
      <c r="B79" s="3">
        <v>95</v>
      </c>
      <c r="C79" s="3" t="s">
        <v>22</v>
      </c>
    </row>
    <row r="80" spans="1:3" ht="15.6" x14ac:dyDescent="0.25">
      <c r="A80" s="3">
        <v>76</v>
      </c>
      <c r="B80" s="3">
        <v>87</v>
      </c>
      <c r="C80" s="3" t="s">
        <v>21</v>
      </c>
    </row>
    <row r="81" spans="1:3" ht="15.6" x14ac:dyDescent="0.25">
      <c r="A81" s="3">
        <v>77</v>
      </c>
      <c r="B81" s="3">
        <v>89</v>
      </c>
      <c r="C81" s="3" t="s">
        <v>21</v>
      </c>
    </row>
    <row r="82" spans="1:3" ht="15.6" x14ac:dyDescent="0.25">
      <c r="A82" s="3">
        <v>78</v>
      </c>
      <c r="B82" s="3">
        <v>95</v>
      </c>
      <c r="C82" s="3" t="s">
        <v>21</v>
      </c>
    </row>
    <row r="83" spans="1:3" ht="15.6" x14ac:dyDescent="0.25">
      <c r="A83" s="3">
        <v>79</v>
      </c>
      <c r="B83" s="3">
        <v>93</v>
      </c>
      <c r="C83" s="3" t="s">
        <v>21</v>
      </c>
    </row>
    <row r="84" spans="1:3" ht="15.6" x14ac:dyDescent="0.25">
      <c r="A84" s="3">
        <v>80</v>
      </c>
      <c r="B84" s="3">
        <v>87</v>
      </c>
      <c r="C84" s="3" t="s">
        <v>21</v>
      </c>
    </row>
    <row r="85" spans="1:3" ht="15.6" x14ac:dyDescent="0.25">
      <c r="A85" s="3">
        <v>81</v>
      </c>
      <c r="B85" s="3">
        <v>95</v>
      </c>
      <c r="C85" s="3" t="s">
        <v>22</v>
      </c>
    </row>
    <row r="86" spans="1:3" ht="15.6" x14ac:dyDescent="0.25">
      <c r="A86" s="3">
        <v>82</v>
      </c>
      <c r="B86" s="3">
        <v>95</v>
      </c>
      <c r="C86" s="3" t="s">
        <v>21</v>
      </c>
    </row>
    <row r="87" spans="1:3" ht="15.6" x14ac:dyDescent="0.25">
      <c r="A87" s="3">
        <v>83</v>
      </c>
      <c r="B87" s="3">
        <v>93</v>
      </c>
      <c r="C87" s="3" t="s">
        <v>21</v>
      </c>
    </row>
    <row r="88" spans="1:3" ht="15.6" x14ac:dyDescent="0.25">
      <c r="A88" s="3">
        <v>84</v>
      </c>
      <c r="B88" s="3">
        <v>95</v>
      </c>
      <c r="C88" s="3" t="s">
        <v>21</v>
      </c>
    </row>
    <row r="89" spans="1:3" ht="15.6" x14ac:dyDescent="0.25">
      <c r="A89" s="3">
        <v>85</v>
      </c>
      <c r="B89" s="3">
        <v>89</v>
      </c>
      <c r="C89" s="3" t="s">
        <v>21</v>
      </c>
    </row>
    <row r="90" spans="1:3" ht="15.6" x14ac:dyDescent="0.25">
      <c r="A90" s="3">
        <v>86</v>
      </c>
      <c r="B90" s="3">
        <v>89</v>
      </c>
      <c r="C90" s="3" t="s">
        <v>21</v>
      </c>
    </row>
    <row r="91" spans="1:3" ht="15.6" x14ac:dyDescent="0.25">
      <c r="A91" s="3">
        <v>87</v>
      </c>
      <c r="B91" s="3">
        <v>93</v>
      </c>
      <c r="C91" s="3" t="s">
        <v>21</v>
      </c>
    </row>
    <row r="92" spans="1:3" ht="15.6" x14ac:dyDescent="0.25">
      <c r="A92" s="3">
        <v>88</v>
      </c>
      <c r="B92" s="3">
        <v>87</v>
      </c>
      <c r="C92" s="3" t="s">
        <v>21</v>
      </c>
    </row>
    <row r="93" spans="1:3" ht="15.6" x14ac:dyDescent="0.25">
      <c r="A93" s="3">
        <v>89</v>
      </c>
      <c r="B93" s="3">
        <v>79</v>
      </c>
      <c r="C93" s="3" t="s">
        <v>21</v>
      </c>
    </row>
    <row r="94" spans="1:3" ht="15.6" x14ac:dyDescent="0.25">
      <c r="A94" s="3">
        <v>90</v>
      </c>
      <c r="B94" s="3">
        <v>81</v>
      </c>
      <c r="C94" s="3" t="s">
        <v>21</v>
      </c>
    </row>
    <row r="95" spans="1:3" ht="15.6" x14ac:dyDescent="0.25">
      <c r="A95" s="3">
        <v>91</v>
      </c>
      <c r="B95" s="3">
        <v>79</v>
      </c>
      <c r="C95" s="3" t="s">
        <v>21</v>
      </c>
    </row>
    <row r="96" spans="1:3" ht="15.6" x14ac:dyDescent="0.25">
      <c r="A96" s="3">
        <v>92</v>
      </c>
      <c r="B96" s="3">
        <v>93</v>
      </c>
      <c r="C96" s="3" t="s">
        <v>21</v>
      </c>
    </row>
    <row r="97" spans="1:3" ht="15.6" x14ac:dyDescent="0.25">
      <c r="A97" s="3">
        <v>93</v>
      </c>
      <c r="B97" s="3">
        <v>95</v>
      </c>
      <c r="C97" s="3" t="s">
        <v>21</v>
      </c>
    </row>
    <row r="98" spans="1:3" ht="15.6" x14ac:dyDescent="0.25">
      <c r="A98" s="3">
        <v>94</v>
      </c>
      <c r="B98" s="3">
        <v>90</v>
      </c>
      <c r="C98" s="3" t="s">
        <v>22</v>
      </c>
    </row>
    <row r="99" spans="1:3" ht="15.6" x14ac:dyDescent="0.25">
      <c r="A99" s="3">
        <v>95</v>
      </c>
      <c r="B99" s="3">
        <v>95</v>
      </c>
      <c r="C99" s="3" t="s">
        <v>22</v>
      </c>
    </row>
    <row r="100" spans="1:3" ht="15.6" x14ac:dyDescent="0.25">
      <c r="A100" s="3">
        <v>96</v>
      </c>
      <c r="B100" s="3">
        <v>79</v>
      </c>
      <c r="C100" s="3" t="s">
        <v>21</v>
      </c>
    </row>
    <row r="101" spans="1:3" ht="15.6" x14ac:dyDescent="0.25">
      <c r="A101" s="3">
        <v>97</v>
      </c>
      <c r="B101" s="3">
        <v>99</v>
      </c>
      <c r="C101" s="3" t="s">
        <v>21</v>
      </c>
    </row>
    <row r="102" spans="1:3" ht="15.6" x14ac:dyDescent="0.25">
      <c r="A102" s="3">
        <v>98</v>
      </c>
      <c r="B102" s="3">
        <v>81</v>
      </c>
      <c r="C102" s="3" t="s">
        <v>21</v>
      </c>
    </row>
    <row r="103" spans="1:3" ht="15.6" x14ac:dyDescent="0.25">
      <c r="A103" s="3">
        <v>99</v>
      </c>
      <c r="B103" s="3">
        <v>79</v>
      </c>
      <c r="C103" s="3" t="s">
        <v>21</v>
      </c>
    </row>
    <row r="104" spans="1:3" ht="15.6" x14ac:dyDescent="0.25">
      <c r="A104" s="3">
        <v>100</v>
      </c>
      <c r="B104" s="3">
        <v>81</v>
      </c>
      <c r="C104" s="3" t="s">
        <v>21</v>
      </c>
    </row>
    <row r="105" spans="1:3" ht="15.6" x14ac:dyDescent="0.25">
      <c r="A105" s="3">
        <v>101</v>
      </c>
      <c r="B105" s="3">
        <v>89</v>
      </c>
      <c r="C105" s="3" t="s">
        <v>21</v>
      </c>
    </row>
    <row r="106" spans="1:3" ht="15.6" x14ac:dyDescent="0.25">
      <c r="A106" s="3">
        <v>102</v>
      </c>
      <c r="B106" s="3">
        <v>89</v>
      </c>
      <c r="C106" s="3" t="s">
        <v>21</v>
      </c>
    </row>
    <row r="107" spans="1:3" ht="15.6" x14ac:dyDescent="0.25">
      <c r="A107" s="3">
        <v>103</v>
      </c>
      <c r="B107" s="3">
        <v>87</v>
      </c>
      <c r="C107" s="3" t="s">
        <v>22</v>
      </c>
    </row>
    <row r="108" spans="1:3" ht="15.6" x14ac:dyDescent="0.25">
      <c r="A108" s="3">
        <v>104</v>
      </c>
      <c r="B108" s="3">
        <v>87</v>
      </c>
      <c r="C108" s="3" t="s">
        <v>21</v>
      </c>
    </row>
    <row r="109" spans="1:3" ht="15.6" x14ac:dyDescent="0.25">
      <c r="A109" s="3">
        <v>105</v>
      </c>
      <c r="B109" s="3">
        <v>84</v>
      </c>
      <c r="C109" s="3" t="s">
        <v>21</v>
      </c>
    </row>
    <row r="110" spans="1:3" ht="15.6" x14ac:dyDescent="0.25">
      <c r="A110" s="3">
        <v>106</v>
      </c>
      <c r="B110" s="3">
        <v>84</v>
      </c>
      <c r="C110" s="3" t="s">
        <v>21</v>
      </c>
    </row>
    <row r="111" spans="1:3" ht="15.6" x14ac:dyDescent="0.25">
      <c r="A111" s="3">
        <v>107</v>
      </c>
      <c r="B111" s="3">
        <v>95</v>
      </c>
      <c r="C111" s="3" t="s">
        <v>21</v>
      </c>
    </row>
    <row r="112" spans="1:3" ht="15.6" x14ac:dyDescent="0.25">
      <c r="A112" s="3">
        <v>108</v>
      </c>
      <c r="B112" s="3">
        <v>93</v>
      </c>
      <c r="C112" s="3" t="s">
        <v>21</v>
      </c>
    </row>
    <row r="113" spans="1:3" ht="15.6" x14ac:dyDescent="0.25">
      <c r="A113" s="3">
        <v>109</v>
      </c>
      <c r="B113" s="3">
        <v>79</v>
      </c>
      <c r="C113" s="3" t="s">
        <v>21</v>
      </c>
    </row>
    <row r="114" spans="1:3" ht="15.6" x14ac:dyDescent="0.25">
      <c r="A114" s="3">
        <v>110</v>
      </c>
      <c r="B114" s="3">
        <v>79</v>
      </c>
      <c r="C114" s="3" t="s">
        <v>21</v>
      </c>
    </row>
    <row r="115" spans="1:3" ht="15.6" x14ac:dyDescent="0.25">
      <c r="A115" s="3">
        <v>111</v>
      </c>
      <c r="B115" s="3">
        <v>79</v>
      </c>
      <c r="C115" s="3" t="s">
        <v>21</v>
      </c>
    </row>
    <row r="116" spans="1:3" ht="15.6" x14ac:dyDescent="0.25">
      <c r="A116" s="3">
        <v>112</v>
      </c>
      <c r="B116" s="3">
        <v>81</v>
      </c>
      <c r="C116" s="3" t="s">
        <v>21</v>
      </c>
    </row>
    <row r="117" spans="1:3" ht="15.6" x14ac:dyDescent="0.25">
      <c r="A117" s="3">
        <v>113</v>
      </c>
      <c r="B117" s="3">
        <v>93</v>
      </c>
      <c r="C117" s="3" t="s">
        <v>22</v>
      </c>
    </row>
    <row r="118" spans="1:3" ht="15.6" x14ac:dyDescent="0.25">
      <c r="A118" s="3">
        <v>114</v>
      </c>
      <c r="B118" s="3">
        <v>87</v>
      </c>
      <c r="C118" s="3" t="s">
        <v>21</v>
      </c>
    </row>
    <row r="119" spans="1:3" ht="15.6" x14ac:dyDescent="0.25">
      <c r="A119" s="3">
        <v>115</v>
      </c>
      <c r="B119" s="3">
        <v>93</v>
      </c>
      <c r="C119" s="3" t="s">
        <v>21</v>
      </c>
    </row>
    <row r="120" spans="1:3" ht="15.6" x14ac:dyDescent="0.25">
      <c r="A120" s="3">
        <v>116</v>
      </c>
      <c r="B120" s="3">
        <v>87</v>
      </c>
      <c r="C120" s="3" t="s">
        <v>21</v>
      </c>
    </row>
    <row r="121" spans="1:3" ht="15.6" x14ac:dyDescent="0.25">
      <c r="A121" s="3">
        <v>117</v>
      </c>
      <c r="B121" s="3">
        <v>87</v>
      </c>
      <c r="C121" s="3" t="s">
        <v>21</v>
      </c>
    </row>
    <row r="122" spans="1:3" ht="15.6" x14ac:dyDescent="0.25">
      <c r="A122" s="3">
        <v>118</v>
      </c>
      <c r="B122" s="3">
        <v>79</v>
      </c>
      <c r="C122" s="3" t="s">
        <v>21</v>
      </c>
    </row>
    <row r="123" spans="1:3" ht="15.6" x14ac:dyDescent="0.25">
      <c r="A123" s="3">
        <v>119</v>
      </c>
      <c r="B123" s="3">
        <v>90</v>
      </c>
      <c r="C123" s="3" t="s">
        <v>21</v>
      </c>
    </row>
    <row r="124" spans="1:3" ht="15.6" x14ac:dyDescent="0.25">
      <c r="A124" s="3">
        <v>120</v>
      </c>
      <c r="B124" s="3">
        <v>84</v>
      </c>
      <c r="C124" s="3" t="s">
        <v>21</v>
      </c>
    </row>
    <row r="125" spans="1:3" ht="15.6" x14ac:dyDescent="0.25">
      <c r="A125" s="3">
        <v>121</v>
      </c>
      <c r="B125" s="3">
        <v>95</v>
      </c>
      <c r="C125" s="3" t="s">
        <v>21</v>
      </c>
    </row>
    <row r="126" spans="1:3" ht="15.6" x14ac:dyDescent="0.25">
      <c r="A126" s="3">
        <v>122</v>
      </c>
      <c r="B126" s="3">
        <v>93</v>
      </c>
      <c r="C126" s="3" t="s">
        <v>21</v>
      </c>
    </row>
    <row r="127" spans="1:3" ht="15.6" x14ac:dyDescent="0.25">
      <c r="A127" s="3">
        <v>123</v>
      </c>
      <c r="B127" s="3">
        <v>87</v>
      </c>
      <c r="C127" s="3" t="s">
        <v>21</v>
      </c>
    </row>
    <row r="128" spans="1:3" ht="15.6" x14ac:dyDescent="0.25">
      <c r="A128" s="3">
        <v>124</v>
      </c>
      <c r="B128" s="3">
        <v>95</v>
      </c>
      <c r="C128" s="3" t="s">
        <v>21</v>
      </c>
    </row>
    <row r="129" spans="1:3" ht="15.6" x14ac:dyDescent="0.25">
      <c r="A129" s="3">
        <v>125</v>
      </c>
      <c r="B129" s="3">
        <v>79</v>
      </c>
      <c r="C129" s="3" t="s">
        <v>22</v>
      </c>
    </row>
    <row r="130" spans="1:3" ht="15.6" x14ac:dyDescent="0.25">
      <c r="A130" s="3">
        <v>126</v>
      </c>
      <c r="B130" s="3">
        <v>89</v>
      </c>
      <c r="C130" s="3" t="s">
        <v>21</v>
      </c>
    </row>
    <row r="131" spans="1:3" ht="15.6" x14ac:dyDescent="0.25">
      <c r="A131" s="3">
        <v>127</v>
      </c>
      <c r="B131" s="3">
        <v>79</v>
      </c>
      <c r="C131" s="3" t="s">
        <v>21</v>
      </c>
    </row>
    <row r="132" spans="1:3" ht="15.6" x14ac:dyDescent="0.25">
      <c r="A132" s="3">
        <v>128</v>
      </c>
      <c r="B132" s="3">
        <v>79</v>
      </c>
      <c r="C132" s="3" t="s">
        <v>21</v>
      </c>
    </row>
    <row r="133" spans="1:3" ht="15.6" x14ac:dyDescent="0.25">
      <c r="A133" s="3">
        <v>129</v>
      </c>
      <c r="B133" s="3">
        <v>84</v>
      </c>
      <c r="C133" s="3" t="s">
        <v>22</v>
      </c>
    </row>
    <row r="134" spans="1:3" ht="15.6" x14ac:dyDescent="0.25">
      <c r="A134" s="3">
        <v>130</v>
      </c>
      <c r="B134" s="3">
        <v>79</v>
      </c>
      <c r="C134" s="3" t="s">
        <v>21</v>
      </c>
    </row>
    <row r="135" spans="1:3" ht="15.6" x14ac:dyDescent="0.25">
      <c r="A135" s="3">
        <v>131</v>
      </c>
      <c r="B135" s="3">
        <v>89</v>
      </c>
      <c r="C135" s="3" t="s">
        <v>21</v>
      </c>
    </row>
    <row r="136" spans="1:3" ht="15.6" x14ac:dyDescent="0.25">
      <c r="A136" s="3">
        <v>132</v>
      </c>
      <c r="B136" s="3">
        <v>89</v>
      </c>
      <c r="C136" s="3" t="s">
        <v>21</v>
      </c>
    </row>
    <row r="137" spans="1:3" ht="15.6" x14ac:dyDescent="0.25">
      <c r="A137" s="3">
        <v>133</v>
      </c>
      <c r="B137" s="3">
        <v>89</v>
      </c>
      <c r="C137" s="3" t="s">
        <v>21</v>
      </c>
    </row>
    <row r="138" spans="1:3" ht="15.6" x14ac:dyDescent="0.25">
      <c r="A138" s="3">
        <v>134</v>
      </c>
      <c r="B138" s="3">
        <v>81</v>
      </c>
      <c r="C138" s="3" t="s">
        <v>22</v>
      </c>
    </row>
    <row r="139" spans="1:3" ht="15.6" x14ac:dyDescent="0.25">
      <c r="A139" s="3">
        <v>135</v>
      </c>
      <c r="B139" s="3">
        <v>89</v>
      </c>
      <c r="C139" s="3" t="s">
        <v>21</v>
      </c>
    </row>
    <row r="140" spans="1:3" ht="15.6" x14ac:dyDescent="0.25">
      <c r="A140" s="3">
        <v>136</v>
      </c>
      <c r="B140" s="3">
        <v>79</v>
      </c>
      <c r="C140" s="3" t="s">
        <v>21</v>
      </c>
    </row>
    <row r="141" spans="1:3" ht="15.6" x14ac:dyDescent="0.25">
      <c r="A141" s="3">
        <v>137</v>
      </c>
      <c r="B141" s="3">
        <v>89</v>
      </c>
      <c r="C141" s="3" t="s">
        <v>21</v>
      </c>
    </row>
    <row r="142" spans="1:3" ht="15.6" x14ac:dyDescent="0.25">
      <c r="A142" s="3">
        <v>138</v>
      </c>
      <c r="B142" s="3">
        <v>87</v>
      </c>
      <c r="C142" s="3" t="s">
        <v>21</v>
      </c>
    </row>
    <row r="143" spans="1:3" ht="15.6" x14ac:dyDescent="0.25">
      <c r="A143" s="3">
        <v>139</v>
      </c>
      <c r="B143" s="3">
        <v>79</v>
      </c>
      <c r="C143" s="3" t="s">
        <v>21</v>
      </c>
    </row>
    <row r="144" spans="1:3" ht="15.6" x14ac:dyDescent="0.25">
      <c r="A144" s="3">
        <v>140</v>
      </c>
      <c r="B144" s="3">
        <v>79</v>
      </c>
      <c r="C144" s="3" t="s">
        <v>21</v>
      </c>
    </row>
    <row r="145" spans="1:3" ht="15.6" x14ac:dyDescent="0.25">
      <c r="A145" s="3">
        <v>141</v>
      </c>
      <c r="B145" s="3">
        <v>87</v>
      </c>
      <c r="C145" s="3" t="s">
        <v>22</v>
      </c>
    </row>
    <row r="146" spans="1:3" ht="15.6" x14ac:dyDescent="0.25">
      <c r="A146" s="3">
        <v>142</v>
      </c>
      <c r="B146" s="3">
        <v>89</v>
      </c>
      <c r="C146" s="3" t="s">
        <v>21</v>
      </c>
    </row>
    <row r="147" spans="1:3" ht="15.6" x14ac:dyDescent="0.25">
      <c r="A147" s="3">
        <v>143</v>
      </c>
      <c r="B147" s="3">
        <v>89</v>
      </c>
      <c r="C147" s="3" t="s">
        <v>21</v>
      </c>
    </row>
    <row r="148" spans="1:3" ht="15.6" x14ac:dyDescent="0.25">
      <c r="A148" s="3">
        <v>144</v>
      </c>
      <c r="B148" s="3">
        <v>89</v>
      </c>
      <c r="C148" s="3" t="s">
        <v>21</v>
      </c>
    </row>
    <row r="149" spans="1:3" ht="15.6" x14ac:dyDescent="0.25">
      <c r="A149" s="3">
        <v>145</v>
      </c>
      <c r="B149" s="3">
        <v>89</v>
      </c>
      <c r="C149" s="3" t="s">
        <v>22</v>
      </c>
    </row>
    <row r="150" spans="1:3" ht="15.6" x14ac:dyDescent="0.25">
      <c r="A150" s="3">
        <v>146</v>
      </c>
      <c r="B150" s="3">
        <v>79</v>
      </c>
      <c r="C150" s="3" t="s">
        <v>21</v>
      </c>
    </row>
    <row r="151" spans="1:3" ht="15.6" x14ac:dyDescent="0.25">
      <c r="A151" s="3">
        <v>147</v>
      </c>
      <c r="B151" s="3">
        <v>89</v>
      </c>
      <c r="C151" s="3" t="s">
        <v>22</v>
      </c>
    </row>
    <row r="152" spans="1:3" ht="15.6" x14ac:dyDescent="0.25">
      <c r="A152" s="3">
        <v>148</v>
      </c>
      <c r="B152" s="3">
        <v>87</v>
      </c>
      <c r="C152" s="3" t="s">
        <v>21</v>
      </c>
    </row>
    <row r="153" spans="1:3" ht="15.6" x14ac:dyDescent="0.25">
      <c r="A153" s="3">
        <v>149</v>
      </c>
      <c r="B153" s="3">
        <v>87</v>
      </c>
      <c r="C153" s="3" t="s">
        <v>21</v>
      </c>
    </row>
    <row r="154" spans="1:3" ht="15.6" x14ac:dyDescent="0.25">
      <c r="A154" s="3">
        <v>150</v>
      </c>
      <c r="B154" s="3">
        <v>95</v>
      </c>
      <c r="C154" s="3" t="s">
        <v>21</v>
      </c>
    </row>
    <row r="155" spans="1:3" ht="15.6" x14ac:dyDescent="0.25">
      <c r="A155" s="3">
        <v>151</v>
      </c>
      <c r="B155" s="3">
        <v>90</v>
      </c>
      <c r="C155" s="3" t="s">
        <v>21</v>
      </c>
    </row>
    <row r="156" spans="1:3" ht="15.6" x14ac:dyDescent="0.25">
      <c r="A156" s="3">
        <v>152</v>
      </c>
      <c r="B156" s="3">
        <v>81</v>
      </c>
      <c r="C156" s="3" t="s">
        <v>21</v>
      </c>
    </row>
    <row r="157" spans="1:3" ht="15.6" x14ac:dyDescent="0.25">
      <c r="A157" s="3">
        <v>153</v>
      </c>
      <c r="B157" s="3">
        <v>89</v>
      </c>
      <c r="C157" s="3" t="s">
        <v>21</v>
      </c>
    </row>
    <row r="158" spans="1:3" ht="15.6" x14ac:dyDescent="0.25">
      <c r="A158" s="3">
        <v>154</v>
      </c>
      <c r="B158" s="3">
        <v>90</v>
      </c>
      <c r="C158" s="3" t="s">
        <v>22</v>
      </c>
    </row>
    <row r="159" spans="1:3" ht="15.6" x14ac:dyDescent="0.25">
      <c r="A159" s="3">
        <v>155</v>
      </c>
      <c r="B159" s="3">
        <v>79</v>
      </c>
      <c r="C159" s="3" t="s">
        <v>21</v>
      </c>
    </row>
    <row r="160" spans="1:3" ht="15.6" x14ac:dyDescent="0.25">
      <c r="A160" s="3">
        <v>156</v>
      </c>
      <c r="B160" s="3">
        <v>95</v>
      </c>
      <c r="C160" s="3" t="s">
        <v>21</v>
      </c>
    </row>
    <row r="161" spans="1:3" ht="15.6" x14ac:dyDescent="0.25">
      <c r="A161" s="3">
        <v>157</v>
      </c>
      <c r="B161" s="3">
        <v>84</v>
      </c>
      <c r="C161" s="3" t="s">
        <v>22</v>
      </c>
    </row>
    <row r="162" spans="1:3" ht="15.6" x14ac:dyDescent="0.25">
      <c r="A162" s="3">
        <v>158</v>
      </c>
      <c r="B162" s="3">
        <v>93</v>
      </c>
      <c r="C162" s="3" t="s">
        <v>21</v>
      </c>
    </row>
    <row r="163" spans="1:3" ht="15.6" x14ac:dyDescent="0.25">
      <c r="A163" s="3">
        <v>159</v>
      </c>
      <c r="B163" s="3">
        <v>89</v>
      </c>
      <c r="C163" s="3" t="s">
        <v>22</v>
      </c>
    </row>
    <row r="164" spans="1:3" ht="15.6" x14ac:dyDescent="0.25">
      <c r="A164" s="3">
        <v>160</v>
      </c>
      <c r="B164" s="3">
        <v>93</v>
      </c>
      <c r="C164" s="3" t="s">
        <v>21</v>
      </c>
    </row>
    <row r="165" spans="1:3" ht="15.6" x14ac:dyDescent="0.25">
      <c r="A165" s="3">
        <v>161</v>
      </c>
      <c r="B165" s="3">
        <v>81</v>
      </c>
      <c r="C165" s="3" t="s">
        <v>22</v>
      </c>
    </row>
    <row r="166" spans="1:3" ht="15.6" x14ac:dyDescent="0.25">
      <c r="A166" s="3">
        <v>162</v>
      </c>
      <c r="B166" s="3">
        <v>89</v>
      </c>
      <c r="C166" s="3" t="s">
        <v>21</v>
      </c>
    </row>
    <row r="167" spans="1:3" ht="15.6" x14ac:dyDescent="0.25">
      <c r="A167" s="3">
        <v>163</v>
      </c>
      <c r="B167" s="3">
        <v>79</v>
      </c>
      <c r="C167" s="3" t="s">
        <v>21</v>
      </c>
    </row>
    <row r="168" spans="1:3" ht="15.6" x14ac:dyDescent="0.25">
      <c r="A168" s="3">
        <v>164</v>
      </c>
      <c r="B168" s="3">
        <v>87</v>
      </c>
      <c r="C168" s="3" t="s">
        <v>21</v>
      </c>
    </row>
    <row r="169" spans="1:3" ht="15.6" x14ac:dyDescent="0.25">
      <c r="A169" s="3">
        <v>165</v>
      </c>
      <c r="B169" s="3">
        <v>84</v>
      </c>
      <c r="C169" s="3" t="s">
        <v>21</v>
      </c>
    </row>
    <row r="170" spans="1:3" ht="15.6" x14ac:dyDescent="0.25">
      <c r="A170" s="3">
        <v>166</v>
      </c>
      <c r="B170" s="3">
        <v>87</v>
      </c>
      <c r="C170" s="3" t="s">
        <v>22</v>
      </c>
    </row>
    <row r="171" spans="1:3" ht="15.6" x14ac:dyDescent="0.25">
      <c r="A171" s="3">
        <v>167</v>
      </c>
      <c r="B171" s="3">
        <v>87</v>
      </c>
      <c r="C171" s="3" t="s">
        <v>21</v>
      </c>
    </row>
    <row r="172" spans="1:3" ht="15.6" x14ac:dyDescent="0.25">
      <c r="A172" s="3">
        <v>168</v>
      </c>
      <c r="B172" s="3">
        <v>79</v>
      </c>
      <c r="C172" s="3" t="s">
        <v>21</v>
      </c>
    </row>
    <row r="173" spans="1:3" ht="15.6" x14ac:dyDescent="0.25">
      <c r="A173" s="3">
        <v>169</v>
      </c>
      <c r="B173" s="3">
        <v>89</v>
      </c>
      <c r="C173" s="3" t="s">
        <v>21</v>
      </c>
    </row>
    <row r="174" spans="1:3" ht="15.6" x14ac:dyDescent="0.25">
      <c r="A174" s="3">
        <v>170</v>
      </c>
      <c r="B174" s="3">
        <v>87</v>
      </c>
      <c r="C174" s="3" t="s">
        <v>21</v>
      </c>
    </row>
    <row r="175" spans="1:3" ht="15.6" x14ac:dyDescent="0.25">
      <c r="A175" s="3">
        <v>171</v>
      </c>
      <c r="B175" s="3">
        <v>79</v>
      </c>
      <c r="C175" s="3" t="s">
        <v>21</v>
      </c>
    </row>
    <row r="176" spans="1:3" ht="15.6" x14ac:dyDescent="0.25">
      <c r="A176" s="3">
        <v>172</v>
      </c>
      <c r="B176" s="3">
        <v>89</v>
      </c>
      <c r="C176" s="3" t="s">
        <v>21</v>
      </c>
    </row>
    <row r="177" spans="1:3" ht="15.6" x14ac:dyDescent="0.25">
      <c r="A177" s="3">
        <v>173</v>
      </c>
      <c r="B177" s="3">
        <v>93</v>
      </c>
      <c r="C177" s="3" t="s">
        <v>21</v>
      </c>
    </row>
    <row r="178" spans="1:3" ht="15.6" x14ac:dyDescent="0.25">
      <c r="A178" s="3">
        <v>174</v>
      </c>
      <c r="B178" s="3">
        <v>79</v>
      </c>
      <c r="C178" s="3" t="s">
        <v>21</v>
      </c>
    </row>
    <row r="179" spans="1:3" ht="15.6" x14ac:dyDescent="0.25">
      <c r="A179" s="3">
        <v>175</v>
      </c>
      <c r="B179" s="3">
        <v>84</v>
      </c>
      <c r="C179" s="3" t="s">
        <v>21</v>
      </c>
    </row>
    <row r="180" spans="1:3" ht="15.6" x14ac:dyDescent="0.25">
      <c r="A180" s="3">
        <v>176</v>
      </c>
      <c r="B180" s="3">
        <v>79</v>
      </c>
      <c r="C180" s="3" t="s">
        <v>21</v>
      </c>
    </row>
    <row r="181" spans="1:3" ht="15.6" x14ac:dyDescent="0.25">
      <c r="A181" s="3">
        <v>177</v>
      </c>
      <c r="B181" s="3">
        <v>79</v>
      </c>
      <c r="C181" s="3" t="s">
        <v>22</v>
      </c>
    </row>
    <row r="182" spans="1:3" ht="15.6" x14ac:dyDescent="0.25">
      <c r="A182" s="3">
        <v>178</v>
      </c>
      <c r="B182" s="3">
        <v>87</v>
      </c>
      <c r="C182" s="3" t="s">
        <v>21</v>
      </c>
    </row>
    <row r="183" spans="1:3" ht="15.6" x14ac:dyDescent="0.25">
      <c r="A183" s="3">
        <v>179</v>
      </c>
      <c r="B183" s="3">
        <v>87</v>
      </c>
      <c r="C183" s="3" t="s">
        <v>22</v>
      </c>
    </row>
    <row r="184" spans="1:3" ht="15.6" x14ac:dyDescent="0.25">
      <c r="A184" s="3">
        <v>180</v>
      </c>
      <c r="B184" s="3">
        <v>90</v>
      </c>
      <c r="C184" s="3" t="s">
        <v>21</v>
      </c>
    </row>
    <row r="185" spans="1:3" ht="15.6" x14ac:dyDescent="0.25">
      <c r="A185" s="3">
        <v>181</v>
      </c>
      <c r="B185" s="3">
        <v>79</v>
      </c>
      <c r="C185" s="3" t="s">
        <v>22</v>
      </c>
    </row>
    <row r="186" spans="1:3" ht="15.6" x14ac:dyDescent="0.25">
      <c r="A186" s="3">
        <v>182</v>
      </c>
      <c r="B186" s="3">
        <v>87</v>
      </c>
      <c r="C186" s="3" t="s">
        <v>21</v>
      </c>
    </row>
    <row r="187" spans="1:3" ht="15.6" x14ac:dyDescent="0.25">
      <c r="A187" s="3">
        <v>183</v>
      </c>
      <c r="B187" s="3">
        <v>99</v>
      </c>
      <c r="C187" s="3" t="s">
        <v>22</v>
      </c>
    </row>
  </sheetData>
  <sortState ref="C5:C187">
    <sortCondition ref="C5"/>
  </sortState>
  <mergeCells count="8">
    <mergeCell ref="A1:N1"/>
    <mergeCell ref="A2:N2"/>
    <mergeCell ref="A3:N3"/>
    <mergeCell ref="E44:Q44"/>
    <mergeCell ref="E45:Q45"/>
    <mergeCell ref="H5:I5"/>
    <mergeCell ref="E23:F23"/>
    <mergeCell ref="E4:F4"/>
  </mergeCells>
  <phoneticPr fontId="1" type="noConversion"/>
  <conditionalFormatting sqref="B5:B18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{532E488A-5233-4667-A912-03DD62EFDA86}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2E488A-5233-4667-A912-03DD62EFD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opLeftCell="A15" zoomScale="69" workbookViewId="0">
      <selection activeCell="F47" sqref="F47:H47"/>
    </sheetView>
  </sheetViews>
  <sheetFormatPr defaultColWidth="8.6640625" defaultRowHeight="13.8" x14ac:dyDescent="0.25"/>
  <cols>
    <col min="1" max="4" width="8.6640625" style="1"/>
    <col min="5" max="5" width="8.88671875" style="1" customWidth="1"/>
    <col min="6" max="6" width="12.77734375" style="1" customWidth="1"/>
    <col min="7" max="7" width="11.109375" style="1" customWidth="1"/>
    <col min="8" max="16384" width="8.6640625" style="1"/>
  </cols>
  <sheetData>
    <row r="1" spans="1:7" x14ac:dyDescent="0.25">
      <c r="A1" s="19" t="s">
        <v>24</v>
      </c>
      <c r="B1" s="19"/>
      <c r="C1" s="19"/>
    </row>
    <row r="2" spans="1:7" ht="15.6" x14ac:dyDescent="0.25">
      <c r="A2" s="2" t="s">
        <v>0</v>
      </c>
      <c r="B2" s="2" t="s">
        <v>1</v>
      </c>
      <c r="C2" s="6" t="s">
        <v>20</v>
      </c>
    </row>
    <row r="3" spans="1:7" ht="15.6" x14ac:dyDescent="0.25">
      <c r="A3" s="3">
        <v>1</v>
      </c>
      <c r="B3" s="3">
        <v>84</v>
      </c>
      <c r="C3" s="3" t="s">
        <v>21</v>
      </c>
      <c r="E3" s="8"/>
      <c r="F3" s="8" t="s">
        <v>21</v>
      </c>
      <c r="G3" s="8" t="s">
        <v>22</v>
      </c>
    </row>
    <row r="4" spans="1:7" ht="15.6" x14ac:dyDescent="0.25">
      <c r="A4" s="3">
        <v>2</v>
      </c>
      <c r="B4" s="3">
        <v>89</v>
      </c>
      <c r="C4" s="3" t="s">
        <v>21</v>
      </c>
      <c r="E4" s="8" t="s">
        <v>27</v>
      </c>
      <c r="F4" s="8">
        <v>146</v>
      </c>
      <c r="G4" s="8">
        <v>37</v>
      </c>
    </row>
    <row r="5" spans="1:7" ht="15.6" x14ac:dyDescent="0.25">
      <c r="A5" s="3">
        <v>3</v>
      </c>
      <c r="B5" s="3">
        <v>79</v>
      </c>
      <c r="C5" s="3" t="s">
        <v>21</v>
      </c>
      <c r="E5" s="8" t="s">
        <v>26</v>
      </c>
      <c r="F5" s="8">
        <f>SUM(B3:B148)</f>
        <v>12769</v>
      </c>
      <c r="G5" s="5">
        <f>SUM(B149:B185)</f>
        <v>3236</v>
      </c>
    </row>
    <row r="6" spans="1:7" ht="15.6" x14ac:dyDescent="0.25">
      <c r="A6" s="3">
        <v>4</v>
      </c>
      <c r="B6" s="3">
        <v>89</v>
      </c>
      <c r="C6" s="3" t="s">
        <v>21</v>
      </c>
      <c r="E6" s="8" t="s">
        <v>25</v>
      </c>
      <c r="F6" s="8">
        <f>F5/F4</f>
        <v>87.458904109589042</v>
      </c>
      <c r="G6" s="8">
        <f>G5/G4</f>
        <v>87.459459459459453</v>
      </c>
    </row>
    <row r="7" spans="1:7" ht="15.6" x14ac:dyDescent="0.25">
      <c r="A7" s="3">
        <v>5</v>
      </c>
      <c r="B7" s="3">
        <v>79</v>
      </c>
      <c r="C7" s="3" t="s">
        <v>21</v>
      </c>
      <c r="E7" s="8" t="s">
        <v>4</v>
      </c>
      <c r="F7" s="8">
        <f>_xlfn.STDEV.S(B3:B148)</f>
        <v>5.8038354884462802</v>
      </c>
      <c r="G7" s="8">
        <f>_xlfn.STDEV.S(B149:B185)</f>
        <v>5.6253128041153548</v>
      </c>
    </row>
    <row r="8" spans="1:7" ht="15.6" x14ac:dyDescent="0.25">
      <c r="A8" s="3">
        <v>6</v>
      </c>
      <c r="B8" s="3">
        <v>93</v>
      </c>
      <c r="C8" s="3" t="s">
        <v>21</v>
      </c>
      <c r="E8" s="8" t="s">
        <v>28</v>
      </c>
      <c r="F8" s="8">
        <f>MIN(B3:B148)</f>
        <v>79</v>
      </c>
      <c r="G8" s="8">
        <f>MIN(B149:B185)</f>
        <v>79</v>
      </c>
    </row>
    <row r="9" spans="1:7" ht="15.6" x14ac:dyDescent="0.25">
      <c r="A9" s="3">
        <v>7</v>
      </c>
      <c r="B9" s="3">
        <v>93</v>
      </c>
      <c r="C9" s="3" t="s">
        <v>21</v>
      </c>
      <c r="E9" s="8" t="s">
        <v>29</v>
      </c>
      <c r="F9" s="8">
        <f>MAX(B3:B148)</f>
        <v>99</v>
      </c>
      <c r="G9" s="8">
        <f>MAX(B149:B185)</f>
        <v>99</v>
      </c>
    </row>
    <row r="10" spans="1:7" ht="15.6" x14ac:dyDescent="0.25">
      <c r="A10" s="3">
        <v>8</v>
      </c>
      <c r="B10" s="3">
        <v>93</v>
      </c>
      <c r="C10" s="3" t="s">
        <v>21</v>
      </c>
    </row>
    <row r="11" spans="1:7" ht="15.6" x14ac:dyDescent="0.25">
      <c r="A11" s="3">
        <v>9</v>
      </c>
      <c r="B11" s="3">
        <v>95</v>
      </c>
      <c r="C11" s="3" t="s">
        <v>21</v>
      </c>
    </row>
    <row r="12" spans="1:7" ht="15.6" x14ac:dyDescent="0.25">
      <c r="A12" s="3">
        <v>10</v>
      </c>
      <c r="B12" s="3">
        <v>87</v>
      </c>
      <c r="C12" s="3" t="s">
        <v>21</v>
      </c>
    </row>
    <row r="13" spans="1:7" ht="15.6" x14ac:dyDescent="0.25">
      <c r="A13" s="3">
        <v>11</v>
      </c>
      <c r="B13" s="3">
        <v>95</v>
      </c>
      <c r="C13" s="3" t="s">
        <v>21</v>
      </c>
    </row>
    <row r="14" spans="1:7" ht="15.6" x14ac:dyDescent="0.25">
      <c r="A14" s="3">
        <v>12</v>
      </c>
      <c r="B14" s="3">
        <v>87</v>
      </c>
      <c r="C14" s="3" t="s">
        <v>21</v>
      </c>
    </row>
    <row r="15" spans="1:7" ht="15.6" x14ac:dyDescent="0.25">
      <c r="A15" s="3">
        <v>13</v>
      </c>
      <c r="B15" s="3">
        <v>79</v>
      </c>
      <c r="C15" s="3" t="s">
        <v>21</v>
      </c>
    </row>
    <row r="16" spans="1:7" ht="15.6" x14ac:dyDescent="0.25">
      <c r="A16" s="3">
        <v>14</v>
      </c>
      <c r="B16" s="3">
        <v>89</v>
      </c>
      <c r="C16" s="3" t="s">
        <v>21</v>
      </c>
    </row>
    <row r="17" spans="1:3" ht="15.6" x14ac:dyDescent="0.25">
      <c r="A17" s="3">
        <v>15</v>
      </c>
      <c r="B17" s="3">
        <v>89</v>
      </c>
      <c r="C17" s="3" t="s">
        <v>21</v>
      </c>
    </row>
    <row r="18" spans="1:3" ht="15.6" x14ac:dyDescent="0.25">
      <c r="A18" s="3">
        <v>16</v>
      </c>
      <c r="B18" s="3">
        <v>95</v>
      </c>
      <c r="C18" s="3" t="s">
        <v>21</v>
      </c>
    </row>
    <row r="19" spans="1:3" ht="15.6" x14ac:dyDescent="0.25">
      <c r="A19" s="3">
        <v>17</v>
      </c>
      <c r="B19" s="3">
        <v>79</v>
      </c>
      <c r="C19" s="3" t="s">
        <v>21</v>
      </c>
    </row>
    <row r="20" spans="1:3" ht="15.6" x14ac:dyDescent="0.25">
      <c r="A20" s="3">
        <v>18</v>
      </c>
      <c r="B20" s="3">
        <v>99</v>
      </c>
      <c r="C20" s="3" t="s">
        <v>21</v>
      </c>
    </row>
    <row r="21" spans="1:3" ht="15.6" x14ac:dyDescent="0.25">
      <c r="A21" s="3">
        <v>19</v>
      </c>
      <c r="B21" s="3">
        <v>95</v>
      </c>
      <c r="C21" s="3" t="s">
        <v>21</v>
      </c>
    </row>
    <row r="22" spans="1:3" ht="15.6" x14ac:dyDescent="0.25">
      <c r="A22" s="3">
        <v>20</v>
      </c>
      <c r="B22" s="3">
        <v>89</v>
      </c>
      <c r="C22" s="3" t="s">
        <v>21</v>
      </c>
    </row>
    <row r="23" spans="1:3" ht="15.6" x14ac:dyDescent="0.25">
      <c r="A23" s="3">
        <v>21</v>
      </c>
      <c r="B23" s="3">
        <v>89</v>
      </c>
      <c r="C23" s="3" t="s">
        <v>21</v>
      </c>
    </row>
    <row r="24" spans="1:3" ht="15.6" x14ac:dyDescent="0.25">
      <c r="A24" s="3">
        <v>22</v>
      </c>
      <c r="B24" s="3">
        <v>89</v>
      </c>
      <c r="C24" s="3" t="s">
        <v>21</v>
      </c>
    </row>
    <row r="25" spans="1:3" ht="15.6" x14ac:dyDescent="0.25">
      <c r="A25" s="3">
        <v>23</v>
      </c>
      <c r="B25" s="3">
        <v>87</v>
      </c>
      <c r="C25" s="3" t="s">
        <v>21</v>
      </c>
    </row>
    <row r="26" spans="1:3" ht="15.6" x14ac:dyDescent="0.25">
      <c r="A26" s="3">
        <v>24</v>
      </c>
      <c r="B26" s="3">
        <v>89</v>
      </c>
      <c r="C26" s="3" t="s">
        <v>21</v>
      </c>
    </row>
    <row r="27" spans="1:3" ht="15.6" x14ac:dyDescent="0.25">
      <c r="A27" s="3">
        <v>25</v>
      </c>
      <c r="B27" s="3">
        <v>84</v>
      </c>
      <c r="C27" s="3" t="s">
        <v>21</v>
      </c>
    </row>
    <row r="28" spans="1:3" ht="15.6" x14ac:dyDescent="0.25">
      <c r="A28" s="3">
        <v>26</v>
      </c>
      <c r="B28" s="3">
        <v>89</v>
      </c>
      <c r="C28" s="3" t="s">
        <v>21</v>
      </c>
    </row>
    <row r="29" spans="1:3" ht="15.6" x14ac:dyDescent="0.25">
      <c r="A29" s="3">
        <v>27</v>
      </c>
      <c r="B29" s="3">
        <v>95</v>
      </c>
      <c r="C29" s="3" t="s">
        <v>21</v>
      </c>
    </row>
    <row r="30" spans="1:3" ht="15.6" x14ac:dyDescent="0.25">
      <c r="A30" s="3">
        <v>28</v>
      </c>
      <c r="B30" s="3">
        <v>93</v>
      </c>
      <c r="C30" s="3" t="s">
        <v>21</v>
      </c>
    </row>
    <row r="31" spans="1:3" ht="15.6" x14ac:dyDescent="0.25">
      <c r="A31" s="3">
        <v>29</v>
      </c>
      <c r="B31" s="3">
        <v>93</v>
      </c>
      <c r="C31" s="3" t="s">
        <v>21</v>
      </c>
    </row>
    <row r="32" spans="1:3" ht="15.6" x14ac:dyDescent="0.25">
      <c r="A32" s="3">
        <v>30</v>
      </c>
      <c r="B32" s="3">
        <v>87</v>
      </c>
      <c r="C32" s="3" t="s">
        <v>21</v>
      </c>
    </row>
    <row r="33" spans="1:12" ht="15.6" x14ac:dyDescent="0.25">
      <c r="A33" s="3">
        <v>31</v>
      </c>
      <c r="B33" s="3">
        <v>95</v>
      </c>
      <c r="C33" s="3" t="s">
        <v>21</v>
      </c>
    </row>
    <row r="34" spans="1:12" ht="15.6" x14ac:dyDescent="0.25">
      <c r="A34" s="3">
        <v>32</v>
      </c>
      <c r="B34" s="3">
        <v>93</v>
      </c>
      <c r="C34" s="3" t="s">
        <v>21</v>
      </c>
    </row>
    <row r="35" spans="1:12" ht="15.6" x14ac:dyDescent="0.25">
      <c r="A35" s="3">
        <v>33</v>
      </c>
      <c r="B35" s="3">
        <v>84</v>
      </c>
      <c r="C35" s="3" t="s">
        <v>21</v>
      </c>
    </row>
    <row r="36" spans="1:12" ht="15.6" x14ac:dyDescent="0.25">
      <c r="A36" s="3">
        <v>34</v>
      </c>
      <c r="B36" s="3">
        <v>81</v>
      </c>
      <c r="C36" s="3" t="s">
        <v>21</v>
      </c>
    </row>
    <row r="37" spans="1:12" ht="15.6" x14ac:dyDescent="0.25">
      <c r="A37" s="3">
        <v>35</v>
      </c>
      <c r="B37" s="3">
        <v>89</v>
      </c>
      <c r="C37" s="3" t="s">
        <v>21</v>
      </c>
    </row>
    <row r="38" spans="1:12" ht="15.6" x14ac:dyDescent="0.25">
      <c r="A38" s="3">
        <v>36</v>
      </c>
      <c r="B38" s="3">
        <v>95</v>
      </c>
      <c r="C38" s="3" t="s">
        <v>21</v>
      </c>
    </row>
    <row r="39" spans="1:12" ht="15.6" x14ac:dyDescent="0.25">
      <c r="A39" s="3">
        <v>37</v>
      </c>
      <c r="B39" s="3">
        <v>79</v>
      </c>
      <c r="C39" s="3" t="s">
        <v>21</v>
      </c>
    </row>
    <row r="40" spans="1:12" ht="15.6" x14ac:dyDescent="0.25">
      <c r="A40" s="3">
        <v>38</v>
      </c>
      <c r="B40" s="3">
        <v>79</v>
      </c>
      <c r="C40" s="3" t="s">
        <v>21</v>
      </c>
    </row>
    <row r="41" spans="1:12" ht="15.6" x14ac:dyDescent="0.25">
      <c r="A41" s="3">
        <v>39</v>
      </c>
      <c r="B41" s="3">
        <v>89</v>
      </c>
      <c r="C41" s="3" t="s">
        <v>21</v>
      </c>
    </row>
    <row r="42" spans="1:12" ht="15.6" x14ac:dyDescent="0.25">
      <c r="A42" s="3">
        <v>40</v>
      </c>
      <c r="B42" s="3">
        <v>90</v>
      </c>
      <c r="C42" s="3" t="s">
        <v>21</v>
      </c>
    </row>
    <row r="43" spans="1:12" ht="15.6" x14ac:dyDescent="0.25">
      <c r="A43" s="3">
        <v>41</v>
      </c>
      <c r="B43" s="3">
        <v>87</v>
      </c>
      <c r="C43" s="3" t="s">
        <v>21</v>
      </c>
    </row>
    <row r="44" spans="1:12" ht="15.6" x14ac:dyDescent="0.25">
      <c r="A44" s="3">
        <v>42</v>
      </c>
      <c r="B44" s="3">
        <v>79</v>
      </c>
      <c r="C44" s="3" t="s">
        <v>21</v>
      </c>
      <c r="E44" s="17" t="s">
        <v>30</v>
      </c>
      <c r="F44" s="17"/>
      <c r="G44" s="17"/>
      <c r="H44" s="17"/>
      <c r="I44" s="17"/>
      <c r="J44" s="17"/>
      <c r="K44" s="17"/>
      <c r="L44" s="17"/>
    </row>
    <row r="45" spans="1:12" ht="15.6" x14ac:dyDescent="0.25">
      <c r="A45" s="3">
        <v>43</v>
      </c>
      <c r="B45" s="3">
        <v>89</v>
      </c>
      <c r="C45" s="3" t="s">
        <v>21</v>
      </c>
      <c r="E45" s="15" t="s">
        <v>35</v>
      </c>
      <c r="F45" s="15"/>
      <c r="G45" s="15"/>
      <c r="H45" s="15"/>
      <c r="I45" s="15"/>
      <c r="J45" s="15"/>
      <c r="K45" s="15"/>
      <c r="L45" s="15"/>
    </row>
    <row r="46" spans="1:12" ht="15.6" x14ac:dyDescent="0.25">
      <c r="A46" s="3">
        <v>44</v>
      </c>
      <c r="B46" s="3">
        <v>95</v>
      </c>
      <c r="C46" s="3" t="s">
        <v>21</v>
      </c>
      <c r="E46" s="8"/>
      <c r="F46" s="16" t="s">
        <v>33</v>
      </c>
      <c r="G46" s="16"/>
      <c r="H46" s="16"/>
      <c r="I46" s="16" t="s">
        <v>34</v>
      </c>
      <c r="J46" s="16"/>
      <c r="K46" s="16"/>
      <c r="L46" s="3" t="s">
        <v>12</v>
      </c>
    </row>
    <row r="47" spans="1:12" ht="15.6" x14ac:dyDescent="0.25">
      <c r="A47" s="3">
        <v>45</v>
      </c>
      <c r="B47" s="3">
        <v>89</v>
      </c>
      <c r="C47" s="3" t="s">
        <v>21</v>
      </c>
      <c r="E47" s="3" t="s">
        <v>31</v>
      </c>
      <c r="F47" s="16">
        <v>78</v>
      </c>
      <c r="G47" s="16"/>
      <c r="H47" s="16"/>
      <c r="I47" s="16">
        <v>68</v>
      </c>
      <c r="J47" s="16"/>
      <c r="K47" s="16"/>
      <c r="L47" s="3">
        <v>146</v>
      </c>
    </row>
    <row r="48" spans="1:12" ht="15.6" x14ac:dyDescent="0.25">
      <c r="A48" s="3">
        <v>46</v>
      </c>
      <c r="B48" s="3">
        <v>79</v>
      </c>
      <c r="C48" s="3" t="s">
        <v>21</v>
      </c>
      <c r="E48" s="3" t="s">
        <v>32</v>
      </c>
      <c r="F48" s="16">
        <v>13</v>
      </c>
      <c r="G48" s="16"/>
      <c r="H48" s="16"/>
      <c r="I48" s="16">
        <v>24</v>
      </c>
      <c r="J48" s="16"/>
      <c r="K48" s="16"/>
      <c r="L48" s="3">
        <v>37</v>
      </c>
    </row>
    <row r="49" spans="1:12" ht="15.6" x14ac:dyDescent="0.25">
      <c r="A49" s="3">
        <v>47</v>
      </c>
      <c r="B49" s="3">
        <v>84</v>
      </c>
      <c r="C49" s="3" t="s">
        <v>21</v>
      </c>
      <c r="E49" s="3" t="s">
        <v>12</v>
      </c>
      <c r="F49" s="16">
        <v>91</v>
      </c>
      <c r="G49" s="16"/>
      <c r="H49" s="16"/>
      <c r="I49" s="16">
        <v>92</v>
      </c>
      <c r="J49" s="16"/>
      <c r="K49" s="16"/>
      <c r="L49" s="3">
        <v>183</v>
      </c>
    </row>
    <row r="50" spans="1:12" ht="15.6" x14ac:dyDescent="0.25">
      <c r="A50" s="3">
        <v>48</v>
      </c>
      <c r="B50" s="3">
        <v>79</v>
      </c>
      <c r="C50" s="3" t="s">
        <v>21</v>
      </c>
      <c r="E50" s="15" t="s">
        <v>36</v>
      </c>
      <c r="F50" s="15"/>
      <c r="G50" s="15"/>
      <c r="H50" s="15"/>
      <c r="I50" s="15">
        <v>14.18</v>
      </c>
      <c r="J50" s="15"/>
      <c r="K50" s="15"/>
      <c r="L50" s="15"/>
    </row>
    <row r="51" spans="1:12" ht="15.6" x14ac:dyDescent="0.25">
      <c r="A51" s="3">
        <v>49</v>
      </c>
      <c r="B51" s="3">
        <v>99</v>
      </c>
      <c r="C51" s="3" t="s">
        <v>21</v>
      </c>
      <c r="E51" s="17" t="s">
        <v>41</v>
      </c>
      <c r="F51" s="18"/>
      <c r="G51" s="18"/>
      <c r="H51" s="18"/>
      <c r="I51" s="18"/>
      <c r="J51" s="18"/>
      <c r="K51" s="18"/>
      <c r="L51" s="18"/>
    </row>
    <row r="52" spans="1:12" ht="15.6" x14ac:dyDescent="0.25">
      <c r="A52" s="3">
        <v>50</v>
      </c>
      <c r="B52" s="3">
        <v>99</v>
      </c>
      <c r="C52" s="3" t="s">
        <v>21</v>
      </c>
    </row>
    <row r="53" spans="1:12" ht="15.6" x14ac:dyDescent="0.25">
      <c r="A53" s="3">
        <v>51</v>
      </c>
      <c r="B53" s="3">
        <v>90</v>
      </c>
      <c r="C53" s="3" t="s">
        <v>21</v>
      </c>
      <c r="E53" s="17" t="s">
        <v>37</v>
      </c>
      <c r="F53" s="18"/>
      <c r="G53" s="18"/>
      <c r="H53" s="18"/>
      <c r="I53" s="18"/>
      <c r="J53" s="18"/>
      <c r="K53" s="18"/>
      <c r="L53" s="18"/>
    </row>
    <row r="54" spans="1:12" ht="15.6" x14ac:dyDescent="0.25">
      <c r="A54" s="3">
        <v>52</v>
      </c>
      <c r="B54" s="3">
        <v>89</v>
      </c>
      <c r="C54" s="3" t="s">
        <v>21</v>
      </c>
      <c r="E54" s="18" t="s">
        <v>38</v>
      </c>
      <c r="F54" s="18"/>
      <c r="G54" s="18"/>
      <c r="H54" s="18"/>
      <c r="I54" s="18"/>
      <c r="J54" s="18"/>
      <c r="K54" s="18"/>
      <c r="L54" s="18"/>
    </row>
    <row r="55" spans="1:12" ht="15.6" x14ac:dyDescent="0.25">
      <c r="A55" s="3">
        <v>53</v>
      </c>
      <c r="B55" s="3">
        <v>89</v>
      </c>
      <c r="C55" s="3" t="s">
        <v>21</v>
      </c>
    </row>
    <row r="56" spans="1:12" ht="15.6" x14ac:dyDescent="0.25">
      <c r="A56" s="3">
        <v>54</v>
      </c>
      <c r="B56" s="3">
        <v>87</v>
      </c>
      <c r="C56" s="3" t="s">
        <v>21</v>
      </c>
    </row>
    <row r="57" spans="1:12" ht="15.6" x14ac:dyDescent="0.25">
      <c r="A57" s="3">
        <v>55</v>
      </c>
      <c r="B57" s="3">
        <v>79</v>
      </c>
      <c r="C57" s="3" t="s">
        <v>21</v>
      </c>
    </row>
    <row r="58" spans="1:12" ht="15.6" x14ac:dyDescent="0.25">
      <c r="A58" s="3">
        <v>56</v>
      </c>
      <c r="B58" s="3">
        <v>84</v>
      </c>
      <c r="C58" s="3" t="s">
        <v>21</v>
      </c>
    </row>
    <row r="59" spans="1:12" ht="15.6" x14ac:dyDescent="0.25">
      <c r="A59" s="3">
        <v>57</v>
      </c>
      <c r="B59" s="3">
        <v>95</v>
      </c>
      <c r="C59" s="3" t="s">
        <v>21</v>
      </c>
    </row>
    <row r="60" spans="1:12" ht="15.6" x14ac:dyDescent="0.25">
      <c r="A60" s="3">
        <v>58</v>
      </c>
      <c r="B60" s="3">
        <v>99</v>
      </c>
      <c r="C60" s="3" t="s">
        <v>21</v>
      </c>
    </row>
    <row r="61" spans="1:12" ht="15.6" x14ac:dyDescent="0.25">
      <c r="A61" s="3">
        <v>59</v>
      </c>
      <c r="B61" s="3">
        <v>87</v>
      </c>
      <c r="C61" s="3" t="s">
        <v>21</v>
      </c>
    </row>
    <row r="62" spans="1:12" ht="15.6" x14ac:dyDescent="0.25">
      <c r="A62" s="3">
        <v>60</v>
      </c>
      <c r="B62" s="3">
        <v>89</v>
      </c>
      <c r="C62" s="3" t="s">
        <v>21</v>
      </c>
    </row>
    <row r="63" spans="1:12" ht="15.6" x14ac:dyDescent="0.25">
      <c r="A63" s="3">
        <v>61</v>
      </c>
      <c r="B63" s="3">
        <v>95</v>
      </c>
      <c r="C63" s="3" t="s">
        <v>21</v>
      </c>
    </row>
    <row r="64" spans="1:12" ht="15.6" x14ac:dyDescent="0.25">
      <c r="A64" s="3">
        <v>62</v>
      </c>
      <c r="B64" s="3">
        <v>93</v>
      </c>
      <c r="C64" s="3" t="s">
        <v>21</v>
      </c>
    </row>
    <row r="65" spans="1:3" ht="15.6" x14ac:dyDescent="0.25">
      <c r="A65" s="3">
        <v>63</v>
      </c>
      <c r="B65" s="3">
        <v>87</v>
      </c>
      <c r="C65" s="3" t="s">
        <v>21</v>
      </c>
    </row>
    <row r="66" spans="1:3" ht="15.6" x14ac:dyDescent="0.25">
      <c r="A66" s="3">
        <v>64</v>
      </c>
      <c r="B66" s="3">
        <v>95</v>
      </c>
      <c r="C66" s="3" t="s">
        <v>21</v>
      </c>
    </row>
    <row r="67" spans="1:3" ht="15.6" x14ac:dyDescent="0.25">
      <c r="A67" s="3">
        <v>65</v>
      </c>
      <c r="B67" s="3">
        <v>93</v>
      </c>
      <c r="C67" s="3" t="s">
        <v>21</v>
      </c>
    </row>
    <row r="68" spans="1:3" ht="15.6" x14ac:dyDescent="0.25">
      <c r="A68" s="3">
        <v>66</v>
      </c>
      <c r="B68" s="3">
        <v>95</v>
      </c>
      <c r="C68" s="3" t="s">
        <v>21</v>
      </c>
    </row>
    <row r="69" spans="1:3" ht="15.6" x14ac:dyDescent="0.25">
      <c r="A69" s="3">
        <v>67</v>
      </c>
      <c r="B69" s="3">
        <v>89</v>
      </c>
      <c r="C69" s="3" t="s">
        <v>21</v>
      </c>
    </row>
    <row r="70" spans="1:3" ht="15.6" x14ac:dyDescent="0.25">
      <c r="A70" s="3">
        <v>68</v>
      </c>
      <c r="B70" s="3">
        <v>89</v>
      </c>
      <c r="C70" s="3" t="s">
        <v>21</v>
      </c>
    </row>
    <row r="71" spans="1:3" ht="15.6" x14ac:dyDescent="0.25">
      <c r="A71" s="3">
        <v>69</v>
      </c>
      <c r="B71" s="3">
        <v>93</v>
      </c>
      <c r="C71" s="3" t="s">
        <v>21</v>
      </c>
    </row>
    <row r="72" spans="1:3" ht="15.6" x14ac:dyDescent="0.25">
      <c r="A72" s="3">
        <v>70</v>
      </c>
      <c r="B72" s="3">
        <v>87</v>
      </c>
      <c r="C72" s="3" t="s">
        <v>21</v>
      </c>
    </row>
    <row r="73" spans="1:3" ht="15.6" x14ac:dyDescent="0.25">
      <c r="A73" s="3">
        <v>71</v>
      </c>
      <c r="B73" s="3">
        <v>79</v>
      </c>
      <c r="C73" s="3" t="s">
        <v>21</v>
      </c>
    </row>
    <row r="74" spans="1:3" ht="15.6" x14ac:dyDescent="0.25">
      <c r="A74" s="3">
        <v>72</v>
      </c>
      <c r="B74" s="3">
        <v>81</v>
      </c>
      <c r="C74" s="3" t="s">
        <v>21</v>
      </c>
    </row>
    <row r="75" spans="1:3" ht="15.6" x14ac:dyDescent="0.25">
      <c r="A75" s="3">
        <v>73</v>
      </c>
      <c r="B75" s="3">
        <v>79</v>
      </c>
      <c r="C75" s="3" t="s">
        <v>21</v>
      </c>
    </row>
    <row r="76" spans="1:3" ht="15.6" x14ac:dyDescent="0.25">
      <c r="A76" s="3">
        <v>74</v>
      </c>
      <c r="B76" s="3">
        <v>93</v>
      </c>
      <c r="C76" s="3" t="s">
        <v>21</v>
      </c>
    </row>
    <row r="77" spans="1:3" ht="15.6" x14ac:dyDescent="0.25">
      <c r="A77" s="3">
        <v>75</v>
      </c>
      <c r="B77" s="3">
        <v>95</v>
      </c>
      <c r="C77" s="3" t="s">
        <v>21</v>
      </c>
    </row>
    <row r="78" spans="1:3" ht="15.6" x14ac:dyDescent="0.25">
      <c r="A78" s="3">
        <v>76</v>
      </c>
      <c r="B78" s="3">
        <v>79</v>
      </c>
      <c r="C78" s="3" t="s">
        <v>21</v>
      </c>
    </row>
    <row r="79" spans="1:3" ht="15.6" x14ac:dyDescent="0.25">
      <c r="A79" s="3">
        <v>77</v>
      </c>
      <c r="B79" s="3">
        <v>99</v>
      </c>
      <c r="C79" s="3" t="s">
        <v>21</v>
      </c>
    </row>
    <row r="80" spans="1:3" ht="15.6" x14ac:dyDescent="0.25">
      <c r="A80" s="3">
        <v>78</v>
      </c>
      <c r="B80" s="3">
        <v>81</v>
      </c>
      <c r="C80" s="3" t="s">
        <v>21</v>
      </c>
    </row>
    <row r="81" spans="1:3" ht="15.6" x14ac:dyDescent="0.25">
      <c r="A81" s="3">
        <v>79</v>
      </c>
      <c r="B81" s="3">
        <v>79</v>
      </c>
      <c r="C81" s="3" t="s">
        <v>21</v>
      </c>
    </row>
    <row r="82" spans="1:3" ht="15.6" x14ac:dyDescent="0.25">
      <c r="A82" s="3">
        <v>80</v>
      </c>
      <c r="B82" s="3">
        <v>81</v>
      </c>
      <c r="C82" s="3" t="s">
        <v>21</v>
      </c>
    </row>
    <row r="83" spans="1:3" ht="15.6" x14ac:dyDescent="0.25">
      <c r="A83" s="3">
        <v>81</v>
      </c>
      <c r="B83" s="3">
        <v>89</v>
      </c>
      <c r="C83" s="3" t="s">
        <v>21</v>
      </c>
    </row>
    <row r="84" spans="1:3" ht="15.6" x14ac:dyDescent="0.25">
      <c r="A84" s="3">
        <v>82</v>
      </c>
      <c r="B84" s="3">
        <v>89</v>
      </c>
      <c r="C84" s="3" t="s">
        <v>21</v>
      </c>
    </row>
    <row r="85" spans="1:3" ht="15.6" x14ac:dyDescent="0.25">
      <c r="A85" s="3">
        <v>83</v>
      </c>
      <c r="B85" s="3">
        <v>87</v>
      </c>
      <c r="C85" s="3" t="s">
        <v>21</v>
      </c>
    </row>
    <row r="86" spans="1:3" ht="15.6" x14ac:dyDescent="0.25">
      <c r="A86" s="3">
        <v>84</v>
      </c>
      <c r="B86" s="3">
        <v>84</v>
      </c>
      <c r="C86" s="3" t="s">
        <v>21</v>
      </c>
    </row>
    <row r="87" spans="1:3" ht="15.6" x14ac:dyDescent="0.25">
      <c r="A87" s="3">
        <v>85</v>
      </c>
      <c r="B87" s="3">
        <v>84</v>
      </c>
      <c r="C87" s="3" t="s">
        <v>21</v>
      </c>
    </row>
    <row r="88" spans="1:3" ht="15.6" x14ac:dyDescent="0.25">
      <c r="A88" s="3">
        <v>86</v>
      </c>
      <c r="B88" s="3">
        <v>95</v>
      </c>
      <c r="C88" s="3" t="s">
        <v>21</v>
      </c>
    </row>
    <row r="89" spans="1:3" ht="15.6" x14ac:dyDescent="0.25">
      <c r="A89" s="3">
        <v>87</v>
      </c>
      <c r="B89" s="3">
        <v>93</v>
      </c>
      <c r="C89" s="3" t="s">
        <v>21</v>
      </c>
    </row>
    <row r="90" spans="1:3" ht="15.6" x14ac:dyDescent="0.25">
      <c r="A90" s="3">
        <v>88</v>
      </c>
      <c r="B90" s="3">
        <v>79</v>
      </c>
      <c r="C90" s="3" t="s">
        <v>21</v>
      </c>
    </row>
    <row r="91" spans="1:3" ht="15.6" x14ac:dyDescent="0.25">
      <c r="A91" s="3">
        <v>89</v>
      </c>
      <c r="B91" s="3">
        <v>79</v>
      </c>
      <c r="C91" s="3" t="s">
        <v>21</v>
      </c>
    </row>
    <row r="92" spans="1:3" ht="15.6" x14ac:dyDescent="0.25">
      <c r="A92" s="3">
        <v>90</v>
      </c>
      <c r="B92" s="3">
        <v>79</v>
      </c>
      <c r="C92" s="3" t="s">
        <v>21</v>
      </c>
    </row>
    <row r="93" spans="1:3" ht="15.6" x14ac:dyDescent="0.25">
      <c r="A93" s="3">
        <v>91</v>
      </c>
      <c r="B93" s="3">
        <v>81</v>
      </c>
      <c r="C93" s="3" t="s">
        <v>21</v>
      </c>
    </row>
    <row r="94" spans="1:3" ht="15.6" x14ac:dyDescent="0.25">
      <c r="A94" s="3">
        <v>92</v>
      </c>
      <c r="B94" s="3">
        <v>87</v>
      </c>
      <c r="C94" s="3" t="s">
        <v>21</v>
      </c>
    </row>
    <row r="95" spans="1:3" ht="15.6" x14ac:dyDescent="0.25">
      <c r="A95" s="3">
        <v>93</v>
      </c>
      <c r="B95" s="3">
        <v>93</v>
      </c>
      <c r="C95" s="3" t="s">
        <v>21</v>
      </c>
    </row>
    <row r="96" spans="1:3" ht="15.6" x14ac:dyDescent="0.25">
      <c r="A96" s="3">
        <v>94</v>
      </c>
      <c r="B96" s="3">
        <v>87</v>
      </c>
      <c r="C96" s="3" t="s">
        <v>21</v>
      </c>
    </row>
    <row r="97" spans="1:3" ht="15.6" x14ac:dyDescent="0.25">
      <c r="A97" s="3">
        <v>95</v>
      </c>
      <c r="B97" s="3">
        <v>87</v>
      </c>
      <c r="C97" s="3" t="s">
        <v>21</v>
      </c>
    </row>
    <row r="98" spans="1:3" ht="15.6" x14ac:dyDescent="0.25">
      <c r="A98" s="3">
        <v>96</v>
      </c>
      <c r="B98" s="3">
        <v>79</v>
      </c>
      <c r="C98" s="3" t="s">
        <v>21</v>
      </c>
    </row>
    <row r="99" spans="1:3" ht="15.6" x14ac:dyDescent="0.25">
      <c r="A99" s="3">
        <v>97</v>
      </c>
      <c r="B99" s="3">
        <v>90</v>
      </c>
      <c r="C99" s="3" t="s">
        <v>21</v>
      </c>
    </row>
    <row r="100" spans="1:3" ht="15.6" x14ac:dyDescent="0.25">
      <c r="A100" s="3">
        <v>98</v>
      </c>
      <c r="B100" s="3">
        <v>84</v>
      </c>
      <c r="C100" s="3" t="s">
        <v>21</v>
      </c>
    </row>
    <row r="101" spans="1:3" ht="15.6" x14ac:dyDescent="0.25">
      <c r="A101" s="3">
        <v>99</v>
      </c>
      <c r="B101" s="3">
        <v>95</v>
      </c>
      <c r="C101" s="3" t="s">
        <v>21</v>
      </c>
    </row>
    <row r="102" spans="1:3" ht="15.6" x14ac:dyDescent="0.25">
      <c r="A102" s="3">
        <v>100</v>
      </c>
      <c r="B102" s="3">
        <v>93</v>
      </c>
      <c r="C102" s="3" t="s">
        <v>21</v>
      </c>
    </row>
    <row r="103" spans="1:3" ht="15.6" x14ac:dyDescent="0.25">
      <c r="A103" s="3">
        <v>101</v>
      </c>
      <c r="B103" s="3">
        <v>87</v>
      </c>
      <c r="C103" s="3" t="s">
        <v>21</v>
      </c>
    </row>
    <row r="104" spans="1:3" ht="15.6" x14ac:dyDescent="0.25">
      <c r="A104" s="3">
        <v>102</v>
      </c>
      <c r="B104" s="3">
        <v>95</v>
      </c>
      <c r="C104" s="3" t="s">
        <v>21</v>
      </c>
    </row>
    <row r="105" spans="1:3" ht="15.6" x14ac:dyDescent="0.25">
      <c r="A105" s="3">
        <v>103</v>
      </c>
      <c r="B105" s="3">
        <v>89</v>
      </c>
      <c r="C105" s="3" t="s">
        <v>21</v>
      </c>
    </row>
    <row r="106" spans="1:3" ht="15.6" x14ac:dyDescent="0.25">
      <c r="A106" s="3">
        <v>104</v>
      </c>
      <c r="B106" s="3">
        <v>79</v>
      </c>
      <c r="C106" s="3" t="s">
        <v>21</v>
      </c>
    </row>
    <row r="107" spans="1:3" ht="15.6" x14ac:dyDescent="0.25">
      <c r="A107" s="3">
        <v>105</v>
      </c>
      <c r="B107" s="3">
        <v>79</v>
      </c>
      <c r="C107" s="3" t="s">
        <v>21</v>
      </c>
    </row>
    <row r="108" spans="1:3" ht="15.6" x14ac:dyDescent="0.25">
      <c r="A108" s="3">
        <v>106</v>
      </c>
      <c r="B108" s="3">
        <v>79</v>
      </c>
      <c r="C108" s="3" t="s">
        <v>21</v>
      </c>
    </row>
    <row r="109" spans="1:3" ht="15.6" x14ac:dyDescent="0.25">
      <c r="A109" s="3">
        <v>107</v>
      </c>
      <c r="B109" s="3">
        <v>89</v>
      </c>
      <c r="C109" s="3" t="s">
        <v>21</v>
      </c>
    </row>
    <row r="110" spans="1:3" ht="15.6" x14ac:dyDescent="0.25">
      <c r="A110" s="3">
        <v>108</v>
      </c>
      <c r="B110" s="3">
        <v>89</v>
      </c>
      <c r="C110" s="3" t="s">
        <v>21</v>
      </c>
    </row>
    <row r="111" spans="1:3" ht="15.6" x14ac:dyDescent="0.25">
      <c r="A111" s="3">
        <v>109</v>
      </c>
      <c r="B111" s="3">
        <v>89</v>
      </c>
      <c r="C111" s="3" t="s">
        <v>21</v>
      </c>
    </row>
    <row r="112" spans="1:3" ht="15.6" x14ac:dyDescent="0.25">
      <c r="A112" s="3">
        <v>110</v>
      </c>
      <c r="B112" s="3">
        <v>89</v>
      </c>
      <c r="C112" s="3" t="s">
        <v>21</v>
      </c>
    </row>
    <row r="113" spans="1:3" ht="15.6" x14ac:dyDescent="0.25">
      <c r="A113" s="3">
        <v>111</v>
      </c>
      <c r="B113" s="3">
        <v>79</v>
      </c>
      <c r="C113" s="3" t="s">
        <v>21</v>
      </c>
    </row>
    <row r="114" spans="1:3" ht="15.6" x14ac:dyDescent="0.25">
      <c r="A114" s="3">
        <v>112</v>
      </c>
      <c r="B114" s="3">
        <v>89</v>
      </c>
      <c r="C114" s="3" t="s">
        <v>21</v>
      </c>
    </row>
    <row r="115" spans="1:3" ht="15.6" x14ac:dyDescent="0.25">
      <c r="A115" s="3">
        <v>113</v>
      </c>
      <c r="B115" s="3">
        <v>87</v>
      </c>
      <c r="C115" s="3" t="s">
        <v>21</v>
      </c>
    </row>
    <row r="116" spans="1:3" ht="15.6" x14ac:dyDescent="0.25">
      <c r="A116" s="3">
        <v>114</v>
      </c>
      <c r="B116" s="3">
        <v>79</v>
      </c>
      <c r="C116" s="3" t="s">
        <v>21</v>
      </c>
    </row>
    <row r="117" spans="1:3" ht="15.6" x14ac:dyDescent="0.25">
      <c r="A117" s="3">
        <v>115</v>
      </c>
      <c r="B117" s="3">
        <v>79</v>
      </c>
      <c r="C117" s="3" t="s">
        <v>21</v>
      </c>
    </row>
    <row r="118" spans="1:3" ht="15.6" x14ac:dyDescent="0.25">
      <c r="A118" s="3">
        <v>116</v>
      </c>
      <c r="B118" s="3">
        <v>89</v>
      </c>
      <c r="C118" s="3" t="s">
        <v>21</v>
      </c>
    </row>
    <row r="119" spans="1:3" ht="15.6" x14ac:dyDescent="0.25">
      <c r="A119" s="3">
        <v>117</v>
      </c>
      <c r="B119" s="3">
        <v>89</v>
      </c>
      <c r="C119" s="3" t="s">
        <v>21</v>
      </c>
    </row>
    <row r="120" spans="1:3" ht="15.6" x14ac:dyDescent="0.25">
      <c r="A120" s="3">
        <v>118</v>
      </c>
      <c r="B120" s="3">
        <v>89</v>
      </c>
      <c r="C120" s="3" t="s">
        <v>21</v>
      </c>
    </row>
    <row r="121" spans="1:3" ht="15.6" x14ac:dyDescent="0.25">
      <c r="A121" s="3">
        <v>119</v>
      </c>
      <c r="B121" s="3">
        <v>79</v>
      </c>
      <c r="C121" s="3" t="s">
        <v>21</v>
      </c>
    </row>
    <row r="122" spans="1:3" ht="15.6" x14ac:dyDescent="0.25">
      <c r="A122" s="3">
        <v>120</v>
      </c>
      <c r="B122" s="3">
        <v>87</v>
      </c>
      <c r="C122" s="3" t="s">
        <v>21</v>
      </c>
    </row>
    <row r="123" spans="1:3" ht="15.6" x14ac:dyDescent="0.25">
      <c r="A123" s="3">
        <v>121</v>
      </c>
      <c r="B123" s="3">
        <v>87</v>
      </c>
      <c r="C123" s="3" t="s">
        <v>21</v>
      </c>
    </row>
    <row r="124" spans="1:3" ht="15.6" x14ac:dyDescent="0.25">
      <c r="A124" s="3">
        <v>122</v>
      </c>
      <c r="B124" s="3">
        <v>95</v>
      </c>
      <c r="C124" s="3" t="s">
        <v>21</v>
      </c>
    </row>
    <row r="125" spans="1:3" ht="15.6" x14ac:dyDescent="0.25">
      <c r="A125" s="3">
        <v>123</v>
      </c>
      <c r="B125" s="3">
        <v>90</v>
      </c>
      <c r="C125" s="3" t="s">
        <v>21</v>
      </c>
    </row>
    <row r="126" spans="1:3" ht="15.6" x14ac:dyDescent="0.25">
      <c r="A126" s="3">
        <v>124</v>
      </c>
      <c r="B126" s="3">
        <v>81</v>
      </c>
      <c r="C126" s="3" t="s">
        <v>21</v>
      </c>
    </row>
    <row r="127" spans="1:3" ht="15.6" x14ac:dyDescent="0.25">
      <c r="A127" s="3">
        <v>125</v>
      </c>
      <c r="B127" s="3">
        <v>89</v>
      </c>
      <c r="C127" s="3" t="s">
        <v>21</v>
      </c>
    </row>
    <row r="128" spans="1:3" ht="15.6" x14ac:dyDescent="0.25">
      <c r="A128" s="3">
        <v>126</v>
      </c>
      <c r="B128" s="3">
        <v>79</v>
      </c>
      <c r="C128" s="3" t="s">
        <v>21</v>
      </c>
    </row>
    <row r="129" spans="1:3" ht="15.6" x14ac:dyDescent="0.25">
      <c r="A129" s="3">
        <v>127</v>
      </c>
      <c r="B129" s="3">
        <v>95</v>
      </c>
      <c r="C129" s="3" t="s">
        <v>21</v>
      </c>
    </row>
    <row r="130" spans="1:3" ht="15.6" x14ac:dyDescent="0.25">
      <c r="A130" s="3">
        <v>128</v>
      </c>
      <c r="B130" s="3">
        <v>93</v>
      </c>
      <c r="C130" s="3" t="s">
        <v>21</v>
      </c>
    </row>
    <row r="131" spans="1:3" ht="15.6" x14ac:dyDescent="0.25">
      <c r="A131" s="3">
        <v>129</v>
      </c>
      <c r="B131" s="3">
        <v>93</v>
      </c>
      <c r="C131" s="3" t="s">
        <v>21</v>
      </c>
    </row>
    <row r="132" spans="1:3" ht="15.6" x14ac:dyDescent="0.25">
      <c r="A132" s="3">
        <v>130</v>
      </c>
      <c r="B132" s="3">
        <v>89</v>
      </c>
      <c r="C132" s="3" t="s">
        <v>21</v>
      </c>
    </row>
    <row r="133" spans="1:3" ht="15.6" x14ac:dyDescent="0.25">
      <c r="A133" s="3">
        <v>131</v>
      </c>
      <c r="B133" s="3">
        <v>79</v>
      </c>
      <c r="C133" s="3" t="s">
        <v>21</v>
      </c>
    </row>
    <row r="134" spans="1:3" ht="15.6" x14ac:dyDescent="0.25">
      <c r="A134" s="3">
        <v>132</v>
      </c>
      <c r="B134" s="3">
        <v>87</v>
      </c>
      <c r="C134" s="3" t="s">
        <v>21</v>
      </c>
    </row>
    <row r="135" spans="1:3" ht="15.6" x14ac:dyDescent="0.25">
      <c r="A135" s="3">
        <v>133</v>
      </c>
      <c r="B135" s="3">
        <v>84</v>
      </c>
      <c r="C135" s="3" t="s">
        <v>21</v>
      </c>
    </row>
    <row r="136" spans="1:3" ht="15.6" x14ac:dyDescent="0.25">
      <c r="A136" s="3">
        <v>134</v>
      </c>
      <c r="B136" s="3">
        <v>87</v>
      </c>
      <c r="C136" s="3" t="s">
        <v>21</v>
      </c>
    </row>
    <row r="137" spans="1:3" ht="15.6" x14ac:dyDescent="0.25">
      <c r="A137" s="3">
        <v>135</v>
      </c>
      <c r="B137" s="3">
        <v>79</v>
      </c>
      <c r="C137" s="3" t="s">
        <v>21</v>
      </c>
    </row>
    <row r="138" spans="1:3" ht="15.6" x14ac:dyDescent="0.25">
      <c r="A138" s="3">
        <v>136</v>
      </c>
      <c r="B138" s="3">
        <v>89</v>
      </c>
      <c r="C138" s="3" t="s">
        <v>21</v>
      </c>
    </row>
    <row r="139" spans="1:3" ht="15.6" x14ac:dyDescent="0.25">
      <c r="A139" s="3">
        <v>137</v>
      </c>
      <c r="B139" s="3">
        <v>87</v>
      </c>
      <c r="C139" s="3" t="s">
        <v>21</v>
      </c>
    </row>
    <row r="140" spans="1:3" ht="15.6" x14ac:dyDescent="0.25">
      <c r="A140" s="3">
        <v>138</v>
      </c>
      <c r="B140" s="3">
        <v>79</v>
      </c>
      <c r="C140" s="3" t="s">
        <v>21</v>
      </c>
    </row>
    <row r="141" spans="1:3" ht="15.6" x14ac:dyDescent="0.25">
      <c r="A141" s="3">
        <v>139</v>
      </c>
      <c r="B141" s="3">
        <v>89</v>
      </c>
      <c r="C141" s="3" t="s">
        <v>21</v>
      </c>
    </row>
    <row r="142" spans="1:3" ht="15.6" x14ac:dyDescent="0.25">
      <c r="A142" s="3">
        <v>140</v>
      </c>
      <c r="B142" s="3">
        <v>93</v>
      </c>
      <c r="C142" s="3" t="s">
        <v>21</v>
      </c>
    </row>
    <row r="143" spans="1:3" ht="15.6" x14ac:dyDescent="0.25">
      <c r="A143" s="3">
        <v>141</v>
      </c>
      <c r="B143" s="3">
        <v>79</v>
      </c>
      <c r="C143" s="3" t="s">
        <v>21</v>
      </c>
    </row>
    <row r="144" spans="1:3" ht="15.6" x14ac:dyDescent="0.25">
      <c r="A144" s="3">
        <v>142</v>
      </c>
      <c r="B144" s="3">
        <v>84</v>
      </c>
      <c r="C144" s="3" t="s">
        <v>21</v>
      </c>
    </row>
    <row r="145" spans="1:3" ht="15.6" x14ac:dyDescent="0.25">
      <c r="A145" s="3">
        <v>143</v>
      </c>
      <c r="B145" s="3">
        <v>79</v>
      </c>
      <c r="C145" s="3" t="s">
        <v>21</v>
      </c>
    </row>
    <row r="146" spans="1:3" ht="15.6" x14ac:dyDescent="0.25">
      <c r="A146" s="3">
        <v>144</v>
      </c>
      <c r="B146" s="3">
        <v>87</v>
      </c>
      <c r="C146" s="3" t="s">
        <v>21</v>
      </c>
    </row>
    <row r="147" spans="1:3" ht="15.6" x14ac:dyDescent="0.25">
      <c r="A147" s="3">
        <v>145</v>
      </c>
      <c r="B147" s="3">
        <v>90</v>
      </c>
      <c r="C147" s="3" t="s">
        <v>21</v>
      </c>
    </row>
    <row r="148" spans="1:3" ht="15.6" x14ac:dyDescent="0.25">
      <c r="A148" s="3">
        <v>146</v>
      </c>
      <c r="B148" s="3">
        <v>87</v>
      </c>
      <c r="C148" s="3" t="s">
        <v>21</v>
      </c>
    </row>
    <row r="149" spans="1:3" ht="15.6" x14ac:dyDescent="0.25">
      <c r="A149" s="3">
        <v>147</v>
      </c>
      <c r="B149" s="3">
        <v>84</v>
      </c>
      <c r="C149" s="3" t="s">
        <v>22</v>
      </c>
    </row>
    <row r="150" spans="1:3" ht="15.6" x14ac:dyDescent="0.25">
      <c r="A150" s="3">
        <v>148</v>
      </c>
      <c r="B150" s="3">
        <v>89</v>
      </c>
      <c r="C150" s="3" t="s">
        <v>22</v>
      </c>
    </row>
    <row r="151" spans="1:3" ht="15.6" x14ac:dyDescent="0.25">
      <c r="A151" s="3">
        <v>149</v>
      </c>
      <c r="B151" s="3">
        <v>95</v>
      </c>
      <c r="C151" s="3" t="s">
        <v>22</v>
      </c>
    </row>
    <row r="152" spans="1:3" ht="15.6" x14ac:dyDescent="0.25">
      <c r="A152" s="3">
        <v>150</v>
      </c>
      <c r="B152" s="3">
        <v>87</v>
      </c>
      <c r="C152" s="3" t="s">
        <v>22</v>
      </c>
    </row>
    <row r="153" spans="1:3" ht="15.6" x14ac:dyDescent="0.25">
      <c r="A153" s="3">
        <v>151</v>
      </c>
      <c r="B153" s="3">
        <v>79</v>
      </c>
      <c r="C153" s="3" t="s">
        <v>22</v>
      </c>
    </row>
    <row r="154" spans="1:3" ht="15.6" x14ac:dyDescent="0.25">
      <c r="A154" s="3">
        <v>152</v>
      </c>
      <c r="B154" s="3">
        <v>79</v>
      </c>
      <c r="C154" s="3" t="s">
        <v>22</v>
      </c>
    </row>
    <row r="155" spans="1:3" ht="15.6" x14ac:dyDescent="0.25">
      <c r="A155" s="3">
        <v>153</v>
      </c>
      <c r="B155" s="3">
        <v>84</v>
      </c>
      <c r="C155" s="3" t="s">
        <v>22</v>
      </c>
    </row>
    <row r="156" spans="1:3" ht="15.6" x14ac:dyDescent="0.25">
      <c r="A156" s="3">
        <v>154</v>
      </c>
      <c r="B156" s="3">
        <v>89</v>
      </c>
      <c r="C156" s="3" t="s">
        <v>22</v>
      </c>
    </row>
    <row r="157" spans="1:3" ht="15.6" x14ac:dyDescent="0.25">
      <c r="A157" s="3">
        <v>155</v>
      </c>
      <c r="B157" s="3">
        <v>84</v>
      </c>
      <c r="C157" s="3" t="s">
        <v>22</v>
      </c>
    </row>
    <row r="158" spans="1:3" ht="15.6" x14ac:dyDescent="0.25">
      <c r="A158" s="3">
        <v>156</v>
      </c>
      <c r="B158" s="3">
        <v>95</v>
      </c>
      <c r="C158" s="3" t="s">
        <v>22</v>
      </c>
    </row>
    <row r="159" spans="1:3" ht="15.6" x14ac:dyDescent="0.25">
      <c r="A159" s="3">
        <v>157</v>
      </c>
      <c r="B159" s="3">
        <v>89</v>
      </c>
      <c r="C159" s="3" t="s">
        <v>22</v>
      </c>
    </row>
    <row r="160" spans="1:3" ht="15.6" x14ac:dyDescent="0.25">
      <c r="A160" s="3">
        <v>158</v>
      </c>
      <c r="B160" s="3">
        <v>79</v>
      </c>
      <c r="C160" s="3" t="s">
        <v>22</v>
      </c>
    </row>
    <row r="161" spans="1:3" ht="15.6" x14ac:dyDescent="0.25">
      <c r="A161" s="3">
        <v>159</v>
      </c>
      <c r="B161" s="3">
        <v>87</v>
      </c>
      <c r="C161" s="3" t="s">
        <v>22</v>
      </c>
    </row>
    <row r="162" spans="1:3" ht="15.6" x14ac:dyDescent="0.25">
      <c r="A162" s="3">
        <v>160</v>
      </c>
      <c r="B162" s="3">
        <v>93</v>
      </c>
      <c r="C162" s="3" t="s">
        <v>22</v>
      </c>
    </row>
    <row r="163" spans="1:3" ht="15.6" x14ac:dyDescent="0.25">
      <c r="A163" s="3">
        <v>161</v>
      </c>
      <c r="B163" s="3">
        <v>95</v>
      </c>
      <c r="C163" s="3" t="s">
        <v>22</v>
      </c>
    </row>
    <row r="164" spans="1:3" ht="15.6" x14ac:dyDescent="0.25">
      <c r="A164" s="3">
        <v>162</v>
      </c>
      <c r="B164" s="3">
        <v>89</v>
      </c>
      <c r="C164" s="3" t="s">
        <v>22</v>
      </c>
    </row>
    <row r="165" spans="1:3" ht="15.6" x14ac:dyDescent="0.25">
      <c r="A165" s="3">
        <v>163</v>
      </c>
      <c r="B165" s="3">
        <v>95</v>
      </c>
      <c r="C165" s="3" t="s">
        <v>22</v>
      </c>
    </row>
    <row r="166" spans="1:3" ht="15.6" x14ac:dyDescent="0.25">
      <c r="A166" s="3">
        <v>164</v>
      </c>
      <c r="B166" s="3">
        <v>95</v>
      </c>
      <c r="C166" s="3" t="s">
        <v>22</v>
      </c>
    </row>
    <row r="167" spans="1:3" ht="15.6" x14ac:dyDescent="0.25">
      <c r="A167" s="3">
        <v>165</v>
      </c>
      <c r="B167" s="3">
        <v>90</v>
      </c>
      <c r="C167" s="3" t="s">
        <v>22</v>
      </c>
    </row>
    <row r="168" spans="1:3" ht="15.6" x14ac:dyDescent="0.25">
      <c r="A168" s="3">
        <v>166</v>
      </c>
      <c r="B168" s="3">
        <v>95</v>
      </c>
      <c r="C168" s="3" t="s">
        <v>22</v>
      </c>
    </row>
    <row r="169" spans="1:3" ht="15.6" x14ac:dyDescent="0.25">
      <c r="A169" s="3">
        <v>167</v>
      </c>
      <c r="B169" s="3">
        <v>87</v>
      </c>
      <c r="C169" s="3" t="s">
        <v>22</v>
      </c>
    </row>
    <row r="170" spans="1:3" ht="15.6" x14ac:dyDescent="0.25">
      <c r="A170" s="3">
        <v>168</v>
      </c>
      <c r="B170" s="3">
        <v>93</v>
      </c>
      <c r="C170" s="3" t="s">
        <v>22</v>
      </c>
    </row>
    <row r="171" spans="1:3" ht="15.6" x14ac:dyDescent="0.25">
      <c r="A171" s="3">
        <v>169</v>
      </c>
      <c r="B171" s="3">
        <v>79</v>
      </c>
      <c r="C171" s="3" t="s">
        <v>22</v>
      </c>
    </row>
    <row r="172" spans="1:3" ht="15.6" x14ac:dyDescent="0.25">
      <c r="A172" s="3">
        <v>170</v>
      </c>
      <c r="B172" s="3">
        <v>84</v>
      </c>
      <c r="C172" s="3" t="s">
        <v>22</v>
      </c>
    </row>
    <row r="173" spans="1:3" ht="15.6" x14ac:dyDescent="0.25">
      <c r="A173" s="3">
        <v>171</v>
      </c>
      <c r="B173" s="3">
        <v>81</v>
      </c>
      <c r="C173" s="3" t="s">
        <v>22</v>
      </c>
    </row>
    <row r="174" spans="1:3" ht="15.6" x14ac:dyDescent="0.25">
      <c r="A174" s="3">
        <v>172</v>
      </c>
      <c r="B174" s="3">
        <v>87</v>
      </c>
      <c r="C174" s="3" t="s">
        <v>22</v>
      </c>
    </row>
    <row r="175" spans="1:3" ht="15.6" x14ac:dyDescent="0.25">
      <c r="A175" s="3">
        <v>173</v>
      </c>
      <c r="B175" s="3">
        <v>89</v>
      </c>
      <c r="C175" s="3" t="s">
        <v>22</v>
      </c>
    </row>
    <row r="176" spans="1:3" ht="15.6" x14ac:dyDescent="0.25">
      <c r="A176" s="3">
        <v>174</v>
      </c>
      <c r="B176" s="3">
        <v>89</v>
      </c>
      <c r="C176" s="3" t="s">
        <v>22</v>
      </c>
    </row>
    <row r="177" spans="1:3" ht="15.6" x14ac:dyDescent="0.25">
      <c r="A177" s="3">
        <v>175</v>
      </c>
      <c r="B177" s="3">
        <v>90</v>
      </c>
      <c r="C177" s="3" t="s">
        <v>22</v>
      </c>
    </row>
    <row r="178" spans="1:3" ht="15.6" x14ac:dyDescent="0.25">
      <c r="A178" s="3">
        <v>176</v>
      </c>
      <c r="B178" s="3">
        <v>84</v>
      </c>
      <c r="C178" s="3" t="s">
        <v>22</v>
      </c>
    </row>
    <row r="179" spans="1:3" ht="15.6" x14ac:dyDescent="0.25">
      <c r="A179" s="3">
        <v>177</v>
      </c>
      <c r="B179" s="3">
        <v>89</v>
      </c>
      <c r="C179" s="3" t="s">
        <v>22</v>
      </c>
    </row>
    <row r="180" spans="1:3" ht="15.6" x14ac:dyDescent="0.25">
      <c r="A180" s="3">
        <v>178</v>
      </c>
      <c r="B180" s="3">
        <v>81</v>
      </c>
      <c r="C180" s="3" t="s">
        <v>22</v>
      </c>
    </row>
    <row r="181" spans="1:3" ht="15.6" x14ac:dyDescent="0.25">
      <c r="A181" s="3">
        <v>179</v>
      </c>
      <c r="B181" s="3">
        <v>87</v>
      </c>
      <c r="C181" s="3" t="s">
        <v>22</v>
      </c>
    </row>
    <row r="182" spans="1:3" ht="15.6" x14ac:dyDescent="0.25">
      <c r="A182" s="3">
        <v>180</v>
      </c>
      <c r="B182" s="3">
        <v>79</v>
      </c>
      <c r="C182" s="3" t="s">
        <v>22</v>
      </c>
    </row>
    <row r="183" spans="1:3" ht="15.6" x14ac:dyDescent="0.25">
      <c r="A183" s="3">
        <v>181</v>
      </c>
      <c r="B183" s="3">
        <v>87</v>
      </c>
      <c r="C183" s="3" t="s">
        <v>22</v>
      </c>
    </row>
    <row r="184" spans="1:3" ht="15.6" x14ac:dyDescent="0.25">
      <c r="A184" s="3">
        <v>182</v>
      </c>
      <c r="B184" s="3">
        <v>79</v>
      </c>
      <c r="C184" s="3" t="s">
        <v>22</v>
      </c>
    </row>
    <row r="185" spans="1:3" ht="15.6" x14ac:dyDescent="0.25">
      <c r="A185" s="3">
        <v>183</v>
      </c>
      <c r="B185" s="3">
        <v>99</v>
      </c>
      <c r="C185" s="3" t="s">
        <v>22</v>
      </c>
    </row>
    <row r="186" spans="1:3" x14ac:dyDescent="0.25">
      <c r="A186" s="1" t="s">
        <v>25</v>
      </c>
      <c r="B186" s="1">
        <f>AVERAGE(B3:B185)</f>
        <v>87.459016393442624</v>
      </c>
    </row>
  </sheetData>
  <sortState ref="A3:C185">
    <sortCondition ref="C3"/>
  </sortState>
  <mergeCells count="16">
    <mergeCell ref="E45:L45"/>
    <mergeCell ref="I49:K49"/>
    <mergeCell ref="E53:L53"/>
    <mergeCell ref="E54:L54"/>
    <mergeCell ref="A1:C1"/>
    <mergeCell ref="E44:L44"/>
    <mergeCell ref="E51:L51"/>
    <mergeCell ref="F46:H46"/>
    <mergeCell ref="I46:K46"/>
    <mergeCell ref="F47:H47"/>
    <mergeCell ref="F48:H48"/>
    <mergeCell ref="F49:H49"/>
    <mergeCell ref="E50:H50"/>
    <mergeCell ref="I50:L50"/>
    <mergeCell ref="I47:K47"/>
    <mergeCell ref="I48:K48"/>
  </mergeCells>
  <phoneticPr fontId="1" type="noConversion"/>
  <conditionalFormatting sqref="B3:B18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{26CC9AFC-1D98-41AB-981E-33FE7ED03658}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C9AFC-1D98-41AB-981E-33FE7ED03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B3:B185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LiMingwei</dc:creator>
  <cp:lastModifiedBy>lenovo</cp:lastModifiedBy>
  <dcterms:created xsi:type="dcterms:W3CDTF">2015-06-05T18:19:34Z</dcterms:created>
  <dcterms:modified xsi:type="dcterms:W3CDTF">2020-12-20T06:18:02Z</dcterms:modified>
</cp:coreProperties>
</file>