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25605" windowHeight="15525" firstSheet="5" activeTab="9"/>
  </bookViews>
  <sheets>
    <sheet name="price" sheetId="1" r:id="rId1"/>
    <sheet name="produceTime" sheetId="2" r:id="rId2"/>
    <sheet name="uplevelTime" sheetId="4" r:id="rId3"/>
    <sheet name="engineername" sheetId="3" r:id="rId4"/>
    <sheet name="achievementcount" sheetId="5" r:id="rId5"/>
    <sheet name="achievementprice" sheetId="6" r:id="rId6"/>
    <sheet name="diamond_engineer" sheetId="7" r:id="rId7"/>
    <sheet name="shop_diamond_count_config" sheetId="8" r:id="rId8"/>
    <sheet name="shop_money_count_config" sheetId="9" r:id="rId9"/>
    <sheet name="shop_icon_config" sheetId="10" r:id="rId10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7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S2" i="4"/>
  <c r="T2"/>
  <c r="U2"/>
  <c r="V2"/>
  <c r="W2"/>
  <c r="X2"/>
  <c r="Y2"/>
  <c r="Z2"/>
  <c r="AA2"/>
  <c r="AB2"/>
  <c r="AC2"/>
  <c r="AD2"/>
  <c r="AE2"/>
  <c r="AF2"/>
  <c r="AG2"/>
  <c r="AH2"/>
  <c r="AI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B2" i="6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H3" i="3"/>
  <c r="K3"/>
  <c r="M3"/>
  <c r="N3"/>
  <c r="O3"/>
  <c r="P3"/>
  <c r="R3"/>
  <c r="S3"/>
  <c r="U3"/>
  <c r="W3"/>
  <c r="X3"/>
  <c r="Y3"/>
  <c r="AB3"/>
  <c r="AC3"/>
  <c r="AD3"/>
  <c r="B3"/>
  <c r="B3" i="4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F3"/>
  <c r="F4"/>
  <c r="F5"/>
  <c r="F6"/>
  <c r="F7"/>
  <c r="F8"/>
  <c r="F9"/>
  <c r="F10"/>
  <c r="F11"/>
  <c r="F12"/>
  <c r="F13"/>
  <c r="F14"/>
  <c r="F15"/>
  <c r="F16"/>
  <c r="F17"/>
  <c r="F18"/>
  <c r="F19"/>
  <c r="E3"/>
  <c r="E4"/>
  <c r="E5"/>
  <c r="E6"/>
  <c r="E7"/>
  <c r="E8"/>
  <c r="E9"/>
  <c r="E10"/>
  <c r="E11"/>
  <c r="E12"/>
  <c r="E13"/>
  <c r="E14"/>
  <c r="E15"/>
  <c r="E16"/>
  <c r="E17"/>
  <c r="D3"/>
  <c r="D4"/>
  <c r="D5"/>
  <c r="D6"/>
  <c r="D7"/>
  <c r="D8"/>
  <c r="D9"/>
  <c r="D10"/>
  <c r="D11"/>
  <c r="D12"/>
  <c r="D13"/>
  <c r="D14"/>
  <c r="C3"/>
  <c r="C4"/>
  <c r="C5"/>
  <c r="C6"/>
  <c r="C7"/>
  <c r="C8"/>
  <c r="C9"/>
  <c r="C10"/>
  <c r="C11"/>
  <c r="C12"/>
  <c r="S2" i="2"/>
  <c r="T2"/>
  <c r="U2"/>
  <c r="V2"/>
  <c r="W2"/>
  <c r="X2"/>
  <c r="Y2"/>
  <c r="Z2"/>
  <c r="AA2"/>
  <c r="AB2"/>
  <c r="AC2"/>
  <c r="AD2"/>
  <c r="AE2"/>
  <c r="AF2"/>
  <c r="AG2"/>
  <c r="AH2"/>
  <c r="AI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F3"/>
  <c r="F4"/>
  <c r="F5"/>
  <c r="F6"/>
  <c r="F7"/>
  <c r="F8"/>
  <c r="F9"/>
  <c r="F10"/>
  <c r="F11"/>
  <c r="F12"/>
  <c r="F13"/>
  <c r="F14"/>
  <c r="F15"/>
  <c r="F16"/>
  <c r="F17"/>
  <c r="F18"/>
  <c r="F19"/>
  <c r="E3"/>
  <c r="E4"/>
  <c r="E5"/>
  <c r="E6"/>
  <c r="E7"/>
  <c r="E8"/>
  <c r="E9"/>
  <c r="E10"/>
  <c r="E11"/>
  <c r="E12"/>
  <c r="E13"/>
  <c r="E14"/>
  <c r="E15"/>
  <c r="E16"/>
  <c r="E17"/>
  <c r="D3"/>
  <c r="D4"/>
  <c r="D5"/>
  <c r="D6"/>
  <c r="D7"/>
  <c r="D8"/>
  <c r="D9"/>
  <c r="D10"/>
  <c r="D11"/>
  <c r="D12"/>
  <c r="D13"/>
  <c r="D14"/>
  <c r="C3"/>
  <c r="C4"/>
  <c r="C5"/>
  <c r="C6"/>
  <c r="C7"/>
  <c r="C8"/>
  <c r="C9"/>
  <c r="C10"/>
  <c r="C11"/>
  <c r="C12"/>
  <c r="B3"/>
  <c r="B4"/>
  <c r="B5"/>
  <c r="B6"/>
  <c r="B7"/>
  <c r="B8"/>
  <c r="B9"/>
  <c r="B10"/>
  <c r="B11"/>
  <c r="A3"/>
  <c r="A4"/>
  <c r="A5"/>
  <c r="A6"/>
  <c r="A7"/>
  <c r="A8"/>
  <c r="A9"/>
  <c r="B8" i="1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N2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R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T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U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V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W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X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Y2"/>
  <c r="Z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AA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B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C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D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E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F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G2"/>
  <c r="AH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I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</calcChain>
</file>

<file path=xl/sharedStrings.xml><?xml version="1.0" encoding="utf-8"?>
<sst xmlns="http://schemas.openxmlformats.org/spreadsheetml/2006/main" count="267" uniqueCount="85">
  <si>
    <t>daoju_0</t>
    <phoneticPr fontId="1" type="noConversion"/>
  </si>
  <si>
    <t>daoju_1</t>
  </si>
  <si>
    <t>daoju_2</t>
  </si>
  <si>
    <t>daoju_3</t>
  </si>
  <si>
    <t>daoju_4</t>
  </si>
  <si>
    <t>daoju_5</t>
  </si>
  <si>
    <t>daoju_6</t>
  </si>
  <si>
    <t>daoju_7</t>
  </si>
  <si>
    <t>daoju_8</t>
  </si>
  <si>
    <t>daoju_9</t>
  </si>
  <si>
    <t>daoju_10</t>
  </si>
  <si>
    <t>daoju_11</t>
  </si>
  <si>
    <t>daoju_12</t>
  </si>
  <si>
    <t>daoju_13</t>
  </si>
  <si>
    <t>daoju_14</t>
  </si>
  <si>
    <t>daoju_15</t>
  </si>
  <si>
    <t>daoju_16</t>
  </si>
  <si>
    <t>daoju_17</t>
  </si>
  <si>
    <t>daoju_18</t>
  </si>
  <si>
    <t>daoju_19</t>
  </si>
  <si>
    <t>daoju_20</t>
  </si>
  <si>
    <t>daoju_21</t>
  </si>
  <si>
    <t>daoju_22</t>
  </si>
  <si>
    <t>daoju_23</t>
  </si>
  <si>
    <t>daoju_24</t>
  </si>
  <si>
    <t>daoju_25</t>
  </si>
  <si>
    <t>daoju_26</t>
  </si>
  <si>
    <t>daoju_27</t>
  </si>
  <si>
    <t>daoju_28</t>
  </si>
  <si>
    <t>daoju_29</t>
  </si>
  <si>
    <t>daoju_30</t>
  </si>
  <si>
    <t>daoju_31</t>
  </si>
  <si>
    <t>daoju_32</t>
  </si>
  <si>
    <t>daoju_33</t>
  </si>
  <si>
    <t>daoju_34</t>
  </si>
  <si>
    <t>engineer_0</t>
    <phoneticPr fontId="1" type="noConversion"/>
  </si>
  <si>
    <t>engineer_1</t>
  </si>
  <si>
    <t>engineer_3</t>
  </si>
  <si>
    <t>engineer_4</t>
  </si>
  <si>
    <t>engineer_5</t>
  </si>
  <si>
    <t>engineer_6</t>
  </si>
  <si>
    <t>engineer_7</t>
  </si>
  <si>
    <t>engineer_8</t>
  </si>
  <si>
    <t>engineer_9</t>
  </si>
  <si>
    <t>engineer_10</t>
  </si>
  <si>
    <t>engineer_11</t>
  </si>
  <si>
    <t>engineer_12</t>
  </si>
  <si>
    <t>engineer_13</t>
  </si>
  <si>
    <t>engineer_14</t>
  </si>
  <si>
    <t>engineer_15</t>
  </si>
  <si>
    <t>engineer_16</t>
  </si>
  <si>
    <t>engineer_17</t>
  </si>
  <si>
    <t>engineer_18</t>
  </si>
  <si>
    <t>engineer_19</t>
  </si>
  <si>
    <t>engineer_20</t>
  </si>
  <si>
    <t>engineer_21</t>
  </si>
  <si>
    <t>engineer_22</t>
  </si>
  <si>
    <t>engineer_23</t>
  </si>
  <si>
    <t>engineer_24</t>
  </si>
  <si>
    <t>engineer_25</t>
  </si>
  <si>
    <t>engineer_26</t>
  </si>
  <si>
    <t>engineer_27</t>
  </si>
  <si>
    <t>engineer_28</t>
  </si>
  <si>
    <t>engineer_29</t>
  </si>
  <si>
    <t>engineer_30</t>
  </si>
  <si>
    <t>engineer_31</t>
  </si>
  <si>
    <t>engineer_32</t>
  </si>
  <si>
    <t>engineer_33</t>
  </si>
  <si>
    <t>engineer_34</t>
  </si>
  <si>
    <t>achievement_0</t>
    <phoneticPr fontId="1" type="noConversion"/>
  </si>
  <si>
    <t>achievement_1</t>
    <phoneticPr fontId="1" type="noConversion"/>
  </si>
  <si>
    <t>achievement_2</t>
    <phoneticPr fontId="1" type="noConversion"/>
  </si>
  <si>
    <t>achievement_3</t>
    <phoneticPr fontId="1" type="noConversion"/>
  </si>
  <si>
    <t>achievement_4</t>
    <phoneticPr fontId="1" type="noConversion"/>
  </si>
  <si>
    <t>achievement_5</t>
    <phoneticPr fontId="1" type="noConversion"/>
  </si>
  <si>
    <t>engineer_2</t>
    <phoneticPr fontId="1" type="noConversion"/>
  </si>
  <si>
    <t>daoju_0</t>
  </si>
  <si>
    <t>goods_0</t>
    <phoneticPr fontId="1" type="noConversion"/>
  </si>
  <si>
    <t>goods_1</t>
    <phoneticPr fontId="1" type="noConversion"/>
  </si>
  <si>
    <t>goods_2</t>
    <phoneticPr fontId="1" type="noConversion"/>
  </si>
  <si>
    <t>goods_3</t>
    <phoneticPr fontId="1" type="noConversion"/>
  </si>
  <si>
    <t>diamond_icon_0.png</t>
    <phoneticPr fontId="1" type="noConversion"/>
  </si>
  <si>
    <t>diamond_icon_1.png</t>
    <phoneticPr fontId="1" type="noConversion"/>
  </si>
  <si>
    <t>diamond_icon_2.png</t>
    <phoneticPr fontId="1" type="noConversion"/>
  </si>
  <si>
    <t>diamond_icon_3.png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</si>
</sst>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4" fillId="0" borderId="0" xfId="0" applyFont="1">
      <alignment vertical="center"/>
    </xf>
  </cellXfs>
  <cellStyles count="5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01"/>
  <sheetViews>
    <sheetView topLeftCell="K1" workbookViewId="0">
      <selection sqref="A1:AI1"/>
    </sheetView>
  </sheetViews>
  <sheetFormatPr defaultColWidth="8.875" defaultRowHeight="13.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>
        <v>1</v>
      </c>
      <c r="B2">
        <v>2</v>
      </c>
      <c r="C2">
        <v>4</v>
      </c>
      <c r="D2">
        <v>6</v>
      </c>
      <c r="E2">
        <f>D2*2</f>
        <v>12</v>
      </c>
      <c r="F2">
        <f>E2*2</f>
        <v>24</v>
      </c>
      <c r="G2">
        <f>F2*2</f>
        <v>48</v>
      </c>
      <c r="H2">
        <f>G2*2</f>
        <v>96</v>
      </c>
      <c r="I2">
        <f>H2*2</f>
        <v>192</v>
      </c>
      <c r="J2">
        <f>I2+88</f>
        <v>280</v>
      </c>
      <c r="K2">
        <f>J2+88</f>
        <v>368</v>
      </c>
      <c r="L2">
        <f>K2+88</f>
        <v>456</v>
      </c>
      <c r="M2">
        <f>L2+88</f>
        <v>544</v>
      </c>
      <c r="N2">
        <f>M2+88</f>
        <v>632</v>
      </c>
      <c r="O2">
        <f>N2+99</f>
        <v>731</v>
      </c>
      <c r="P2">
        <f>O2+99</f>
        <v>830</v>
      </c>
      <c r="Q2">
        <f>P2+99</f>
        <v>929</v>
      </c>
      <c r="R2">
        <f>Q2+99</f>
        <v>1028</v>
      </c>
      <c r="S2">
        <f>R2+99</f>
        <v>1127</v>
      </c>
      <c r="T2">
        <f>S2+133</f>
        <v>1260</v>
      </c>
      <c r="U2">
        <f>T2+133</f>
        <v>1393</v>
      </c>
      <c r="V2">
        <f>U2+133</f>
        <v>1526</v>
      </c>
      <c r="W2">
        <f>V2+133</f>
        <v>1659</v>
      </c>
      <c r="X2">
        <f>W2+133</f>
        <v>1792</v>
      </c>
      <c r="Y2">
        <f t="shared" ref="Y2:AI2" si="0">X2*2</f>
        <v>3584</v>
      </c>
      <c r="Z2">
        <f t="shared" si="0"/>
        <v>7168</v>
      </c>
      <c r="AA2">
        <f t="shared" si="0"/>
        <v>14336</v>
      </c>
      <c r="AB2">
        <f t="shared" si="0"/>
        <v>28672</v>
      </c>
      <c r="AC2">
        <f t="shared" si="0"/>
        <v>57344</v>
      </c>
      <c r="AD2">
        <f t="shared" si="0"/>
        <v>114688</v>
      </c>
      <c r="AE2">
        <f t="shared" si="0"/>
        <v>229376</v>
      </c>
      <c r="AF2">
        <f t="shared" si="0"/>
        <v>458752</v>
      </c>
      <c r="AG2">
        <f t="shared" si="0"/>
        <v>917504</v>
      </c>
      <c r="AH2">
        <f t="shared" si="0"/>
        <v>1835008</v>
      </c>
      <c r="AI2">
        <f t="shared" si="0"/>
        <v>3670016</v>
      </c>
    </row>
    <row r="3" spans="1:35">
      <c r="A3">
        <v>2</v>
      </c>
      <c r="B3">
        <v>4</v>
      </c>
      <c r="C3">
        <f t="shared" ref="C3:C34" si="1">C2+3</f>
        <v>7</v>
      </c>
      <c r="D3">
        <f t="shared" ref="D3:D34" si="2">D2+4</f>
        <v>10</v>
      </c>
      <c r="E3">
        <f t="shared" ref="E3:E34" si="3">E2+6</f>
        <v>18</v>
      </c>
      <c r="F3">
        <f t="shared" ref="F3:F34" si="4">F2+7</f>
        <v>31</v>
      </c>
      <c r="G3">
        <f t="shared" ref="G3:G34" si="5">G2+8</f>
        <v>56</v>
      </c>
      <c r="H3">
        <f t="shared" ref="H3:H34" si="6">H2+9</f>
        <v>105</v>
      </c>
      <c r="I3">
        <f t="shared" ref="I3:I34" si="7">I2+11</f>
        <v>203</v>
      </c>
      <c r="J3">
        <f t="shared" ref="J3:J34" si="8">J2+12</f>
        <v>292</v>
      </c>
      <c r="K3">
        <f t="shared" ref="K3:K34" si="9">K2+14</f>
        <v>382</v>
      </c>
      <c r="L3">
        <f t="shared" ref="L3:L34" si="10">L2+20</f>
        <v>476</v>
      </c>
      <c r="M3">
        <f t="shared" ref="M3:M34" si="11">M2+17</f>
        <v>561</v>
      </c>
      <c r="N3">
        <f t="shared" ref="N3:N34" si="12">N2+32</f>
        <v>664</v>
      </c>
      <c r="O3">
        <f t="shared" ref="O3:O34" si="13">O2+41</f>
        <v>772</v>
      </c>
      <c r="P3">
        <f t="shared" ref="P3:P34" si="14">P2+55</f>
        <v>885</v>
      </c>
      <c r="Q3">
        <f t="shared" ref="Q3:Q34" si="15">Q2+66</f>
        <v>995</v>
      </c>
      <c r="R3">
        <f t="shared" ref="R3:R34" si="16">R2+90</f>
        <v>1118</v>
      </c>
      <c r="S3">
        <f t="shared" ref="S3:S34" si="17">S2+111</f>
        <v>1238</v>
      </c>
      <c r="T3">
        <f t="shared" ref="T3:T34" si="18">T2+201</f>
        <v>1461</v>
      </c>
      <c r="U3">
        <f t="shared" ref="U3:U34" si="19">U2+244</f>
        <v>1637</v>
      </c>
      <c r="V3">
        <f t="shared" ref="V3:V34" si="20">V2+266</f>
        <v>1792</v>
      </c>
      <c r="W3">
        <f t="shared" ref="W3:W34" si="21">W2+299</f>
        <v>1958</v>
      </c>
      <c r="X3">
        <f t="shared" ref="X3:X34" si="22">X2+399</f>
        <v>2191</v>
      </c>
      <c r="Y3">
        <f>Y2+499</f>
        <v>4083</v>
      </c>
      <c r="Z3">
        <f t="shared" ref="Z3:Z34" si="23">Z2+577</f>
        <v>7745</v>
      </c>
      <c r="AA3">
        <f t="shared" ref="AA3:AA34" si="24">AA2+799</f>
        <v>15135</v>
      </c>
      <c r="AB3">
        <f t="shared" ref="AB3:AB34" si="25">AB2+1499</f>
        <v>30171</v>
      </c>
      <c r="AC3">
        <f t="shared" ref="AC3:AC34" si="26">AC2+1999</f>
        <v>59343</v>
      </c>
      <c r="AD3">
        <f t="shared" ref="AD3:AD34" si="27">AD2+2999</f>
        <v>117687</v>
      </c>
      <c r="AE3">
        <f t="shared" ref="AE3:AE34" si="28">AE2+3999</f>
        <v>233375</v>
      </c>
      <c r="AF3">
        <f t="shared" ref="AF3:AF34" si="29">AF2+4999</f>
        <v>463751</v>
      </c>
      <c r="AG3">
        <f t="shared" ref="AG3:AG34" si="30">AG2+9999</f>
        <v>927503</v>
      </c>
      <c r="AH3">
        <f t="shared" ref="AH3:AH34" si="31">AH2+19999</f>
        <v>1855007</v>
      </c>
      <c r="AI3">
        <f t="shared" ref="AI3:AI34" si="32">AI2+99999</f>
        <v>3770015</v>
      </c>
    </row>
    <row r="4" spans="1:35">
      <c r="A4">
        <v>3</v>
      </c>
      <c r="B4">
        <v>6</v>
      </c>
      <c r="C4">
        <f t="shared" si="1"/>
        <v>10</v>
      </c>
      <c r="D4">
        <f t="shared" si="2"/>
        <v>14</v>
      </c>
      <c r="E4">
        <f t="shared" si="3"/>
        <v>24</v>
      </c>
      <c r="F4">
        <f t="shared" si="4"/>
        <v>38</v>
      </c>
      <c r="G4">
        <f t="shared" si="5"/>
        <v>64</v>
      </c>
      <c r="H4">
        <f t="shared" si="6"/>
        <v>114</v>
      </c>
      <c r="I4">
        <f t="shared" si="7"/>
        <v>214</v>
      </c>
      <c r="J4">
        <f t="shared" si="8"/>
        <v>304</v>
      </c>
      <c r="K4">
        <f t="shared" si="9"/>
        <v>396</v>
      </c>
      <c r="L4">
        <f t="shared" si="10"/>
        <v>496</v>
      </c>
      <c r="M4">
        <f t="shared" si="11"/>
        <v>578</v>
      </c>
      <c r="N4">
        <f t="shared" si="12"/>
        <v>696</v>
      </c>
      <c r="O4">
        <f t="shared" si="13"/>
        <v>813</v>
      </c>
      <c r="P4">
        <f t="shared" si="14"/>
        <v>940</v>
      </c>
      <c r="Q4">
        <f t="shared" si="15"/>
        <v>1061</v>
      </c>
      <c r="R4">
        <f t="shared" si="16"/>
        <v>1208</v>
      </c>
      <c r="S4">
        <f t="shared" si="17"/>
        <v>1349</v>
      </c>
      <c r="T4">
        <f t="shared" si="18"/>
        <v>1662</v>
      </c>
      <c r="U4">
        <f t="shared" si="19"/>
        <v>1881</v>
      </c>
      <c r="V4">
        <f t="shared" si="20"/>
        <v>2058</v>
      </c>
      <c r="W4">
        <f t="shared" si="21"/>
        <v>2257</v>
      </c>
      <c r="X4">
        <f t="shared" si="22"/>
        <v>2590</v>
      </c>
      <c r="Y4">
        <f t="shared" ref="Y4:Y35" si="33">Y3+355</f>
        <v>4438</v>
      </c>
      <c r="Z4">
        <f t="shared" si="23"/>
        <v>8322</v>
      </c>
      <c r="AA4">
        <f t="shared" si="24"/>
        <v>15934</v>
      </c>
      <c r="AB4">
        <f t="shared" si="25"/>
        <v>31670</v>
      </c>
      <c r="AC4">
        <f t="shared" si="26"/>
        <v>61342</v>
      </c>
      <c r="AD4">
        <f t="shared" si="27"/>
        <v>120686</v>
      </c>
      <c r="AE4">
        <f t="shared" si="28"/>
        <v>237374</v>
      </c>
      <c r="AF4">
        <f t="shared" si="29"/>
        <v>468750</v>
      </c>
      <c r="AG4">
        <f t="shared" si="30"/>
        <v>937502</v>
      </c>
      <c r="AH4">
        <f t="shared" si="31"/>
        <v>1875006</v>
      </c>
      <c r="AI4">
        <f t="shared" si="32"/>
        <v>3870014</v>
      </c>
    </row>
    <row r="5" spans="1:35">
      <c r="A5">
        <v>4</v>
      </c>
      <c r="B5">
        <v>8</v>
      </c>
      <c r="C5">
        <f t="shared" si="1"/>
        <v>13</v>
      </c>
      <c r="D5">
        <f t="shared" si="2"/>
        <v>18</v>
      </c>
      <c r="E5">
        <f t="shared" si="3"/>
        <v>30</v>
      </c>
      <c r="F5">
        <f t="shared" si="4"/>
        <v>45</v>
      </c>
      <c r="G5">
        <f t="shared" si="5"/>
        <v>72</v>
      </c>
      <c r="H5">
        <f t="shared" si="6"/>
        <v>123</v>
      </c>
      <c r="I5">
        <f t="shared" si="7"/>
        <v>225</v>
      </c>
      <c r="J5">
        <f t="shared" si="8"/>
        <v>316</v>
      </c>
      <c r="K5">
        <f t="shared" si="9"/>
        <v>410</v>
      </c>
      <c r="L5">
        <f t="shared" si="10"/>
        <v>516</v>
      </c>
      <c r="M5">
        <f t="shared" si="11"/>
        <v>595</v>
      </c>
      <c r="N5">
        <f t="shared" si="12"/>
        <v>728</v>
      </c>
      <c r="O5">
        <f t="shared" si="13"/>
        <v>854</v>
      </c>
      <c r="P5">
        <f t="shared" si="14"/>
        <v>995</v>
      </c>
      <c r="Q5">
        <f t="shared" si="15"/>
        <v>1127</v>
      </c>
      <c r="R5">
        <f t="shared" si="16"/>
        <v>1298</v>
      </c>
      <c r="S5">
        <f t="shared" si="17"/>
        <v>1460</v>
      </c>
      <c r="T5">
        <f t="shared" si="18"/>
        <v>1863</v>
      </c>
      <c r="U5">
        <f t="shared" si="19"/>
        <v>2125</v>
      </c>
      <c r="V5">
        <f t="shared" si="20"/>
        <v>2324</v>
      </c>
      <c r="W5">
        <f t="shared" si="21"/>
        <v>2556</v>
      </c>
      <c r="X5">
        <f t="shared" si="22"/>
        <v>2989</v>
      </c>
      <c r="Y5">
        <f t="shared" si="33"/>
        <v>4793</v>
      </c>
      <c r="Z5">
        <f t="shared" si="23"/>
        <v>8899</v>
      </c>
      <c r="AA5">
        <f t="shared" si="24"/>
        <v>16733</v>
      </c>
      <c r="AB5">
        <f t="shared" si="25"/>
        <v>33169</v>
      </c>
      <c r="AC5">
        <f t="shared" si="26"/>
        <v>63341</v>
      </c>
      <c r="AD5">
        <f t="shared" si="27"/>
        <v>123685</v>
      </c>
      <c r="AE5">
        <f t="shared" si="28"/>
        <v>241373</v>
      </c>
      <c r="AF5">
        <f t="shared" si="29"/>
        <v>473749</v>
      </c>
      <c r="AG5">
        <f t="shared" si="30"/>
        <v>947501</v>
      </c>
      <c r="AH5">
        <f t="shared" si="31"/>
        <v>1895005</v>
      </c>
      <c r="AI5">
        <f t="shared" si="32"/>
        <v>3970013</v>
      </c>
    </row>
    <row r="6" spans="1:35">
      <c r="A6">
        <v>5</v>
      </c>
      <c r="B6">
        <v>10</v>
      </c>
      <c r="C6">
        <f t="shared" si="1"/>
        <v>16</v>
      </c>
      <c r="D6">
        <f t="shared" si="2"/>
        <v>22</v>
      </c>
      <c r="E6">
        <f t="shared" si="3"/>
        <v>36</v>
      </c>
      <c r="F6">
        <f t="shared" si="4"/>
        <v>52</v>
      </c>
      <c r="G6">
        <f t="shared" si="5"/>
        <v>80</v>
      </c>
      <c r="H6">
        <f t="shared" si="6"/>
        <v>132</v>
      </c>
      <c r="I6">
        <f t="shared" si="7"/>
        <v>236</v>
      </c>
      <c r="J6">
        <f t="shared" si="8"/>
        <v>328</v>
      </c>
      <c r="K6">
        <f t="shared" si="9"/>
        <v>424</v>
      </c>
      <c r="L6">
        <f t="shared" si="10"/>
        <v>536</v>
      </c>
      <c r="M6">
        <f t="shared" si="11"/>
        <v>612</v>
      </c>
      <c r="N6">
        <f t="shared" si="12"/>
        <v>760</v>
      </c>
      <c r="O6">
        <f t="shared" si="13"/>
        <v>895</v>
      </c>
      <c r="P6">
        <f t="shared" si="14"/>
        <v>1050</v>
      </c>
      <c r="Q6">
        <f t="shared" si="15"/>
        <v>1193</v>
      </c>
      <c r="R6">
        <f t="shared" si="16"/>
        <v>1388</v>
      </c>
      <c r="S6">
        <f t="shared" si="17"/>
        <v>1571</v>
      </c>
      <c r="T6">
        <f t="shared" si="18"/>
        <v>2064</v>
      </c>
      <c r="U6">
        <f t="shared" si="19"/>
        <v>2369</v>
      </c>
      <c r="V6">
        <f t="shared" si="20"/>
        <v>2590</v>
      </c>
      <c r="W6">
        <f t="shared" si="21"/>
        <v>2855</v>
      </c>
      <c r="X6">
        <f t="shared" si="22"/>
        <v>3388</v>
      </c>
      <c r="Y6">
        <f t="shared" si="33"/>
        <v>5148</v>
      </c>
      <c r="Z6">
        <f t="shared" si="23"/>
        <v>9476</v>
      </c>
      <c r="AA6">
        <f t="shared" si="24"/>
        <v>17532</v>
      </c>
      <c r="AB6">
        <f t="shared" si="25"/>
        <v>34668</v>
      </c>
      <c r="AC6">
        <f t="shared" si="26"/>
        <v>65340</v>
      </c>
      <c r="AD6">
        <f t="shared" si="27"/>
        <v>126684</v>
      </c>
      <c r="AE6">
        <f t="shared" si="28"/>
        <v>245372</v>
      </c>
      <c r="AF6">
        <f t="shared" si="29"/>
        <v>478748</v>
      </c>
      <c r="AG6">
        <f t="shared" si="30"/>
        <v>957500</v>
      </c>
      <c r="AH6">
        <f t="shared" si="31"/>
        <v>1915004</v>
      </c>
      <c r="AI6">
        <f t="shared" si="32"/>
        <v>4070012</v>
      </c>
    </row>
    <row r="7" spans="1:35">
      <c r="A7">
        <v>6</v>
      </c>
      <c r="B7">
        <v>12</v>
      </c>
      <c r="C7">
        <f t="shared" si="1"/>
        <v>19</v>
      </c>
      <c r="D7">
        <f t="shared" si="2"/>
        <v>26</v>
      </c>
      <c r="E7">
        <f t="shared" si="3"/>
        <v>42</v>
      </c>
      <c r="F7">
        <f t="shared" si="4"/>
        <v>59</v>
      </c>
      <c r="G7">
        <f t="shared" si="5"/>
        <v>88</v>
      </c>
      <c r="H7">
        <f t="shared" si="6"/>
        <v>141</v>
      </c>
      <c r="I7">
        <f t="shared" si="7"/>
        <v>247</v>
      </c>
      <c r="J7">
        <f t="shared" si="8"/>
        <v>340</v>
      </c>
      <c r="K7">
        <f t="shared" si="9"/>
        <v>438</v>
      </c>
      <c r="L7">
        <f t="shared" si="10"/>
        <v>556</v>
      </c>
      <c r="M7">
        <f t="shared" si="11"/>
        <v>629</v>
      </c>
      <c r="N7">
        <f t="shared" si="12"/>
        <v>792</v>
      </c>
      <c r="O7">
        <f t="shared" si="13"/>
        <v>936</v>
      </c>
      <c r="P7">
        <f t="shared" si="14"/>
        <v>1105</v>
      </c>
      <c r="Q7">
        <f t="shared" si="15"/>
        <v>1259</v>
      </c>
      <c r="R7">
        <f t="shared" si="16"/>
        <v>1478</v>
      </c>
      <c r="S7">
        <f t="shared" si="17"/>
        <v>1682</v>
      </c>
      <c r="T7">
        <f t="shared" si="18"/>
        <v>2265</v>
      </c>
      <c r="U7">
        <f t="shared" si="19"/>
        <v>2613</v>
      </c>
      <c r="V7">
        <f t="shared" si="20"/>
        <v>2856</v>
      </c>
      <c r="W7">
        <f t="shared" si="21"/>
        <v>3154</v>
      </c>
      <c r="X7">
        <f t="shared" si="22"/>
        <v>3787</v>
      </c>
      <c r="Y7">
        <f t="shared" si="33"/>
        <v>5503</v>
      </c>
      <c r="Z7">
        <f t="shared" si="23"/>
        <v>10053</v>
      </c>
      <c r="AA7">
        <f t="shared" si="24"/>
        <v>18331</v>
      </c>
      <c r="AB7">
        <f t="shared" si="25"/>
        <v>36167</v>
      </c>
      <c r="AC7">
        <f t="shared" si="26"/>
        <v>67339</v>
      </c>
      <c r="AD7">
        <f t="shared" si="27"/>
        <v>129683</v>
      </c>
      <c r="AE7">
        <f t="shared" si="28"/>
        <v>249371</v>
      </c>
      <c r="AF7">
        <f t="shared" si="29"/>
        <v>483747</v>
      </c>
      <c r="AG7">
        <f t="shared" si="30"/>
        <v>967499</v>
      </c>
      <c r="AH7">
        <f t="shared" si="31"/>
        <v>1935003</v>
      </c>
      <c r="AI7">
        <f t="shared" si="32"/>
        <v>4170011</v>
      </c>
    </row>
    <row r="8" spans="1:35">
      <c r="A8">
        <v>7</v>
      </c>
      <c r="B8">
        <f t="shared" ref="B8:B39" si="34">B7+2</f>
        <v>14</v>
      </c>
      <c r="C8">
        <f t="shared" si="1"/>
        <v>22</v>
      </c>
      <c r="D8">
        <f t="shared" si="2"/>
        <v>30</v>
      </c>
      <c r="E8">
        <f t="shared" si="3"/>
        <v>48</v>
      </c>
      <c r="F8">
        <f t="shared" si="4"/>
        <v>66</v>
      </c>
      <c r="G8">
        <f t="shared" si="5"/>
        <v>96</v>
      </c>
      <c r="H8">
        <f t="shared" si="6"/>
        <v>150</v>
      </c>
      <c r="I8">
        <f t="shared" si="7"/>
        <v>258</v>
      </c>
      <c r="J8">
        <f t="shared" si="8"/>
        <v>352</v>
      </c>
      <c r="K8">
        <f t="shared" si="9"/>
        <v>452</v>
      </c>
      <c r="L8">
        <f t="shared" si="10"/>
        <v>576</v>
      </c>
      <c r="M8">
        <f t="shared" si="11"/>
        <v>646</v>
      </c>
      <c r="N8">
        <f t="shared" si="12"/>
        <v>824</v>
      </c>
      <c r="O8">
        <f t="shared" si="13"/>
        <v>977</v>
      </c>
      <c r="P8">
        <f t="shared" si="14"/>
        <v>1160</v>
      </c>
      <c r="Q8">
        <f t="shared" si="15"/>
        <v>1325</v>
      </c>
      <c r="R8">
        <f t="shared" si="16"/>
        <v>1568</v>
      </c>
      <c r="S8">
        <f t="shared" si="17"/>
        <v>1793</v>
      </c>
      <c r="T8">
        <f t="shared" si="18"/>
        <v>2466</v>
      </c>
      <c r="U8">
        <f t="shared" si="19"/>
        <v>2857</v>
      </c>
      <c r="V8">
        <f t="shared" si="20"/>
        <v>3122</v>
      </c>
      <c r="W8">
        <f t="shared" si="21"/>
        <v>3453</v>
      </c>
      <c r="X8">
        <f t="shared" si="22"/>
        <v>4186</v>
      </c>
      <c r="Y8">
        <f t="shared" si="33"/>
        <v>5858</v>
      </c>
      <c r="Z8">
        <f t="shared" si="23"/>
        <v>10630</v>
      </c>
      <c r="AA8">
        <f t="shared" si="24"/>
        <v>19130</v>
      </c>
      <c r="AB8">
        <f t="shared" si="25"/>
        <v>37666</v>
      </c>
      <c r="AC8">
        <f t="shared" si="26"/>
        <v>69338</v>
      </c>
      <c r="AD8">
        <f t="shared" si="27"/>
        <v>132682</v>
      </c>
      <c r="AE8">
        <f t="shared" si="28"/>
        <v>253370</v>
      </c>
      <c r="AF8">
        <f t="shared" si="29"/>
        <v>488746</v>
      </c>
      <c r="AG8">
        <f t="shared" si="30"/>
        <v>977498</v>
      </c>
      <c r="AH8">
        <f t="shared" si="31"/>
        <v>1955002</v>
      </c>
      <c r="AI8">
        <f t="shared" si="32"/>
        <v>4270010</v>
      </c>
    </row>
    <row r="9" spans="1:35">
      <c r="A9">
        <v>8</v>
      </c>
      <c r="B9">
        <f t="shared" si="34"/>
        <v>16</v>
      </c>
      <c r="C9">
        <f t="shared" si="1"/>
        <v>25</v>
      </c>
      <c r="D9">
        <f t="shared" si="2"/>
        <v>34</v>
      </c>
      <c r="E9">
        <f t="shared" si="3"/>
        <v>54</v>
      </c>
      <c r="F9">
        <f t="shared" si="4"/>
        <v>73</v>
      </c>
      <c r="G9">
        <f t="shared" si="5"/>
        <v>104</v>
      </c>
      <c r="H9">
        <f t="shared" si="6"/>
        <v>159</v>
      </c>
      <c r="I9">
        <f t="shared" si="7"/>
        <v>269</v>
      </c>
      <c r="J9">
        <f t="shared" si="8"/>
        <v>364</v>
      </c>
      <c r="K9">
        <f t="shared" si="9"/>
        <v>466</v>
      </c>
      <c r="L9">
        <f t="shared" si="10"/>
        <v>596</v>
      </c>
      <c r="M9">
        <f t="shared" si="11"/>
        <v>663</v>
      </c>
      <c r="N9">
        <f t="shared" si="12"/>
        <v>856</v>
      </c>
      <c r="O9">
        <f t="shared" si="13"/>
        <v>1018</v>
      </c>
      <c r="P9">
        <f t="shared" si="14"/>
        <v>1215</v>
      </c>
      <c r="Q9">
        <f t="shared" si="15"/>
        <v>1391</v>
      </c>
      <c r="R9">
        <f t="shared" si="16"/>
        <v>1658</v>
      </c>
      <c r="S9">
        <f t="shared" si="17"/>
        <v>1904</v>
      </c>
      <c r="T9">
        <f t="shared" si="18"/>
        <v>2667</v>
      </c>
      <c r="U9">
        <f t="shared" si="19"/>
        <v>3101</v>
      </c>
      <c r="V9">
        <f t="shared" si="20"/>
        <v>3388</v>
      </c>
      <c r="W9">
        <f t="shared" si="21"/>
        <v>3752</v>
      </c>
      <c r="X9">
        <f t="shared" si="22"/>
        <v>4585</v>
      </c>
      <c r="Y9">
        <f t="shared" si="33"/>
        <v>6213</v>
      </c>
      <c r="Z9">
        <f t="shared" si="23"/>
        <v>11207</v>
      </c>
      <c r="AA9">
        <f t="shared" si="24"/>
        <v>19929</v>
      </c>
      <c r="AB9">
        <f t="shared" si="25"/>
        <v>39165</v>
      </c>
      <c r="AC9">
        <f t="shared" si="26"/>
        <v>71337</v>
      </c>
      <c r="AD9">
        <f t="shared" si="27"/>
        <v>135681</v>
      </c>
      <c r="AE9">
        <f t="shared" si="28"/>
        <v>257369</v>
      </c>
      <c r="AF9">
        <f t="shared" si="29"/>
        <v>493745</v>
      </c>
      <c r="AG9">
        <f t="shared" si="30"/>
        <v>987497</v>
      </c>
      <c r="AH9">
        <f t="shared" si="31"/>
        <v>1975001</v>
      </c>
      <c r="AI9">
        <f t="shared" si="32"/>
        <v>4370009</v>
      </c>
    </row>
    <row r="10" spans="1:35">
      <c r="A10">
        <v>9</v>
      </c>
      <c r="B10">
        <f t="shared" si="34"/>
        <v>18</v>
      </c>
      <c r="C10">
        <f t="shared" si="1"/>
        <v>28</v>
      </c>
      <c r="D10">
        <f t="shared" si="2"/>
        <v>38</v>
      </c>
      <c r="E10">
        <f t="shared" si="3"/>
        <v>60</v>
      </c>
      <c r="F10">
        <f t="shared" si="4"/>
        <v>80</v>
      </c>
      <c r="G10">
        <f t="shared" si="5"/>
        <v>112</v>
      </c>
      <c r="H10">
        <f t="shared" si="6"/>
        <v>168</v>
      </c>
      <c r="I10">
        <f t="shared" si="7"/>
        <v>280</v>
      </c>
      <c r="J10">
        <f t="shared" si="8"/>
        <v>376</v>
      </c>
      <c r="K10">
        <f t="shared" si="9"/>
        <v>480</v>
      </c>
      <c r="L10">
        <f t="shared" si="10"/>
        <v>616</v>
      </c>
      <c r="M10">
        <f t="shared" si="11"/>
        <v>680</v>
      </c>
      <c r="N10">
        <f t="shared" si="12"/>
        <v>888</v>
      </c>
      <c r="O10">
        <f t="shared" si="13"/>
        <v>1059</v>
      </c>
      <c r="P10">
        <f t="shared" si="14"/>
        <v>1270</v>
      </c>
      <c r="Q10">
        <f t="shared" si="15"/>
        <v>1457</v>
      </c>
      <c r="R10">
        <f t="shared" si="16"/>
        <v>1748</v>
      </c>
      <c r="S10">
        <f t="shared" si="17"/>
        <v>2015</v>
      </c>
      <c r="T10">
        <f t="shared" si="18"/>
        <v>2868</v>
      </c>
      <c r="U10">
        <f t="shared" si="19"/>
        <v>3345</v>
      </c>
      <c r="V10">
        <f t="shared" si="20"/>
        <v>3654</v>
      </c>
      <c r="W10">
        <f t="shared" si="21"/>
        <v>4051</v>
      </c>
      <c r="X10">
        <f t="shared" si="22"/>
        <v>4984</v>
      </c>
      <c r="Y10">
        <f t="shared" si="33"/>
        <v>6568</v>
      </c>
      <c r="Z10">
        <f t="shared" si="23"/>
        <v>11784</v>
      </c>
      <c r="AA10">
        <f t="shared" si="24"/>
        <v>20728</v>
      </c>
      <c r="AB10">
        <f t="shared" si="25"/>
        <v>40664</v>
      </c>
      <c r="AC10">
        <f t="shared" si="26"/>
        <v>73336</v>
      </c>
      <c r="AD10">
        <f t="shared" si="27"/>
        <v>138680</v>
      </c>
      <c r="AE10">
        <f t="shared" si="28"/>
        <v>261368</v>
      </c>
      <c r="AF10">
        <f t="shared" si="29"/>
        <v>498744</v>
      </c>
      <c r="AG10">
        <f t="shared" si="30"/>
        <v>997496</v>
      </c>
      <c r="AH10">
        <f t="shared" si="31"/>
        <v>1995000</v>
      </c>
      <c r="AI10">
        <f t="shared" si="32"/>
        <v>4470008</v>
      </c>
    </row>
    <row r="11" spans="1:35">
      <c r="A11">
        <v>10</v>
      </c>
      <c r="B11">
        <f t="shared" si="34"/>
        <v>20</v>
      </c>
      <c r="C11">
        <f t="shared" si="1"/>
        <v>31</v>
      </c>
      <c r="D11">
        <f t="shared" si="2"/>
        <v>42</v>
      </c>
      <c r="E11">
        <f t="shared" si="3"/>
        <v>66</v>
      </c>
      <c r="F11">
        <f t="shared" si="4"/>
        <v>87</v>
      </c>
      <c r="G11">
        <f t="shared" si="5"/>
        <v>120</v>
      </c>
      <c r="H11">
        <f t="shared" si="6"/>
        <v>177</v>
      </c>
      <c r="I11">
        <f t="shared" si="7"/>
        <v>291</v>
      </c>
      <c r="J11">
        <f t="shared" si="8"/>
        <v>388</v>
      </c>
      <c r="K11">
        <f t="shared" si="9"/>
        <v>494</v>
      </c>
      <c r="L11">
        <f t="shared" si="10"/>
        <v>636</v>
      </c>
      <c r="M11">
        <f t="shared" si="11"/>
        <v>697</v>
      </c>
      <c r="N11">
        <f t="shared" si="12"/>
        <v>920</v>
      </c>
      <c r="O11">
        <f t="shared" si="13"/>
        <v>1100</v>
      </c>
      <c r="P11">
        <f t="shared" si="14"/>
        <v>1325</v>
      </c>
      <c r="Q11">
        <f t="shared" si="15"/>
        <v>1523</v>
      </c>
      <c r="R11">
        <f t="shared" si="16"/>
        <v>1838</v>
      </c>
      <c r="S11">
        <f t="shared" si="17"/>
        <v>2126</v>
      </c>
      <c r="T11">
        <f t="shared" si="18"/>
        <v>3069</v>
      </c>
      <c r="U11">
        <f t="shared" si="19"/>
        <v>3589</v>
      </c>
      <c r="V11">
        <f t="shared" si="20"/>
        <v>3920</v>
      </c>
      <c r="W11">
        <f t="shared" si="21"/>
        <v>4350</v>
      </c>
      <c r="X11">
        <f t="shared" si="22"/>
        <v>5383</v>
      </c>
      <c r="Y11">
        <f t="shared" si="33"/>
        <v>6923</v>
      </c>
      <c r="Z11">
        <f t="shared" si="23"/>
        <v>12361</v>
      </c>
      <c r="AA11">
        <f t="shared" si="24"/>
        <v>21527</v>
      </c>
      <c r="AB11">
        <f t="shared" si="25"/>
        <v>42163</v>
      </c>
      <c r="AC11">
        <f t="shared" si="26"/>
        <v>75335</v>
      </c>
      <c r="AD11">
        <f t="shared" si="27"/>
        <v>141679</v>
      </c>
      <c r="AE11">
        <f t="shared" si="28"/>
        <v>265367</v>
      </c>
      <c r="AF11">
        <f t="shared" si="29"/>
        <v>503743</v>
      </c>
      <c r="AG11">
        <f t="shared" si="30"/>
        <v>1007495</v>
      </c>
      <c r="AH11">
        <f t="shared" si="31"/>
        <v>2014999</v>
      </c>
      <c r="AI11">
        <f t="shared" si="32"/>
        <v>4570007</v>
      </c>
    </row>
    <row r="12" spans="1:35">
      <c r="A12">
        <v>11</v>
      </c>
      <c r="B12">
        <f t="shared" si="34"/>
        <v>22</v>
      </c>
      <c r="C12">
        <f t="shared" si="1"/>
        <v>34</v>
      </c>
      <c r="D12">
        <f t="shared" si="2"/>
        <v>46</v>
      </c>
      <c r="E12">
        <f t="shared" si="3"/>
        <v>72</v>
      </c>
      <c r="F12">
        <f t="shared" si="4"/>
        <v>94</v>
      </c>
      <c r="G12">
        <f t="shared" si="5"/>
        <v>128</v>
      </c>
      <c r="H12">
        <f t="shared" si="6"/>
        <v>186</v>
      </c>
      <c r="I12">
        <f t="shared" si="7"/>
        <v>302</v>
      </c>
      <c r="J12">
        <f t="shared" si="8"/>
        <v>400</v>
      </c>
      <c r="K12">
        <f t="shared" si="9"/>
        <v>508</v>
      </c>
      <c r="L12">
        <f t="shared" si="10"/>
        <v>656</v>
      </c>
      <c r="M12">
        <f t="shared" si="11"/>
        <v>714</v>
      </c>
      <c r="N12">
        <f t="shared" si="12"/>
        <v>952</v>
      </c>
      <c r="O12">
        <f t="shared" si="13"/>
        <v>1141</v>
      </c>
      <c r="P12">
        <f t="shared" si="14"/>
        <v>1380</v>
      </c>
      <c r="Q12">
        <f t="shared" si="15"/>
        <v>1589</v>
      </c>
      <c r="R12">
        <f t="shared" si="16"/>
        <v>1928</v>
      </c>
      <c r="S12">
        <f t="shared" si="17"/>
        <v>2237</v>
      </c>
      <c r="T12">
        <f t="shared" si="18"/>
        <v>3270</v>
      </c>
      <c r="U12">
        <f t="shared" si="19"/>
        <v>3833</v>
      </c>
      <c r="V12">
        <f t="shared" si="20"/>
        <v>4186</v>
      </c>
      <c r="W12">
        <f t="shared" si="21"/>
        <v>4649</v>
      </c>
      <c r="X12">
        <f t="shared" si="22"/>
        <v>5782</v>
      </c>
      <c r="Y12">
        <f t="shared" si="33"/>
        <v>7278</v>
      </c>
      <c r="Z12">
        <f t="shared" si="23"/>
        <v>12938</v>
      </c>
      <c r="AA12">
        <f t="shared" si="24"/>
        <v>22326</v>
      </c>
      <c r="AB12">
        <f t="shared" si="25"/>
        <v>43662</v>
      </c>
      <c r="AC12">
        <f t="shared" si="26"/>
        <v>77334</v>
      </c>
      <c r="AD12">
        <f t="shared" si="27"/>
        <v>144678</v>
      </c>
      <c r="AE12">
        <f t="shared" si="28"/>
        <v>269366</v>
      </c>
      <c r="AF12">
        <f t="shared" si="29"/>
        <v>508742</v>
      </c>
      <c r="AG12">
        <f t="shared" si="30"/>
        <v>1017494</v>
      </c>
      <c r="AH12">
        <f t="shared" si="31"/>
        <v>2034998</v>
      </c>
      <c r="AI12">
        <f t="shared" si="32"/>
        <v>4670006</v>
      </c>
    </row>
    <row r="13" spans="1:35">
      <c r="A13">
        <v>12</v>
      </c>
      <c r="B13">
        <f t="shared" si="34"/>
        <v>24</v>
      </c>
      <c r="C13">
        <f t="shared" si="1"/>
        <v>37</v>
      </c>
      <c r="D13">
        <f t="shared" si="2"/>
        <v>50</v>
      </c>
      <c r="E13">
        <f t="shared" si="3"/>
        <v>78</v>
      </c>
      <c r="F13">
        <f t="shared" si="4"/>
        <v>101</v>
      </c>
      <c r="G13">
        <f t="shared" si="5"/>
        <v>136</v>
      </c>
      <c r="H13">
        <f t="shared" si="6"/>
        <v>195</v>
      </c>
      <c r="I13">
        <f t="shared" si="7"/>
        <v>313</v>
      </c>
      <c r="J13">
        <f t="shared" si="8"/>
        <v>412</v>
      </c>
      <c r="K13">
        <f t="shared" si="9"/>
        <v>522</v>
      </c>
      <c r="L13">
        <f t="shared" si="10"/>
        <v>676</v>
      </c>
      <c r="M13">
        <f t="shared" si="11"/>
        <v>731</v>
      </c>
      <c r="N13">
        <f t="shared" si="12"/>
        <v>984</v>
      </c>
      <c r="O13">
        <f t="shared" si="13"/>
        <v>1182</v>
      </c>
      <c r="P13">
        <f t="shared" si="14"/>
        <v>1435</v>
      </c>
      <c r="Q13">
        <f t="shared" si="15"/>
        <v>1655</v>
      </c>
      <c r="R13">
        <f t="shared" si="16"/>
        <v>2018</v>
      </c>
      <c r="S13">
        <f t="shared" si="17"/>
        <v>2348</v>
      </c>
      <c r="T13">
        <f t="shared" si="18"/>
        <v>3471</v>
      </c>
      <c r="U13">
        <f t="shared" si="19"/>
        <v>4077</v>
      </c>
      <c r="V13">
        <f t="shared" si="20"/>
        <v>4452</v>
      </c>
      <c r="W13">
        <f t="shared" si="21"/>
        <v>4948</v>
      </c>
      <c r="X13">
        <f t="shared" si="22"/>
        <v>6181</v>
      </c>
      <c r="Y13">
        <f t="shared" si="33"/>
        <v>7633</v>
      </c>
      <c r="Z13">
        <f t="shared" si="23"/>
        <v>13515</v>
      </c>
      <c r="AA13">
        <f t="shared" si="24"/>
        <v>23125</v>
      </c>
      <c r="AB13">
        <f t="shared" si="25"/>
        <v>45161</v>
      </c>
      <c r="AC13">
        <f t="shared" si="26"/>
        <v>79333</v>
      </c>
      <c r="AD13">
        <f t="shared" si="27"/>
        <v>147677</v>
      </c>
      <c r="AE13">
        <f t="shared" si="28"/>
        <v>273365</v>
      </c>
      <c r="AF13">
        <f t="shared" si="29"/>
        <v>513741</v>
      </c>
      <c r="AG13">
        <f t="shared" si="30"/>
        <v>1027493</v>
      </c>
      <c r="AH13">
        <f t="shared" si="31"/>
        <v>2054997</v>
      </c>
      <c r="AI13">
        <f t="shared" si="32"/>
        <v>4770005</v>
      </c>
    </row>
    <row r="14" spans="1:35">
      <c r="A14">
        <v>13</v>
      </c>
      <c r="B14">
        <f t="shared" si="34"/>
        <v>26</v>
      </c>
      <c r="C14">
        <f t="shared" si="1"/>
        <v>40</v>
      </c>
      <c r="D14">
        <f t="shared" si="2"/>
        <v>54</v>
      </c>
      <c r="E14">
        <f t="shared" si="3"/>
        <v>84</v>
      </c>
      <c r="F14">
        <f t="shared" si="4"/>
        <v>108</v>
      </c>
      <c r="G14">
        <f t="shared" si="5"/>
        <v>144</v>
      </c>
      <c r="H14">
        <f t="shared" si="6"/>
        <v>204</v>
      </c>
      <c r="I14">
        <f t="shared" si="7"/>
        <v>324</v>
      </c>
      <c r="J14">
        <f t="shared" si="8"/>
        <v>424</v>
      </c>
      <c r="K14">
        <f t="shared" si="9"/>
        <v>536</v>
      </c>
      <c r="L14">
        <f t="shared" si="10"/>
        <v>696</v>
      </c>
      <c r="M14">
        <f t="shared" si="11"/>
        <v>748</v>
      </c>
      <c r="N14">
        <f t="shared" si="12"/>
        <v>1016</v>
      </c>
      <c r="O14">
        <f t="shared" si="13"/>
        <v>1223</v>
      </c>
      <c r="P14">
        <f t="shared" si="14"/>
        <v>1490</v>
      </c>
      <c r="Q14">
        <f t="shared" si="15"/>
        <v>1721</v>
      </c>
      <c r="R14">
        <f t="shared" si="16"/>
        <v>2108</v>
      </c>
      <c r="S14">
        <f t="shared" si="17"/>
        <v>2459</v>
      </c>
      <c r="T14">
        <f t="shared" si="18"/>
        <v>3672</v>
      </c>
      <c r="U14">
        <f t="shared" si="19"/>
        <v>4321</v>
      </c>
      <c r="V14">
        <f t="shared" si="20"/>
        <v>4718</v>
      </c>
      <c r="W14">
        <f t="shared" si="21"/>
        <v>5247</v>
      </c>
      <c r="X14">
        <f t="shared" si="22"/>
        <v>6580</v>
      </c>
      <c r="Y14">
        <f t="shared" si="33"/>
        <v>7988</v>
      </c>
      <c r="Z14">
        <f t="shared" si="23"/>
        <v>14092</v>
      </c>
      <c r="AA14">
        <f t="shared" si="24"/>
        <v>23924</v>
      </c>
      <c r="AB14">
        <f t="shared" si="25"/>
        <v>46660</v>
      </c>
      <c r="AC14">
        <f t="shared" si="26"/>
        <v>81332</v>
      </c>
      <c r="AD14">
        <f t="shared" si="27"/>
        <v>150676</v>
      </c>
      <c r="AE14">
        <f t="shared" si="28"/>
        <v>277364</v>
      </c>
      <c r="AF14">
        <f t="shared" si="29"/>
        <v>518740</v>
      </c>
      <c r="AG14">
        <f t="shared" si="30"/>
        <v>1037492</v>
      </c>
      <c r="AH14">
        <f t="shared" si="31"/>
        <v>2074996</v>
      </c>
      <c r="AI14">
        <f t="shared" si="32"/>
        <v>4870004</v>
      </c>
    </row>
    <row r="15" spans="1:35">
      <c r="A15">
        <v>14</v>
      </c>
      <c r="B15">
        <f t="shared" si="34"/>
        <v>28</v>
      </c>
      <c r="C15">
        <f t="shared" si="1"/>
        <v>43</v>
      </c>
      <c r="D15">
        <f t="shared" si="2"/>
        <v>58</v>
      </c>
      <c r="E15">
        <f t="shared" si="3"/>
        <v>90</v>
      </c>
      <c r="F15">
        <f t="shared" si="4"/>
        <v>115</v>
      </c>
      <c r="G15">
        <f t="shared" si="5"/>
        <v>152</v>
      </c>
      <c r="H15">
        <f t="shared" si="6"/>
        <v>213</v>
      </c>
      <c r="I15">
        <f t="shared" si="7"/>
        <v>335</v>
      </c>
      <c r="J15">
        <f t="shared" si="8"/>
        <v>436</v>
      </c>
      <c r="K15">
        <f t="shared" si="9"/>
        <v>550</v>
      </c>
      <c r="L15">
        <f t="shared" si="10"/>
        <v>716</v>
      </c>
      <c r="M15">
        <f t="shared" si="11"/>
        <v>765</v>
      </c>
      <c r="N15">
        <f t="shared" si="12"/>
        <v>1048</v>
      </c>
      <c r="O15">
        <f t="shared" si="13"/>
        <v>1264</v>
      </c>
      <c r="P15">
        <f t="shared" si="14"/>
        <v>1545</v>
      </c>
      <c r="Q15">
        <f t="shared" si="15"/>
        <v>1787</v>
      </c>
      <c r="R15">
        <f t="shared" si="16"/>
        <v>2198</v>
      </c>
      <c r="S15">
        <f t="shared" si="17"/>
        <v>2570</v>
      </c>
      <c r="T15">
        <f t="shared" si="18"/>
        <v>3873</v>
      </c>
      <c r="U15">
        <f t="shared" si="19"/>
        <v>4565</v>
      </c>
      <c r="V15">
        <f t="shared" si="20"/>
        <v>4984</v>
      </c>
      <c r="W15">
        <f t="shared" si="21"/>
        <v>5546</v>
      </c>
      <c r="X15">
        <f t="shared" si="22"/>
        <v>6979</v>
      </c>
      <c r="Y15">
        <f t="shared" si="33"/>
        <v>8343</v>
      </c>
      <c r="Z15">
        <f t="shared" si="23"/>
        <v>14669</v>
      </c>
      <c r="AA15">
        <f t="shared" si="24"/>
        <v>24723</v>
      </c>
      <c r="AB15">
        <f t="shared" si="25"/>
        <v>48159</v>
      </c>
      <c r="AC15">
        <f t="shared" si="26"/>
        <v>83331</v>
      </c>
      <c r="AD15">
        <f t="shared" si="27"/>
        <v>153675</v>
      </c>
      <c r="AE15">
        <f t="shared" si="28"/>
        <v>281363</v>
      </c>
      <c r="AF15">
        <f t="shared" si="29"/>
        <v>523739</v>
      </c>
      <c r="AG15">
        <f t="shared" si="30"/>
        <v>1047491</v>
      </c>
      <c r="AH15">
        <f t="shared" si="31"/>
        <v>2094995</v>
      </c>
      <c r="AI15">
        <f t="shared" si="32"/>
        <v>4970003</v>
      </c>
    </row>
    <row r="16" spans="1:35">
      <c r="A16">
        <v>15</v>
      </c>
      <c r="B16">
        <f t="shared" si="34"/>
        <v>30</v>
      </c>
      <c r="C16">
        <f t="shared" si="1"/>
        <v>46</v>
      </c>
      <c r="D16">
        <f t="shared" si="2"/>
        <v>62</v>
      </c>
      <c r="E16">
        <f t="shared" si="3"/>
        <v>96</v>
      </c>
      <c r="F16">
        <f t="shared" si="4"/>
        <v>122</v>
      </c>
      <c r="G16">
        <f t="shared" si="5"/>
        <v>160</v>
      </c>
      <c r="H16">
        <f t="shared" si="6"/>
        <v>222</v>
      </c>
      <c r="I16">
        <f t="shared" si="7"/>
        <v>346</v>
      </c>
      <c r="J16">
        <f t="shared" si="8"/>
        <v>448</v>
      </c>
      <c r="K16">
        <f t="shared" si="9"/>
        <v>564</v>
      </c>
      <c r="L16">
        <f t="shared" si="10"/>
        <v>736</v>
      </c>
      <c r="M16">
        <f t="shared" si="11"/>
        <v>782</v>
      </c>
      <c r="N16">
        <f t="shared" si="12"/>
        <v>1080</v>
      </c>
      <c r="O16">
        <f t="shared" si="13"/>
        <v>1305</v>
      </c>
      <c r="P16">
        <f t="shared" si="14"/>
        <v>1600</v>
      </c>
      <c r="Q16">
        <f t="shared" si="15"/>
        <v>1853</v>
      </c>
      <c r="R16">
        <f t="shared" si="16"/>
        <v>2288</v>
      </c>
      <c r="S16">
        <f t="shared" si="17"/>
        <v>2681</v>
      </c>
      <c r="T16">
        <f t="shared" si="18"/>
        <v>4074</v>
      </c>
      <c r="U16">
        <f t="shared" si="19"/>
        <v>4809</v>
      </c>
      <c r="V16">
        <f t="shared" si="20"/>
        <v>5250</v>
      </c>
      <c r="W16">
        <f t="shared" si="21"/>
        <v>5845</v>
      </c>
      <c r="X16">
        <f t="shared" si="22"/>
        <v>7378</v>
      </c>
      <c r="Y16">
        <f t="shared" si="33"/>
        <v>8698</v>
      </c>
      <c r="Z16">
        <f t="shared" si="23"/>
        <v>15246</v>
      </c>
      <c r="AA16">
        <f t="shared" si="24"/>
        <v>25522</v>
      </c>
      <c r="AB16">
        <f t="shared" si="25"/>
        <v>49658</v>
      </c>
      <c r="AC16">
        <f t="shared" si="26"/>
        <v>85330</v>
      </c>
      <c r="AD16">
        <f t="shared" si="27"/>
        <v>156674</v>
      </c>
      <c r="AE16">
        <f t="shared" si="28"/>
        <v>285362</v>
      </c>
      <c r="AF16">
        <f t="shared" si="29"/>
        <v>528738</v>
      </c>
      <c r="AG16">
        <f t="shared" si="30"/>
        <v>1057490</v>
      </c>
      <c r="AH16">
        <f t="shared" si="31"/>
        <v>2114994</v>
      </c>
      <c r="AI16">
        <f t="shared" si="32"/>
        <v>5070002</v>
      </c>
    </row>
    <row r="17" spans="1:35">
      <c r="A17">
        <v>16</v>
      </c>
      <c r="B17">
        <f t="shared" si="34"/>
        <v>32</v>
      </c>
      <c r="C17">
        <f t="shared" si="1"/>
        <v>49</v>
      </c>
      <c r="D17">
        <f t="shared" si="2"/>
        <v>66</v>
      </c>
      <c r="E17">
        <f t="shared" si="3"/>
        <v>102</v>
      </c>
      <c r="F17">
        <f t="shared" si="4"/>
        <v>129</v>
      </c>
      <c r="G17">
        <f t="shared" si="5"/>
        <v>168</v>
      </c>
      <c r="H17">
        <f t="shared" si="6"/>
        <v>231</v>
      </c>
      <c r="I17">
        <f t="shared" si="7"/>
        <v>357</v>
      </c>
      <c r="J17">
        <f t="shared" si="8"/>
        <v>460</v>
      </c>
      <c r="K17">
        <f t="shared" si="9"/>
        <v>578</v>
      </c>
      <c r="L17">
        <f t="shared" si="10"/>
        <v>756</v>
      </c>
      <c r="M17">
        <f t="shared" si="11"/>
        <v>799</v>
      </c>
      <c r="N17">
        <f t="shared" si="12"/>
        <v>1112</v>
      </c>
      <c r="O17">
        <f t="shared" si="13"/>
        <v>1346</v>
      </c>
      <c r="P17">
        <f t="shared" si="14"/>
        <v>1655</v>
      </c>
      <c r="Q17">
        <f t="shared" si="15"/>
        <v>1919</v>
      </c>
      <c r="R17">
        <f t="shared" si="16"/>
        <v>2378</v>
      </c>
      <c r="S17">
        <f t="shared" si="17"/>
        <v>2792</v>
      </c>
      <c r="T17">
        <f t="shared" si="18"/>
        <v>4275</v>
      </c>
      <c r="U17">
        <f t="shared" si="19"/>
        <v>5053</v>
      </c>
      <c r="V17">
        <f t="shared" si="20"/>
        <v>5516</v>
      </c>
      <c r="W17">
        <f t="shared" si="21"/>
        <v>6144</v>
      </c>
      <c r="X17">
        <f t="shared" si="22"/>
        <v>7777</v>
      </c>
      <c r="Y17">
        <f t="shared" si="33"/>
        <v>9053</v>
      </c>
      <c r="Z17">
        <f t="shared" si="23"/>
        <v>15823</v>
      </c>
      <c r="AA17">
        <f t="shared" si="24"/>
        <v>26321</v>
      </c>
      <c r="AB17">
        <f t="shared" si="25"/>
        <v>51157</v>
      </c>
      <c r="AC17">
        <f t="shared" si="26"/>
        <v>87329</v>
      </c>
      <c r="AD17">
        <f t="shared" si="27"/>
        <v>159673</v>
      </c>
      <c r="AE17">
        <f t="shared" si="28"/>
        <v>289361</v>
      </c>
      <c r="AF17">
        <f t="shared" si="29"/>
        <v>533737</v>
      </c>
      <c r="AG17">
        <f t="shared" si="30"/>
        <v>1067489</v>
      </c>
      <c r="AH17">
        <f t="shared" si="31"/>
        <v>2134993</v>
      </c>
      <c r="AI17">
        <f t="shared" si="32"/>
        <v>5170001</v>
      </c>
    </row>
    <row r="18" spans="1:35">
      <c r="A18">
        <v>17</v>
      </c>
      <c r="B18">
        <f t="shared" si="34"/>
        <v>34</v>
      </c>
      <c r="C18">
        <f t="shared" si="1"/>
        <v>52</v>
      </c>
      <c r="D18">
        <f t="shared" si="2"/>
        <v>70</v>
      </c>
      <c r="E18">
        <f t="shared" si="3"/>
        <v>108</v>
      </c>
      <c r="F18">
        <f t="shared" si="4"/>
        <v>136</v>
      </c>
      <c r="G18">
        <f t="shared" si="5"/>
        <v>176</v>
      </c>
      <c r="H18">
        <f t="shared" si="6"/>
        <v>240</v>
      </c>
      <c r="I18">
        <f t="shared" si="7"/>
        <v>368</v>
      </c>
      <c r="J18">
        <f t="shared" si="8"/>
        <v>472</v>
      </c>
      <c r="K18">
        <f t="shared" si="9"/>
        <v>592</v>
      </c>
      <c r="L18">
        <f t="shared" si="10"/>
        <v>776</v>
      </c>
      <c r="M18">
        <f t="shared" si="11"/>
        <v>816</v>
      </c>
      <c r="N18">
        <f t="shared" si="12"/>
        <v>1144</v>
      </c>
      <c r="O18">
        <f t="shared" si="13"/>
        <v>1387</v>
      </c>
      <c r="P18">
        <f t="shared" si="14"/>
        <v>1710</v>
      </c>
      <c r="Q18">
        <f t="shared" si="15"/>
        <v>1985</v>
      </c>
      <c r="R18">
        <f t="shared" si="16"/>
        <v>2468</v>
      </c>
      <c r="S18">
        <f t="shared" si="17"/>
        <v>2903</v>
      </c>
      <c r="T18">
        <f t="shared" si="18"/>
        <v>4476</v>
      </c>
      <c r="U18">
        <f t="shared" si="19"/>
        <v>5297</v>
      </c>
      <c r="V18">
        <f t="shared" si="20"/>
        <v>5782</v>
      </c>
      <c r="W18">
        <f t="shared" si="21"/>
        <v>6443</v>
      </c>
      <c r="X18">
        <f t="shared" si="22"/>
        <v>8176</v>
      </c>
      <c r="Y18">
        <f t="shared" si="33"/>
        <v>9408</v>
      </c>
      <c r="Z18">
        <f t="shared" si="23"/>
        <v>16400</v>
      </c>
      <c r="AA18">
        <f t="shared" si="24"/>
        <v>27120</v>
      </c>
      <c r="AB18">
        <f t="shared" si="25"/>
        <v>52656</v>
      </c>
      <c r="AC18">
        <f t="shared" si="26"/>
        <v>89328</v>
      </c>
      <c r="AD18">
        <f t="shared" si="27"/>
        <v>162672</v>
      </c>
      <c r="AE18">
        <f t="shared" si="28"/>
        <v>293360</v>
      </c>
      <c r="AF18">
        <f t="shared" si="29"/>
        <v>538736</v>
      </c>
      <c r="AG18">
        <f t="shared" si="30"/>
        <v>1077488</v>
      </c>
      <c r="AH18">
        <f t="shared" si="31"/>
        <v>2154992</v>
      </c>
      <c r="AI18">
        <f t="shared" si="32"/>
        <v>5270000</v>
      </c>
    </row>
    <row r="19" spans="1:35">
      <c r="A19">
        <v>18</v>
      </c>
      <c r="B19">
        <f t="shared" si="34"/>
        <v>36</v>
      </c>
      <c r="C19">
        <f t="shared" si="1"/>
        <v>55</v>
      </c>
      <c r="D19">
        <f t="shared" si="2"/>
        <v>74</v>
      </c>
      <c r="E19">
        <f t="shared" si="3"/>
        <v>114</v>
      </c>
      <c r="F19">
        <f t="shared" si="4"/>
        <v>143</v>
      </c>
      <c r="G19">
        <f t="shared" si="5"/>
        <v>184</v>
      </c>
      <c r="H19">
        <f t="shared" si="6"/>
        <v>249</v>
      </c>
      <c r="I19">
        <f t="shared" si="7"/>
        <v>379</v>
      </c>
      <c r="J19">
        <f t="shared" si="8"/>
        <v>484</v>
      </c>
      <c r="K19">
        <f t="shared" si="9"/>
        <v>606</v>
      </c>
      <c r="L19">
        <f t="shared" si="10"/>
        <v>796</v>
      </c>
      <c r="M19">
        <f t="shared" si="11"/>
        <v>833</v>
      </c>
      <c r="N19">
        <f t="shared" si="12"/>
        <v>1176</v>
      </c>
      <c r="O19">
        <f t="shared" si="13"/>
        <v>1428</v>
      </c>
      <c r="P19">
        <f t="shared" si="14"/>
        <v>1765</v>
      </c>
      <c r="Q19">
        <f t="shared" si="15"/>
        <v>2051</v>
      </c>
      <c r="R19">
        <f t="shared" si="16"/>
        <v>2558</v>
      </c>
      <c r="S19">
        <f t="shared" si="17"/>
        <v>3014</v>
      </c>
      <c r="T19">
        <f t="shared" si="18"/>
        <v>4677</v>
      </c>
      <c r="U19">
        <f t="shared" si="19"/>
        <v>5541</v>
      </c>
      <c r="V19">
        <f t="shared" si="20"/>
        <v>6048</v>
      </c>
      <c r="W19">
        <f t="shared" si="21"/>
        <v>6742</v>
      </c>
      <c r="X19">
        <f t="shared" si="22"/>
        <v>8575</v>
      </c>
      <c r="Y19">
        <f t="shared" si="33"/>
        <v>9763</v>
      </c>
      <c r="Z19">
        <f t="shared" si="23"/>
        <v>16977</v>
      </c>
      <c r="AA19">
        <f t="shared" si="24"/>
        <v>27919</v>
      </c>
      <c r="AB19">
        <f t="shared" si="25"/>
        <v>54155</v>
      </c>
      <c r="AC19">
        <f t="shared" si="26"/>
        <v>91327</v>
      </c>
      <c r="AD19">
        <f t="shared" si="27"/>
        <v>165671</v>
      </c>
      <c r="AE19">
        <f t="shared" si="28"/>
        <v>297359</v>
      </c>
      <c r="AF19">
        <f t="shared" si="29"/>
        <v>543735</v>
      </c>
      <c r="AG19">
        <f t="shared" si="30"/>
        <v>1087487</v>
      </c>
      <c r="AH19">
        <f t="shared" si="31"/>
        <v>2174991</v>
      </c>
      <c r="AI19">
        <f t="shared" si="32"/>
        <v>5369999</v>
      </c>
    </row>
    <row r="20" spans="1:35">
      <c r="A20">
        <v>19</v>
      </c>
      <c r="B20">
        <f t="shared" si="34"/>
        <v>38</v>
      </c>
      <c r="C20">
        <f t="shared" si="1"/>
        <v>58</v>
      </c>
      <c r="D20">
        <f t="shared" si="2"/>
        <v>78</v>
      </c>
      <c r="E20">
        <f t="shared" si="3"/>
        <v>120</v>
      </c>
      <c r="F20">
        <f t="shared" si="4"/>
        <v>150</v>
      </c>
      <c r="G20">
        <f t="shared" si="5"/>
        <v>192</v>
      </c>
      <c r="H20">
        <f t="shared" si="6"/>
        <v>258</v>
      </c>
      <c r="I20">
        <f t="shared" si="7"/>
        <v>390</v>
      </c>
      <c r="J20">
        <f t="shared" si="8"/>
        <v>496</v>
      </c>
      <c r="K20">
        <f t="shared" si="9"/>
        <v>620</v>
      </c>
      <c r="L20">
        <f t="shared" si="10"/>
        <v>816</v>
      </c>
      <c r="M20">
        <f t="shared" si="11"/>
        <v>850</v>
      </c>
      <c r="N20">
        <f t="shared" si="12"/>
        <v>1208</v>
      </c>
      <c r="O20">
        <f t="shared" si="13"/>
        <v>1469</v>
      </c>
      <c r="P20">
        <f t="shared" si="14"/>
        <v>1820</v>
      </c>
      <c r="Q20">
        <f t="shared" si="15"/>
        <v>2117</v>
      </c>
      <c r="R20">
        <f t="shared" si="16"/>
        <v>2648</v>
      </c>
      <c r="S20">
        <f t="shared" si="17"/>
        <v>3125</v>
      </c>
      <c r="T20">
        <f t="shared" si="18"/>
        <v>4878</v>
      </c>
      <c r="U20">
        <f t="shared" si="19"/>
        <v>5785</v>
      </c>
      <c r="V20">
        <f t="shared" si="20"/>
        <v>6314</v>
      </c>
      <c r="W20">
        <f t="shared" si="21"/>
        <v>7041</v>
      </c>
      <c r="X20">
        <f t="shared" si="22"/>
        <v>8974</v>
      </c>
      <c r="Y20">
        <f t="shared" si="33"/>
        <v>10118</v>
      </c>
      <c r="Z20">
        <f t="shared" si="23"/>
        <v>17554</v>
      </c>
      <c r="AA20">
        <f t="shared" si="24"/>
        <v>28718</v>
      </c>
      <c r="AB20">
        <f t="shared" si="25"/>
        <v>55654</v>
      </c>
      <c r="AC20">
        <f t="shared" si="26"/>
        <v>93326</v>
      </c>
      <c r="AD20">
        <f t="shared" si="27"/>
        <v>168670</v>
      </c>
      <c r="AE20">
        <f t="shared" si="28"/>
        <v>301358</v>
      </c>
      <c r="AF20">
        <f t="shared" si="29"/>
        <v>548734</v>
      </c>
      <c r="AG20">
        <f t="shared" si="30"/>
        <v>1097486</v>
      </c>
      <c r="AH20">
        <f t="shared" si="31"/>
        <v>2194990</v>
      </c>
      <c r="AI20">
        <f t="shared" si="32"/>
        <v>5469998</v>
      </c>
    </row>
    <row r="21" spans="1:35">
      <c r="A21">
        <v>20</v>
      </c>
      <c r="B21">
        <f t="shared" si="34"/>
        <v>40</v>
      </c>
      <c r="C21">
        <f t="shared" si="1"/>
        <v>61</v>
      </c>
      <c r="D21">
        <f t="shared" si="2"/>
        <v>82</v>
      </c>
      <c r="E21">
        <f t="shared" si="3"/>
        <v>126</v>
      </c>
      <c r="F21">
        <f t="shared" si="4"/>
        <v>157</v>
      </c>
      <c r="G21">
        <f t="shared" si="5"/>
        <v>200</v>
      </c>
      <c r="H21">
        <f t="shared" si="6"/>
        <v>267</v>
      </c>
      <c r="I21">
        <f t="shared" si="7"/>
        <v>401</v>
      </c>
      <c r="J21">
        <f t="shared" si="8"/>
        <v>508</v>
      </c>
      <c r="K21">
        <f t="shared" si="9"/>
        <v>634</v>
      </c>
      <c r="L21">
        <f t="shared" si="10"/>
        <v>836</v>
      </c>
      <c r="M21">
        <f t="shared" si="11"/>
        <v>867</v>
      </c>
      <c r="N21">
        <f t="shared" si="12"/>
        <v>1240</v>
      </c>
      <c r="O21">
        <f t="shared" si="13"/>
        <v>1510</v>
      </c>
      <c r="P21">
        <f t="shared" si="14"/>
        <v>1875</v>
      </c>
      <c r="Q21">
        <f t="shared" si="15"/>
        <v>2183</v>
      </c>
      <c r="R21">
        <f t="shared" si="16"/>
        <v>2738</v>
      </c>
      <c r="S21">
        <f t="shared" si="17"/>
        <v>3236</v>
      </c>
      <c r="T21">
        <f t="shared" si="18"/>
        <v>5079</v>
      </c>
      <c r="U21">
        <f t="shared" si="19"/>
        <v>6029</v>
      </c>
      <c r="V21">
        <f t="shared" si="20"/>
        <v>6580</v>
      </c>
      <c r="W21">
        <f t="shared" si="21"/>
        <v>7340</v>
      </c>
      <c r="X21">
        <f t="shared" si="22"/>
        <v>9373</v>
      </c>
      <c r="Y21">
        <f t="shared" si="33"/>
        <v>10473</v>
      </c>
      <c r="Z21">
        <f t="shared" si="23"/>
        <v>18131</v>
      </c>
      <c r="AA21">
        <f t="shared" si="24"/>
        <v>29517</v>
      </c>
      <c r="AB21">
        <f t="shared" si="25"/>
        <v>57153</v>
      </c>
      <c r="AC21">
        <f t="shared" si="26"/>
        <v>95325</v>
      </c>
      <c r="AD21">
        <f t="shared" si="27"/>
        <v>171669</v>
      </c>
      <c r="AE21">
        <f t="shared" si="28"/>
        <v>305357</v>
      </c>
      <c r="AF21">
        <f t="shared" si="29"/>
        <v>553733</v>
      </c>
      <c r="AG21">
        <f t="shared" si="30"/>
        <v>1107485</v>
      </c>
      <c r="AH21">
        <f t="shared" si="31"/>
        <v>2214989</v>
      </c>
      <c r="AI21">
        <f t="shared" si="32"/>
        <v>5569997</v>
      </c>
    </row>
    <row r="22" spans="1:35">
      <c r="A22">
        <v>21</v>
      </c>
      <c r="B22">
        <f t="shared" si="34"/>
        <v>42</v>
      </c>
      <c r="C22">
        <f t="shared" si="1"/>
        <v>64</v>
      </c>
      <c r="D22">
        <f t="shared" si="2"/>
        <v>86</v>
      </c>
      <c r="E22">
        <f t="shared" si="3"/>
        <v>132</v>
      </c>
      <c r="F22">
        <f t="shared" si="4"/>
        <v>164</v>
      </c>
      <c r="G22">
        <f t="shared" si="5"/>
        <v>208</v>
      </c>
      <c r="H22">
        <f t="shared" si="6"/>
        <v>276</v>
      </c>
      <c r="I22">
        <f t="shared" si="7"/>
        <v>412</v>
      </c>
      <c r="J22">
        <f t="shared" si="8"/>
        <v>520</v>
      </c>
      <c r="K22">
        <f t="shared" si="9"/>
        <v>648</v>
      </c>
      <c r="L22">
        <f t="shared" si="10"/>
        <v>856</v>
      </c>
      <c r="M22">
        <f t="shared" si="11"/>
        <v>884</v>
      </c>
      <c r="N22">
        <f t="shared" si="12"/>
        <v>1272</v>
      </c>
      <c r="O22">
        <f t="shared" si="13"/>
        <v>1551</v>
      </c>
      <c r="P22">
        <f t="shared" si="14"/>
        <v>1930</v>
      </c>
      <c r="Q22">
        <f t="shared" si="15"/>
        <v>2249</v>
      </c>
      <c r="R22">
        <f t="shared" si="16"/>
        <v>2828</v>
      </c>
      <c r="S22">
        <f t="shared" si="17"/>
        <v>3347</v>
      </c>
      <c r="T22">
        <f t="shared" si="18"/>
        <v>5280</v>
      </c>
      <c r="U22">
        <f t="shared" si="19"/>
        <v>6273</v>
      </c>
      <c r="V22">
        <f t="shared" si="20"/>
        <v>6846</v>
      </c>
      <c r="W22">
        <f t="shared" si="21"/>
        <v>7639</v>
      </c>
      <c r="X22">
        <f t="shared" si="22"/>
        <v>9772</v>
      </c>
      <c r="Y22">
        <f t="shared" si="33"/>
        <v>10828</v>
      </c>
      <c r="Z22">
        <f t="shared" si="23"/>
        <v>18708</v>
      </c>
      <c r="AA22">
        <f t="shared" si="24"/>
        <v>30316</v>
      </c>
      <c r="AB22">
        <f t="shared" si="25"/>
        <v>58652</v>
      </c>
      <c r="AC22">
        <f t="shared" si="26"/>
        <v>97324</v>
      </c>
      <c r="AD22">
        <f t="shared" si="27"/>
        <v>174668</v>
      </c>
      <c r="AE22">
        <f t="shared" si="28"/>
        <v>309356</v>
      </c>
      <c r="AF22">
        <f t="shared" si="29"/>
        <v>558732</v>
      </c>
      <c r="AG22">
        <f t="shared" si="30"/>
        <v>1117484</v>
      </c>
      <c r="AH22">
        <f t="shared" si="31"/>
        <v>2234988</v>
      </c>
      <c r="AI22">
        <f t="shared" si="32"/>
        <v>5669996</v>
      </c>
    </row>
    <row r="23" spans="1:35">
      <c r="A23">
        <v>22</v>
      </c>
      <c r="B23">
        <f t="shared" si="34"/>
        <v>44</v>
      </c>
      <c r="C23">
        <f t="shared" si="1"/>
        <v>67</v>
      </c>
      <c r="D23">
        <f t="shared" si="2"/>
        <v>90</v>
      </c>
      <c r="E23">
        <f t="shared" si="3"/>
        <v>138</v>
      </c>
      <c r="F23">
        <f t="shared" si="4"/>
        <v>171</v>
      </c>
      <c r="G23">
        <f t="shared" si="5"/>
        <v>216</v>
      </c>
      <c r="H23">
        <f t="shared" si="6"/>
        <v>285</v>
      </c>
      <c r="I23">
        <f t="shared" si="7"/>
        <v>423</v>
      </c>
      <c r="J23">
        <f t="shared" si="8"/>
        <v>532</v>
      </c>
      <c r="K23">
        <f t="shared" si="9"/>
        <v>662</v>
      </c>
      <c r="L23">
        <f t="shared" si="10"/>
        <v>876</v>
      </c>
      <c r="M23">
        <f t="shared" si="11"/>
        <v>901</v>
      </c>
      <c r="N23">
        <f t="shared" si="12"/>
        <v>1304</v>
      </c>
      <c r="O23">
        <f t="shared" si="13"/>
        <v>1592</v>
      </c>
      <c r="P23">
        <f t="shared" si="14"/>
        <v>1985</v>
      </c>
      <c r="Q23">
        <f t="shared" si="15"/>
        <v>2315</v>
      </c>
      <c r="R23">
        <f t="shared" si="16"/>
        <v>2918</v>
      </c>
      <c r="S23">
        <f t="shared" si="17"/>
        <v>3458</v>
      </c>
      <c r="T23">
        <f t="shared" si="18"/>
        <v>5481</v>
      </c>
      <c r="U23">
        <f t="shared" si="19"/>
        <v>6517</v>
      </c>
      <c r="V23">
        <f t="shared" si="20"/>
        <v>7112</v>
      </c>
      <c r="W23">
        <f t="shared" si="21"/>
        <v>7938</v>
      </c>
      <c r="X23">
        <f t="shared" si="22"/>
        <v>10171</v>
      </c>
      <c r="Y23">
        <f t="shared" si="33"/>
        <v>11183</v>
      </c>
      <c r="Z23">
        <f t="shared" si="23"/>
        <v>19285</v>
      </c>
      <c r="AA23">
        <f t="shared" si="24"/>
        <v>31115</v>
      </c>
      <c r="AB23">
        <f t="shared" si="25"/>
        <v>60151</v>
      </c>
      <c r="AC23">
        <f t="shared" si="26"/>
        <v>99323</v>
      </c>
      <c r="AD23">
        <f t="shared" si="27"/>
        <v>177667</v>
      </c>
      <c r="AE23">
        <f t="shared" si="28"/>
        <v>313355</v>
      </c>
      <c r="AF23">
        <f t="shared" si="29"/>
        <v>563731</v>
      </c>
      <c r="AG23">
        <f t="shared" si="30"/>
        <v>1127483</v>
      </c>
      <c r="AH23">
        <f t="shared" si="31"/>
        <v>2254987</v>
      </c>
      <c r="AI23">
        <f t="shared" si="32"/>
        <v>5769995</v>
      </c>
    </row>
    <row r="24" spans="1:35">
      <c r="A24">
        <v>23</v>
      </c>
      <c r="B24">
        <f t="shared" si="34"/>
        <v>46</v>
      </c>
      <c r="C24">
        <f t="shared" si="1"/>
        <v>70</v>
      </c>
      <c r="D24">
        <f t="shared" si="2"/>
        <v>94</v>
      </c>
      <c r="E24">
        <f t="shared" si="3"/>
        <v>144</v>
      </c>
      <c r="F24">
        <f t="shared" si="4"/>
        <v>178</v>
      </c>
      <c r="G24">
        <f t="shared" si="5"/>
        <v>224</v>
      </c>
      <c r="H24">
        <f t="shared" si="6"/>
        <v>294</v>
      </c>
      <c r="I24">
        <f t="shared" si="7"/>
        <v>434</v>
      </c>
      <c r="J24">
        <f t="shared" si="8"/>
        <v>544</v>
      </c>
      <c r="K24">
        <f t="shared" si="9"/>
        <v>676</v>
      </c>
      <c r="L24">
        <f t="shared" si="10"/>
        <v>896</v>
      </c>
      <c r="M24">
        <f t="shared" si="11"/>
        <v>918</v>
      </c>
      <c r="N24">
        <f t="shared" si="12"/>
        <v>1336</v>
      </c>
      <c r="O24">
        <f t="shared" si="13"/>
        <v>1633</v>
      </c>
      <c r="P24">
        <f t="shared" si="14"/>
        <v>2040</v>
      </c>
      <c r="Q24">
        <f t="shared" si="15"/>
        <v>2381</v>
      </c>
      <c r="R24">
        <f t="shared" si="16"/>
        <v>3008</v>
      </c>
      <c r="S24">
        <f t="shared" si="17"/>
        <v>3569</v>
      </c>
      <c r="T24">
        <f t="shared" si="18"/>
        <v>5682</v>
      </c>
      <c r="U24">
        <f t="shared" si="19"/>
        <v>6761</v>
      </c>
      <c r="V24">
        <f t="shared" si="20"/>
        <v>7378</v>
      </c>
      <c r="W24">
        <f t="shared" si="21"/>
        <v>8237</v>
      </c>
      <c r="X24">
        <f t="shared" si="22"/>
        <v>10570</v>
      </c>
      <c r="Y24">
        <f t="shared" si="33"/>
        <v>11538</v>
      </c>
      <c r="Z24">
        <f t="shared" si="23"/>
        <v>19862</v>
      </c>
      <c r="AA24">
        <f t="shared" si="24"/>
        <v>31914</v>
      </c>
      <c r="AB24">
        <f t="shared" si="25"/>
        <v>61650</v>
      </c>
      <c r="AC24">
        <f t="shared" si="26"/>
        <v>101322</v>
      </c>
      <c r="AD24">
        <f t="shared" si="27"/>
        <v>180666</v>
      </c>
      <c r="AE24">
        <f t="shared" si="28"/>
        <v>317354</v>
      </c>
      <c r="AF24">
        <f t="shared" si="29"/>
        <v>568730</v>
      </c>
      <c r="AG24">
        <f t="shared" si="30"/>
        <v>1137482</v>
      </c>
      <c r="AH24">
        <f t="shared" si="31"/>
        <v>2274986</v>
      </c>
      <c r="AI24">
        <f t="shared" si="32"/>
        <v>5869994</v>
      </c>
    </row>
    <row r="25" spans="1:35">
      <c r="A25">
        <v>24</v>
      </c>
      <c r="B25">
        <f t="shared" si="34"/>
        <v>48</v>
      </c>
      <c r="C25">
        <f t="shared" si="1"/>
        <v>73</v>
      </c>
      <c r="D25">
        <f t="shared" si="2"/>
        <v>98</v>
      </c>
      <c r="E25">
        <f t="shared" si="3"/>
        <v>150</v>
      </c>
      <c r="F25">
        <f t="shared" si="4"/>
        <v>185</v>
      </c>
      <c r="G25">
        <f t="shared" si="5"/>
        <v>232</v>
      </c>
      <c r="H25">
        <f t="shared" si="6"/>
        <v>303</v>
      </c>
      <c r="I25">
        <f t="shared" si="7"/>
        <v>445</v>
      </c>
      <c r="J25">
        <f t="shared" si="8"/>
        <v>556</v>
      </c>
      <c r="K25">
        <f t="shared" si="9"/>
        <v>690</v>
      </c>
      <c r="L25">
        <f t="shared" si="10"/>
        <v>916</v>
      </c>
      <c r="M25">
        <f t="shared" si="11"/>
        <v>935</v>
      </c>
      <c r="N25">
        <f t="shared" si="12"/>
        <v>1368</v>
      </c>
      <c r="O25">
        <f t="shared" si="13"/>
        <v>1674</v>
      </c>
      <c r="P25">
        <f t="shared" si="14"/>
        <v>2095</v>
      </c>
      <c r="Q25">
        <f t="shared" si="15"/>
        <v>2447</v>
      </c>
      <c r="R25">
        <f t="shared" si="16"/>
        <v>3098</v>
      </c>
      <c r="S25">
        <f t="shared" si="17"/>
        <v>3680</v>
      </c>
      <c r="T25">
        <f t="shared" si="18"/>
        <v>5883</v>
      </c>
      <c r="U25">
        <f t="shared" si="19"/>
        <v>7005</v>
      </c>
      <c r="V25">
        <f t="shared" si="20"/>
        <v>7644</v>
      </c>
      <c r="W25">
        <f t="shared" si="21"/>
        <v>8536</v>
      </c>
      <c r="X25">
        <f t="shared" si="22"/>
        <v>10969</v>
      </c>
      <c r="Y25">
        <f t="shared" si="33"/>
        <v>11893</v>
      </c>
      <c r="Z25">
        <f t="shared" si="23"/>
        <v>20439</v>
      </c>
      <c r="AA25">
        <f t="shared" si="24"/>
        <v>32713</v>
      </c>
      <c r="AB25">
        <f t="shared" si="25"/>
        <v>63149</v>
      </c>
      <c r="AC25">
        <f t="shared" si="26"/>
        <v>103321</v>
      </c>
      <c r="AD25">
        <f t="shared" si="27"/>
        <v>183665</v>
      </c>
      <c r="AE25">
        <f t="shared" si="28"/>
        <v>321353</v>
      </c>
      <c r="AF25">
        <f t="shared" si="29"/>
        <v>573729</v>
      </c>
      <c r="AG25">
        <f t="shared" si="30"/>
        <v>1147481</v>
      </c>
      <c r="AH25">
        <f t="shared" si="31"/>
        <v>2294985</v>
      </c>
      <c r="AI25">
        <f t="shared" si="32"/>
        <v>5969993</v>
      </c>
    </row>
    <row r="26" spans="1:35">
      <c r="A26">
        <v>25</v>
      </c>
      <c r="B26">
        <f t="shared" si="34"/>
        <v>50</v>
      </c>
      <c r="C26">
        <f t="shared" si="1"/>
        <v>76</v>
      </c>
      <c r="D26">
        <f t="shared" si="2"/>
        <v>102</v>
      </c>
      <c r="E26">
        <f t="shared" si="3"/>
        <v>156</v>
      </c>
      <c r="F26">
        <f t="shared" si="4"/>
        <v>192</v>
      </c>
      <c r="G26">
        <f t="shared" si="5"/>
        <v>240</v>
      </c>
      <c r="H26">
        <f t="shared" si="6"/>
        <v>312</v>
      </c>
      <c r="I26">
        <f t="shared" si="7"/>
        <v>456</v>
      </c>
      <c r="J26">
        <f t="shared" si="8"/>
        <v>568</v>
      </c>
      <c r="K26">
        <f t="shared" si="9"/>
        <v>704</v>
      </c>
      <c r="L26">
        <f t="shared" si="10"/>
        <v>936</v>
      </c>
      <c r="M26">
        <f t="shared" si="11"/>
        <v>952</v>
      </c>
      <c r="N26">
        <f t="shared" si="12"/>
        <v>1400</v>
      </c>
      <c r="O26">
        <f t="shared" si="13"/>
        <v>1715</v>
      </c>
      <c r="P26">
        <f t="shared" si="14"/>
        <v>2150</v>
      </c>
      <c r="Q26">
        <f t="shared" si="15"/>
        <v>2513</v>
      </c>
      <c r="R26">
        <f t="shared" si="16"/>
        <v>3188</v>
      </c>
      <c r="S26">
        <f t="shared" si="17"/>
        <v>3791</v>
      </c>
      <c r="T26">
        <f t="shared" si="18"/>
        <v>6084</v>
      </c>
      <c r="U26">
        <f t="shared" si="19"/>
        <v>7249</v>
      </c>
      <c r="V26">
        <f t="shared" si="20"/>
        <v>7910</v>
      </c>
      <c r="W26">
        <f t="shared" si="21"/>
        <v>8835</v>
      </c>
      <c r="X26">
        <f t="shared" si="22"/>
        <v>11368</v>
      </c>
      <c r="Y26">
        <f t="shared" si="33"/>
        <v>12248</v>
      </c>
      <c r="Z26">
        <f t="shared" si="23"/>
        <v>21016</v>
      </c>
      <c r="AA26">
        <f t="shared" si="24"/>
        <v>33512</v>
      </c>
      <c r="AB26">
        <f t="shared" si="25"/>
        <v>64648</v>
      </c>
      <c r="AC26">
        <f t="shared" si="26"/>
        <v>105320</v>
      </c>
      <c r="AD26">
        <f t="shared" si="27"/>
        <v>186664</v>
      </c>
      <c r="AE26">
        <f t="shared" si="28"/>
        <v>325352</v>
      </c>
      <c r="AF26">
        <f t="shared" si="29"/>
        <v>578728</v>
      </c>
      <c r="AG26">
        <f t="shared" si="30"/>
        <v>1157480</v>
      </c>
      <c r="AH26">
        <f t="shared" si="31"/>
        <v>2314984</v>
      </c>
      <c r="AI26">
        <f t="shared" si="32"/>
        <v>6069992</v>
      </c>
    </row>
    <row r="27" spans="1:35">
      <c r="A27">
        <v>26</v>
      </c>
      <c r="B27">
        <f t="shared" si="34"/>
        <v>52</v>
      </c>
      <c r="C27">
        <f t="shared" si="1"/>
        <v>79</v>
      </c>
      <c r="D27">
        <f t="shared" si="2"/>
        <v>106</v>
      </c>
      <c r="E27">
        <f t="shared" si="3"/>
        <v>162</v>
      </c>
      <c r="F27">
        <f t="shared" si="4"/>
        <v>199</v>
      </c>
      <c r="G27">
        <f t="shared" si="5"/>
        <v>248</v>
      </c>
      <c r="H27">
        <f t="shared" si="6"/>
        <v>321</v>
      </c>
      <c r="I27">
        <f t="shared" si="7"/>
        <v>467</v>
      </c>
      <c r="J27">
        <f t="shared" si="8"/>
        <v>580</v>
      </c>
      <c r="K27">
        <f t="shared" si="9"/>
        <v>718</v>
      </c>
      <c r="L27">
        <f t="shared" si="10"/>
        <v>956</v>
      </c>
      <c r="M27">
        <f t="shared" si="11"/>
        <v>969</v>
      </c>
      <c r="N27">
        <f t="shared" si="12"/>
        <v>1432</v>
      </c>
      <c r="O27">
        <f t="shared" si="13"/>
        <v>1756</v>
      </c>
      <c r="P27">
        <f t="shared" si="14"/>
        <v>2205</v>
      </c>
      <c r="Q27">
        <f t="shared" si="15"/>
        <v>2579</v>
      </c>
      <c r="R27">
        <f t="shared" si="16"/>
        <v>3278</v>
      </c>
      <c r="S27">
        <f t="shared" si="17"/>
        <v>3902</v>
      </c>
      <c r="T27">
        <f t="shared" si="18"/>
        <v>6285</v>
      </c>
      <c r="U27">
        <f t="shared" si="19"/>
        <v>7493</v>
      </c>
      <c r="V27">
        <f t="shared" si="20"/>
        <v>8176</v>
      </c>
      <c r="W27">
        <f t="shared" si="21"/>
        <v>9134</v>
      </c>
      <c r="X27">
        <f t="shared" si="22"/>
        <v>11767</v>
      </c>
      <c r="Y27">
        <f t="shared" si="33"/>
        <v>12603</v>
      </c>
      <c r="Z27">
        <f t="shared" si="23"/>
        <v>21593</v>
      </c>
      <c r="AA27">
        <f t="shared" si="24"/>
        <v>34311</v>
      </c>
      <c r="AB27">
        <f t="shared" si="25"/>
        <v>66147</v>
      </c>
      <c r="AC27">
        <f t="shared" si="26"/>
        <v>107319</v>
      </c>
      <c r="AD27">
        <f t="shared" si="27"/>
        <v>189663</v>
      </c>
      <c r="AE27">
        <f t="shared" si="28"/>
        <v>329351</v>
      </c>
      <c r="AF27">
        <f t="shared" si="29"/>
        <v>583727</v>
      </c>
      <c r="AG27">
        <f t="shared" si="30"/>
        <v>1167479</v>
      </c>
      <c r="AH27">
        <f t="shared" si="31"/>
        <v>2334983</v>
      </c>
      <c r="AI27">
        <f t="shared" si="32"/>
        <v>6169991</v>
      </c>
    </row>
    <row r="28" spans="1:35">
      <c r="A28">
        <v>27</v>
      </c>
      <c r="B28">
        <f t="shared" si="34"/>
        <v>54</v>
      </c>
      <c r="C28">
        <f t="shared" si="1"/>
        <v>82</v>
      </c>
      <c r="D28">
        <f t="shared" si="2"/>
        <v>110</v>
      </c>
      <c r="E28">
        <f t="shared" si="3"/>
        <v>168</v>
      </c>
      <c r="F28">
        <f t="shared" si="4"/>
        <v>206</v>
      </c>
      <c r="G28">
        <f t="shared" si="5"/>
        <v>256</v>
      </c>
      <c r="H28">
        <f t="shared" si="6"/>
        <v>330</v>
      </c>
      <c r="I28">
        <f t="shared" si="7"/>
        <v>478</v>
      </c>
      <c r="J28">
        <f t="shared" si="8"/>
        <v>592</v>
      </c>
      <c r="K28">
        <f t="shared" si="9"/>
        <v>732</v>
      </c>
      <c r="L28">
        <f t="shared" si="10"/>
        <v>976</v>
      </c>
      <c r="M28">
        <f t="shared" si="11"/>
        <v>986</v>
      </c>
      <c r="N28">
        <f t="shared" si="12"/>
        <v>1464</v>
      </c>
      <c r="O28">
        <f t="shared" si="13"/>
        <v>1797</v>
      </c>
      <c r="P28">
        <f t="shared" si="14"/>
        <v>2260</v>
      </c>
      <c r="Q28">
        <f t="shared" si="15"/>
        <v>2645</v>
      </c>
      <c r="R28">
        <f t="shared" si="16"/>
        <v>3368</v>
      </c>
      <c r="S28">
        <f t="shared" si="17"/>
        <v>4013</v>
      </c>
      <c r="T28">
        <f t="shared" si="18"/>
        <v>6486</v>
      </c>
      <c r="U28">
        <f t="shared" si="19"/>
        <v>7737</v>
      </c>
      <c r="V28">
        <f t="shared" si="20"/>
        <v>8442</v>
      </c>
      <c r="W28">
        <f t="shared" si="21"/>
        <v>9433</v>
      </c>
      <c r="X28">
        <f t="shared" si="22"/>
        <v>12166</v>
      </c>
      <c r="Y28">
        <f t="shared" si="33"/>
        <v>12958</v>
      </c>
      <c r="Z28">
        <f t="shared" si="23"/>
        <v>22170</v>
      </c>
      <c r="AA28">
        <f t="shared" si="24"/>
        <v>35110</v>
      </c>
      <c r="AB28">
        <f t="shared" si="25"/>
        <v>67646</v>
      </c>
      <c r="AC28">
        <f t="shared" si="26"/>
        <v>109318</v>
      </c>
      <c r="AD28">
        <f t="shared" si="27"/>
        <v>192662</v>
      </c>
      <c r="AE28">
        <f t="shared" si="28"/>
        <v>333350</v>
      </c>
      <c r="AF28">
        <f t="shared" si="29"/>
        <v>588726</v>
      </c>
      <c r="AG28">
        <f t="shared" si="30"/>
        <v>1177478</v>
      </c>
      <c r="AH28">
        <f t="shared" si="31"/>
        <v>2354982</v>
      </c>
      <c r="AI28">
        <f t="shared" si="32"/>
        <v>6269990</v>
      </c>
    </row>
    <row r="29" spans="1:35">
      <c r="A29">
        <v>28</v>
      </c>
      <c r="B29">
        <f t="shared" si="34"/>
        <v>56</v>
      </c>
      <c r="C29">
        <f t="shared" si="1"/>
        <v>85</v>
      </c>
      <c r="D29">
        <f t="shared" si="2"/>
        <v>114</v>
      </c>
      <c r="E29">
        <f t="shared" si="3"/>
        <v>174</v>
      </c>
      <c r="F29">
        <f t="shared" si="4"/>
        <v>213</v>
      </c>
      <c r="G29">
        <f t="shared" si="5"/>
        <v>264</v>
      </c>
      <c r="H29">
        <f t="shared" si="6"/>
        <v>339</v>
      </c>
      <c r="I29">
        <f t="shared" si="7"/>
        <v>489</v>
      </c>
      <c r="J29">
        <f t="shared" si="8"/>
        <v>604</v>
      </c>
      <c r="K29">
        <f t="shared" si="9"/>
        <v>746</v>
      </c>
      <c r="L29">
        <f t="shared" si="10"/>
        <v>996</v>
      </c>
      <c r="M29">
        <f t="shared" si="11"/>
        <v>1003</v>
      </c>
      <c r="N29">
        <f t="shared" si="12"/>
        <v>1496</v>
      </c>
      <c r="O29">
        <f t="shared" si="13"/>
        <v>1838</v>
      </c>
      <c r="P29">
        <f t="shared" si="14"/>
        <v>2315</v>
      </c>
      <c r="Q29">
        <f t="shared" si="15"/>
        <v>2711</v>
      </c>
      <c r="R29">
        <f t="shared" si="16"/>
        <v>3458</v>
      </c>
      <c r="S29">
        <f t="shared" si="17"/>
        <v>4124</v>
      </c>
      <c r="T29">
        <f t="shared" si="18"/>
        <v>6687</v>
      </c>
      <c r="U29">
        <f t="shared" si="19"/>
        <v>7981</v>
      </c>
      <c r="V29">
        <f t="shared" si="20"/>
        <v>8708</v>
      </c>
      <c r="W29">
        <f t="shared" si="21"/>
        <v>9732</v>
      </c>
      <c r="X29">
        <f t="shared" si="22"/>
        <v>12565</v>
      </c>
      <c r="Y29">
        <f t="shared" si="33"/>
        <v>13313</v>
      </c>
      <c r="Z29">
        <f t="shared" si="23"/>
        <v>22747</v>
      </c>
      <c r="AA29">
        <f t="shared" si="24"/>
        <v>35909</v>
      </c>
      <c r="AB29">
        <f t="shared" si="25"/>
        <v>69145</v>
      </c>
      <c r="AC29">
        <f t="shared" si="26"/>
        <v>111317</v>
      </c>
      <c r="AD29">
        <f t="shared" si="27"/>
        <v>195661</v>
      </c>
      <c r="AE29">
        <f t="shared" si="28"/>
        <v>337349</v>
      </c>
      <c r="AF29">
        <f t="shared" si="29"/>
        <v>593725</v>
      </c>
      <c r="AG29">
        <f t="shared" si="30"/>
        <v>1187477</v>
      </c>
      <c r="AH29">
        <f t="shared" si="31"/>
        <v>2374981</v>
      </c>
      <c r="AI29">
        <f t="shared" si="32"/>
        <v>6369989</v>
      </c>
    </row>
    <row r="30" spans="1:35">
      <c r="A30">
        <v>29</v>
      </c>
      <c r="B30">
        <f t="shared" si="34"/>
        <v>58</v>
      </c>
      <c r="C30">
        <f t="shared" si="1"/>
        <v>88</v>
      </c>
      <c r="D30">
        <f t="shared" si="2"/>
        <v>118</v>
      </c>
      <c r="E30">
        <f t="shared" si="3"/>
        <v>180</v>
      </c>
      <c r="F30">
        <f t="shared" si="4"/>
        <v>220</v>
      </c>
      <c r="G30">
        <f t="shared" si="5"/>
        <v>272</v>
      </c>
      <c r="H30">
        <f t="shared" si="6"/>
        <v>348</v>
      </c>
      <c r="I30">
        <f t="shared" si="7"/>
        <v>500</v>
      </c>
      <c r="J30">
        <f t="shared" si="8"/>
        <v>616</v>
      </c>
      <c r="K30">
        <f t="shared" si="9"/>
        <v>760</v>
      </c>
      <c r="L30">
        <f t="shared" si="10"/>
        <v>1016</v>
      </c>
      <c r="M30">
        <f t="shared" si="11"/>
        <v>1020</v>
      </c>
      <c r="N30">
        <f t="shared" si="12"/>
        <v>1528</v>
      </c>
      <c r="O30">
        <f t="shared" si="13"/>
        <v>1879</v>
      </c>
      <c r="P30">
        <f t="shared" si="14"/>
        <v>2370</v>
      </c>
      <c r="Q30">
        <f t="shared" si="15"/>
        <v>2777</v>
      </c>
      <c r="R30">
        <f t="shared" si="16"/>
        <v>3548</v>
      </c>
      <c r="S30">
        <f t="shared" si="17"/>
        <v>4235</v>
      </c>
      <c r="T30">
        <f t="shared" si="18"/>
        <v>6888</v>
      </c>
      <c r="U30">
        <f t="shared" si="19"/>
        <v>8225</v>
      </c>
      <c r="V30">
        <f t="shared" si="20"/>
        <v>8974</v>
      </c>
      <c r="W30">
        <f t="shared" si="21"/>
        <v>10031</v>
      </c>
      <c r="X30">
        <f t="shared" si="22"/>
        <v>12964</v>
      </c>
      <c r="Y30">
        <f t="shared" si="33"/>
        <v>13668</v>
      </c>
      <c r="Z30">
        <f t="shared" si="23"/>
        <v>23324</v>
      </c>
      <c r="AA30">
        <f t="shared" si="24"/>
        <v>36708</v>
      </c>
      <c r="AB30">
        <f t="shared" si="25"/>
        <v>70644</v>
      </c>
      <c r="AC30">
        <f t="shared" si="26"/>
        <v>113316</v>
      </c>
      <c r="AD30">
        <f t="shared" si="27"/>
        <v>198660</v>
      </c>
      <c r="AE30">
        <f t="shared" si="28"/>
        <v>341348</v>
      </c>
      <c r="AF30">
        <f t="shared" si="29"/>
        <v>598724</v>
      </c>
      <c r="AG30">
        <f t="shared" si="30"/>
        <v>1197476</v>
      </c>
      <c r="AH30">
        <f t="shared" si="31"/>
        <v>2394980</v>
      </c>
      <c r="AI30">
        <f t="shared" si="32"/>
        <v>6469988</v>
      </c>
    </row>
    <row r="31" spans="1:35">
      <c r="A31">
        <v>30</v>
      </c>
      <c r="B31">
        <f t="shared" si="34"/>
        <v>60</v>
      </c>
      <c r="C31">
        <f t="shared" si="1"/>
        <v>91</v>
      </c>
      <c r="D31">
        <f t="shared" si="2"/>
        <v>122</v>
      </c>
      <c r="E31">
        <f t="shared" si="3"/>
        <v>186</v>
      </c>
      <c r="F31">
        <f t="shared" si="4"/>
        <v>227</v>
      </c>
      <c r="G31">
        <f t="shared" si="5"/>
        <v>280</v>
      </c>
      <c r="H31">
        <f t="shared" si="6"/>
        <v>357</v>
      </c>
      <c r="I31">
        <f t="shared" si="7"/>
        <v>511</v>
      </c>
      <c r="J31">
        <f t="shared" si="8"/>
        <v>628</v>
      </c>
      <c r="K31">
        <f t="shared" si="9"/>
        <v>774</v>
      </c>
      <c r="L31">
        <f t="shared" si="10"/>
        <v>1036</v>
      </c>
      <c r="M31">
        <f t="shared" si="11"/>
        <v>1037</v>
      </c>
      <c r="N31">
        <f t="shared" si="12"/>
        <v>1560</v>
      </c>
      <c r="O31">
        <f t="shared" si="13"/>
        <v>1920</v>
      </c>
      <c r="P31">
        <f t="shared" si="14"/>
        <v>2425</v>
      </c>
      <c r="Q31">
        <f t="shared" si="15"/>
        <v>2843</v>
      </c>
      <c r="R31">
        <f t="shared" si="16"/>
        <v>3638</v>
      </c>
      <c r="S31">
        <f t="shared" si="17"/>
        <v>4346</v>
      </c>
      <c r="T31">
        <f t="shared" si="18"/>
        <v>7089</v>
      </c>
      <c r="U31">
        <f t="shared" si="19"/>
        <v>8469</v>
      </c>
      <c r="V31">
        <f t="shared" si="20"/>
        <v>9240</v>
      </c>
      <c r="W31">
        <f t="shared" si="21"/>
        <v>10330</v>
      </c>
      <c r="X31">
        <f t="shared" si="22"/>
        <v>13363</v>
      </c>
      <c r="Y31">
        <f t="shared" si="33"/>
        <v>14023</v>
      </c>
      <c r="Z31">
        <f t="shared" si="23"/>
        <v>23901</v>
      </c>
      <c r="AA31">
        <f t="shared" si="24"/>
        <v>37507</v>
      </c>
      <c r="AB31">
        <f t="shared" si="25"/>
        <v>72143</v>
      </c>
      <c r="AC31">
        <f t="shared" si="26"/>
        <v>115315</v>
      </c>
      <c r="AD31">
        <f t="shared" si="27"/>
        <v>201659</v>
      </c>
      <c r="AE31">
        <f t="shared" si="28"/>
        <v>345347</v>
      </c>
      <c r="AF31">
        <f t="shared" si="29"/>
        <v>603723</v>
      </c>
      <c r="AG31">
        <f t="shared" si="30"/>
        <v>1207475</v>
      </c>
      <c r="AH31">
        <f t="shared" si="31"/>
        <v>2414979</v>
      </c>
      <c r="AI31">
        <f t="shared" si="32"/>
        <v>6569987</v>
      </c>
    </row>
    <row r="32" spans="1:35">
      <c r="A32">
        <v>31</v>
      </c>
      <c r="B32">
        <f t="shared" si="34"/>
        <v>62</v>
      </c>
      <c r="C32">
        <f t="shared" si="1"/>
        <v>94</v>
      </c>
      <c r="D32">
        <f t="shared" si="2"/>
        <v>126</v>
      </c>
      <c r="E32">
        <f t="shared" si="3"/>
        <v>192</v>
      </c>
      <c r="F32">
        <f t="shared" si="4"/>
        <v>234</v>
      </c>
      <c r="G32">
        <f t="shared" si="5"/>
        <v>288</v>
      </c>
      <c r="H32">
        <f t="shared" si="6"/>
        <v>366</v>
      </c>
      <c r="I32">
        <f t="shared" si="7"/>
        <v>522</v>
      </c>
      <c r="J32">
        <f t="shared" si="8"/>
        <v>640</v>
      </c>
      <c r="K32">
        <f t="shared" si="9"/>
        <v>788</v>
      </c>
      <c r="L32">
        <f t="shared" si="10"/>
        <v>1056</v>
      </c>
      <c r="M32">
        <f t="shared" si="11"/>
        <v>1054</v>
      </c>
      <c r="N32">
        <f t="shared" si="12"/>
        <v>1592</v>
      </c>
      <c r="O32">
        <f t="shared" si="13"/>
        <v>1961</v>
      </c>
      <c r="P32">
        <f t="shared" si="14"/>
        <v>2480</v>
      </c>
      <c r="Q32">
        <f t="shared" si="15"/>
        <v>2909</v>
      </c>
      <c r="R32">
        <f t="shared" si="16"/>
        <v>3728</v>
      </c>
      <c r="S32">
        <f t="shared" si="17"/>
        <v>4457</v>
      </c>
      <c r="T32">
        <f t="shared" si="18"/>
        <v>7290</v>
      </c>
      <c r="U32">
        <f t="shared" si="19"/>
        <v>8713</v>
      </c>
      <c r="V32">
        <f t="shared" si="20"/>
        <v>9506</v>
      </c>
      <c r="W32">
        <f t="shared" si="21"/>
        <v>10629</v>
      </c>
      <c r="X32">
        <f t="shared" si="22"/>
        <v>13762</v>
      </c>
      <c r="Y32">
        <f t="shared" si="33"/>
        <v>14378</v>
      </c>
      <c r="Z32">
        <f t="shared" si="23"/>
        <v>24478</v>
      </c>
      <c r="AA32">
        <f t="shared" si="24"/>
        <v>38306</v>
      </c>
      <c r="AB32">
        <f t="shared" si="25"/>
        <v>73642</v>
      </c>
      <c r="AC32">
        <f t="shared" si="26"/>
        <v>117314</v>
      </c>
      <c r="AD32">
        <f t="shared" si="27"/>
        <v>204658</v>
      </c>
      <c r="AE32">
        <f t="shared" si="28"/>
        <v>349346</v>
      </c>
      <c r="AF32">
        <f t="shared" si="29"/>
        <v>608722</v>
      </c>
      <c r="AG32">
        <f t="shared" si="30"/>
        <v>1217474</v>
      </c>
      <c r="AH32">
        <f t="shared" si="31"/>
        <v>2434978</v>
      </c>
      <c r="AI32">
        <f t="shared" si="32"/>
        <v>6669986</v>
      </c>
    </row>
    <row r="33" spans="1:35">
      <c r="A33">
        <v>32</v>
      </c>
      <c r="B33">
        <f t="shared" si="34"/>
        <v>64</v>
      </c>
      <c r="C33">
        <f t="shared" si="1"/>
        <v>97</v>
      </c>
      <c r="D33">
        <f t="shared" si="2"/>
        <v>130</v>
      </c>
      <c r="E33">
        <f t="shared" si="3"/>
        <v>198</v>
      </c>
      <c r="F33">
        <f t="shared" si="4"/>
        <v>241</v>
      </c>
      <c r="G33">
        <f t="shared" si="5"/>
        <v>296</v>
      </c>
      <c r="H33">
        <f t="shared" si="6"/>
        <v>375</v>
      </c>
      <c r="I33">
        <f t="shared" si="7"/>
        <v>533</v>
      </c>
      <c r="J33">
        <f t="shared" si="8"/>
        <v>652</v>
      </c>
      <c r="K33">
        <f t="shared" si="9"/>
        <v>802</v>
      </c>
      <c r="L33">
        <f t="shared" si="10"/>
        <v>1076</v>
      </c>
      <c r="M33">
        <f t="shared" si="11"/>
        <v>1071</v>
      </c>
      <c r="N33">
        <f t="shared" si="12"/>
        <v>1624</v>
      </c>
      <c r="O33">
        <f t="shared" si="13"/>
        <v>2002</v>
      </c>
      <c r="P33">
        <f t="shared" si="14"/>
        <v>2535</v>
      </c>
      <c r="Q33">
        <f t="shared" si="15"/>
        <v>2975</v>
      </c>
      <c r="R33">
        <f t="shared" si="16"/>
        <v>3818</v>
      </c>
      <c r="S33">
        <f t="shared" si="17"/>
        <v>4568</v>
      </c>
      <c r="T33">
        <f t="shared" si="18"/>
        <v>7491</v>
      </c>
      <c r="U33">
        <f t="shared" si="19"/>
        <v>8957</v>
      </c>
      <c r="V33">
        <f t="shared" si="20"/>
        <v>9772</v>
      </c>
      <c r="W33">
        <f t="shared" si="21"/>
        <v>10928</v>
      </c>
      <c r="X33">
        <f t="shared" si="22"/>
        <v>14161</v>
      </c>
      <c r="Y33">
        <f t="shared" si="33"/>
        <v>14733</v>
      </c>
      <c r="Z33">
        <f t="shared" si="23"/>
        <v>25055</v>
      </c>
      <c r="AA33">
        <f t="shared" si="24"/>
        <v>39105</v>
      </c>
      <c r="AB33">
        <f t="shared" si="25"/>
        <v>75141</v>
      </c>
      <c r="AC33">
        <f t="shared" si="26"/>
        <v>119313</v>
      </c>
      <c r="AD33">
        <f t="shared" si="27"/>
        <v>207657</v>
      </c>
      <c r="AE33">
        <f t="shared" si="28"/>
        <v>353345</v>
      </c>
      <c r="AF33">
        <f t="shared" si="29"/>
        <v>613721</v>
      </c>
      <c r="AG33">
        <f t="shared" si="30"/>
        <v>1227473</v>
      </c>
      <c r="AH33">
        <f t="shared" si="31"/>
        <v>2454977</v>
      </c>
      <c r="AI33">
        <f t="shared" si="32"/>
        <v>6769985</v>
      </c>
    </row>
    <row r="34" spans="1:35">
      <c r="A34">
        <v>33</v>
      </c>
      <c r="B34">
        <f t="shared" si="34"/>
        <v>66</v>
      </c>
      <c r="C34">
        <f t="shared" si="1"/>
        <v>100</v>
      </c>
      <c r="D34">
        <f t="shared" si="2"/>
        <v>134</v>
      </c>
      <c r="E34">
        <f t="shared" si="3"/>
        <v>204</v>
      </c>
      <c r="F34">
        <f t="shared" si="4"/>
        <v>248</v>
      </c>
      <c r="G34">
        <f t="shared" si="5"/>
        <v>304</v>
      </c>
      <c r="H34">
        <f t="shared" si="6"/>
        <v>384</v>
      </c>
      <c r="I34">
        <f t="shared" si="7"/>
        <v>544</v>
      </c>
      <c r="J34">
        <f t="shared" si="8"/>
        <v>664</v>
      </c>
      <c r="K34">
        <f t="shared" si="9"/>
        <v>816</v>
      </c>
      <c r="L34">
        <f t="shared" si="10"/>
        <v>1096</v>
      </c>
      <c r="M34">
        <f t="shared" si="11"/>
        <v>1088</v>
      </c>
      <c r="N34">
        <f t="shared" si="12"/>
        <v>1656</v>
      </c>
      <c r="O34">
        <f t="shared" si="13"/>
        <v>2043</v>
      </c>
      <c r="P34">
        <f t="shared" si="14"/>
        <v>2590</v>
      </c>
      <c r="Q34">
        <f t="shared" si="15"/>
        <v>3041</v>
      </c>
      <c r="R34">
        <f t="shared" si="16"/>
        <v>3908</v>
      </c>
      <c r="S34">
        <f t="shared" si="17"/>
        <v>4679</v>
      </c>
      <c r="T34">
        <f t="shared" si="18"/>
        <v>7692</v>
      </c>
      <c r="U34">
        <f t="shared" si="19"/>
        <v>9201</v>
      </c>
      <c r="V34">
        <f t="shared" si="20"/>
        <v>10038</v>
      </c>
      <c r="W34">
        <f t="shared" si="21"/>
        <v>11227</v>
      </c>
      <c r="X34">
        <f t="shared" si="22"/>
        <v>14560</v>
      </c>
      <c r="Y34">
        <f t="shared" si="33"/>
        <v>15088</v>
      </c>
      <c r="Z34">
        <f t="shared" si="23"/>
        <v>25632</v>
      </c>
      <c r="AA34">
        <f t="shared" si="24"/>
        <v>39904</v>
      </c>
      <c r="AB34">
        <f t="shared" si="25"/>
        <v>76640</v>
      </c>
      <c r="AC34">
        <f t="shared" si="26"/>
        <v>121312</v>
      </c>
      <c r="AD34">
        <f t="shared" si="27"/>
        <v>210656</v>
      </c>
      <c r="AE34">
        <f t="shared" si="28"/>
        <v>357344</v>
      </c>
      <c r="AF34">
        <f t="shared" si="29"/>
        <v>618720</v>
      </c>
      <c r="AG34">
        <f t="shared" si="30"/>
        <v>1237472</v>
      </c>
      <c r="AH34">
        <f t="shared" si="31"/>
        <v>2474976</v>
      </c>
      <c r="AI34">
        <f t="shared" si="32"/>
        <v>6869984</v>
      </c>
    </row>
    <row r="35" spans="1:35">
      <c r="A35">
        <v>34</v>
      </c>
      <c r="B35">
        <f t="shared" si="34"/>
        <v>68</v>
      </c>
      <c r="C35">
        <f t="shared" ref="C35:C66" si="35">C34+3</f>
        <v>103</v>
      </c>
      <c r="D35">
        <f t="shared" ref="D35:D66" si="36">D34+4</f>
        <v>138</v>
      </c>
      <c r="E35">
        <f t="shared" ref="E35:E66" si="37">E34+6</f>
        <v>210</v>
      </c>
      <c r="F35">
        <f t="shared" ref="F35:F66" si="38">F34+7</f>
        <v>255</v>
      </c>
      <c r="G35">
        <f t="shared" ref="G35:G66" si="39">G34+8</f>
        <v>312</v>
      </c>
      <c r="H35">
        <f t="shared" ref="H35:H66" si="40">H34+9</f>
        <v>393</v>
      </c>
      <c r="I35">
        <f t="shared" ref="I35:I66" si="41">I34+11</f>
        <v>555</v>
      </c>
      <c r="J35">
        <f t="shared" ref="J35:J66" si="42">J34+12</f>
        <v>676</v>
      </c>
      <c r="K35">
        <f t="shared" ref="K35:K66" si="43">K34+14</f>
        <v>830</v>
      </c>
      <c r="L35">
        <f t="shared" ref="L35:L66" si="44">L34+20</f>
        <v>1116</v>
      </c>
      <c r="M35">
        <f t="shared" ref="M35:M66" si="45">M34+17</f>
        <v>1105</v>
      </c>
      <c r="N35">
        <f t="shared" ref="N35:N66" si="46">N34+32</f>
        <v>1688</v>
      </c>
      <c r="O35">
        <f t="shared" ref="O35:O66" si="47">O34+41</f>
        <v>2084</v>
      </c>
      <c r="P35">
        <f t="shared" ref="P35:P66" si="48">P34+55</f>
        <v>2645</v>
      </c>
      <c r="Q35">
        <f t="shared" ref="Q35:Q66" si="49">Q34+66</f>
        <v>3107</v>
      </c>
      <c r="R35">
        <f t="shared" ref="R35:R66" si="50">R34+90</f>
        <v>3998</v>
      </c>
      <c r="S35">
        <f t="shared" ref="S35:S66" si="51">S34+111</f>
        <v>4790</v>
      </c>
      <c r="T35">
        <f t="shared" ref="T35:T66" si="52">T34+201</f>
        <v>7893</v>
      </c>
      <c r="U35">
        <f t="shared" ref="U35:U66" si="53">U34+244</f>
        <v>9445</v>
      </c>
      <c r="V35">
        <f t="shared" ref="V35:V66" si="54">V34+266</f>
        <v>10304</v>
      </c>
      <c r="W35">
        <f t="shared" ref="W35:W66" si="55">W34+299</f>
        <v>11526</v>
      </c>
      <c r="X35">
        <f t="shared" ref="X35:X66" si="56">X34+399</f>
        <v>14959</v>
      </c>
      <c r="Y35">
        <f t="shared" si="33"/>
        <v>15443</v>
      </c>
      <c r="Z35">
        <f t="shared" ref="Z35:Z66" si="57">Z34+577</f>
        <v>26209</v>
      </c>
      <c r="AA35">
        <f t="shared" ref="AA35:AA66" si="58">AA34+799</f>
        <v>40703</v>
      </c>
      <c r="AB35">
        <f t="shared" ref="AB35:AB66" si="59">AB34+1499</f>
        <v>78139</v>
      </c>
      <c r="AC35">
        <f t="shared" ref="AC35:AC66" si="60">AC34+1999</f>
        <v>123311</v>
      </c>
      <c r="AD35">
        <f t="shared" ref="AD35:AD66" si="61">AD34+2999</f>
        <v>213655</v>
      </c>
      <c r="AE35">
        <f t="shared" ref="AE35:AE66" si="62">AE34+3999</f>
        <v>361343</v>
      </c>
      <c r="AF35">
        <f t="shared" ref="AF35:AF66" si="63">AF34+4999</f>
        <v>623719</v>
      </c>
      <c r="AG35">
        <f t="shared" ref="AG35:AG66" si="64">AG34+9999</f>
        <v>1247471</v>
      </c>
      <c r="AH35">
        <f t="shared" ref="AH35:AH66" si="65">AH34+19999</f>
        <v>2494975</v>
      </c>
      <c r="AI35">
        <f t="shared" ref="AI35:AI66" si="66">AI34+99999</f>
        <v>6969983</v>
      </c>
    </row>
    <row r="36" spans="1:35">
      <c r="A36">
        <v>35</v>
      </c>
      <c r="B36">
        <f t="shared" si="34"/>
        <v>70</v>
      </c>
      <c r="C36">
        <f t="shared" si="35"/>
        <v>106</v>
      </c>
      <c r="D36">
        <f t="shared" si="36"/>
        <v>142</v>
      </c>
      <c r="E36">
        <f t="shared" si="37"/>
        <v>216</v>
      </c>
      <c r="F36">
        <f t="shared" si="38"/>
        <v>262</v>
      </c>
      <c r="G36">
        <f t="shared" si="39"/>
        <v>320</v>
      </c>
      <c r="H36">
        <f t="shared" si="40"/>
        <v>402</v>
      </c>
      <c r="I36">
        <f t="shared" si="41"/>
        <v>566</v>
      </c>
      <c r="J36">
        <f t="shared" si="42"/>
        <v>688</v>
      </c>
      <c r="K36">
        <f t="shared" si="43"/>
        <v>844</v>
      </c>
      <c r="L36">
        <f t="shared" si="44"/>
        <v>1136</v>
      </c>
      <c r="M36">
        <f t="shared" si="45"/>
        <v>1122</v>
      </c>
      <c r="N36">
        <f t="shared" si="46"/>
        <v>1720</v>
      </c>
      <c r="O36">
        <f t="shared" si="47"/>
        <v>2125</v>
      </c>
      <c r="P36">
        <f t="shared" si="48"/>
        <v>2700</v>
      </c>
      <c r="Q36">
        <f t="shared" si="49"/>
        <v>3173</v>
      </c>
      <c r="R36">
        <f t="shared" si="50"/>
        <v>4088</v>
      </c>
      <c r="S36">
        <f t="shared" si="51"/>
        <v>4901</v>
      </c>
      <c r="T36">
        <f t="shared" si="52"/>
        <v>8094</v>
      </c>
      <c r="U36">
        <f t="shared" si="53"/>
        <v>9689</v>
      </c>
      <c r="V36">
        <f t="shared" si="54"/>
        <v>10570</v>
      </c>
      <c r="W36">
        <f t="shared" si="55"/>
        <v>11825</v>
      </c>
      <c r="X36">
        <f t="shared" si="56"/>
        <v>15358</v>
      </c>
      <c r="Y36">
        <f t="shared" ref="Y36:Y67" si="67">Y35+355</f>
        <v>15798</v>
      </c>
      <c r="Z36">
        <f t="shared" si="57"/>
        <v>26786</v>
      </c>
      <c r="AA36">
        <f t="shared" si="58"/>
        <v>41502</v>
      </c>
      <c r="AB36">
        <f t="shared" si="59"/>
        <v>79638</v>
      </c>
      <c r="AC36">
        <f t="shared" si="60"/>
        <v>125310</v>
      </c>
      <c r="AD36">
        <f t="shared" si="61"/>
        <v>216654</v>
      </c>
      <c r="AE36">
        <f t="shared" si="62"/>
        <v>365342</v>
      </c>
      <c r="AF36">
        <f t="shared" si="63"/>
        <v>628718</v>
      </c>
      <c r="AG36">
        <f t="shared" si="64"/>
        <v>1257470</v>
      </c>
      <c r="AH36">
        <f t="shared" si="65"/>
        <v>2514974</v>
      </c>
      <c r="AI36">
        <f t="shared" si="66"/>
        <v>7069982</v>
      </c>
    </row>
    <row r="37" spans="1:35">
      <c r="A37">
        <v>36</v>
      </c>
      <c r="B37">
        <f t="shared" si="34"/>
        <v>72</v>
      </c>
      <c r="C37">
        <f t="shared" si="35"/>
        <v>109</v>
      </c>
      <c r="D37">
        <f t="shared" si="36"/>
        <v>146</v>
      </c>
      <c r="E37">
        <f t="shared" si="37"/>
        <v>222</v>
      </c>
      <c r="F37">
        <f t="shared" si="38"/>
        <v>269</v>
      </c>
      <c r="G37">
        <f t="shared" si="39"/>
        <v>328</v>
      </c>
      <c r="H37">
        <f t="shared" si="40"/>
        <v>411</v>
      </c>
      <c r="I37">
        <f t="shared" si="41"/>
        <v>577</v>
      </c>
      <c r="J37">
        <f t="shared" si="42"/>
        <v>700</v>
      </c>
      <c r="K37">
        <f t="shared" si="43"/>
        <v>858</v>
      </c>
      <c r="L37">
        <f t="shared" si="44"/>
        <v>1156</v>
      </c>
      <c r="M37">
        <f t="shared" si="45"/>
        <v>1139</v>
      </c>
      <c r="N37">
        <f t="shared" si="46"/>
        <v>1752</v>
      </c>
      <c r="O37">
        <f t="shared" si="47"/>
        <v>2166</v>
      </c>
      <c r="P37">
        <f t="shared" si="48"/>
        <v>2755</v>
      </c>
      <c r="Q37">
        <f t="shared" si="49"/>
        <v>3239</v>
      </c>
      <c r="R37">
        <f t="shared" si="50"/>
        <v>4178</v>
      </c>
      <c r="S37">
        <f t="shared" si="51"/>
        <v>5012</v>
      </c>
      <c r="T37">
        <f t="shared" si="52"/>
        <v>8295</v>
      </c>
      <c r="U37">
        <f t="shared" si="53"/>
        <v>9933</v>
      </c>
      <c r="V37">
        <f t="shared" si="54"/>
        <v>10836</v>
      </c>
      <c r="W37">
        <f t="shared" si="55"/>
        <v>12124</v>
      </c>
      <c r="X37">
        <f t="shared" si="56"/>
        <v>15757</v>
      </c>
      <c r="Y37">
        <f t="shared" si="67"/>
        <v>16153</v>
      </c>
      <c r="Z37">
        <f t="shared" si="57"/>
        <v>27363</v>
      </c>
      <c r="AA37">
        <f t="shared" si="58"/>
        <v>42301</v>
      </c>
      <c r="AB37">
        <f t="shared" si="59"/>
        <v>81137</v>
      </c>
      <c r="AC37">
        <f t="shared" si="60"/>
        <v>127309</v>
      </c>
      <c r="AD37">
        <f t="shared" si="61"/>
        <v>219653</v>
      </c>
      <c r="AE37">
        <f t="shared" si="62"/>
        <v>369341</v>
      </c>
      <c r="AF37">
        <f t="shared" si="63"/>
        <v>633717</v>
      </c>
      <c r="AG37">
        <f t="shared" si="64"/>
        <v>1267469</v>
      </c>
      <c r="AH37">
        <f t="shared" si="65"/>
        <v>2534973</v>
      </c>
      <c r="AI37">
        <f t="shared" si="66"/>
        <v>7169981</v>
      </c>
    </row>
    <row r="38" spans="1:35">
      <c r="A38">
        <v>37</v>
      </c>
      <c r="B38">
        <f t="shared" si="34"/>
        <v>74</v>
      </c>
      <c r="C38">
        <f t="shared" si="35"/>
        <v>112</v>
      </c>
      <c r="D38">
        <f t="shared" si="36"/>
        <v>150</v>
      </c>
      <c r="E38">
        <f t="shared" si="37"/>
        <v>228</v>
      </c>
      <c r="F38">
        <f t="shared" si="38"/>
        <v>276</v>
      </c>
      <c r="G38">
        <f t="shared" si="39"/>
        <v>336</v>
      </c>
      <c r="H38">
        <f t="shared" si="40"/>
        <v>420</v>
      </c>
      <c r="I38">
        <f t="shared" si="41"/>
        <v>588</v>
      </c>
      <c r="J38">
        <f t="shared" si="42"/>
        <v>712</v>
      </c>
      <c r="K38">
        <f t="shared" si="43"/>
        <v>872</v>
      </c>
      <c r="L38">
        <f t="shared" si="44"/>
        <v>1176</v>
      </c>
      <c r="M38">
        <f t="shared" si="45"/>
        <v>1156</v>
      </c>
      <c r="N38">
        <f t="shared" si="46"/>
        <v>1784</v>
      </c>
      <c r="O38">
        <f t="shared" si="47"/>
        <v>2207</v>
      </c>
      <c r="P38">
        <f t="shared" si="48"/>
        <v>2810</v>
      </c>
      <c r="Q38">
        <f t="shared" si="49"/>
        <v>3305</v>
      </c>
      <c r="R38">
        <f t="shared" si="50"/>
        <v>4268</v>
      </c>
      <c r="S38">
        <f t="shared" si="51"/>
        <v>5123</v>
      </c>
      <c r="T38">
        <f t="shared" si="52"/>
        <v>8496</v>
      </c>
      <c r="U38">
        <f t="shared" si="53"/>
        <v>10177</v>
      </c>
      <c r="V38">
        <f t="shared" si="54"/>
        <v>11102</v>
      </c>
      <c r="W38">
        <f t="shared" si="55"/>
        <v>12423</v>
      </c>
      <c r="X38">
        <f t="shared" si="56"/>
        <v>16156</v>
      </c>
      <c r="Y38">
        <f t="shared" si="67"/>
        <v>16508</v>
      </c>
      <c r="Z38">
        <f t="shared" si="57"/>
        <v>27940</v>
      </c>
      <c r="AA38">
        <f t="shared" si="58"/>
        <v>43100</v>
      </c>
      <c r="AB38">
        <f t="shared" si="59"/>
        <v>82636</v>
      </c>
      <c r="AC38">
        <f t="shared" si="60"/>
        <v>129308</v>
      </c>
      <c r="AD38">
        <f t="shared" si="61"/>
        <v>222652</v>
      </c>
      <c r="AE38">
        <f t="shared" si="62"/>
        <v>373340</v>
      </c>
      <c r="AF38">
        <f t="shared" si="63"/>
        <v>638716</v>
      </c>
      <c r="AG38">
        <f t="shared" si="64"/>
        <v>1277468</v>
      </c>
      <c r="AH38">
        <f t="shared" si="65"/>
        <v>2554972</v>
      </c>
      <c r="AI38">
        <f t="shared" si="66"/>
        <v>7269980</v>
      </c>
    </row>
    <row r="39" spans="1:35">
      <c r="A39">
        <v>38</v>
      </c>
      <c r="B39">
        <f t="shared" si="34"/>
        <v>76</v>
      </c>
      <c r="C39">
        <f t="shared" si="35"/>
        <v>115</v>
      </c>
      <c r="D39">
        <f t="shared" si="36"/>
        <v>154</v>
      </c>
      <c r="E39">
        <f t="shared" si="37"/>
        <v>234</v>
      </c>
      <c r="F39">
        <f t="shared" si="38"/>
        <v>283</v>
      </c>
      <c r="G39">
        <f t="shared" si="39"/>
        <v>344</v>
      </c>
      <c r="H39">
        <f t="shared" si="40"/>
        <v>429</v>
      </c>
      <c r="I39">
        <f t="shared" si="41"/>
        <v>599</v>
      </c>
      <c r="J39">
        <f t="shared" si="42"/>
        <v>724</v>
      </c>
      <c r="K39">
        <f t="shared" si="43"/>
        <v>886</v>
      </c>
      <c r="L39">
        <f t="shared" si="44"/>
        <v>1196</v>
      </c>
      <c r="M39">
        <f t="shared" si="45"/>
        <v>1173</v>
      </c>
      <c r="N39">
        <f t="shared" si="46"/>
        <v>1816</v>
      </c>
      <c r="O39">
        <f t="shared" si="47"/>
        <v>2248</v>
      </c>
      <c r="P39">
        <f t="shared" si="48"/>
        <v>2865</v>
      </c>
      <c r="Q39">
        <f t="shared" si="49"/>
        <v>3371</v>
      </c>
      <c r="R39">
        <f t="shared" si="50"/>
        <v>4358</v>
      </c>
      <c r="S39">
        <f t="shared" si="51"/>
        <v>5234</v>
      </c>
      <c r="T39">
        <f t="shared" si="52"/>
        <v>8697</v>
      </c>
      <c r="U39">
        <f t="shared" si="53"/>
        <v>10421</v>
      </c>
      <c r="V39">
        <f t="shared" si="54"/>
        <v>11368</v>
      </c>
      <c r="W39">
        <f t="shared" si="55"/>
        <v>12722</v>
      </c>
      <c r="X39">
        <f t="shared" si="56"/>
        <v>16555</v>
      </c>
      <c r="Y39">
        <f t="shared" si="67"/>
        <v>16863</v>
      </c>
      <c r="Z39">
        <f t="shared" si="57"/>
        <v>28517</v>
      </c>
      <c r="AA39">
        <f t="shared" si="58"/>
        <v>43899</v>
      </c>
      <c r="AB39">
        <f t="shared" si="59"/>
        <v>84135</v>
      </c>
      <c r="AC39">
        <f t="shared" si="60"/>
        <v>131307</v>
      </c>
      <c r="AD39">
        <f t="shared" si="61"/>
        <v>225651</v>
      </c>
      <c r="AE39">
        <f t="shared" si="62"/>
        <v>377339</v>
      </c>
      <c r="AF39">
        <f t="shared" si="63"/>
        <v>643715</v>
      </c>
      <c r="AG39">
        <f t="shared" si="64"/>
        <v>1287467</v>
      </c>
      <c r="AH39">
        <f t="shared" si="65"/>
        <v>2574971</v>
      </c>
      <c r="AI39">
        <f t="shared" si="66"/>
        <v>7369979</v>
      </c>
    </row>
    <row r="40" spans="1:35">
      <c r="A40">
        <v>39</v>
      </c>
      <c r="B40">
        <f t="shared" ref="B40:B71" si="68">B39+2</f>
        <v>78</v>
      </c>
      <c r="C40">
        <f t="shared" si="35"/>
        <v>118</v>
      </c>
      <c r="D40">
        <f t="shared" si="36"/>
        <v>158</v>
      </c>
      <c r="E40">
        <f t="shared" si="37"/>
        <v>240</v>
      </c>
      <c r="F40">
        <f t="shared" si="38"/>
        <v>290</v>
      </c>
      <c r="G40">
        <f t="shared" si="39"/>
        <v>352</v>
      </c>
      <c r="H40">
        <f t="shared" si="40"/>
        <v>438</v>
      </c>
      <c r="I40">
        <f t="shared" si="41"/>
        <v>610</v>
      </c>
      <c r="J40">
        <f t="shared" si="42"/>
        <v>736</v>
      </c>
      <c r="K40">
        <f t="shared" si="43"/>
        <v>900</v>
      </c>
      <c r="L40">
        <f t="shared" si="44"/>
        <v>1216</v>
      </c>
      <c r="M40">
        <f t="shared" si="45"/>
        <v>1190</v>
      </c>
      <c r="N40">
        <f t="shared" si="46"/>
        <v>1848</v>
      </c>
      <c r="O40">
        <f t="shared" si="47"/>
        <v>2289</v>
      </c>
      <c r="P40">
        <f t="shared" si="48"/>
        <v>2920</v>
      </c>
      <c r="Q40">
        <f t="shared" si="49"/>
        <v>3437</v>
      </c>
      <c r="R40">
        <f t="shared" si="50"/>
        <v>4448</v>
      </c>
      <c r="S40">
        <f t="shared" si="51"/>
        <v>5345</v>
      </c>
      <c r="T40">
        <f t="shared" si="52"/>
        <v>8898</v>
      </c>
      <c r="U40">
        <f t="shared" si="53"/>
        <v>10665</v>
      </c>
      <c r="V40">
        <f t="shared" si="54"/>
        <v>11634</v>
      </c>
      <c r="W40">
        <f t="shared" si="55"/>
        <v>13021</v>
      </c>
      <c r="X40">
        <f t="shared" si="56"/>
        <v>16954</v>
      </c>
      <c r="Y40">
        <f t="shared" si="67"/>
        <v>17218</v>
      </c>
      <c r="Z40">
        <f t="shared" si="57"/>
        <v>29094</v>
      </c>
      <c r="AA40">
        <f t="shared" si="58"/>
        <v>44698</v>
      </c>
      <c r="AB40">
        <f t="shared" si="59"/>
        <v>85634</v>
      </c>
      <c r="AC40">
        <f t="shared" si="60"/>
        <v>133306</v>
      </c>
      <c r="AD40">
        <f t="shared" si="61"/>
        <v>228650</v>
      </c>
      <c r="AE40">
        <f t="shared" si="62"/>
        <v>381338</v>
      </c>
      <c r="AF40">
        <f t="shared" si="63"/>
        <v>648714</v>
      </c>
      <c r="AG40">
        <f t="shared" si="64"/>
        <v>1297466</v>
      </c>
      <c r="AH40">
        <f t="shared" si="65"/>
        <v>2594970</v>
      </c>
      <c r="AI40">
        <f t="shared" si="66"/>
        <v>7469978</v>
      </c>
    </row>
    <row r="41" spans="1:35">
      <c r="A41">
        <v>40</v>
      </c>
      <c r="B41">
        <f t="shared" si="68"/>
        <v>80</v>
      </c>
      <c r="C41">
        <f t="shared" si="35"/>
        <v>121</v>
      </c>
      <c r="D41">
        <f t="shared" si="36"/>
        <v>162</v>
      </c>
      <c r="E41">
        <f t="shared" si="37"/>
        <v>246</v>
      </c>
      <c r="F41">
        <f t="shared" si="38"/>
        <v>297</v>
      </c>
      <c r="G41">
        <f t="shared" si="39"/>
        <v>360</v>
      </c>
      <c r="H41">
        <f t="shared" si="40"/>
        <v>447</v>
      </c>
      <c r="I41">
        <f t="shared" si="41"/>
        <v>621</v>
      </c>
      <c r="J41">
        <f t="shared" si="42"/>
        <v>748</v>
      </c>
      <c r="K41">
        <f t="shared" si="43"/>
        <v>914</v>
      </c>
      <c r="L41">
        <f t="shared" si="44"/>
        <v>1236</v>
      </c>
      <c r="M41">
        <f t="shared" si="45"/>
        <v>1207</v>
      </c>
      <c r="N41">
        <f t="shared" si="46"/>
        <v>1880</v>
      </c>
      <c r="O41">
        <f t="shared" si="47"/>
        <v>2330</v>
      </c>
      <c r="P41">
        <f t="shared" si="48"/>
        <v>2975</v>
      </c>
      <c r="Q41">
        <f t="shared" si="49"/>
        <v>3503</v>
      </c>
      <c r="R41">
        <f t="shared" si="50"/>
        <v>4538</v>
      </c>
      <c r="S41">
        <f t="shared" si="51"/>
        <v>5456</v>
      </c>
      <c r="T41">
        <f t="shared" si="52"/>
        <v>9099</v>
      </c>
      <c r="U41">
        <f t="shared" si="53"/>
        <v>10909</v>
      </c>
      <c r="V41">
        <f t="shared" si="54"/>
        <v>11900</v>
      </c>
      <c r="W41">
        <f t="shared" si="55"/>
        <v>13320</v>
      </c>
      <c r="X41">
        <f t="shared" si="56"/>
        <v>17353</v>
      </c>
      <c r="Y41">
        <f t="shared" si="67"/>
        <v>17573</v>
      </c>
      <c r="Z41">
        <f t="shared" si="57"/>
        <v>29671</v>
      </c>
      <c r="AA41">
        <f t="shared" si="58"/>
        <v>45497</v>
      </c>
      <c r="AB41">
        <f t="shared" si="59"/>
        <v>87133</v>
      </c>
      <c r="AC41">
        <f t="shared" si="60"/>
        <v>135305</v>
      </c>
      <c r="AD41">
        <f t="shared" si="61"/>
        <v>231649</v>
      </c>
      <c r="AE41">
        <f t="shared" si="62"/>
        <v>385337</v>
      </c>
      <c r="AF41">
        <f t="shared" si="63"/>
        <v>653713</v>
      </c>
      <c r="AG41">
        <f t="shared" si="64"/>
        <v>1307465</v>
      </c>
      <c r="AH41">
        <f t="shared" si="65"/>
        <v>2614969</v>
      </c>
      <c r="AI41">
        <f t="shared" si="66"/>
        <v>7569977</v>
      </c>
    </row>
    <row r="42" spans="1:35">
      <c r="A42">
        <v>41</v>
      </c>
      <c r="B42">
        <f t="shared" si="68"/>
        <v>82</v>
      </c>
      <c r="C42">
        <f t="shared" si="35"/>
        <v>124</v>
      </c>
      <c r="D42">
        <f t="shared" si="36"/>
        <v>166</v>
      </c>
      <c r="E42">
        <f t="shared" si="37"/>
        <v>252</v>
      </c>
      <c r="F42">
        <f t="shared" si="38"/>
        <v>304</v>
      </c>
      <c r="G42">
        <f t="shared" si="39"/>
        <v>368</v>
      </c>
      <c r="H42">
        <f t="shared" si="40"/>
        <v>456</v>
      </c>
      <c r="I42">
        <f t="shared" si="41"/>
        <v>632</v>
      </c>
      <c r="J42">
        <f t="shared" si="42"/>
        <v>760</v>
      </c>
      <c r="K42">
        <f t="shared" si="43"/>
        <v>928</v>
      </c>
      <c r="L42">
        <f t="shared" si="44"/>
        <v>1256</v>
      </c>
      <c r="M42">
        <f t="shared" si="45"/>
        <v>1224</v>
      </c>
      <c r="N42">
        <f t="shared" si="46"/>
        <v>1912</v>
      </c>
      <c r="O42">
        <f t="shared" si="47"/>
        <v>2371</v>
      </c>
      <c r="P42">
        <f t="shared" si="48"/>
        <v>3030</v>
      </c>
      <c r="Q42">
        <f t="shared" si="49"/>
        <v>3569</v>
      </c>
      <c r="R42">
        <f t="shared" si="50"/>
        <v>4628</v>
      </c>
      <c r="S42">
        <f t="shared" si="51"/>
        <v>5567</v>
      </c>
      <c r="T42">
        <f t="shared" si="52"/>
        <v>9300</v>
      </c>
      <c r="U42">
        <f t="shared" si="53"/>
        <v>11153</v>
      </c>
      <c r="V42">
        <f t="shared" si="54"/>
        <v>12166</v>
      </c>
      <c r="W42">
        <f t="shared" si="55"/>
        <v>13619</v>
      </c>
      <c r="X42">
        <f t="shared" si="56"/>
        <v>17752</v>
      </c>
      <c r="Y42">
        <f t="shared" si="67"/>
        <v>17928</v>
      </c>
      <c r="Z42">
        <f t="shared" si="57"/>
        <v>30248</v>
      </c>
      <c r="AA42">
        <f t="shared" si="58"/>
        <v>46296</v>
      </c>
      <c r="AB42">
        <f t="shared" si="59"/>
        <v>88632</v>
      </c>
      <c r="AC42">
        <f t="shared" si="60"/>
        <v>137304</v>
      </c>
      <c r="AD42">
        <f t="shared" si="61"/>
        <v>234648</v>
      </c>
      <c r="AE42">
        <f t="shared" si="62"/>
        <v>389336</v>
      </c>
      <c r="AF42">
        <f t="shared" si="63"/>
        <v>658712</v>
      </c>
      <c r="AG42">
        <f t="shared" si="64"/>
        <v>1317464</v>
      </c>
      <c r="AH42">
        <f t="shared" si="65"/>
        <v>2634968</v>
      </c>
      <c r="AI42">
        <f t="shared" si="66"/>
        <v>7669976</v>
      </c>
    </row>
    <row r="43" spans="1:35">
      <c r="A43">
        <v>42</v>
      </c>
      <c r="B43">
        <f t="shared" si="68"/>
        <v>84</v>
      </c>
      <c r="C43">
        <f t="shared" si="35"/>
        <v>127</v>
      </c>
      <c r="D43">
        <f t="shared" si="36"/>
        <v>170</v>
      </c>
      <c r="E43">
        <f t="shared" si="37"/>
        <v>258</v>
      </c>
      <c r="F43">
        <f t="shared" si="38"/>
        <v>311</v>
      </c>
      <c r="G43">
        <f t="shared" si="39"/>
        <v>376</v>
      </c>
      <c r="H43">
        <f t="shared" si="40"/>
        <v>465</v>
      </c>
      <c r="I43">
        <f t="shared" si="41"/>
        <v>643</v>
      </c>
      <c r="J43">
        <f t="shared" si="42"/>
        <v>772</v>
      </c>
      <c r="K43">
        <f t="shared" si="43"/>
        <v>942</v>
      </c>
      <c r="L43">
        <f t="shared" si="44"/>
        <v>1276</v>
      </c>
      <c r="M43">
        <f t="shared" si="45"/>
        <v>1241</v>
      </c>
      <c r="N43">
        <f t="shared" si="46"/>
        <v>1944</v>
      </c>
      <c r="O43">
        <f t="shared" si="47"/>
        <v>2412</v>
      </c>
      <c r="P43">
        <f t="shared" si="48"/>
        <v>3085</v>
      </c>
      <c r="Q43">
        <f t="shared" si="49"/>
        <v>3635</v>
      </c>
      <c r="R43">
        <f t="shared" si="50"/>
        <v>4718</v>
      </c>
      <c r="S43">
        <f t="shared" si="51"/>
        <v>5678</v>
      </c>
      <c r="T43">
        <f t="shared" si="52"/>
        <v>9501</v>
      </c>
      <c r="U43">
        <f t="shared" si="53"/>
        <v>11397</v>
      </c>
      <c r="V43">
        <f t="shared" si="54"/>
        <v>12432</v>
      </c>
      <c r="W43">
        <f t="shared" si="55"/>
        <v>13918</v>
      </c>
      <c r="X43">
        <f t="shared" si="56"/>
        <v>18151</v>
      </c>
      <c r="Y43">
        <f t="shared" si="67"/>
        <v>18283</v>
      </c>
      <c r="Z43">
        <f t="shared" si="57"/>
        <v>30825</v>
      </c>
      <c r="AA43">
        <f t="shared" si="58"/>
        <v>47095</v>
      </c>
      <c r="AB43">
        <f t="shared" si="59"/>
        <v>90131</v>
      </c>
      <c r="AC43">
        <f t="shared" si="60"/>
        <v>139303</v>
      </c>
      <c r="AD43">
        <f t="shared" si="61"/>
        <v>237647</v>
      </c>
      <c r="AE43">
        <f t="shared" si="62"/>
        <v>393335</v>
      </c>
      <c r="AF43">
        <f t="shared" si="63"/>
        <v>663711</v>
      </c>
      <c r="AG43">
        <f t="shared" si="64"/>
        <v>1327463</v>
      </c>
      <c r="AH43">
        <f t="shared" si="65"/>
        <v>2654967</v>
      </c>
      <c r="AI43">
        <f t="shared" si="66"/>
        <v>7769975</v>
      </c>
    </row>
    <row r="44" spans="1:35">
      <c r="A44">
        <v>43</v>
      </c>
      <c r="B44">
        <f t="shared" si="68"/>
        <v>86</v>
      </c>
      <c r="C44">
        <f t="shared" si="35"/>
        <v>130</v>
      </c>
      <c r="D44">
        <f t="shared" si="36"/>
        <v>174</v>
      </c>
      <c r="E44">
        <f t="shared" si="37"/>
        <v>264</v>
      </c>
      <c r="F44">
        <f t="shared" si="38"/>
        <v>318</v>
      </c>
      <c r="G44">
        <f t="shared" si="39"/>
        <v>384</v>
      </c>
      <c r="H44">
        <f t="shared" si="40"/>
        <v>474</v>
      </c>
      <c r="I44">
        <f t="shared" si="41"/>
        <v>654</v>
      </c>
      <c r="J44">
        <f t="shared" si="42"/>
        <v>784</v>
      </c>
      <c r="K44">
        <f t="shared" si="43"/>
        <v>956</v>
      </c>
      <c r="L44">
        <f t="shared" si="44"/>
        <v>1296</v>
      </c>
      <c r="M44">
        <f t="shared" si="45"/>
        <v>1258</v>
      </c>
      <c r="N44">
        <f t="shared" si="46"/>
        <v>1976</v>
      </c>
      <c r="O44">
        <f t="shared" si="47"/>
        <v>2453</v>
      </c>
      <c r="P44">
        <f t="shared" si="48"/>
        <v>3140</v>
      </c>
      <c r="Q44">
        <f t="shared" si="49"/>
        <v>3701</v>
      </c>
      <c r="R44">
        <f t="shared" si="50"/>
        <v>4808</v>
      </c>
      <c r="S44">
        <f t="shared" si="51"/>
        <v>5789</v>
      </c>
      <c r="T44">
        <f t="shared" si="52"/>
        <v>9702</v>
      </c>
      <c r="U44">
        <f t="shared" si="53"/>
        <v>11641</v>
      </c>
      <c r="V44">
        <f t="shared" si="54"/>
        <v>12698</v>
      </c>
      <c r="W44">
        <f t="shared" si="55"/>
        <v>14217</v>
      </c>
      <c r="X44">
        <f t="shared" si="56"/>
        <v>18550</v>
      </c>
      <c r="Y44">
        <f t="shared" si="67"/>
        <v>18638</v>
      </c>
      <c r="Z44">
        <f t="shared" si="57"/>
        <v>31402</v>
      </c>
      <c r="AA44">
        <f t="shared" si="58"/>
        <v>47894</v>
      </c>
      <c r="AB44">
        <f t="shared" si="59"/>
        <v>91630</v>
      </c>
      <c r="AC44">
        <f t="shared" si="60"/>
        <v>141302</v>
      </c>
      <c r="AD44">
        <f t="shared" si="61"/>
        <v>240646</v>
      </c>
      <c r="AE44">
        <f t="shared" si="62"/>
        <v>397334</v>
      </c>
      <c r="AF44">
        <f t="shared" si="63"/>
        <v>668710</v>
      </c>
      <c r="AG44">
        <f t="shared" si="64"/>
        <v>1337462</v>
      </c>
      <c r="AH44">
        <f t="shared" si="65"/>
        <v>2674966</v>
      </c>
      <c r="AI44">
        <f t="shared" si="66"/>
        <v>7869974</v>
      </c>
    </row>
    <row r="45" spans="1:35">
      <c r="A45">
        <v>44</v>
      </c>
      <c r="B45">
        <f t="shared" si="68"/>
        <v>88</v>
      </c>
      <c r="C45">
        <f t="shared" si="35"/>
        <v>133</v>
      </c>
      <c r="D45">
        <f t="shared" si="36"/>
        <v>178</v>
      </c>
      <c r="E45">
        <f t="shared" si="37"/>
        <v>270</v>
      </c>
      <c r="F45">
        <f t="shared" si="38"/>
        <v>325</v>
      </c>
      <c r="G45">
        <f t="shared" si="39"/>
        <v>392</v>
      </c>
      <c r="H45">
        <f t="shared" si="40"/>
        <v>483</v>
      </c>
      <c r="I45">
        <f t="shared" si="41"/>
        <v>665</v>
      </c>
      <c r="J45">
        <f t="shared" si="42"/>
        <v>796</v>
      </c>
      <c r="K45">
        <f t="shared" si="43"/>
        <v>970</v>
      </c>
      <c r="L45">
        <f t="shared" si="44"/>
        <v>1316</v>
      </c>
      <c r="M45">
        <f t="shared" si="45"/>
        <v>1275</v>
      </c>
      <c r="N45">
        <f t="shared" si="46"/>
        <v>2008</v>
      </c>
      <c r="O45">
        <f t="shared" si="47"/>
        <v>2494</v>
      </c>
      <c r="P45">
        <f t="shared" si="48"/>
        <v>3195</v>
      </c>
      <c r="Q45">
        <f t="shared" si="49"/>
        <v>3767</v>
      </c>
      <c r="R45">
        <f t="shared" si="50"/>
        <v>4898</v>
      </c>
      <c r="S45">
        <f t="shared" si="51"/>
        <v>5900</v>
      </c>
      <c r="T45">
        <f t="shared" si="52"/>
        <v>9903</v>
      </c>
      <c r="U45">
        <f t="shared" si="53"/>
        <v>11885</v>
      </c>
      <c r="V45">
        <f t="shared" si="54"/>
        <v>12964</v>
      </c>
      <c r="W45">
        <f t="shared" si="55"/>
        <v>14516</v>
      </c>
      <c r="X45">
        <f t="shared" si="56"/>
        <v>18949</v>
      </c>
      <c r="Y45">
        <f t="shared" si="67"/>
        <v>18993</v>
      </c>
      <c r="Z45">
        <f t="shared" si="57"/>
        <v>31979</v>
      </c>
      <c r="AA45">
        <f t="shared" si="58"/>
        <v>48693</v>
      </c>
      <c r="AB45">
        <f t="shared" si="59"/>
        <v>93129</v>
      </c>
      <c r="AC45">
        <f t="shared" si="60"/>
        <v>143301</v>
      </c>
      <c r="AD45">
        <f t="shared" si="61"/>
        <v>243645</v>
      </c>
      <c r="AE45">
        <f t="shared" si="62"/>
        <v>401333</v>
      </c>
      <c r="AF45">
        <f t="shared" si="63"/>
        <v>673709</v>
      </c>
      <c r="AG45">
        <f t="shared" si="64"/>
        <v>1347461</v>
      </c>
      <c r="AH45">
        <f t="shared" si="65"/>
        <v>2694965</v>
      </c>
      <c r="AI45">
        <f t="shared" si="66"/>
        <v>7969973</v>
      </c>
    </row>
    <row r="46" spans="1:35">
      <c r="A46">
        <v>45</v>
      </c>
      <c r="B46">
        <f t="shared" si="68"/>
        <v>90</v>
      </c>
      <c r="C46">
        <f t="shared" si="35"/>
        <v>136</v>
      </c>
      <c r="D46">
        <f t="shared" si="36"/>
        <v>182</v>
      </c>
      <c r="E46">
        <f t="shared" si="37"/>
        <v>276</v>
      </c>
      <c r="F46">
        <f t="shared" si="38"/>
        <v>332</v>
      </c>
      <c r="G46">
        <f t="shared" si="39"/>
        <v>400</v>
      </c>
      <c r="H46">
        <f t="shared" si="40"/>
        <v>492</v>
      </c>
      <c r="I46">
        <f t="shared" si="41"/>
        <v>676</v>
      </c>
      <c r="J46">
        <f t="shared" si="42"/>
        <v>808</v>
      </c>
      <c r="K46">
        <f t="shared" si="43"/>
        <v>984</v>
      </c>
      <c r="L46">
        <f t="shared" si="44"/>
        <v>1336</v>
      </c>
      <c r="M46">
        <f t="shared" si="45"/>
        <v>1292</v>
      </c>
      <c r="N46">
        <f t="shared" si="46"/>
        <v>2040</v>
      </c>
      <c r="O46">
        <f t="shared" si="47"/>
        <v>2535</v>
      </c>
      <c r="P46">
        <f t="shared" si="48"/>
        <v>3250</v>
      </c>
      <c r="Q46">
        <f t="shared" si="49"/>
        <v>3833</v>
      </c>
      <c r="R46">
        <f t="shared" si="50"/>
        <v>4988</v>
      </c>
      <c r="S46">
        <f t="shared" si="51"/>
        <v>6011</v>
      </c>
      <c r="T46">
        <f t="shared" si="52"/>
        <v>10104</v>
      </c>
      <c r="U46">
        <f t="shared" si="53"/>
        <v>12129</v>
      </c>
      <c r="V46">
        <f t="shared" si="54"/>
        <v>13230</v>
      </c>
      <c r="W46">
        <f t="shared" si="55"/>
        <v>14815</v>
      </c>
      <c r="X46">
        <f t="shared" si="56"/>
        <v>19348</v>
      </c>
      <c r="Y46">
        <f t="shared" si="67"/>
        <v>19348</v>
      </c>
      <c r="Z46">
        <f t="shared" si="57"/>
        <v>32556</v>
      </c>
      <c r="AA46">
        <f t="shared" si="58"/>
        <v>49492</v>
      </c>
      <c r="AB46">
        <f t="shared" si="59"/>
        <v>94628</v>
      </c>
      <c r="AC46">
        <f t="shared" si="60"/>
        <v>145300</v>
      </c>
      <c r="AD46">
        <f t="shared" si="61"/>
        <v>246644</v>
      </c>
      <c r="AE46">
        <f t="shared" si="62"/>
        <v>405332</v>
      </c>
      <c r="AF46">
        <f t="shared" si="63"/>
        <v>678708</v>
      </c>
      <c r="AG46">
        <f t="shared" si="64"/>
        <v>1357460</v>
      </c>
      <c r="AH46">
        <f t="shared" si="65"/>
        <v>2714964</v>
      </c>
      <c r="AI46">
        <f t="shared" si="66"/>
        <v>8069972</v>
      </c>
    </row>
    <row r="47" spans="1:35">
      <c r="A47">
        <v>46</v>
      </c>
      <c r="B47">
        <f t="shared" si="68"/>
        <v>92</v>
      </c>
      <c r="C47">
        <f t="shared" si="35"/>
        <v>139</v>
      </c>
      <c r="D47">
        <f t="shared" si="36"/>
        <v>186</v>
      </c>
      <c r="E47">
        <f t="shared" si="37"/>
        <v>282</v>
      </c>
      <c r="F47">
        <f t="shared" si="38"/>
        <v>339</v>
      </c>
      <c r="G47">
        <f t="shared" si="39"/>
        <v>408</v>
      </c>
      <c r="H47">
        <f t="shared" si="40"/>
        <v>501</v>
      </c>
      <c r="I47">
        <f t="shared" si="41"/>
        <v>687</v>
      </c>
      <c r="J47">
        <f t="shared" si="42"/>
        <v>820</v>
      </c>
      <c r="K47">
        <f t="shared" si="43"/>
        <v>998</v>
      </c>
      <c r="L47">
        <f t="shared" si="44"/>
        <v>1356</v>
      </c>
      <c r="M47">
        <f t="shared" si="45"/>
        <v>1309</v>
      </c>
      <c r="N47">
        <f t="shared" si="46"/>
        <v>2072</v>
      </c>
      <c r="O47">
        <f t="shared" si="47"/>
        <v>2576</v>
      </c>
      <c r="P47">
        <f t="shared" si="48"/>
        <v>3305</v>
      </c>
      <c r="Q47">
        <f t="shared" si="49"/>
        <v>3899</v>
      </c>
      <c r="R47">
        <f t="shared" si="50"/>
        <v>5078</v>
      </c>
      <c r="S47">
        <f t="shared" si="51"/>
        <v>6122</v>
      </c>
      <c r="T47">
        <f t="shared" si="52"/>
        <v>10305</v>
      </c>
      <c r="U47">
        <f t="shared" si="53"/>
        <v>12373</v>
      </c>
      <c r="V47">
        <f t="shared" si="54"/>
        <v>13496</v>
      </c>
      <c r="W47">
        <f t="shared" si="55"/>
        <v>15114</v>
      </c>
      <c r="X47">
        <f t="shared" si="56"/>
        <v>19747</v>
      </c>
      <c r="Y47">
        <f t="shared" si="67"/>
        <v>19703</v>
      </c>
      <c r="Z47">
        <f t="shared" si="57"/>
        <v>33133</v>
      </c>
      <c r="AA47">
        <f t="shared" si="58"/>
        <v>50291</v>
      </c>
      <c r="AB47">
        <f t="shared" si="59"/>
        <v>96127</v>
      </c>
      <c r="AC47">
        <f t="shared" si="60"/>
        <v>147299</v>
      </c>
      <c r="AD47">
        <f t="shared" si="61"/>
        <v>249643</v>
      </c>
      <c r="AE47">
        <f t="shared" si="62"/>
        <v>409331</v>
      </c>
      <c r="AF47">
        <f t="shared" si="63"/>
        <v>683707</v>
      </c>
      <c r="AG47">
        <f t="shared" si="64"/>
        <v>1367459</v>
      </c>
      <c r="AH47">
        <f t="shared" si="65"/>
        <v>2734963</v>
      </c>
      <c r="AI47">
        <f t="shared" si="66"/>
        <v>8169971</v>
      </c>
    </row>
    <row r="48" spans="1:35">
      <c r="A48">
        <v>47</v>
      </c>
      <c r="B48">
        <f t="shared" si="68"/>
        <v>94</v>
      </c>
      <c r="C48">
        <f t="shared" si="35"/>
        <v>142</v>
      </c>
      <c r="D48">
        <f t="shared" si="36"/>
        <v>190</v>
      </c>
      <c r="E48">
        <f t="shared" si="37"/>
        <v>288</v>
      </c>
      <c r="F48">
        <f t="shared" si="38"/>
        <v>346</v>
      </c>
      <c r="G48">
        <f t="shared" si="39"/>
        <v>416</v>
      </c>
      <c r="H48">
        <f t="shared" si="40"/>
        <v>510</v>
      </c>
      <c r="I48">
        <f t="shared" si="41"/>
        <v>698</v>
      </c>
      <c r="J48">
        <f t="shared" si="42"/>
        <v>832</v>
      </c>
      <c r="K48">
        <f t="shared" si="43"/>
        <v>1012</v>
      </c>
      <c r="L48">
        <f t="shared" si="44"/>
        <v>1376</v>
      </c>
      <c r="M48">
        <f t="shared" si="45"/>
        <v>1326</v>
      </c>
      <c r="N48">
        <f t="shared" si="46"/>
        <v>2104</v>
      </c>
      <c r="O48">
        <f t="shared" si="47"/>
        <v>2617</v>
      </c>
      <c r="P48">
        <f t="shared" si="48"/>
        <v>3360</v>
      </c>
      <c r="Q48">
        <f t="shared" si="49"/>
        <v>3965</v>
      </c>
      <c r="R48">
        <f t="shared" si="50"/>
        <v>5168</v>
      </c>
      <c r="S48">
        <f t="shared" si="51"/>
        <v>6233</v>
      </c>
      <c r="T48">
        <f t="shared" si="52"/>
        <v>10506</v>
      </c>
      <c r="U48">
        <f t="shared" si="53"/>
        <v>12617</v>
      </c>
      <c r="V48">
        <f t="shared" si="54"/>
        <v>13762</v>
      </c>
      <c r="W48">
        <f t="shared" si="55"/>
        <v>15413</v>
      </c>
      <c r="X48">
        <f t="shared" si="56"/>
        <v>20146</v>
      </c>
      <c r="Y48">
        <f t="shared" si="67"/>
        <v>20058</v>
      </c>
      <c r="Z48">
        <f t="shared" si="57"/>
        <v>33710</v>
      </c>
      <c r="AA48">
        <f t="shared" si="58"/>
        <v>51090</v>
      </c>
      <c r="AB48">
        <f t="shared" si="59"/>
        <v>97626</v>
      </c>
      <c r="AC48">
        <f t="shared" si="60"/>
        <v>149298</v>
      </c>
      <c r="AD48">
        <f t="shared" si="61"/>
        <v>252642</v>
      </c>
      <c r="AE48">
        <f t="shared" si="62"/>
        <v>413330</v>
      </c>
      <c r="AF48">
        <f t="shared" si="63"/>
        <v>688706</v>
      </c>
      <c r="AG48">
        <f t="shared" si="64"/>
        <v>1377458</v>
      </c>
      <c r="AH48">
        <f t="shared" si="65"/>
        <v>2754962</v>
      </c>
      <c r="AI48">
        <f t="shared" si="66"/>
        <v>8269970</v>
      </c>
    </row>
    <row r="49" spans="1:35">
      <c r="A49">
        <v>48</v>
      </c>
      <c r="B49">
        <f t="shared" si="68"/>
        <v>96</v>
      </c>
      <c r="C49">
        <f t="shared" si="35"/>
        <v>145</v>
      </c>
      <c r="D49">
        <f t="shared" si="36"/>
        <v>194</v>
      </c>
      <c r="E49">
        <f t="shared" si="37"/>
        <v>294</v>
      </c>
      <c r="F49">
        <f t="shared" si="38"/>
        <v>353</v>
      </c>
      <c r="G49">
        <f t="shared" si="39"/>
        <v>424</v>
      </c>
      <c r="H49">
        <f t="shared" si="40"/>
        <v>519</v>
      </c>
      <c r="I49">
        <f t="shared" si="41"/>
        <v>709</v>
      </c>
      <c r="J49">
        <f t="shared" si="42"/>
        <v>844</v>
      </c>
      <c r="K49">
        <f t="shared" si="43"/>
        <v>1026</v>
      </c>
      <c r="L49">
        <f t="shared" si="44"/>
        <v>1396</v>
      </c>
      <c r="M49">
        <f t="shared" si="45"/>
        <v>1343</v>
      </c>
      <c r="N49">
        <f t="shared" si="46"/>
        <v>2136</v>
      </c>
      <c r="O49">
        <f t="shared" si="47"/>
        <v>2658</v>
      </c>
      <c r="P49">
        <f t="shared" si="48"/>
        <v>3415</v>
      </c>
      <c r="Q49">
        <f t="shared" si="49"/>
        <v>4031</v>
      </c>
      <c r="R49">
        <f t="shared" si="50"/>
        <v>5258</v>
      </c>
      <c r="S49">
        <f t="shared" si="51"/>
        <v>6344</v>
      </c>
      <c r="T49">
        <f t="shared" si="52"/>
        <v>10707</v>
      </c>
      <c r="U49">
        <f t="shared" si="53"/>
        <v>12861</v>
      </c>
      <c r="V49">
        <f t="shared" si="54"/>
        <v>14028</v>
      </c>
      <c r="W49">
        <f t="shared" si="55"/>
        <v>15712</v>
      </c>
      <c r="X49">
        <f t="shared" si="56"/>
        <v>20545</v>
      </c>
      <c r="Y49">
        <f t="shared" si="67"/>
        <v>20413</v>
      </c>
      <c r="Z49">
        <f t="shared" si="57"/>
        <v>34287</v>
      </c>
      <c r="AA49">
        <f t="shared" si="58"/>
        <v>51889</v>
      </c>
      <c r="AB49">
        <f t="shared" si="59"/>
        <v>99125</v>
      </c>
      <c r="AC49">
        <f t="shared" si="60"/>
        <v>151297</v>
      </c>
      <c r="AD49">
        <f t="shared" si="61"/>
        <v>255641</v>
      </c>
      <c r="AE49">
        <f t="shared" si="62"/>
        <v>417329</v>
      </c>
      <c r="AF49">
        <f t="shared" si="63"/>
        <v>693705</v>
      </c>
      <c r="AG49">
        <f t="shared" si="64"/>
        <v>1387457</v>
      </c>
      <c r="AH49">
        <f t="shared" si="65"/>
        <v>2774961</v>
      </c>
      <c r="AI49">
        <f t="shared" si="66"/>
        <v>8369969</v>
      </c>
    </row>
    <row r="50" spans="1:35">
      <c r="A50">
        <v>49</v>
      </c>
      <c r="B50">
        <f t="shared" si="68"/>
        <v>98</v>
      </c>
      <c r="C50">
        <f t="shared" si="35"/>
        <v>148</v>
      </c>
      <c r="D50">
        <f t="shared" si="36"/>
        <v>198</v>
      </c>
      <c r="E50">
        <f t="shared" si="37"/>
        <v>300</v>
      </c>
      <c r="F50">
        <f t="shared" si="38"/>
        <v>360</v>
      </c>
      <c r="G50">
        <f t="shared" si="39"/>
        <v>432</v>
      </c>
      <c r="H50">
        <f t="shared" si="40"/>
        <v>528</v>
      </c>
      <c r="I50">
        <f t="shared" si="41"/>
        <v>720</v>
      </c>
      <c r="J50">
        <f t="shared" si="42"/>
        <v>856</v>
      </c>
      <c r="K50">
        <f t="shared" si="43"/>
        <v>1040</v>
      </c>
      <c r="L50">
        <f t="shared" si="44"/>
        <v>1416</v>
      </c>
      <c r="M50">
        <f t="shared" si="45"/>
        <v>1360</v>
      </c>
      <c r="N50">
        <f t="shared" si="46"/>
        <v>2168</v>
      </c>
      <c r="O50">
        <f t="shared" si="47"/>
        <v>2699</v>
      </c>
      <c r="P50">
        <f t="shared" si="48"/>
        <v>3470</v>
      </c>
      <c r="Q50">
        <f t="shared" si="49"/>
        <v>4097</v>
      </c>
      <c r="R50">
        <f t="shared" si="50"/>
        <v>5348</v>
      </c>
      <c r="S50">
        <f t="shared" si="51"/>
        <v>6455</v>
      </c>
      <c r="T50">
        <f t="shared" si="52"/>
        <v>10908</v>
      </c>
      <c r="U50">
        <f t="shared" si="53"/>
        <v>13105</v>
      </c>
      <c r="V50">
        <f t="shared" si="54"/>
        <v>14294</v>
      </c>
      <c r="W50">
        <f t="shared" si="55"/>
        <v>16011</v>
      </c>
      <c r="X50">
        <f t="shared" si="56"/>
        <v>20944</v>
      </c>
      <c r="Y50">
        <f t="shared" si="67"/>
        <v>20768</v>
      </c>
      <c r="Z50">
        <f t="shared" si="57"/>
        <v>34864</v>
      </c>
      <c r="AA50">
        <f t="shared" si="58"/>
        <v>52688</v>
      </c>
      <c r="AB50">
        <f t="shared" si="59"/>
        <v>100624</v>
      </c>
      <c r="AC50">
        <f t="shared" si="60"/>
        <v>153296</v>
      </c>
      <c r="AD50">
        <f t="shared" si="61"/>
        <v>258640</v>
      </c>
      <c r="AE50">
        <f t="shared" si="62"/>
        <v>421328</v>
      </c>
      <c r="AF50">
        <f t="shared" si="63"/>
        <v>698704</v>
      </c>
      <c r="AG50">
        <f t="shared" si="64"/>
        <v>1397456</v>
      </c>
      <c r="AH50">
        <f t="shared" si="65"/>
        <v>2794960</v>
      </c>
      <c r="AI50">
        <f t="shared" si="66"/>
        <v>8469968</v>
      </c>
    </row>
    <row r="51" spans="1:35">
      <c r="A51">
        <v>50</v>
      </c>
      <c r="B51">
        <f t="shared" si="68"/>
        <v>100</v>
      </c>
      <c r="C51">
        <f t="shared" si="35"/>
        <v>151</v>
      </c>
      <c r="D51">
        <f t="shared" si="36"/>
        <v>202</v>
      </c>
      <c r="E51">
        <f t="shared" si="37"/>
        <v>306</v>
      </c>
      <c r="F51">
        <f t="shared" si="38"/>
        <v>367</v>
      </c>
      <c r="G51">
        <f t="shared" si="39"/>
        <v>440</v>
      </c>
      <c r="H51">
        <f t="shared" si="40"/>
        <v>537</v>
      </c>
      <c r="I51">
        <f t="shared" si="41"/>
        <v>731</v>
      </c>
      <c r="J51">
        <f t="shared" si="42"/>
        <v>868</v>
      </c>
      <c r="K51">
        <f t="shared" si="43"/>
        <v>1054</v>
      </c>
      <c r="L51">
        <f t="shared" si="44"/>
        <v>1436</v>
      </c>
      <c r="M51">
        <f t="shared" si="45"/>
        <v>1377</v>
      </c>
      <c r="N51">
        <f t="shared" si="46"/>
        <v>2200</v>
      </c>
      <c r="O51">
        <f t="shared" si="47"/>
        <v>2740</v>
      </c>
      <c r="P51">
        <f t="shared" si="48"/>
        <v>3525</v>
      </c>
      <c r="Q51">
        <f t="shared" si="49"/>
        <v>4163</v>
      </c>
      <c r="R51">
        <f t="shared" si="50"/>
        <v>5438</v>
      </c>
      <c r="S51">
        <f t="shared" si="51"/>
        <v>6566</v>
      </c>
      <c r="T51">
        <f t="shared" si="52"/>
        <v>11109</v>
      </c>
      <c r="U51">
        <f t="shared" si="53"/>
        <v>13349</v>
      </c>
      <c r="V51">
        <f t="shared" si="54"/>
        <v>14560</v>
      </c>
      <c r="W51">
        <f t="shared" si="55"/>
        <v>16310</v>
      </c>
      <c r="X51">
        <f t="shared" si="56"/>
        <v>21343</v>
      </c>
      <c r="Y51">
        <f t="shared" si="67"/>
        <v>21123</v>
      </c>
      <c r="Z51">
        <f t="shared" si="57"/>
        <v>35441</v>
      </c>
      <c r="AA51">
        <f t="shared" si="58"/>
        <v>53487</v>
      </c>
      <c r="AB51">
        <f t="shared" si="59"/>
        <v>102123</v>
      </c>
      <c r="AC51">
        <f t="shared" si="60"/>
        <v>155295</v>
      </c>
      <c r="AD51">
        <f t="shared" si="61"/>
        <v>261639</v>
      </c>
      <c r="AE51">
        <f t="shared" si="62"/>
        <v>425327</v>
      </c>
      <c r="AF51">
        <f t="shared" si="63"/>
        <v>703703</v>
      </c>
      <c r="AG51">
        <f t="shared" si="64"/>
        <v>1407455</v>
      </c>
      <c r="AH51">
        <f t="shared" si="65"/>
        <v>2814959</v>
      </c>
      <c r="AI51">
        <f t="shared" si="66"/>
        <v>8569967</v>
      </c>
    </row>
    <row r="52" spans="1:35">
      <c r="A52">
        <v>51</v>
      </c>
      <c r="B52">
        <f t="shared" si="68"/>
        <v>102</v>
      </c>
      <c r="C52">
        <f t="shared" si="35"/>
        <v>154</v>
      </c>
      <c r="D52">
        <f t="shared" si="36"/>
        <v>206</v>
      </c>
      <c r="E52">
        <f t="shared" si="37"/>
        <v>312</v>
      </c>
      <c r="F52">
        <f t="shared" si="38"/>
        <v>374</v>
      </c>
      <c r="G52">
        <f t="shared" si="39"/>
        <v>448</v>
      </c>
      <c r="H52">
        <f t="shared" si="40"/>
        <v>546</v>
      </c>
      <c r="I52">
        <f t="shared" si="41"/>
        <v>742</v>
      </c>
      <c r="J52">
        <f t="shared" si="42"/>
        <v>880</v>
      </c>
      <c r="K52">
        <f t="shared" si="43"/>
        <v>1068</v>
      </c>
      <c r="L52">
        <f t="shared" si="44"/>
        <v>1456</v>
      </c>
      <c r="M52">
        <f t="shared" si="45"/>
        <v>1394</v>
      </c>
      <c r="N52">
        <f t="shared" si="46"/>
        <v>2232</v>
      </c>
      <c r="O52">
        <f t="shared" si="47"/>
        <v>2781</v>
      </c>
      <c r="P52">
        <f t="shared" si="48"/>
        <v>3580</v>
      </c>
      <c r="Q52">
        <f t="shared" si="49"/>
        <v>4229</v>
      </c>
      <c r="R52">
        <f t="shared" si="50"/>
        <v>5528</v>
      </c>
      <c r="S52">
        <f t="shared" si="51"/>
        <v>6677</v>
      </c>
      <c r="T52">
        <f t="shared" si="52"/>
        <v>11310</v>
      </c>
      <c r="U52">
        <f t="shared" si="53"/>
        <v>13593</v>
      </c>
      <c r="V52">
        <f t="shared" si="54"/>
        <v>14826</v>
      </c>
      <c r="W52">
        <f t="shared" si="55"/>
        <v>16609</v>
      </c>
      <c r="X52">
        <f t="shared" si="56"/>
        <v>21742</v>
      </c>
      <c r="Y52">
        <f t="shared" si="67"/>
        <v>21478</v>
      </c>
      <c r="Z52">
        <f t="shared" si="57"/>
        <v>36018</v>
      </c>
      <c r="AA52">
        <f t="shared" si="58"/>
        <v>54286</v>
      </c>
      <c r="AB52">
        <f t="shared" si="59"/>
        <v>103622</v>
      </c>
      <c r="AC52">
        <f t="shared" si="60"/>
        <v>157294</v>
      </c>
      <c r="AD52">
        <f t="shared" si="61"/>
        <v>264638</v>
      </c>
      <c r="AE52">
        <f t="shared" si="62"/>
        <v>429326</v>
      </c>
      <c r="AF52">
        <f t="shared" si="63"/>
        <v>708702</v>
      </c>
      <c r="AG52">
        <f t="shared" si="64"/>
        <v>1417454</v>
      </c>
      <c r="AH52">
        <f t="shared" si="65"/>
        <v>2834958</v>
      </c>
      <c r="AI52">
        <f t="shared" si="66"/>
        <v>8669966</v>
      </c>
    </row>
    <row r="53" spans="1:35">
      <c r="A53">
        <v>52</v>
      </c>
      <c r="B53">
        <f t="shared" si="68"/>
        <v>104</v>
      </c>
      <c r="C53">
        <f t="shared" si="35"/>
        <v>157</v>
      </c>
      <c r="D53">
        <f t="shared" si="36"/>
        <v>210</v>
      </c>
      <c r="E53">
        <f t="shared" si="37"/>
        <v>318</v>
      </c>
      <c r="F53">
        <f t="shared" si="38"/>
        <v>381</v>
      </c>
      <c r="G53">
        <f t="shared" si="39"/>
        <v>456</v>
      </c>
      <c r="H53">
        <f t="shared" si="40"/>
        <v>555</v>
      </c>
      <c r="I53">
        <f t="shared" si="41"/>
        <v>753</v>
      </c>
      <c r="J53">
        <f t="shared" si="42"/>
        <v>892</v>
      </c>
      <c r="K53">
        <f t="shared" si="43"/>
        <v>1082</v>
      </c>
      <c r="L53">
        <f t="shared" si="44"/>
        <v>1476</v>
      </c>
      <c r="M53">
        <f t="shared" si="45"/>
        <v>1411</v>
      </c>
      <c r="N53">
        <f t="shared" si="46"/>
        <v>2264</v>
      </c>
      <c r="O53">
        <f t="shared" si="47"/>
        <v>2822</v>
      </c>
      <c r="P53">
        <f t="shared" si="48"/>
        <v>3635</v>
      </c>
      <c r="Q53">
        <f t="shared" si="49"/>
        <v>4295</v>
      </c>
      <c r="R53">
        <f t="shared" si="50"/>
        <v>5618</v>
      </c>
      <c r="S53">
        <f t="shared" si="51"/>
        <v>6788</v>
      </c>
      <c r="T53">
        <f t="shared" si="52"/>
        <v>11511</v>
      </c>
      <c r="U53">
        <f t="shared" si="53"/>
        <v>13837</v>
      </c>
      <c r="V53">
        <f t="shared" si="54"/>
        <v>15092</v>
      </c>
      <c r="W53">
        <f t="shared" si="55"/>
        <v>16908</v>
      </c>
      <c r="X53">
        <f t="shared" si="56"/>
        <v>22141</v>
      </c>
      <c r="Y53">
        <f t="shared" si="67"/>
        <v>21833</v>
      </c>
      <c r="Z53">
        <f t="shared" si="57"/>
        <v>36595</v>
      </c>
      <c r="AA53">
        <f t="shared" si="58"/>
        <v>55085</v>
      </c>
      <c r="AB53">
        <f t="shared" si="59"/>
        <v>105121</v>
      </c>
      <c r="AC53">
        <f t="shared" si="60"/>
        <v>159293</v>
      </c>
      <c r="AD53">
        <f t="shared" si="61"/>
        <v>267637</v>
      </c>
      <c r="AE53">
        <f t="shared" si="62"/>
        <v>433325</v>
      </c>
      <c r="AF53">
        <f t="shared" si="63"/>
        <v>713701</v>
      </c>
      <c r="AG53">
        <f t="shared" si="64"/>
        <v>1427453</v>
      </c>
      <c r="AH53">
        <f t="shared" si="65"/>
        <v>2854957</v>
      </c>
      <c r="AI53">
        <f t="shared" si="66"/>
        <v>8769965</v>
      </c>
    </row>
    <row r="54" spans="1:35">
      <c r="A54">
        <v>53</v>
      </c>
      <c r="B54">
        <f t="shared" si="68"/>
        <v>106</v>
      </c>
      <c r="C54">
        <f t="shared" si="35"/>
        <v>160</v>
      </c>
      <c r="D54">
        <f t="shared" si="36"/>
        <v>214</v>
      </c>
      <c r="E54">
        <f t="shared" si="37"/>
        <v>324</v>
      </c>
      <c r="F54">
        <f t="shared" si="38"/>
        <v>388</v>
      </c>
      <c r="G54">
        <f t="shared" si="39"/>
        <v>464</v>
      </c>
      <c r="H54">
        <f t="shared" si="40"/>
        <v>564</v>
      </c>
      <c r="I54">
        <f t="shared" si="41"/>
        <v>764</v>
      </c>
      <c r="J54">
        <f t="shared" si="42"/>
        <v>904</v>
      </c>
      <c r="K54">
        <f t="shared" si="43"/>
        <v>1096</v>
      </c>
      <c r="L54">
        <f t="shared" si="44"/>
        <v>1496</v>
      </c>
      <c r="M54">
        <f t="shared" si="45"/>
        <v>1428</v>
      </c>
      <c r="N54">
        <f t="shared" si="46"/>
        <v>2296</v>
      </c>
      <c r="O54">
        <f t="shared" si="47"/>
        <v>2863</v>
      </c>
      <c r="P54">
        <f t="shared" si="48"/>
        <v>3690</v>
      </c>
      <c r="Q54">
        <f t="shared" si="49"/>
        <v>4361</v>
      </c>
      <c r="R54">
        <f t="shared" si="50"/>
        <v>5708</v>
      </c>
      <c r="S54">
        <f t="shared" si="51"/>
        <v>6899</v>
      </c>
      <c r="T54">
        <f t="shared" si="52"/>
        <v>11712</v>
      </c>
      <c r="U54">
        <f t="shared" si="53"/>
        <v>14081</v>
      </c>
      <c r="V54">
        <f t="shared" si="54"/>
        <v>15358</v>
      </c>
      <c r="W54">
        <f t="shared" si="55"/>
        <v>17207</v>
      </c>
      <c r="X54">
        <f t="shared" si="56"/>
        <v>22540</v>
      </c>
      <c r="Y54">
        <f t="shared" si="67"/>
        <v>22188</v>
      </c>
      <c r="Z54">
        <f t="shared" si="57"/>
        <v>37172</v>
      </c>
      <c r="AA54">
        <f t="shared" si="58"/>
        <v>55884</v>
      </c>
      <c r="AB54">
        <f t="shared" si="59"/>
        <v>106620</v>
      </c>
      <c r="AC54">
        <f t="shared" si="60"/>
        <v>161292</v>
      </c>
      <c r="AD54">
        <f t="shared" si="61"/>
        <v>270636</v>
      </c>
      <c r="AE54">
        <f t="shared" si="62"/>
        <v>437324</v>
      </c>
      <c r="AF54">
        <f t="shared" si="63"/>
        <v>718700</v>
      </c>
      <c r="AG54">
        <f t="shared" si="64"/>
        <v>1437452</v>
      </c>
      <c r="AH54">
        <f t="shared" si="65"/>
        <v>2874956</v>
      </c>
      <c r="AI54">
        <f t="shared" si="66"/>
        <v>8869964</v>
      </c>
    </row>
    <row r="55" spans="1:35">
      <c r="A55">
        <v>54</v>
      </c>
      <c r="B55">
        <f t="shared" si="68"/>
        <v>108</v>
      </c>
      <c r="C55">
        <f t="shared" si="35"/>
        <v>163</v>
      </c>
      <c r="D55">
        <f t="shared" si="36"/>
        <v>218</v>
      </c>
      <c r="E55">
        <f t="shared" si="37"/>
        <v>330</v>
      </c>
      <c r="F55">
        <f t="shared" si="38"/>
        <v>395</v>
      </c>
      <c r="G55">
        <f t="shared" si="39"/>
        <v>472</v>
      </c>
      <c r="H55">
        <f t="shared" si="40"/>
        <v>573</v>
      </c>
      <c r="I55">
        <f t="shared" si="41"/>
        <v>775</v>
      </c>
      <c r="J55">
        <f t="shared" si="42"/>
        <v>916</v>
      </c>
      <c r="K55">
        <f t="shared" si="43"/>
        <v>1110</v>
      </c>
      <c r="L55">
        <f t="shared" si="44"/>
        <v>1516</v>
      </c>
      <c r="M55">
        <f t="shared" si="45"/>
        <v>1445</v>
      </c>
      <c r="N55">
        <f t="shared" si="46"/>
        <v>2328</v>
      </c>
      <c r="O55">
        <f t="shared" si="47"/>
        <v>2904</v>
      </c>
      <c r="P55">
        <f t="shared" si="48"/>
        <v>3745</v>
      </c>
      <c r="Q55">
        <f t="shared" si="49"/>
        <v>4427</v>
      </c>
      <c r="R55">
        <f t="shared" si="50"/>
        <v>5798</v>
      </c>
      <c r="S55">
        <f t="shared" si="51"/>
        <v>7010</v>
      </c>
      <c r="T55">
        <f t="shared" si="52"/>
        <v>11913</v>
      </c>
      <c r="U55">
        <f t="shared" si="53"/>
        <v>14325</v>
      </c>
      <c r="V55">
        <f t="shared" si="54"/>
        <v>15624</v>
      </c>
      <c r="W55">
        <f t="shared" si="55"/>
        <v>17506</v>
      </c>
      <c r="X55">
        <f t="shared" si="56"/>
        <v>22939</v>
      </c>
      <c r="Y55">
        <f t="shared" si="67"/>
        <v>22543</v>
      </c>
      <c r="Z55">
        <f t="shared" si="57"/>
        <v>37749</v>
      </c>
      <c r="AA55">
        <f t="shared" si="58"/>
        <v>56683</v>
      </c>
      <c r="AB55">
        <f t="shared" si="59"/>
        <v>108119</v>
      </c>
      <c r="AC55">
        <f t="shared" si="60"/>
        <v>163291</v>
      </c>
      <c r="AD55">
        <f t="shared" si="61"/>
        <v>273635</v>
      </c>
      <c r="AE55">
        <f t="shared" si="62"/>
        <v>441323</v>
      </c>
      <c r="AF55">
        <f t="shared" si="63"/>
        <v>723699</v>
      </c>
      <c r="AG55">
        <f t="shared" si="64"/>
        <v>1447451</v>
      </c>
      <c r="AH55">
        <f t="shared" si="65"/>
        <v>2894955</v>
      </c>
      <c r="AI55">
        <f t="shared" si="66"/>
        <v>8969963</v>
      </c>
    </row>
    <row r="56" spans="1:35">
      <c r="A56">
        <v>55</v>
      </c>
      <c r="B56">
        <f t="shared" si="68"/>
        <v>110</v>
      </c>
      <c r="C56">
        <f t="shared" si="35"/>
        <v>166</v>
      </c>
      <c r="D56">
        <f t="shared" si="36"/>
        <v>222</v>
      </c>
      <c r="E56">
        <f t="shared" si="37"/>
        <v>336</v>
      </c>
      <c r="F56">
        <f t="shared" si="38"/>
        <v>402</v>
      </c>
      <c r="G56">
        <f t="shared" si="39"/>
        <v>480</v>
      </c>
      <c r="H56">
        <f t="shared" si="40"/>
        <v>582</v>
      </c>
      <c r="I56">
        <f t="shared" si="41"/>
        <v>786</v>
      </c>
      <c r="J56">
        <f t="shared" si="42"/>
        <v>928</v>
      </c>
      <c r="K56">
        <f t="shared" si="43"/>
        <v>1124</v>
      </c>
      <c r="L56">
        <f t="shared" si="44"/>
        <v>1536</v>
      </c>
      <c r="M56">
        <f t="shared" si="45"/>
        <v>1462</v>
      </c>
      <c r="N56">
        <f t="shared" si="46"/>
        <v>2360</v>
      </c>
      <c r="O56">
        <f t="shared" si="47"/>
        <v>2945</v>
      </c>
      <c r="P56">
        <f t="shared" si="48"/>
        <v>3800</v>
      </c>
      <c r="Q56">
        <f t="shared" si="49"/>
        <v>4493</v>
      </c>
      <c r="R56">
        <f t="shared" si="50"/>
        <v>5888</v>
      </c>
      <c r="S56">
        <f t="shared" si="51"/>
        <v>7121</v>
      </c>
      <c r="T56">
        <f t="shared" si="52"/>
        <v>12114</v>
      </c>
      <c r="U56">
        <f t="shared" si="53"/>
        <v>14569</v>
      </c>
      <c r="V56">
        <f t="shared" si="54"/>
        <v>15890</v>
      </c>
      <c r="W56">
        <f t="shared" si="55"/>
        <v>17805</v>
      </c>
      <c r="X56">
        <f t="shared" si="56"/>
        <v>23338</v>
      </c>
      <c r="Y56">
        <f t="shared" si="67"/>
        <v>22898</v>
      </c>
      <c r="Z56">
        <f t="shared" si="57"/>
        <v>38326</v>
      </c>
      <c r="AA56">
        <f t="shared" si="58"/>
        <v>57482</v>
      </c>
      <c r="AB56">
        <f t="shared" si="59"/>
        <v>109618</v>
      </c>
      <c r="AC56">
        <f t="shared" si="60"/>
        <v>165290</v>
      </c>
      <c r="AD56">
        <f t="shared" si="61"/>
        <v>276634</v>
      </c>
      <c r="AE56">
        <f t="shared" si="62"/>
        <v>445322</v>
      </c>
      <c r="AF56">
        <f t="shared" si="63"/>
        <v>728698</v>
      </c>
      <c r="AG56">
        <f t="shared" si="64"/>
        <v>1457450</v>
      </c>
      <c r="AH56">
        <f t="shared" si="65"/>
        <v>2914954</v>
      </c>
      <c r="AI56">
        <f t="shared" si="66"/>
        <v>9069962</v>
      </c>
    </row>
    <row r="57" spans="1:35">
      <c r="A57">
        <v>56</v>
      </c>
      <c r="B57">
        <f t="shared" si="68"/>
        <v>112</v>
      </c>
      <c r="C57">
        <f t="shared" si="35"/>
        <v>169</v>
      </c>
      <c r="D57">
        <f t="shared" si="36"/>
        <v>226</v>
      </c>
      <c r="E57">
        <f t="shared" si="37"/>
        <v>342</v>
      </c>
      <c r="F57">
        <f t="shared" si="38"/>
        <v>409</v>
      </c>
      <c r="G57">
        <f t="shared" si="39"/>
        <v>488</v>
      </c>
      <c r="H57">
        <f t="shared" si="40"/>
        <v>591</v>
      </c>
      <c r="I57">
        <f t="shared" si="41"/>
        <v>797</v>
      </c>
      <c r="J57">
        <f t="shared" si="42"/>
        <v>940</v>
      </c>
      <c r="K57">
        <f t="shared" si="43"/>
        <v>1138</v>
      </c>
      <c r="L57">
        <f t="shared" si="44"/>
        <v>1556</v>
      </c>
      <c r="M57">
        <f t="shared" si="45"/>
        <v>1479</v>
      </c>
      <c r="N57">
        <f t="shared" si="46"/>
        <v>2392</v>
      </c>
      <c r="O57">
        <f t="shared" si="47"/>
        <v>2986</v>
      </c>
      <c r="P57">
        <f t="shared" si="48"/>
        <v>3855</v>
      </c>
      <c r="Q57">
        <f t="shared" si="49"/>
        <v>4559</v>
      </c>
      <c r="R57">
        <f t="shared" si="50"/>
        <v>5978</v>
      </c>
      <c r="S57">
        <f t="shared" si="51"/>
        <v>7232</v>
      </c>
      <c r="T57">
        <f t="shared" si="52"/>
        <v>12315</v>
      </c>
      <c r="U57">
        <f t="shared" si="53"/>
        <v>14813</v>
      </c>
      <c r="V57">
        <f t="shared" si="54"/>
        <v>16156</v>
      </c>
      <c r="W57">
        <f t="shared" si="55"/>
        <v>18104</v>
      </c>
      <c r="X57">
        <f t="shared" si="56"/>
        <v>23737</v>
      </c>
      <c r="Y57">
        <f t="shared" si="67"/>
        <v>23253</v>
      </c>
      <c r="Z57">
        <f t="shared" si="57"/>
        <v>38903</v>
      </c>
      <c r="AA57">
        <f t="shared" si="58"/>
        <v>58281</v>
      </c>
      <c r="AB57">
        <f t="shared" si="59"/>
        <v>111117</v>
      </c>
      <c r="AC57">
        <f t="shared" si="60"/>
        <v>167289</v>
      </c>
      <c r="AD57">
        <f t="shared" si="61"/>
        <v>279633</v>
      </c>
      <c r="AE57">
        <f t="shared" si="62"/>
        <v>449321</v>
      </c>
      <c r="AF57">
        <f t="shared" si="63"/>
        <v>733697</v>
      </c>
      <c r="AG57">
        <f t="shared" si="64"/>
        <v>1467449</v>
      </c>
      <c r="AH57">
        <f t="shared" si="65"/>
        <v>2934953</v>
      </c>
      <c r="AI57">
        <f t="shared" si="66"/>
        <v>9169961</v>
      </c>
    </row>
    <row r="58" spans="1:35">
      <c r="A58">
        <v>57</v>
      </c>
      <c r="B58">
        <f t="shared" si="68"/>
        <v>114</v>
      </c>
      <c r="C58">
        <f t="shared" si="35"/>
        <v>172</v>
      </c>
      <c r="D58">
        <f t="shared" si="36"/>
        <v>230</v>
      </c>
      <c r="E58">
        <f t="shared" si="37"/>
        <v>348</v>
      </c>
      <c r="F58">
        <f t="shared" si="38"/>
        <v>416</v>
      </c>
      <c r="G58">
        <f t="shared" si="39"/>
        <v>496</v>
      </c>
      <c r="H58">
        <f t="shared" si="40"/>
        <v>600</v>
      </c>
      <c r="I58">
        <f t="shared" si="41"/>
        <v>808</v>
      </c>
      <c r="J58">
        <f t="shared" si="42"/>
        <v>952</v>
      </c>
      <c r="K58">
        <f t="shared" si="43"/>
        <v>1152</v>
      </c>
      <c r="L58">
        <f t="shared" si="44"/>
        <v>1576</v>
      </c>
      <c r="M58">
        <f t="shared" si="45"/>
        <v>1496</v>
      </c>
      <c r="N58">
        <f t="shared" si="46"/>
        <v>2424</v>
      </c>
      <c r="O58">
        <f t="shared" si="47"/>
        <v>3027</v>
      </c>
      <c r="P58">
        <f t="shared" si="48"/>
        <v>3910</v>
      </c>
      <c r="Q58">
        <f t="shared" si="49"/>
        <v>4625</v>
      </c>
      <c r="R58">
        <f t="shared" si="50"/>
        <v>6068</v>
      </c>
      <c r="S58">
        <f t="shared" si="51"/>
        <v>7343</v>
      </c>
      <c r="T58">
        <f t="shared" si="52"/>
        <v>12516</v>
      </c>
      <c r="U58">
        <f t="shared" si="53"/>
        <v>15057</v>
      </c>
      <c r="V58">
        <f t="shared" si="54"/>
        <v>16422</v>
      </c>
      <c r="W58">
        <f t="shared" si="55"/>
        <v>18403</v>
      </c>
      <c r="X58">
        <f t="shared" si="56"/>
        <v>24136</v>
      </c>
      <c r="Y58">
        <f t="shared" si="67"/>
        <v>23608</v>
      </c>
      <c r="Z58">
        <f t="shared" si="57"/>
        <v>39480</v>
      </c>
      <c r="AA58">
        <f t="shared" si="58"/>
        <v>59080</v>
      </c>
      <c r="AB58">
        <f t="shared" si="59"/>
        <v>112616</v>
      </c>
      <c r="AC58">
        <f t="shared" si="60"/>
        <v>169288</v>
      </c>
      <c r="AD58">
        <f t="shared" si="61"/>
        <v>282632</v>
      </c>
      <c r="AE58">
        <f t="shared" si="62"/>
        <v>453320</v>
      </c>
      <c r="AF58">
        <f t="shared" si="63"/>
        <v>738696</v>
      </c>
      <c r="AG58">
        <f t="shared" si="64"/>
        <v>1477448</v>
      </c>
      <c r="AH58">
        <f t="shared" si="65"/>
        <v>2954952</v>
      </c>
      <c r="AI58">
        <f t="shared" si="66"/>
        <v>9269960</v>
      </c>
    </row>
    <row r="59" spans="1:35">
      <c r="A59">
        <v>58</v>
      </c>
      <c r="B59">
        <f t="shared" si="68"/>
        <v>116</v>
      </c>
      <c r="C59">
        <f t="shared" si="35"/>
        <v>175</v>
      </c>
      <c r="D59">
        <f t="shared" si="36"/>
        <v>234</v>
      </c>
      <c r="E59">
        <f t="shared" si="37"/>
        <v>354</v>
      </c>
      <c r="F59">
        <f t="shared" si="38"/>
        <v>423</v>
      </c>
      <c r="G59">
        <f t="shared" si="39"/>
        <v>504</v>
      </c>
      <c r="H59">
        <f t="shared" si="40"/>
        <v>609</v>
      </c>
      <c r="I59">
        <f t="shared" si="41"/>
        <v>819</v>
      </c>
      <c r="J59">
        <f t="shared" si="42"/>
        <v>964</v>
      </c>
      <c r="K59">
        <f t="shared" si="43"/>
        <v>1166</v>
      </c>
      <c r="L59">
        <f t="shared" si="44"/>
        <v>1596</v>
      </c>
      <c r="M59">
        <f t="shared" si="45"/>
        <v>1513</v>
      </c>
      <c r="N59">
        <f t="shared" si="46"/>
        <v>2456</v>
      </c>
      <c r="O59">
        <f t="shared" si="47"/>
        <v>3068</v>
      </c>
      <c r="P59">
        <f t="shared" si="48"/>
        <v>3965</v>
      </c>
      <c r="Q59">
        <f t="shared" si="49"/>
        <v>4691</v>
      </c>
      <c r="R59">
        <f t="shared" si="50"/>
        <v>6158</v>
      </c>
      <c r="S59">
        <f t="shared" si="51"/>
        <v>7454</v>
      </c>
      <c r="T59">
        <f t="shared" si="52"/>
        <v>12717</v>
      </c>
      <c r="U59">
        <f t="shared" si="53"/>
        <v>15301</v>
      </c>
      <c r="V59">
        <f t="shared" si="54"/>
        <v>16688</v>
      </c>
      <c r="W59">
        <f t="shared" si="55"/>
        <v>18702</v>
      </c>
      <c r="X59">
        <f t="shared" si="56"/>
        <v>24535</v>
      </c>
      <c r="Y59">
        <f t="shared" si="67"/>
        <v>23963</v>
      </c>
      <c r="Z59">
        <f t="shared" si="57"/>
        <v>40057</v>
      </c>
      <c r="AA59">
        <f t="shared" si="58"/>
        <v>59879</v>
      </c>
      <c r="AB59">
        <f t="shared" si="59"/>
        <v>114115</v>
      </c>
      <c r="AC59">
        <f t="shared" si="60"/>
        <v>171287</v>
      </c>
      <c r="AD59">
        <f t="shared" si="61"/>
        <v>285631</v>
      </c>
      <c r="AE59">
        <f t="shared" si="62"/>
        <v>457319</v>
      </c>
      <c r="AF59">
        <f t="shared" si="63"/>
        <v>743695</v>
      </c>
      <c r="AG59">
        <f t="shared" si="64"/>
        <v>1487447</v>
      </c>
      <c r="AH59">
        <f t="shared" si="65"/>
        <v>2974951</v>
      </c>
      <c r="AI59">
        <f t="shared" si="66"/>
        <v>9369959</v>
      </c>
    </row>
    <row r="60" spans="1:35">
      <c r="A60">
        <v>59</v>
      </c>
      <c r="B60">
        <f t="shared" si="68"/>
        <v>118</v>
      </c>
      <c r="C60">
        <f t="shared" si="35"/>
        <v>178</v>
      </c>
      <c r="D60">
        <f t="shared" si="36"/>
        <v>238</v>
      </c>
      <c r="E60">
        <f t="shared" si="37"/>
        <v>360</v>
      </c>
      <c r="F60">
        <f t="shared" si="38"/>
        <v>430</v>
      </c>
      <c r="G60">
        <f t="shared" si="39"/>
        <v>512</v>
      </c>
      <c r="H60">
        <f t="shared" si="40"/>
        <v>618</v>
      </c>
      <c r="I60">
        <f t="shared" si="41"/>
        <v>830</v>
      </c>
      <c r="J60">
        <f t="shared" si="42"/>
        <v>976</v>
      </c>
      <c r="K60">
        <f t="shared" si="43"/>
        <v>1180</v>
      </c>
      <c r="L60">
        <f t="shared" si="44"/>
        <v>1616</v>
      </c>
      <c r="M60">
        <f t="shared" si="45"/>
        <v>1530</v>
      </c>
      <c r="N60">
        <f t="shared" si="46"/>
        <v>2488</v>
      </c>
      <c r="O60">
        <f t="shared" si="47"/>
        <v>3109</v>
      </c>
      <c r="P60">
        <f t="shared" si="48"/>
        <v>4020</v>
      </c>
      <c r="Q60">
        <f t="shared" si="49"/>
        <v>4757</v>
      </c>
      <c r="R60">
        <f t="shared" si="50"/>
        <v>6248</v>
      </c>
      <c r="S60">
        <f t="shared" si="51"/>
        <v>7565</v>
      </c>
      <c r="T60">
        <f t="shared" si="52"/>
        <v>12918</v>
      </c>
      <c r="U60">
        <f t="shared" si="53"/>
        <v>15545</v>
      </c>
      <c r="V60">
        <f t="shared" si="54"/>
        <v>16954</v>
      </c>
      <c r="W60">
        <f t="shared" si="55"/>
        <v>19001</v>
      </c>
      <c r="X60">
        <f t="shared" si="56"/>
        <v>24934</v>
      </c>
      <c r="Y60">
        <f t="shared" si="67"/>
        <v>24318</v>
      </c>
      <c r="Z60">
        <f t="shared" si="57"/>
        <v>40634</v>
      </c>
      <c r="AA60">
        <f t="shared" si="58"/>
        <v>60678</v>
      </c>
      <c r="AB60">
        <f t="shared" si="59"/>
        <v>115614</v>
      </c>
      <c r="AC60">
        <f t="shared" si="60"/>
        <v>173286</v>
      </c>
      <c r="AD60">
        <f t="shared" si="61"/>
        <v>288630</v>
      </c>
      <c r="AE60">
        <f t="shared" si="62"/>
        <v>461318</v>
      </c>
      <c r="AF60">
        <f t="shared" si="63"/>
        <v>748694</v>
      </c>
      <c r="AG60">
        <f t="shared" si="64"/>
        <v>1497446</v>
      </c>
      <c r="AH60">
        <f t="shared" si="65"/>
        <v>2994950</v>
      </c>
      <c r="AI60">
        <f t="shared" si="66"/>
        <v>9469958</v>
      </c>
    </row>
    <row r="61" spans="1:35">
      <c r="A61">
        <v>60</v>
      </c>
      <c r="B61">
        <f t="shared" si="68"/>
        <v>120</v>
      </c>
      <c r="C61">
        <f t="shared" si="35"/>
        <v>181</v>
      </c>
      <c r="D61">
        <f t="shared" si="36"/>
        <v>242</v>
      </c>
      <c r="E61">
        <f t="shared" si="37"/>
        <v>366</v>
      </c>
      <c r="F61">
        <f t="shared" si="38"/>
        <v>437</v>
      </c>
      <c r="G61">
        <f t="shared" si="39"/>
        <v>520</v>
      </c>
      <c r="H61">
        <f t="shared" si="40"/>
        <v>627</v>
      </c>
      <c r="I61">
        <f t="shared" si="41"/>
        <v>841</v>
      </c>
      <c r="J61">
        <f t="shared" si="42"/>
        <v>988</v>
      </c>
      <c r="K61">
        <f t="shared" si="43"/>
        <v>1194</v>
      </c>
      <c r="L61">
        <f t="shared" si="44"/>
        <v>1636</v>
      </c>
      <c r="M61">
        <f t="shared" si="45"/>
        <v>1547</v>
      </c>
      <c r="N61">
        <f t="shared" si="46"/>
        <v>2520</v>
      </c>
      <c r="O61">
        <f t="shared" si="47"/>
        <v>3150</v>
      </c>
      <c r="P61">
        <f t="shared" si="48"/>
        <v>4075</v>
      </c>
      <c r="Q61">
        <f t="shared" si="49"/>
        <v>4823</v>
      </c>
      <c r="R61">
        <f t="shared" si="50"/>
        <v>6338</v>
      </c>
      <c r="S61">
        <f t="shared" si="51"/>
        <v>7676</v>
      </c>
      <c r="T61">
        <f t="shared" si="52"/>
        <v>13119</v>
      </c>
      <c r="U61">
        <f t="shared" si="53"/>
        <v>15789</v>
      </c>
      <c r="V61">
        <f t="shared" si="54"/>
        <v>17220</v>
      </c>
      <c r="W61">
        <f t="shared" si="55"/>
        <v>19300</v>
      </c>
      <c r="X61">
        <f t="shared" si="56"/>
        <v>25333</v>
      </c>
      <c r="Y61">
        <f t="shared" si="67"/>
        <v>24673</v>
      </c>
      <c r="Z61">
        <f t="shared" si="57"/>
        <v>41211</v>
      </c>
      <c r="AA61">
        <f t="shared" si="58"/>
        <v>61477</v>
      </c>
      <c r="AB61">
        <f t="shared" si="59"/>
        <v>117113</v>
      </c>
      <c r="AC61">
        <f t="shared" si="60"/>
        <v>175285</v>
      </c>
      <c r="AD61">
        <f t="shared" si="61"/>
        <v>291629</v>
      </c>
      <c r="AE61">
        <f t="shared" si="62"/>
        <v>465317</v>
      </c>
      <c r="AF61">
        <f t="shared" si="63"/>
        <v>753693</v>
      </c>
      <c r="AG61">
        <f t="shared" si="64"/>
        <v>1507445</v>
      </c>
      <c r="AH61">
        <f t="shared" si="65"/>
        <v>3014949</v>
      </c>
      <c r="AI61">
        <f t="shared" si="66"/>
        <v>9569957</v>
      </c>
    </row>
    <row r="62" spans="1:35">
      <c r="A62">
        <v>61</v>
      </c>
      <c r="B62">
        <f t="shared" si="68"/>
        <v>122</v>
      </c>
      <c r="C62">
        <f t="shared" si="35"/>
        <v>184</v>
      </c>
      <c r="D62">
        <f t="shared" si="36"/>
        <v>246</v>
      </c>
      <c r="E62">
        <f t="shared" si="37"/>
        <v>372</v>
      </c>
      <c r="F62">
        <f t="shared" si="38"/>
        <v>444</v>
      </c>
      <c r="G62">
        <f t="shared" si="39"/>
        <v>528</v>
      </c>
      <c r="H62">
        <f t="shared" si="40"/>
        <v>636</v>
      </c>
      <c r="I62">
        <f t="shared" si="41"/>
        <v>852</v>
      </c>
      <c r="J62">
        <f t="shared" si="42"/>
        <v>1000</v>
      </c>
      <c r="K62">
        <f t="shared" si="43"/>
        <v>1208</v>
      </c>
      <c r="L62">
        <f t="shared" si="44"/>
        <v>1656</v>
      </c>
      <c r="M62">
        <f t="shared" si="45"/>
        <v>1564</v>
      </c>
      <c r="N62">
        <f t="shared" si="46"/>
        <v>2552</v>
      </c>
      <c r="O62">
        <f t="shared" si="47"/>
        <v>3191</v>
      </c>
      <c r="P62">
        <f t="shared" si="48"/>
        <v>4130</v>
      </c>
      <c r="Q62">
        <f t="shared" si="49"/>
        <v>4889</v>
      </c>
      <c r="R62">
        <f t="shared" si="50"/>
        <v>6428</v>
      </c>
      <c r="S62">
        <f t="shared" si="51"/>
        <v>7787</v>
      </c>
      <c r="T62">
        <f t="shared" si="52"/>
        <v>13320</v>
      </c>
      <c r="U62">
        <f t="shared" si="53"/>
        <v>16033</v>
      </c>
      <c r="V62">
        <f t="shared" si="54"/>
        <v>17486</v>
      </c>
      <c r="W62">
        <f t="shared" si="55"/>
        <v>19599</v>
      </c>
      <c r="X62">
        <f t="shared" si="56"/>
        <v>25732</v>
      </c>
      <c r="Y62">
        <f t="shared" si="67"/>
        <v>25028</v>
      </c>
      <c r="Z62">
        <f t="shared" si="57"/>
        <v>41788</v>
      </c>
      <c r="AA62">
        <f t="shared" si="58"/>
        <v>62276</v>
      </c>
      <c r="AB62">
        <f t="shared" si="59"/>
        <v>118612</v>
      </c>
      <c r="AC62">
        <f t="shared" si="60"/>
        <v>177284</v>
      </c>
      <c r="AD62">
        <f t="shared" si="61"/>
        <v>294628</v>
      </c>
      <c r="AE62">
        <f t="shared" si="62"/>
        <v>469316</v>
      </c>
      <c r="AF62">
        <f t="shared" si="63"/>
        <v>758692</v>
      </c>
      <c r="AG62">
        <f t="shared" si="64"/>
        <v>1517444</v>
      </c>
      <c r="AH62">
        <f t="shared" si="65"/>
        <v>3034948</v>
      </c>
      <c r="AI62">
        <f t="shared" si="66"/>
        <v>9669956</v>
      </c>
    </row>
    <row r="63" spans="1:35">
      <c r="A63">
        <v>62</v>
      </c>
      <c r="B63">
        <f t="shared" si="68"/>
        <v>124</v>
      </c>
      <c r="C63">
        <f t="shared" si="35"/>
        <v>187</v>
      </c>
      <c r="D63">
        <f t="shared" si="36"/>
        <v>250</v>
      </c>
      <c r="E63">
        <f t="shared" si="37"/>
        <v>378</v>
      </c>
      <c r="F63">
        <f t="shared" si="38"/>
        <v>451</v>
      </c>
      <c r="G63">
        <f t="shared" si="39"/>
        <v>536</v>
      </c>
      <c r="H63">
        <f t="shared" si="40"/>
        <v>645</v>
      </c>
      <c r="I63">
        <f t="shared" si="41"/>
        <v>863</v>
      </c>
      <c r="J63">
        <f t="shared" si="42"/>
        <v>1012</v>
      </c>
      <c r="K63">
        <f t="shared" si="43"/>
        <v>1222</v>
      </c>
      <c r="L63">
        <f t="shared" si="44"/>
        <v>1676</v>
      </c>
      <c r="M63">
        <f t="shared" si="45"/>
        <v>1581</v>
      </c>
      <c r="N63">
        <f t="shared" si="46"/>
        <v>2584</v>
      </c>
      <c r="O63">
        <f t="shared" si="47"/>
        <v>3232</v>
      </c>
      <c r="P63">
        <f t="shared" si="48"/>
        <v>4185</v>
      </c>
      <c r="Q63">
        <f t="shared" si="49"/>
        <v>4955</v>
      </c>
      <c r="R63">
        <f t="shared" si="50"/>
        <v>6518</v>
      </c>
      <c r="S63">
        <f t="shared" si="51"/>
        <v>7898</v>
      </c>
      <c r="T63">
        <f t="shared" si="52"/>
        <v>13521</v>
      </c>
      <c r="U63">
        <f t="shared" si="53"/>
        <v>16277</v>
      </c>
      <c r="V63">
        <f t="shared" si="54"/>
        <v>17752</v>
      </c>
      <c r="W63">
        <f t="shared" si="55"/>
        <v>19898</v>
      </c>
      <c r="X63">
        <f t="shared" si="56"/>
        <v>26131</v>
      </c>
      <c r="Y63">
        <f t="shared" si="67"/>
        <v>25383</v>
      </c>
      <c r="Z63">
        <f t="shared" si="57"/>
        <v>42365</v>
      </c>
      <c r="AA63">
        <f t="shared" si="58"/>
        <v>63075</v>
      </c>
      <c r="AB63">
        <f t="shared" si="59"/>
        <v>120111</v>
      </c>
      <c r="AC63">
        <f t="shared" si="60"/>
        <v>179283</v>
      </c>
      <c r="AD63">
        <f t="shared" si="61"/>
        <v>297627</v>
      </c>
      <c r="AE63">
        <f t="shared" si="62"/>
        <v>473315</v>
      </c>
      <c r="AF63">
        <f t="shared" si="63"/>
        <v>763691</v>
      </c>
      <c r="AG63">
        <f t="shared" si="64"/>
        <v>1527443</v>
      </c>
      <c r="AH63">
        <f t="shared" si="65"/>
        <v>3054947</v>
      </c>
      <c r="AI63">
        <f t="shared" si="66"/>
        <v>9769955</v>
      </c>
    </row>
    <row r="64" spans="1:35">
      <c r="A64">
        <v>63</v>
      </c>
      <c r="B64">
        <f t="shared" si="68"/>
        <v>126</v>
      </c>
      <c r="C64">
        <f t="shared" si="35"/>
        <v>190</v>
      </c>
      <c r="D64">
        <f t="shared" si="36"/>
        <v>254</v>
      </c>
      <c r="E64">
        <f t="shared" si="37"/>
        <v>384</v>
      </c>
      <c r="F64">
        <f t="shared" si="38"/>
        <v>458</v>
      </c>
      <c r="G64">
        <f t="shared" si="39"/>
        <v>544</v>
      </c>
      <c r="H64">
        <f t="shared" si="40"/>
        <v>654</v>
      </c>
      <c r="I64">
        <f t="shared" si="41"/>
        <v>874</v>
      </c>
      <c r="J64">
        <f t="shared" si="42"/>
        <v>1024</v>
      </c>
      <c r="K64">
        <f t="shared" si="43"/>
        <v>1236</v>
      </c>
      <c r="L64">
        <f t="shared" si="44"/>
        <v>1696</v>
      </c>
      <c r="M64">
        <f t="shared" si="45"/>
        <v>1598</v>
      </c>
      <c r="N64">
        <f t="shared" si="46"/>
        <v>2616</v>
      </c>
      <c r="O64">
        <f t="shared" si="47"/>
        <v>3273</v>
      </c>
      <c r="P64">
        <f t="shared" si="48"/>
        <v>4240</v>
      </c>
      <c r="Q64">
        <f t="shared" si="49"/>
        <v>5021</v>
      </c>
      <c r="R64">
        <f t="shared" si="50"/>
        <v>6608</v>
      </c>
      <c r="S64">
        <f t="shared" si="51"/>
        <v>8009</v>
      </c>
      <c r="T64">
        <f t="shared" si="52"/>
        <v>13722</v>
      </c>
      <c r="U64">
        <f t="shared" si="53"/>
        <v>16521</v>
      </c>
      <c r="V64">
        <f t="shared" si="54"/>
        <v>18018</v>
      </c>
      <c r="W64">
        <f t="shared" si="55"/>
        <v>20197</v>
      </c>
      <c r="X64">
        <f t="shared" si="56"/>
        <v>26530</v>
      </c>
      <c r="Y64">
        <f t="shared" si="67"/>
        <v>25738</v>
      </c>
      <c r="Z64">
        <f t="shared" si="57"/>
        <v>42942</v>
      </c>
      <c r="AA64">
        <f t="shared" si="58"/>
        <v>63874</v>
      </c>
      <c r="AB64">
        <f t="shared" si="59"/>
        <v>121610</v>
      </c>
      <c r="AC64">
        <f t="shared" si="60"/>
        <v>181282</v>
      </c>
      <c r="AD64">
        <f t="shared" si="61"/>
        <v>300626</v>
      </c>
      <c r="AE64">
        <f t="shared" si="62"/>
        <v>477314</v>
      </c>
      <c r="AF64">
        <f t="shared" si="63"/>
        <v>768690</v>
      </c>
      <c r="AG64">
        <f t="shared" si="64"/>
        <v>1537442</v>
      </c>
      <c r="AH64">
        <f t="shared" si="65"/>
        <v>3074946</v>
      </c>
      <c r="AI64">
        <f t="shared" si="66"/>
        <v>9869954</v>
      </c>
    </row>
    <row r="65" spans="1:35">
      <c r="A65">
        <v>64</v>
      </c>
      <c r="B65">
        <f t="shared" si="68"/>
        <v>128</v>
      </c>
      <c r="C65">
        <f t="shared" si="35"/>
        <v>193</v>
      </c>
      <c r="D65">
        <f t="shared" si="36"/>
        <v>258</v>
      </c>
      <c r="E65">
        <f t="shared" si="37"/>
        <v>390</v>
      </c>
      <c r="F65">
        <f t="shared" si="38"/>
        <v>465</v>
      </c>
      <c r="G65">
        <f t="shared" si="39"/>
        <v>552</v>
      </c>
      <c r="H65">
        <f t="shared" si="40"/>
        <v>663</v>
      </c>
      <c r="I65">
        <f t="shared" si="41"/>
        <v>885</v>
      </c>
      <c r="J65">
        <f t="shared" si="42"/>
        <v>1036</v>
      </c>
      <c r="K65">
        <f t="shared" si="43"/>
        <v>1250</v>
      </c>
      <c r="L65">
        <f t="shared" si="44"/>
        <v>1716</v>
      </c>
      <c r="M65">
        <f t="shared" si="45"/>
        <v>1615</v>
      </c>
      <c r="N65">
        <f t="shared" si="46"/>
        <v>2648</v>
      </c>
      <c r="O65">
        <f t="shared" si="47"/>
        <v>3314</v>
      </c>
      <c r="P65">
        <f t="shared" si="48"/>
        <v>4295</v>
      </c>
      <c r="Q65">
        <f t="shared" si="49"/>
        <v>5087</v>
      </c>
      <c r="R65">
        <f t="shared" si="50"/>
        <v>6698</v>
      </c>
      <c r="S65">
        <f t="shared" si="51"/>
        <v>8120</v>
      </c>
      <c r="T65">
        <f t="shared" si="52"/>
        <v>13923</v>
      </c>
      <c r="U65">
        <f t="shared" si="53"/>
        <v>16765</v>
      </c>
      <c r="V65">
        <f t="shared" si="54"/>
        <v>18284</v>
      </c>
      <c r="W65">
        <f t="shared" si="55"/>
        <v>20496</v>
      </c>
      <c r="X65">
        <f t="shared" si="56"/>
        <v>26929</v>
      </c>
      <c r="Y65">
        <f t="shared" si="67"/>
        <v>26093</v>
      </c>
      <c r="Z65">
        <f t="shared" si="57"/>
        <v>43519</v>
      </c>
      <c r="AA65">
        <f t="shared" si="58"/>
        <v>64673</v>
      </c>
      <c r="AB65">
        <f t="shared" si="59"/>
        <v>123109</v>
      </c>
      <c r="AC65">
        <f t="shared" si="60"/>
        <v>183281</v>
      </c>
      <c r="AD65">
        <f t="shared" si="61"/>
        <v>303625</v>
      </c>
      <c r="AE65">
        <f t="shared" si="62"/>
        <v>481313</v>
      </c>
      <c r="AF65">
        <f t="shared" si="63"/>
        <v>773689</v>
      </c>
      <c r="AG65">
        <f t="shared" si="64"/>
        <v>1547441</v>
      </c>
      <c r="AH65">
        <f t="shared" si="65"/>
        <v>3094945</v>
      </c>
      <c r="AI65">
        <f t="shared" si="66"/>
        <v>9969953</v>
      </c>
    </row>
    <row r="66" spans="1:35">
      <c r="A66">
        <v>65</v>
      </c>
      <c r="B66">
        <f t="shared" si="68"/>
        <v>130</v>
      </c>
      <c r="C66">
        <f t="shared" si="35"/>
        <v>196</v>
      </c>
      <c r="D66">
        <f t="shared" si="36"/>
        <v>262</v>
      </c>
      <c r="E66">
        <f t="shared" si="37"/>
        <v>396</v>
      </c>
      <c r="F66">
        <f t="shared" si="38"/>
        <v>472</v>
      </c>
      <c r="G66">
        <f t="shared" si="39"/>
        <v>560</v>
      </c>
      <c r="H66">
        <f t="shared" si="40"/>
        <v>672</v>
      </c>
      <c r="I66">
        <f t="shared" si="41"/>
        <v>896</v>
      </c>
      <c r="J66">
        <f t="shared" si="42"/>
        <v>1048</v>
      </c>
      <c r="K66">
        <f t="shared" si="43"/>
        <v>1264</v>
      </c>
      <c r="L66">
        <f t="shared" si="44"/>
        <v>1736</v>
      </c>
      <c r="M66">
        <f t="shared" si="45"/>
        <v>1632</v>
      </c>
      <c r="N66">
        <f t="shared" si="46"/>
        <v>2680</v>
      </c>
      <c r="O66">
        <f t="shared" si="47"/>
        <v>3355</v>
      </c>
      <c r="P66">
        <f t="shared" si="48"/>
        <v>4350</v>
      </c>
      <c r="Q66">
        <f t="shared" si="49"/>
        <v>5153</v>
      </c>
      <c r="R66">
        <f t="shared" si="50"/>
        <v>6788</v>
      </c>
      <c r="S66">
        <f t="shared" si="51"/>
        <v>8231</v>
      </c>
      <c r="T66">
        <f t="shared" si="52"/>
        <v>14124</v>
      </c>
      <c r="U66">
        <f t="shared" si="53"/>
        <v>17009</v>
      </c>
      <c r="V66">
        <f t="shared" si="54"/>
        <v>18550</v>
      </c>
      <c r="W66">
        <f t="shared" si="55"/>
        <v>20795</v>
      </c>
      <c r="X66">
        <f t="shared" si="56"/>
        <v>27328</v>
      </c>
      <c r="Y66">
        <f t="shared" si="67"/>
        <v>26448</v>
      </c>
      <c r="Z66">
        <f t="shared" si="57"/>
        <v>44096</v>
      </c>
      <c r="AA66">
        <f t="shared" si="58"/>
        <v>65472</v>
      </c>
      <c r="AB66">
        <f t="shared" si="59"/>
        <v>124608</v>
      </c>
      <c r="AC66">
        <f t="shared" si="60"/>
        <v>185280</v>
      </c>
      <c r="AD66">
        <f t="shared" si="61"/>
        <v>306624</v>
      </c>
      <c r="AE66">
        <f t="shared" si="62"/>
        <v>485312</v>
      </c>
      <c r="AF66">
        <f t="shared" si="63"/>
        <v>778688</v>
      </c>
      <c r="AG66">
        <f t="shared" si="64"/>
        <v>1557440</v>
      </c>
      <c r="AH66">
        <f t="shared" si="65"/>
        <v>3114944</v>
      </c>
      <c r="AI66">
        <f t="shared" si="66"/>
        <v>10069952</v>
      </c>
    </row>
    <row r="67" spans="1:35">
      <c r="A67">
        <v>66</v>
      </c>
      <c r="B67">
        <f t="shared" si="68"/>
        <v>132</v>
      </c>
      <c r="C67">
        <f t="shared" ref="C67:C101" si="69">C66+3</f>
        <v>199</v>
      </c>
      <c r="D67">
        <f t="shared" ref="D67:D101" si="70">D66+4</f>
        <v>266</v>
      </c>
      <c r="E67">
        <f t="shared" ref="E67:E101" si="71">E66+6</f>
        <v>402</v>
      </c>
      <c r="F67">
        <f t="shared" ref="F67:F101" si="72">F66+7</f>
        <v>479</v>
      </c>
      <c r="G67">
        <f t="shared" ref="G67:G101" si="73">G66+8</f>
        <v>568</v>
      </c>
      <c r="H67">
        <f t="shared" ref="H67:H101" si="74">H66+9</f>
        <v>681</v>
      </c>
      <c r="I67">
        <f t="shared" ref="I67:I101" si="75">I66+11</f>
        <v>907</v>
      </c>
      <c r="J67">
        <f t="shared" ref="J67:J101" si="76">J66+12</f>
        <v>1060</v>
      </c>
      <c r="K67">
        <f t="shared" ref="K67:K101" si="77">K66+14</f>
        <v>1278</v>
      </c>
      <c r="L67">
        <f t="shared" ref="L67:L101" si="78">L66+20</f>
        <v>1756</v>
      </c>
      <c r="M67">
        <f t="shared" ref="M67:M101" si="79">M66+17</f>
        <v>1649</v>
      </c>
      <c r="N67">
        <f t="shared" ref="N67:N101" si="80">N66+32</f>
        <v>2712</v>
      </c>
      <c r="O67">
        <f t="shared" ref="O67:O101" si="81">O66+41</f>
        <v>3396</v>
      </c>
      <c r="P67">
        <f t="shared" ref="P67:P101" si="82">P66+55</f>
        <v>4405</v>
      </c>
      <c r="Q67">
        <f t="shared" ref="Q67:Q101" si="83">Q66+66</f>
        <v>5219</v>
      </c>
      <c r="R67">
        <f t="shared" ref="R67:R101" si="84">R66+90</f>
        <v>6878</v>
      </c>
      <c r="S67">
        <f t="shared" ref="S67:S101" si="85">S66+111</f>
        <v>8342</v>
      </c>
      <c r="T67">
        <f t="shared" ref="T67:T101" si="86">T66+201</f>
        <v>14325</v>
      </c>
      <c r="U67">
        <f t="shared" ref="U67:U101" si="87">U66+244</f>
        <v>17253</v>
      </c>
      <c r="V67">
        <f t="shared" ref="V67:V101" si="88">V66+266</f>
        <v>18816</v>
      </c>
      <c r="W67">
        <f t="shared" ref="W67:W101" si="89">W66+299</f>
        <v>21094</v>
      </c>
      <c r="X67">
        <f t="shared" ref="X67:X101" si="90">X66+399</f>
        <v>27727</v>
      </c>
      <c r="Y67">
        <f t="shared" si="67"/>
        <v>26803</v>
      </c>
      <c r="Z67">
        <f t="shared" ref="Z67:Z101" si="91">Z66+577</f>
        <v>44673</v>
      </c>
      <c r="AA67">
        <f t="shared" ref="AA67:AA101" si="92">AA66+799</f>
        <v>66271</v>
      </c>
      <c r="AB67">
        <f t="shared" ref="AB67:AB101" si="93">AB66+1499</f>
        <v>126107</v>
      </c>
      <c r="AC67">
        <f t="shared" ref="AC67:AC101" si="94">AC66+1999</f>
        <v>187279</v>
      </c>
      <c r="AD67">
        <f t="shared" ref="AD67:AD101" si="95">AD66+2999</f>
        <v>309623</v>
      </c>
      <c r="AE67">
        <f t="shared" ref="AE67:AE101" si="96">AE66+3999</f>
        <v>489311</v>
      </c>
      <c r="AF67">
        <f t="shared" ref="AF67:AF101" si="97">AF66+4999</f>
        <v>783687</v>
      </c>
      <c r="AG67">
        <f t="shared" ref="AG67:AG101" si="98">AG66+9999</f>
        <v>1567439</v>
      </c>
      <c r="AH67">
        <f t="shared" ref="AH67:AH101" si="99">AH66+19999</f>
        <v>3134943</v>
      </c>
      <c r="AI67">
        <f t="shared" ref="AI67:AI101" si="100">AI66+99999</f>
        <v>10169951</v>
      </c>
    </row>
    <row r="68" spans="1:35">
      <c r="A68">
        <v>67</v>
      </c>
      <c r="B68">
        <f t="shared" si="68"/>
        <v>134</v>
      </c>
      <c r="C68">
        <f t="shared" si="69"/>
        <v>202</v>
      </c>
      <c r="D68">
        <f t="shared" si="70"/>
        <v>270</v>
      </c>
      <c r="E68">
        <f t="shared" si="71"/>
        <v>408</v>
      </c>
      <c r="F68">
        <f t="shared" si="72"/>
        <v>486</v>
      </c>
      <c r="G68">
        <f t="shared" si="73"/>
        <v>576</v>
      </c>
      <c r="H68">
        <f t="shared" si="74"/>
        <v>690</v>
      </c>
      <c r="I68">
        <f t="shared" si="75"/>
        <v>918</v>
      </c>
      <c r="J68">
        <f t="shared" si="76"/>
        <v>1072</v>
      </c>
      <c r="K68">
        <f t="shared" si="77"/>
        <v>1292</v>
      </c>
      <c r="L68">
        <f t="shared" si="78"/>
        <v>1776</v>
      </c>
      <c r="M68">
        <f t="shared" si="79"/>
        <v>1666</v>
      </c>
      <c r="N68">
        <f t="shared" si="80"/>
        <v>2744</v>
      </c>
      <c r="O68">
        <f t="shared" si="81"/>
        <v>3437</v>
      </c>
      <c r="P68">
        <f t="shared" si="82"/>
        <v>4460</v>
      </c>
      <c r="Q68">
        <f t="shared" si="83"/>
        <v>5285</v>
      </c>
      <c r="R68">
        <f t="shared" si="84"/>
        <v>6968</v>
      </c>
      <c r="S68">
        <f t="shared" si="85"/>
        <v>8453</v>
      </c>
      <c r="T68">
        <f t="shared" si="86"/>
        <v>14526</v>
      </c>
      <c r="U68">
        <f t="shared" si="87"/>
        <v>17497</v>
      </c>
      <c r="V68">
        <f t="shared" si="88"/>
        <v>19082</v>
      </c>
      <c r="W68">
        <f t="shared" si="89"/>
        <v>21393</v>
      </c>
      <c r="X68">
        <f t="shared" si="90"/>
        <v>28126</v>
      </c>
      <c r="Y68">
        <f t="shared" ref="Y68:Y101" si="101">Y67+355</f>
        <v>27158</v>
      </c>
      <c r="Z68">
        <f t="shared" si="91"/>
        <v>45250</v>
      </c>
      <c r="AA68">
        <f t="shared" si="92"/>
        <v>67070</v>
      </c>
      <c r="AB68">
        <f t="shared" si="93"/>
        <v>127606</v>
      </c>
      <c r="AC68">
        <f t="shared" si="94"/>
        <v>189278</v>
      </c>
      <c r="AD68">
        <f t="shared" si="95"/>
        <v>312622</v>
      </c>
      <c r="AE68">
        <f t="shared" si="96"/>
        <v>493310</v>
      </c>
      <c r="AF68">
        <f t="shared" si="97"/>
        <v>788686</v>
      </c>
      <c r="AG68">
        <f t="shared" si="98"/>
        <v>1577438</v>
      </c>
      <c r="AH68">
        <f t="shared" si="99"/>
        <v>3154942</v>
      </c>
      <c r="AI68">
        <f t="shared" si="100"/>
        <v>10269950</v>
      </c>
    </row>
    <row r="69" spans="1:35">
      <c r="A69">
        <v>68</v>
      </c>
      <c r="B69">
        <f t="shared" si="68"/>
        <v>136</v>
      </c>
      <c r="C69">
        <f t="shared" si="69"/>
        <v>205</v>
      </c>
      <c r="D69">
        <f t="shared" si="70"/>
        <v>274</v>
      </c>
      <c r="E69">
        <f t="shared" si="71"/>
        <v>414</v>
      </c>
      <c r="F69">
        <f t="shared" si="72"/>
        <v>493</v>
      </c>
      <c r="G69">
        <f t="shared" si="73"/>
        <v>584</v>
      </c>
      <c r="H69">
        <f t="shared" si="74"/>
        <v>699</v>
      </c>
      <c r="I69">
        <f t="shared" si="75"/>
        <v>929</v>
      </c>
      <c r="J69">
        <f t="shared" si="76"/>
        <v>1084</v>
      </c>
      <c r="K69">
        <f t="shared" si="77"/>
        <v>1306</v>
      </c>
      <c r="L69">
        <f t="shared" si="78"/>
        <v>1796</v>
      </c>
      <c r="M69">
        <f t="shared" si="79"/>
        <v>1683</v>
      </c>
      <c r="N69">
        <f t="shared" si="80"/>
        <v>2776</v>
      </c>
      <c r="O69">
        <f t="shared" si="81"/>
        <v>3478</v>
      </c>
      <c r="P69">
        <f t="shared" si="82"/>
        <v>4515</v>
      </c>
      <c r="Q69">
        <f t="shared" si="83"/>
        <v>5351</v>
      </c>
      <c r="R69">
        <f t="shared" si="84"/>
        <v>7058</v>
      </c>
      <c r="S69">
        <f t="shared" si="85"/>
        <v>8564</v>
      </c>
      <c r="T69">
        <f t="shared" si="86"/>
        <v>14727</v>
      </c>
      <c r="U69">
        <f t="shared" si="87"/>
        <v>17741</v>
      </c>
      <c r="V69">
        <f t="shared" si="88"/>
        <v>19348</v>
      </c>
      <c r="W69">
        <f t="shared" si="89"/>
        <v>21692</v>
      </c>
      <c r="X69">
        <f t="shared" si="90"/>
        <v>28525</v>
      </c>
      <c r="Y69">
        <f t="shared" si="101"/>
        <v>27513</v>
      </c>
      <c r="Z69">
        <f t="shared" si="91"/>
        <v>45827</v>
      </c>
      <c r="AA69">
        <f t="shared" si="92"/>
        <v>67869</v>
      </c>
      <c r="AB69">
        <f t="shared" si="93"/>
        <v>129105</v>
      </c>
      <c r="AC69">
        <f t="shared" si="94"/>
        <v>191277</v>
      </c>
      <c r="AD69">
        <f t="shared" si="95"/>
        <v>315621</v>
      </c>
      <c r="AE69">
        <f t="shared" si="96"/>
        <v>497309</v>
      </c>
      <c r="AF69">
        <f t="shared" si="97"/>
        <v>793685</v>
      </c>
      <c r="AG69">
        <f t="shared" si="98"/>
        <v>1587437</v>
      </c>
      <c r="AH69">
        <f t="shared" si="99"/>
        <v>3174941</v>
      </c>
      <c r="AI69">
        <f t="shared" si="100"/>
        <v>10369949</v>
      </c>
    </row>
    <row r="70" spans="1:35">
      <c r="A70">
        <v>69</v>
      </c>
      <c r="B70">
        <f t="shared" si="68"/>
        <v>138</v>
      </c>
      <c r="C70">
        <f t="shared" si="69"/>
        <v>208</v>
      </c>
      <c r="D70">
        <f t="shared" si="70"/>
        <v>278</v>
      </c>
      <c r="E70">
        <f t="shared" si="71"/>
        <v>420</v>
      </c>
      <c r="F70">
        <f t="shared" si="72"/>
        <v>500</v>
      </c>
      <c r="G70">
        <f t="shared" si="73"/>
        <v>592</v>
      </c>
      <c r="H70">
        <f t="shared" si="74"/>
        <v>708</v>
      </c>
      <c r="I70">
        <f t="shared" si="75"/>
        <v>940</v>
      </c>
      <c r="J70">
        <f t="shared" si="76"/>
        <v>1096</v>
      </c>
      <c r="K70">
        <f t="shared" si="77"/>
        <v>1320</v>
      </c>
      <c r="L70">
        <f t="shared" si="78"/>
        <v>1816</v>
      </c>
      <c r="M70">
        <f t="shared" si="79"/>
        <v>1700</v>
      </c>
      <c r="N70">
        <f t="shared" si="80"/>
        <v>2808</v>
      </c>
      <c r="O70">
        <f t="shared" si="81"/>
        <v>3519</v>
      </c>
      <c r="P70">
        <f t="shared" si="82"/>
        <v>4570</v>
      </c>
      <c r="Q70">
        <f t="shared" si="83"/>
        <v>5417</v>
      </c>
      <c r="R70">
        <f t="shared" si="84"/>
        <v>7148</v>
      </c>
      <c r="S70">
        <f t="shared" si="85"/>
        <v>8675</v>
      </c>
      <c r="T70">
        <f t="shared" si="86"/>
        <v>14928</v>
      </c>
      <c r="U70">
        <f t="shared" si="87"/>
        <v>17985</v>
      </c>
      <c r="V70">
        <f t="shared" si="88"/>
        <v>19614</v>
      </c>
      <c r="W70">
        <f t="shared" si="89"/>
        <v>21991</v>
      </c>
      <c r="X70">
        <f t="shared" si="90"/>
        <v>28924</v>
      </c>
      <c r="Y70">
        <f t="shared" si="101"/>
        <v>27868</v>
      </c>
      <c r="Z70">
        <f t="shared" si="91"/>
        <v>46404</v>
      </c>
      <c r="AA70">
        <f t="shared" si="92"/>
        <v>68668</v>
      </c>
      <c r="AB70">
        <f t="shared" si="93"/>
        <v>130604</v>
      </c>
      <c r="AC70">
        <f t="shared" si="94"/>
        <v>193276</v>
      </c>
      <c r="AD70">
        <f t="shared" si="95"/>
        <v>318620</v>
      </c>
      <c r="AE70">
        <f t="shared" si="96"/>
        <v>501308</v>
      </c>
      <c r="AF70">
        <f t="shared" si="97"/>
        <v>798684</v>
      </c>
      <c r="AG70">
        <f t="shared" si="98"/>
        <v>1597436</v>
      </c>
      <c r="AH70">
        <f t="shared" si="99"/>
        <v>3194940</v>
      </c>
      <c r="AI70">
        <f t="shared" si="100"/>
        <v>10469948</v>
      </c>
    </row>
    <row r="71" spans="1:35">
      <c r="A71">
        <v>70</v>
      </c>
      <c r="B71">
        <f t="shared" si="68"/>
        <v>140</v>
      </c>
      <c r="C71">
        <f t="shared" si="69"/>
        <v>211</v>
      </c>
      <c r="D71">
        <f t="shared" si="70"/>
        <v>282</v>
      </c>
      <c r="E71">
        <f t="shared" si="71"/>
        <v>426</v>
      </c>
      <c r="F71">
        <f t="shared" si="72"/>
        <v>507</v>
      </c>
      <c r="G71">
        <f t="shared" si="73"/>
        <v>600</v>
      </c>
      <c r="H71">
        <f t="shared" si="74"/>
        <v>717</v>
      </c>
      <c r="I71">
        <f t="shared" si="75"/>
        <v>951</v>
      </c>
      <c r="J71">
        <f t="shared" si="76"/>
        <v>1108</v>
      </c>
      <c r="K71">
        <f t="shared" si="77"/>
        <v>1334</v>
      </c>
      <c r="L71">
        <f t="shared" si="78"/>
        <v>1836</v>
      </c>
      <c r="M71">
        <f t="shared" si="79"/>
        <v>1717</v>
      </c>
      <c r="N71">
        <f t="shared" si="80"/>
        <v>2840</v>
      </c>
      <c r="O71">
        <f t="shared" si="81"/>
        <v>3560</v>
      </c>
      <c r="P71">
        <f t="shared" si="82"/>
        <v>4625</v>
      </c>
      <c r="Q71">
        <f t="shared" si="83"/>
        <v>5483</v>
      </c>
      <c r="R71">
        <f t="shared" si="84"/>
        <v>7238</v>
      </c>
      <c r="S71">
        <f t="shared" si="85"/>
        <v>8786</v>
      </c>
      <c r="T71">
        <f t="shared" si="86"/>
        <v>15129</v>
      </c>
      <c r="U71">
        <f t="shared" si="87"/>
        <v>18229</v>
      </c>
      <c r="V71">
        <f t="shared" si="88"/>
        <v>19880</v>
      </c>
      <c r="W71">
        <f t="shared" si="89"/>
        <v>22290</v>
      </c>
      <c r="X71">
        <f t="shared" si="90"/>
        <v>29323</v>
      </c>
      <c r="Y71">
        <f t="shared" si="101"/>
        <v>28223</v>
      </c>
      <c r="Z71">
        <f t="shared" si="91"/>
        <v>46981</v>
      </c>
      <c r="AA71">
        <f t="shared" si="92"/>
        <v>69467</v>
      </c>
      <c r="AB71">
        <f t="shared" si="93"/>
        <v>132103</v>
      </c>
      <c r="AC71">
        <f t="shared" si="94"/>
        <v>195275</v>
      </c>
      <c r="AD71">
        <f t="shared" si="95"/>
        <v>321619</v>
      </c>
      <c r="AE71">
        <f t="shared" si="96"/>
        <v>505307</v>
      </c>
      <c r="AF71">
        <f t="shared" si="97"/>
        <v>803683</v>
      </c>
      <c r="AG71">
        <f t="shared" si="98"/>
        <v>1607435</v>
      </c>
      <c r="AH71">
        <f t="shared" si="99"/>
        <v>3214939</v>
      </c>
      <c r="AI71">
        <f t="shared" si="100"/>
        <v>10569947</v>
      </c>
    </row>
    <row r="72" spans="1:35">
      <c r="A72">
        <v>71</v>
      </c>
      <c r="B72">
        <f t="shared" ref="B72:B101" si="102">B71+2</f>
        <v>142</v>
      </c>
      <c r="C72">
        <f t="shared" si="69"/>
        <v>214</v>
      </c>
      <c r="D72">
        <f t="shared" si="70"/>
        <v>286</v>
      </c>
      <c r="E72">
        <f t="shared" si="71"/>
        <v>432</v>
      </c>
      <c r="F72">
        <f t="shared" si="72"/>
        <v>514</v>
      </c>
      <c r="G72">
        <f t="shared" si="73"/>
        <v>608</v>
      </c>
      <c r="H72">
        <f t="shared" si="74"/>
        <v>726</v>
      </c>
      <c r="I72">
        <f t="shared" si="75"/>
        <v>962</v>
      </c>
      <c r="J72">
        <f t="shared" si="76"/>
        <v>1120</v>
      </c>
      <c r="K72">
        <f t="shared" si="77"/>
        <v>1348</v>
      </c>
      <c r="L72">
        <f t="shared" si="78"/>
        <v>1856</v>
      </c>
      <c r="M72">
        <f t="shared" si="79"/>
        <v>1734</v>
      </c>
      <c r="N72">
        <f t="shared" si="80"/>
        <v>2872</v>
      </c>
      <c r="O72">
        <f t="shared" si="81"/>
        <v>3601</v>
      </c>
      <c r="P72">
        <f t="shared" si="82"/>
        <v>4680</v>
      </c>
      <c r="Q72">
        <f t="shared" si="83"/>
        <v>5549</v>
      </c>
      <c r="R72">
        <f t="shared" si="84"/>
        <v>7328</v>
      </c>
      <c r="S72">
        <f t="shared" si="85"/>
        <v>8897</v>
      </c>
      <c r="T72">
        <f t="shared" si="86"/>
        <v>15330</v>
      </c>
      <c r="U72">
        <f t="shared" si="87"/>
        <v>18473</v>
      </c>
      <c r="V72">
        <f t="shared" si="88"/>
        <v>20146</v>
      </c>
      <c r="W72">
        <f t="shared" si="89"/>
        <v>22589</v>
      </c>
      <c r="X72">
        <f t="shared" si="90"/>
        <v>29722</v>
      </c>
      <c r="Y72">
        <f t="shared" si="101"/>
        <v>28578</v>
      </c>
      <c r="Z72">
        <f t="shared" si="91"/>
        <v>47558</v>
      </c>
      <c r="AA72">
        <f t="shared" si="92"/>
        <v>70266</v>
      </c>
      <c r="AB72">
        <f t="shared" si="93"/>
        <v>133602</v>
      </c>
      <c r="AC72">
        <f t="shared" si="94"/>
        <v>197274</v>
      </c>
      <c r="AD72">
        <f t="shared" si="95"/>
        <v>324618</v>
      </c>
      <c r="AE72">
        <f t="shared" si="96"/>
        <v>509306</v>
      </c>
      <c r="AF72">
        <f t="shared" si="97"/>
        <v>808682</v>
      </c>
      <c r="AG72">
        <f t="shared" si="98"/>
        <v>1617434</v>
      </c>
      <c r="AH72">
        <f t="shared" si="99"/>
        <v>3234938</v>
      </c>
      <c r="AI72">
        <f t="shared" si="100"/>
        <v>10669946</v>
      </c>
    </row>
    <row r="73" spans="1:35">
      <c r="A73">
        <v>72</v>
      </c>
      <c r="B73">
        <f t="shared" si="102"/>
        <v>144</v>
      </c>
      <c r="C73">
        <f t="shared" si="69"/>
        <v>217</v>
      </c>
      <c r="D73">
        <f t="shared" si="70"/>
        <v>290</v>
      </c>
      <c r="E73">
        <f t="shared" si="71"/>
        <v>438</v>
      </c>
      <c r="F73">
        <f t="shared" si="72"/>
        <v>521</v>
      </c>
      <c r="G73">
        <f t="shared" si="73"/>
        <v>616</v>
      </c>
      <c r="H73">
        <f t="shared" si="74"/>
        <v>735</v>
      </c>
      <c r="I73">
        <f t="shared" si="75"/>
        <v>973</v>
      </c>
      <c r="J73">
        <f t="shared" si="76"/>
        <v>1132</v>
      </c>
      <c r="K73">
        <f t="shared" si="77"/>
        <v>1362</v>
      </c>
      <c r="L73">
        <f t="shared" si="78"/>
        <v>1876</v>
      </c>
      <c r="M73">
        <f t="shared" si="79"/>
        <v>1751</v>
      </c>
      <c r="N73">
        <f t="shared" si="80"/>
        <v>2904</v>
      </c>
      <c r="O73">
        <f t="shared" si="81"/>
        <v>3642</v>
      </c>
      <c r="P73">
        <f t="shared" si="82"/>
        <v>4735</v>
      </c>
      <c r="Q73">
        <f t="shared" si="83"/>
        <v>5615</v>
      </c>
      <c r="R73">
        <f t="shared" si="84"/>
        <v>7418</v>
      </c>
      <c r="S73">
        <f t="shared" si="85"/>
        <v>9008</v>
      </c>
      <c r="T73">
        <f t="shared" si="86"/>
        <v>15531</v>
      </c>
      <c r="U73">
        <f t="shared" si="87"/>
        <v>18717</v>
      </c>
      <c r="V73">
        <f t="shared" si="88"/>
        <v>20412</v>
      </c>
      <c r="W73">
        <f t="shared" si="89"/>
        <v>22888</v>
      </c>
      <c r="X73">
        <f t="shared" si="90"/>
        <v>30121</v>
      </c>
      <c r="Y73">
        <f t="shared" si="101"/>
        <v>28933</v>
      </c>
      <c r="Z73">
        <f t="shared" si="91"/>
        <v>48135</v>
      </c>
      <c r="AA73">
        <f t="shared" si="92"/>
        <v>71065</v>
      </c>
      <c r="AB73">
        <f t="shared" si="93"/>
        <v>135101</v>
      </c>
      <c r="AC73">
        <f t="shared" si="94"/>
        <v>199273</v>
      </c>
      <c r="AD73">
        <f t="shared" si="95"/>
        <v>327617</v>
      </c>
      <c r="AE73">
        <f t="shared" si="96"/>
        <v>513305</v>
      </c>
      <c r="AF73">
        <f t="shared" si="97"/>
        <v>813681</v>
      </c>
      <c r="AG73">
        <f t="shared" si="98"/>
        <v>1627433</v>
      </c>
      <c r="AH73">
        <f t="shared" si="99"/>
        <v>3254937</v>
      </c>
      <c r="AI73">
        <f t="shared" si="100"/>
        <v>10769945</v>
      </c>
    </row>
    <row r="74" spans="1:35">
      <c r="A74">
        <v>73</v>
      </c>
      <c r="B74">
        <f t="shared" si="102"/>
        <v>146</v>
      </c>
      <c r="C74">
        <f t="shared" si="69"/>
        <v>220</v>
      </c>
      <c r="D74">
        <f t="shared" si="70"/>
        <v>294</v>
      </c>
      <c r="E74">
        <f t="shared" si="71"/>
        <v>444</v>
      </c>
      <c r="F74">
        <f t="shared" si="72"/>
        <v>528</v>
      </c>
      <c r="G74">
        <f t="shared" si="73"/>
        <v>624</v>
      </c>
      <c r="H74">
        <f t="shared" si="74"/>
        <v>744</v>
      </c>
      <c r="I74">
        <f t="shared" si="75"/>
        <v>984</v>
      </c>
      <c r="J74">
        <f t="shared" si="76"/>
        <v>1144</v>
      </c>
      <c r="K74">
        <f t="shared" si="77"/>
        <v>1376</v>
      </c>
      <c r="L74">
        <f t="shared" si="78"/>
        <v>1896</v>
      </c>
      <c r="M74">
        <f t="shared" si="79"/>
        <v>1768</v>
      </c>
      <c r="N74">
        <f t="shared" si="80"/>
        <v>2936</v>
      </c>
      <c r="O74">
        <f t="shared" si="81"/>
        <v>3683</v>
      </c>
      <c r="P74">
        <f t="shared" si="82"/>
        <v>4790</v>
      </c>
      <c r="Q74">
        <f t="shared" si="83"/>
        <v>5681</v>
      </c>
      <c r="R74">
        <f t="shared" si="84"/>
        <v>7508</v>
      </c>
      <c r="S74">
        <f t="shared" si="85"/>
        <v>9119</v>
      </c>
      <c r="T74">
        <f t="shared" si="86"/>
        <v>15732</v>
      </c>
      <c r="U74">
        <f t="shared" si="87"/>
        <v>18961</v>
      </c>
      <c r="V74">
        <f t="shared" si="88"/>
        <v>20678</v>
      </c>
      <c r="W74">
        <f t="shared" si="89"/>
        <v>23187</v>
      </c>
      <c r="X74">
        <f t="shared" si="90"/>
        <v>30520</v>
      </c>
      <c r="Y74">
        <f t="shared" si="101"/>
        <v>29288</v>
      </c>
      <c r="Z74">
        <f t="shared" si="91"/>
        <v>48712</v>
      </c>
      <c r="AA74">
        <f t="shared" si="92"/>
        <v>71864</v>
      </c>
      <c r="AB74">
        <f t="shared" si="93"/>
        <v>136600</v>
      </c>
      <c r="AC74">
        <f t="shared" si="94"/>
        <v>201272</v>
      </c>
      <c r="AD74">
        <f t="shared" si="95"/>
        <v>330616</v>
      </c>
      <c r="AE74">
        <f t="shared" si="96"/>
        <v>517304</v>
      </c>
      <c r="AF74">
        <f t="shared" si="97"/>
        <v>818680</v>
      </c>
      <c r="AG74">
        <f t="shared" si="98"/>
        <v>1637432</v>
      </c>
      <c r="AH74">
        <f t="shared" si="99"/>
        <v>3274936</v>
      </c>
      <c r="AI74">
        <f t="shared" si="100"/>
        <v>10869944</v>
      </c>
    </row>
    <row r="75" spans="1:35">
      <c r="A75">
        <v>74</v>
      </c>
      <c r="B75">
        <f t="shared" si="102"/>
        <v>148</v>
      </c>
      <c r="C75">
        <f t="shared" si="69"/>
        <v>223</v>
      </c>
      <c r="D75">
        <f t="shared" si="70"/>
        <v>298</v>
      </c>
      <c r="E75">
        <f t="shared" si="71"/>
        <v>450</v>
      </c>
      <c r="F75">
        <f t="shared" si="72"/>
        <v>535</v>
      </c>
      <c r="G75">
        <f t="shared" si="73"/>
        <v>632</v>
      </c>
      <c r="H75">
        <f t="shared" si="74"/>
        <v>753</v>
      </c>
      <c r="I75">
        <f t="shared" si="75"/>
        <v>995</v>
      </c>
      <c r="J75">
        <f t="shared" si="76"/>
        <v>1156</v>
      </c>
      <c r="K75">
        <f t="shared" si="77"/>
        <v>1390</v>
      </c>
      <c r="L75">
        <f t="shared" si="78"/>
        <v>1916</v>
      </c>
      <c r="M75">
        <f t="shared" si="79"/>
        <v>1785</v>
      </c>
      <c r="N75">
        <f t="shared" si="80"/>
        <v>2968</v>
      </c>
      <c r="O75">
        <f t="shared" si="81"/>
        <v>3724</v>
      </c>
      <c r="P75">
        <f t="shared" si="82"/>
        <v>4845</v>
      </c>
      <c r="Q75">
        <f t="shared" si="83"/>
        <v>5747</v>
      </c>
      <c r="R75">
        <f t="shared" si="84"/>
        <v>7598</v>
      </c>
      <c r="S75">
        <f t="shared" si="85"/>
        <v>9230</v>
      </c>
      <c r="T75">
        <f t="shared" si="86"/>
        <v>15933</v>
      </c>
      <c r="U75">
        <f t="shared" si="87"/>
        <v>19205</v>
      </c>
      <c r="V75">
        <f t="shared" si="88"/>
        <v>20944</v>
      </c>
      <c r="W75">
        <f t="shared" si="89"/>
        <v>23486</v>
      </c>
      <c r="X75">
        <f t="shared" si="90"/>
        <v>30919</v>
      </c>
      <c r="Y75">
        <f t="shared" si="101"/>
        <v>29643</v>
      </c>
      <c r="Z75">
        <f t="shared" si="91"/>
        <v>49289</v>
      </c>
      <c r="AA75">
        <f t="shared" si="92"/>
        <v>72663</v>
      </c>
      <c r="AB75">
        <f t="shared" si="93"/>
        <v>138099</v>
      </c>
      <c r="AC75">
        <f t="shared" si="94"/>
        <v>203271</v>
      </c>
      <c r="AD75">
        <f t="shared" si="95"/>
        <v>333615</v>
      </c>
      <c r="AE75">
        <f t="shared" si="96"/>
        <v>521303</v>
      </c>
      <c r="AF75">
        <f t="shared" si="97"/>
        <v>823679</v>
      </c>
      <c r="AG75">
        <f t="shared" si="98"/>
        <v>1647431</v>
      </c>
      <c r="AH75">
        <f t="shared" si="99"/>
        <v>3294935</v>
      </c>
      <c r="AI75">
        <f t="shared" si="100"/>
        <v>10969943</v>
      </c>
    </row>
    <row r="76" spans="1:35">
      <c r="A76">
        <v>75</v>
      </c>
      <c r="B76">
        <f t="shared" si="102"/>
        <v>150</v>
      </c>
      <c r="C76">
        <f t="shared" si="69"/>
        <v>226</v>
      </c>
      <c r="D76">
        <f t="shared" si="70"/>
        <v>302</v>
      </c>
      <c r="E76">
        <f t="shared" si="71"/>
        <v>456</v>
      </c>
      <c r="F76">
        <f t="shared" si="72"/>
        <v>542</v>
      </c>
      <c r="G76">
        <f t="shared" si="73"/>
        <v>640</v>
      </c>
      <c r="H76">
        <f t="shared" si="74"/>
        <v>762</v>
      </c>
      <c r="I76">
        <f t="shared" si="75"/>
        <v>1006</v>
      </c>
      <c r="J76">
        <f t="shared" si="76"/>
        <v>1168</v>
      </c>
      <c r="K76">
        <f t="shared" si="77"/>
        <v>1404</v>
      </c>
      <c r="L76">
        <f t="shared" si="78"/>
        <v>1936</v>
      </c>
      <c r="M76">
        <f t="shared" si="79"/>
        <v>1802</v>
      </c>
      <c r="N76">
        <f t="shared" si="80"/>
        <v>3000</v>
      </c>
      <c r="O76">
        <f t="shared" si="81"/>
        <v>3765</v>
      </c>
      <c r="P76">
        <f t="shared" si="82"/>
        <v>4900</v>
      </c>
      <c r="Q76">
        <f t="shared" si="83"/>
        <v>5813</v>
      </c>
      <c r="R76">
        <f t="shared" si="84"/>
        <v>7688</v>
      </c>
      <c r="S76">
        <f t="shared" si="85"/>
        <v>9341</v>
      </c>
      <c r="T76">
        <f t="shared" si="86"/>
        <v>16134</v>
      </c>
      <c r="U76">
        <f t="shared" si="87"/>
        <v>19449</v>
      </c>
      <c r="V76">
        <f t="shared" si="88"/>
        <v>21210</v>
      </c>
      <c r="W76">
        <f t="shared" si="89"/>
        <v>23785</v>
      </c>
      <c r="X76">
        <f t="shared" si="90"/>
        <v>31318</v>
      </c>
      <c r="Y76">
        <f t="shared" si="101"/>
        <v>29998</v>
      </c>
      <c r="Z76">
        <f t="shared" si="91"/>
        <v>49866</v>
      </c>
      <c r="AA76">
        <f t="shared" si="92"/>
        <v>73462</v>
      </c>
      <c r="AB76">
        <f t="shared" si="93"/>
        <v>139598</v>
      </c>
      <c r="AC76">
        <f t="shared" si="94"/>
        <v>205270</v>
      </c>
      <c r="AD76">
        <f t="shared" si="95"/>
        <v>336614</v>
      </c>
      <c r="AE76">
        <f t="shared" si="96"/>
        <v>525302</v>
      </c>
      <c r="AF76">
        <f t="shared" si="97"/>
        <v>828678</v>
      </c>
      <c r="AG76">
        <f t="shared" si="98"/>
        <v>1657430</v>
      </c>
      <c r="AH76">
        <f t="shared" si="99"/>
        <v>3314934</v>
      </c>
      <c r="AI76">
        <f t="shared" si="100"/>
        <v>11069942</v>
      </c>
    </row>
    <row r="77" spans="1:35">
      <c r="A77">
        <v>76</v>
      </c>
      <c r="B77">
        <f t="shared" si="102"/>
        <v>152</v>
      </c>
      <c r="C77">
        <f t="shared" si="69"/>
        <v>229</v>
      </c>
      <c r="D77">
        <f t="shared" si="70"/>
        <v>306</v>
      </c>
      <c r="E77">
        <f t="shared" si="71"/>
        <v>462</v>
      </c>
      <c r="F77">
        <f t="shared" si="72"/>
        <v>549</v>
      </c>
      <c r="G77">
        <f t="shared" si="73"/>
        <v>648</v>
      </c>
      <c r="H77">
        <f t="shared" si="74"/>
        <v>771</v>
      </c>
      <c r="I77">
        <f t="shared" si="75"/>
        <v>1017</v>
      </c>
      <c r="J77">
        <f t="shared" si="76"/>
        <v>1180</v>
      </c>
      <c r="K77">
        <f t="shared" si="77"/>
        <v>1418</v>
      </c>
      <c r="L77">
        <f t="shared" si="78"/>
        <v>1956</v>
      </c>
      <c r="M77">
        <f t="shared" si="79"/>
        <v>1819</v>
      </c>
      <c r="N77">
        <f t="shared" si="80"/>
        <v>3032</v>
      </c>
      <c r="O77">
        <f t="shared" si="81"/>
        <v>3806</v>
      </c>
      <c r="P77">
        <f t="shared" si="82"/>
        <v>4955</v>
      </c>
      <c r="Q77">
        <f t="shared" si="83"/>
        <v>5879</v>
      </c>
      <c r="R77">
        <f t="shared" si="84"/>
        <v>7778</v>
      </c>
      <c r="S77">
        <f t="shared" si="85"/>
        <v>9452</v>
      </c>
      <c r="T77">
        <f t="shared" si="86"/>
        <v>16335</v>
      </c>
      <c r="U77">
        <f t="shared" si="87"/>
        <v>19693</v>
      </c>
      <c r="V77">
        <f t="shared" si="88"/>
        <v>21476</v>
      </c>
      <c r="W77">
        <f t="shared" si="89"/>
        <v>24084</v>
      </c>
      <c r="X77">
        <f t="shared" si="90"/>
        <v>31717</v>
      </c>
      <c r="Y77">
        <f t="shared" si="101"/>
        <v>30353</v>
      </c>
      <c r="Z77">
        <f t="shared" si="91"/>
        <v>50443</v>
      </c>
      <c r="AA77">
        <f t="shared" si="92"/>
        <v>74261</v>
      </c>
      <c r="AB77">
        <f t="shared" si="93"/>
        <v>141097</v>
      </c>
      <c r="AC77">
        <f t="shared" si="94"/>
        <v>207269</v>
      </c>
      <c r="AD77">
        <f t="shared" si="95"/>
        <v>339613</v>
      </c>
      <c r="AE77">
        <f t="shared" si="96"/>
        <v>529301</v>
      </c>
      <c r="AF77">
        <f t="shared" si="97"/>
        <v>833677</v>
      </c>
      <c r="AG77">
        <f t="shared" si="98"/>
        <v>1667429</v>
      </c>
      <c r="AH77">
        <f t="shared" si="99"/>
        <v>3334933</v>
      </c>
      <c r="AI77">
        <f t="shared" si="100"/>
        <v>11169941</v>
      </c>
    </row>
    <row r="78" spans="1:35">
      <c r="A78">
        <v>77</v>
      </c>
      <c r="B78">
        <f t="shared" si="102"/>
        <v>154</v>
      </c>
      <c r="C78">
        <f t="shared" si="69"/>
        <v>232</v>
      </c>
      <c r="D78">
        <f t="shared" si="70"/>
        <v>310</v>
      </c>
      <c r="E78">
        <f t="shared" si="71"/>
        <v>468</v>
      </c>
      <c r="F78">
        <f t="shared" si="72"/>
        <v>556</v>
      </c>
      <c r="G78">
        <f t="shared" si="73"/>
        <v>656</v>
      </c>
      <c r="H78">
        <f t="shared" si="74"/>
        <v>780</v>
      </c>
      <c r="I78">
        <f t="shared" si="75"/>
        <v>1028</v>
      </c>
      <c r="J78">
        <f t="shared" si="76"/>
        <v>1192</v>
      </c>
      <c r="K78">
        <f t="shared" si="77"/>
        <v>1432</v>
      </c>
      <c r="L78">
        <f t="shared" si="78"/>
        <v>1976</v>
      </c>
      <c r="M78">
        <f t="shared" si="79"/>
        <v>1836</v>
      </c>
      <c r="N78">
        <f t="shared" si="80"/>
        <v>3064</v>
      </c>
      <c r="O78">
        <f t="shared" si="81"/>
        <v>3847</v>
      </c>
      <c r="P78">
        <f t="shared" si="82"/>
        <v>5010</v>
      </c>
      <c r="Q78">
        <f t="shared" si="83"/>
        <v>5945</v>
      </c>
      <c r="R78">
        <f t="shared" si="84"/>
        <v>7868</v>
      </c>
      <c r="S78">
        <f t="shared" si="85"/>
        <v>9563</v>
      </c>
      <c r="T78">
        <f t="shared" si="86"/>
        <v>16536</v>
      </c>
      <c r="U78">
        <f t="shared" si="87"/>
        <v>19937</v>
      </c>
      <c r="V78">
        <f t="shared" si="88"/>
        <v>21742</v>
      </c>
      <c r="W78">
        <f t="shared" si="89"/>
        <v>24383</v>
      </c>
      <c r="X78">
        <f t="shared" si="90"/>
        <v>32116</v>
      </c>
      <c r="Y78">
        <f t="shared" si="101"/>
        <v>30708</v>
      </c>
      <c r="Z78">
        <f t="shared" si="91"/>
        <v>51020</v>
      </c>
      <c r="AA78">
        <f t="shared" si="92"/>
        <v>75060</v>
      </c>
      <c r="AB78">
        <f t="shared" si="93"/>
        <v>142596</v>
      </c>
      <c r="AC78">
        <f t="shared" si="94"/>
        <v>209268</v>
      </c>
      <c r="AD78">
        <f t="shared" si="95"/>
        <v>342612</v>
      </c>
      <c r="AE78">
        <f t="shared" si="96"/>
        <v>533300</v>
      </c>
      <c r="AF78">
        <f t="shared" si="97"/>
        <v>838676</v>
      </c>
      <c r="AG78">
        <f t="shared" si="98"/>
        <v>1677428</v>
      </c>
      <c r="AH78">
        <f t="shared" si="99"/>
        <v>3354932</v>
      </c>
      <c r="AI78">
        <f t="shared" si="100"/>
        <v>11269940</v>
      </c>
    </row>
    <row r="79" spans="1:35">
      <c r="A79">
        <v>78</v>
      </c>
      <c r="B79">
        <f t="shared" si="102"/>
        <v>156</v>
      </c>
      <c r="C79">
        <f t="shared" si="69"/>
        <v>235</v>
      </c>
      <c r="D79">
        <f t="shared" si="70"/>
        <v>314</v>
      </c>
      <c r="E79">
        <f t="shared" si="71"/>
        <v>474</v>
      </c>
      <c r="F79">
        <f t="shared" si="72"/>
        <v>563</v>
      </c>
      <c r="G79">
        <f t="shared" si="73"/>
        <v>664</v>
      </c>
      <c r="H79">
        <f t="shared" si="74"/>
        <v>789</v>
      </c>
      <c r="I79">
        <f t="shared" si="75"/>
        <v>1039</v>
      </c>
      <c r="J79">
        <f t="shared" si="76"/>
        <v>1204</v>
      </c>
      <c r="K79">
        <f t="shared" si="77"/>
        <v>1446</v>
      </c>
      <c r="L79">
        <f t="shared" si="78"/>
        <v>1996</v>
      </c>
      <c r="M79">
        <f t="shared" si="79"/>
        <v>1853</v>
      </c>
      <c r="N79">
        <f t="shared" si="80"/>
        <v>3096</v>
      </c>
      <c r="O79">
        <f t="shared" si="81"/>
        <v>3888</v>
      </c>
      <c r="P79">
        <f t="shared" si="82"/>
        <v>5065</v>
      </c>
      <c r="Q79">
        <f t="shared" si="83"/>
        <v>6011</v>
      </c>
      <c r="R79">
        <f t="shared" si="84"/>
        <v>7958</v>
      </c>
      <c r="S79">
        <f t="shared" si="85"/>
        <v>9674</v>
      </c>
      <c r="T79">
        <f t="shared" si="86"/>
        <v>16737</v>
      </c>
      <c r="U79">
        <f t="shared" si="87"/>
        <v>20181</v>
      </c>
      <c r="V79">
        <f t="shared" si="88"/>
        <v>22008</v>
      </c>
      <c r="W79">
        <f t="shared" si="89"/>
        <v>24682</v>
      </c>
      <c r="X79">
        <f t="shared" si="90"/>
        <v>32515</v>
      </c>
      <c r="Y79">
        <f t="shared" si="101"/>
        <v>31063</v>
      </c>
      <c r="Z79">
        <f t="shared" si="91"/>
        <v>51597</v>
      </c>
      <c r="AA79">
        <f t="shared" si="92"/>
        <v>75859</v>
      </c>
      <c r="AB79">
        <f t="shared" si="93"/>
        <v>144095</v>
      </c>
      <c r="AC79">
        <f t="shared" si="94"/>
        <v>211267</v>
      </c>
      <c r="AD79">
        <f t="shared" si="95"/>
        <v>345611</v>
      </c>
      <c r="AE79">
        <f t="shared" si="96"/>
        <v>537299</v>
      </c>
      <c r="AF79">
        <f t="shared" si="97"/>
        <v>843675</v>
      </c>
      <c r="AG79">
        <f t="shared" si="98"/>
        <v>1687427</v>
      </c>
      <c r="AH79">
        <f t="shared" si="99"/>
        <v>3374931</v>
      </c>
      <c r="AI79">
        <f t="shared" si="100"/>
        <v>11369939</v>
      </c>
    </row>
    <row r="80" spans="1:35">
      <c r="A80">
        <v>79</v>
      </c>
      <c r="B80">
        <f t="shared" si="102"/>
        <v>158</v>
      </c>
      <c r="C80">
        <f t="shared" si="69"/>
        <v>238</v>
      </c>
      <c r="D80">
        <f t="shared" si="70"/>
        <v>318</v>
      </c>
      <c r="E80">
        <f t="shared" si="71"/>
        <v>480</v>
      </c>
      <c r="F80">
        <f t="shared" si="72"/>
        <v>570</v>
      </c>
      <c r="G80">
        <f t="shared" si="73"/>
        <v>672</v>
      </c>
      <c r="H80">
        <f t="shared" si="74"/>
        <v>798</v>
      </c>
      <c r="I80">
        <f t="shared" si="75"/>
        <v>1050</v>
      </c>
      <c r="J80">
        <f t="shared" si="76"/>
        <v>1216</v>
      </c>
      <c r="K80">
        <f t="shared" si="77"/>
        <v>1460</v>
      </c>
      <c r="L80">
        <f t="shared" si="78"/>
        <v>2016</v>
      </c>
      <c r="M80">
        <f t="shared" si="79"/>
        <v>1870</v>
      </c>
      <c r="N80">
        <f t="shared" si="80"/>
        <v>3128</v>
      </c>
      <c r="O80">
        <f t="shared" si="81"/>
        <v>3929</v>
      </c>
      <c r="P80">
        <f t="shared" si="82"/>
        <v>5120</v>
      </c>
      <c r="Q80">
        <f t="shared" si="83"/>
        <v>6077</v>
      </c>
      <c r="R80">
        <f t="shared" si="84"/>
        <v>8048</v>
      </c>
      <c r="S80">
        <f t="shared" si="85"/>
        <v>9785</v>
      </c>
      <c r="T80">
        <f t="shared" si="86"/>
        <v>16938</v>
      </c>
      <c r="U80">
        <f t="shared" si="87"/>
        <v>20425</v>
      </c>
      <c r="V80">
        <f t="shared" si="88"/>
        <v>22274</v>
      </c>
      <c r="W80">
        <f t="shared" si="89"/>
        <v>24981</v>
      </c>
      <c r="X80">
        <f t="shared" si="90"/>
        <v>32914</v>
      </c>
      <c r="Y80">
        <f t="shared" si="101"/>
        <v>31418</v>
      </c>
      <c r="Z80">
        <f t="shared" si="91"/>
        <v>52174</v>
      </c>
      <c r="AA80">
        <f t="shared" si="92"/>
        <v>76658</v>
      </c>
      <c r="AB80">
        <f t="shared" si="93"/>
        <v>145594</v>
      </c>
      <c r="AC80">
        <f t="shared" si="94"/>
        <v>213266</v>
      </c>
      <c r="AD80">
        <f t="shared" si="95"/>
        <v>348610</v>
      </c>
      <c r="AE80">
        <f t="shared" si="96"/>
        <v>541298</v>
      </c>
      <c r="AF80">
        <f t="shared" si="97"/>
        <v>848674</v>
      </c>
      <c r="AG80">
        <f t="shared" si="98"/>
        <v>1697426</v>
      </c>
      <c r="AH80">
        <f t="shared" si="99"/>
        <v>3394930</v>
      </c>
      <c r="AI80">
        <f t="shared" si="100"/>
        <v>11469938</v>
      </c>
    </row>
    <row r="81" spans="1:35">
      <c r="A81">
        <v>80</v>
      </c>
      <c r="B81">
        <f t="shared" si="102"/>
        <v>160</v>
      </c>
      <c r="C81">
        <f t="shared" si="69"/>
        <v>241</v>
      </c>
      <c r="D81">
        <f t="shared" si="70"/>
        <v>322</v>
      </c>
      <c r="E81">
        <f t="shared" si="71"/>
        <v>486</v>
      </c>
      <c r="F81">
        <f t="shared" si="72"/>
        <v>577</v>
      </c>
      <c r="G81">
        <f t="shared" si="73"/>
        <v>680</v>
      </c>
      <c r="H81">
        <f t="shared" si="74"/>
        <v>807</v>
      </c>
      <c r="I81">
        <f t="shared" si="75"/>
        <v>1061</v>
      </c>
      <c r="J81">
        <f t="shared" si="76"/>
        <v>1228</v>
      </c>
      <c r="K81">
        <f t="shared" si="77"/>
        <v>1474</v>
      </c>
      <c r="L81">
        <f t="shared" si="78"/>
        <v>2036</v>
      </c>
      <c r="M81">
        <f t="shared" si="79"/>
        <v>1887</v>
      </c>
      <c r="N81">
        <f t="shared" si="80"/>
        <v>3160</v>
      </c>
      <c r="O81">
        <f t="shared" si="81"/>
        <v>3970</v>
      </c>
      <c r="P81">
        <f t="shared" si="82"/>
        <v>5175</v>
      </c>
      <c r="Q81">
        <f t="shared" si="83"/>
        <v>6143</v>
      </c>
      <c r="R81">
        <f t="shared" si="84"/>
        <v>8138</v>
      </c>
      <c r="S81">
        <f t="shared" si="85"/>
        <v>9896</v>
      </c>
      <c r="T81">
        <f t="shared" si="86"/>
        <v>17139</v>
      </c>
      <c r="U81">
        <f t="shared" si="87"/>
        <v>20669</v>
      </c>
      <c r="V81">
        <f t="shared" si="88"/>
        <v>22540</v>
      </c>
      <c r="W81">
        <f t="shared" si="89"/>
        <v>25280</v>
      </c>
      <c r="X81">
        <f t="shared" si="90"/>
        <v>33313</v>
      </c>
      <c r="Y81">
        <f t="shared" si="101"/>
        <v>31773</v>
      </c>
      <c r="Z81">
        <f t="shared" si="91"/>
        <v>52751</v>
      </c>
      <c r="AA81">
        <f t="shared" si="92"/>
        <v>77457</v>
      </c>
      <c r="AB81">
        <f t="shared" si="93"/>
        <v>147093</v>
      </c>
      <c r="AC81">
        <f t="shared" si="94"/>
        <v>215265</v>
      </c>
      <c r="AD81">
        <f t="shared" si="95"/>
        <v>351609</v>
      </c>
      <c r="AE81">
        <f t="shared" si="96"/>
        <v>545297</v>
      </c>
      <c r="AF81">
        <f t="shared" si="97"/>
        <v>853673</v>
      </c>
      <c r="AG81">
        <f t="shared" si="98"/>
        <v>1707425</v>
      </c>
      <c r="AH81">
        <f t="shared" si="99"/>
        <v>3414929</v>
      </c>
      <c r="AI81">
        <f t="shared" si="100"/>
        <v>11569937</v>
      </c>
    </row>
    <row r="82" spans="1:35">
      <c r="A82">
        <v>81</v>
      </c>
      <c r="B82">
        <f t="shared" si="102"/>
        <v>162</v>
      </c>
      <c r="C82">
        <f t="shared" si="69"/>
        <v>244</v>
      </c>
      <c r="D82">
        <f t="shared" si="70"/>
        <v>326</v>
      </c>
      <c r="E82">
        <f t="shared" si="71"/>
        <v>492</v>
      </c>
      <c r="F82">
        <f t="shared" si="72"/>
        <v>584</v>
      </c>
      <c r="G82">
        <f t="shared" si="73"/>
        <v>688</v>
      </c>
      <c r="H82">
        <f t="shared" si="74"/>
        <v>816</v>
      </c>
      <c r="I82">
        <f t="shared" si="75"/>
        <v>1072</v>
      </c>
      <c r="J82">
        <f t="shared" si="76"/>
        <v>1240</v>
      </c>
      <c r="K82">
        <f t="shared" si="77"/>
        <v>1488</v>
      </c>
      <c r="L82">
        <f t="shared" si="78"/>
        <v>2056</v>
      </c>
      <c r="M82">
        <f t="shared" si="79"/>
        <v>1904</v>
      </c>
      <c r="N82">
        <f t="shared" si="80"/>
        <v>3192</v>
      </c>
      <c r="O82">
        <f t="shared" si="81"/>
        <v>4011</v>
      </c>
      <c r="P82">
        <f t="shared" si="82"/>
        <v>5230</v>
      </c>
      <c r="Q82">
        <f t="shared" si="83"/>
        <v>6209</v>
      </c>
      <c r="R82">
        <f t="shared" si="84"/>
        <v>8228</v>
      </c>
      <c r="S82">
        <f t="shared" si="85"/>
        <v>10007</v>
      </c>
      <c r="T82">
        <f t="shared" si="86"/>
        <v>17340</v>
      </c>
      <c r="U82">
        <f t="shared" si="87"/>
        <v>20913</v>
      </c>
      <c r="V82">
        <f t="shared" si="88"/>
        <v>22806</v>
      </c>
      <c r="W82">
        <f t="shared" si="89"/>
        <v>25579</v>
      </c>
      <c r="X82">
        <f t="shared" si="90"/>
        <v>33712</v>
      </c>
      <c r="Y82">
        <f t="shared" si="101"/>
        <v>32128</v>
      </c>
      <c r="Z82">
        <f t="shared" si="91"/>
        <v>53328</v>
      </c>
      <c r="AA82">
        <f t="shared" si="92"/>
        <v>78256</v>
      </c>
      <c r="AB82">
        <f t="shared" si="93"/>
        <v>148592</v>
      </c>
      <c r="AC82">
        <f t="shared" si="94"/>
        <v>217264</v>
      </c>
      <c r="AD82">
        <f t="shared" si="95"/>
        <v>354608</v>
      </c>
      <c r="AE82">
        <f t="shared" si="96"/>
        <v>549296</v>
      </c>
      <c r="AF82">
        <f t="shared" si="97"/>
        <v>858672</v>
      </c>
      <c r="AG82">
        <f t="shared" si="98"/>
        <v>1717424</v>
      </c>
      <c r="AH82">
        <f t="shared" si="99"/>
        <v>3434928</v>
      </c>
      <c r="AI82">
        <f t="shared" si="100"/>
        <v>11669936</v>
      </c>
    </row>
    <row r="83" spans="1:35">
      <c r="A83">
        <v>82</v>
      </c>
      <c r="B83">
        <f t="shared" si="102"/>
        <v>164</v>
      </c>
      <c r="C83">
        <f t="shared" si="69"/>
        <v>247</v>
      </c>
      <c r="D83">
        <f t="shared" si="70"/>
        <v>330</v>
      </c>
      <c r="E83">
        <f t="shared" si="71"/>
        <v>498</v>
      </c>
      <c r="F83">
        <f t="shared" si="72"/>
        <v>591</v>
      </c>
      <c r="G83">
        <f t="shared" si="73"/>
        <v>696</v>
      </c>
      <c r="H83">
        <f t="shared" si="74"/>
        <v>825</v>
      </c>
      <c r="I83">
        <f t="shared" si="75"/>
        <v>1083</v>
      </c>
      <c r="J83">
        <f t="shared" si="76"/>
        <v>1252</v>
      </c>
      <c r="K83">
        <f t="shared" si="77"/>
        <v>1502</v>
      </c>
      <c r="L83">
        <f t="shared" si="78"/>
        <v>2076</v>
      </c>
      <c r="M83">
        <f t="shared" si="79"/>
        <v>1921</v>
      </c>
      <c r="N83">
        <f t="shared" si="80"/>
        <v>3224</v>
      </c>
      <c r="O83">
        <f t="shared" si="81"/>
        <v>4052</v>
      </c>
      <c r="P83">
        <f t="shared" si="82"/>
        <v>5285</v>
      </c>
      <c r="Q83">
        <f t="shared" si="83"/>
        <v>6275</v>
      </c>
      <c r="R83">
        <f t="shared" si="84"/>
        <v>8318</v>
      </c>
      <c r="S83">
        <f t="shared" si="85"/>
        <v>10118</v>
      </c>
      <c r="T83">
        <f t="shared" si="86"/>
        <v>17541</v>
      </c>
      <c r="U83">
        <f t="shared" si="87"/>
        <v>21157</v>
      </c>
      <c r="V83">
        <f t="shared" si="88"/>
        <v>23072</v>
      </c>
      <c r="W83">
        <f t="shared" si="89"/>
        <v>25878</v>
      </c>
      <c r="X83">
        <f t="shared" si="90"/>
        <v>34111</v>
      </c>
      <c r="Y83">
        <f t="shared" si="101"/>
        <v>32483</v>
      </c>
      <c r="Z83">
        <f t="shared" si="91"/>
        <v>53905</v>
      </c>
      <c r="AA83">
        <f t="shared" si="92"/>
        <v>79055</v>
      </c>
      <c r="AB83">
        <f t="shared" si="93"/>
        <v>150091</v>
      </c>
      <c r="AC83">
        <f t="shared" si="94"/>
        <v>219263</v>
      </c>
      <c r="AD83">
        <f t="shared" si="95"/>
        <v>357607</v>
      </c>
      <c r="AE83">
        <f t="shared" si="96"/>
        <v>553295</v>
      </c>
      <c r="AF83">
        <f t="shared" si="97"/>
        <v>863671</v>
      </c>
      <c r="AG83">
        <f t="shared" si="98"/>
        <v>1727423</v>
      </c>
      <c r="AH83">
        <f t="shared" si="99"/>
        <v>3454927</v>
      </c>
      <c r="AI83">
        <f t="shared" si="100"/>
        <v>11769935</v>
      </c>
    </row>
    <row r="84" spans="1:35">
      <c r="A84">
        <v>83</v>
      </c>
      <c r="B84">
        <f t="shared" si="102"/>
        <v>166</v>
      </c>
      <c r="C84">
        <f t="shared" si="69"/>
        <v>250</v>
      </c>
      <c r="D84">
        <f t="shared" si="70"/>
        <v>334</v>
      </c>
      <c r="E84">
        <f t="shared" si="71"/>
        <v>504</v>
      </c>
      <c r="F84">
        <f t="shared" si="72"/>
        <v>598</v>
      </c>
      <c r="G84">
        <f t="shared" si="73"/>
        <v>704</v>
      </c>
      <c r="H84">
        <f t="shared" si="74"/>
        <v>834</v>
      </c>
      <c r="I84">
        <f t="shared" si="75"/>
        <v>1094</v>
      </c>
      <c r="J84">
        <f t="shared" si="76"/>
        <v>1264</v>
      </c>
      <c r="K84">
        <f t="shared" si="77"/>
        <v>1516</v>
      </c>
      <c r="L84">
        <f t="shared" si="78"/>
        <v>2096</v>
      </c>
      <c r="M84">
        <f t="shared" si="79"/>
        <v>1938</v>
      </c>
      <c r="N84">
        <f t="shared" si="80"/>
        <v>3256</v>
      </c>
      <c r="O84">
        <f t="shared" si="81"/>
        <v>4093</v>
      </c>
      <c r="P84">
        <f t="shared" si="82"/>
        <v>5340</v>
      </c>
      <c r="Q84">
        <f t="shared" si="83"/>
        <v>6341</v>
      </c>
      <c r="R84">
        <f t="shared" si="84"/>
        <v>8408</v>
      </c>
      <c r="S84">
        <f t="shared" si="85"/>
        <v>10229</v>
      </c>
      <c r="T84">
        <f t="shared" si="86"/>
        <v>17742</v>
      </c>
      <c r="U84">
        <f t="shared" si="87"/>
        <v>21401</v>
      </c>
      <c r="V84">
        <f t="shared" si="88"/>
        <v>23338</v>
      </c>
      <c r="W84">
        <f t="shared" si="89"/>
        <v>26177</v>
      </c>
      <c r="X84">
        <f t="shared" si="90"/>
        <v>34510</v>
      </c>
      <c r="Y84">
        <f t="shared" si="101"/>
        <v>32838</v>
      </c>
      <c r="Z84">
        <f t="shared" si="91"/>
        <v>54482</v>
      </c>
      <c r="AA84">
        <f t="shared" si="92"/>
        <v>79854</v>
      </c>
      <c r="AB84">
        <f t="shared" si="93"/>
        <v>151590</v>
      </c>
      <c r="AC84">
        <f t="shared" si="94"/>
        <v>221262</v>
      </c>
      <c r="AD84">
        <f t="shared" si="95"/>
        <v>360606</v>
      </c>
      <c r="AE84">
        <f t="shared" si="96"/>
        <v>557294</v>
      </c>
      <c r="AF84">
        <f t="shared" si="97"/>
        <v>868670</v>
      </c>
      <c r="AG84">
        <f t="shared" si="98"/>
        <v>1737422</v>
      </c>
      <c r="AH84">
        <f t="shared" si="99"/>
        <v>3474926</v>
      </c>
      <c r="AI84">
        <f t="shared" si="100"/>
        <v>11869934</v>
      </c>
    </row>
    <row r="85" spans="1:35">
      <c r="A85">
        <v>84</v>
      </c>
      <c r="B85">
        <f t="shared" si="102"/>
        <v>168</v>
      </c>
      <c r="C85">
        <f t="shared" si="69"/>
        <v>253</v>
      </c>
      <c r="D85">
        <f t="shared" si="70"/>
        <v>338</v>
      </c>
      <c r="E85">
        <f t="shared" si="71"/>
        <v>510</v>
      </c>
      <c r="F85">
        <f t="shared" si="72"/>
        <v>605</v>
      </c>
      <c r="G85">
        <f t="shared" si="73"/>
        <v>712</v>
      </c>
      <c r="H85">
        <f t="shared" si="74"/>
        <v>843</v>
      </c>
      <c r="I85">
        <f t="shared" si="75"/>
        <v>1105</v>
      </c>
      <c r="J85">
        <f t="shared" si="76"/>
        <v>1276</v>
      </c>
      <c r="K85">
        <f t="shared" si="77"/>
        <v>1530</v>
      </c>
      <c r="L85">
        <f t="shared" si="78"/>
        <v>2116</v>
      </c>
      <c r="M85">
        <f t="shared" si="79"/>
        <v>1955</v>
      </c>
      <c r="N85">
        <f t="shared" si="80"/>
        <v>3288</v>
      </c>
      <c r="O85">
        <f t="shared" si="81"/>
        <v>4134</v>
      </c>
      <c r="P85">
        <f t="shared" si="82"/>
        <v>5395</v>
      </c>
      <c r="Q85">
        <f t="shared" si="83"/>
        <v>6407</v>
      </c>
      <c r="R85">
        <f t="shared" si="84"/>
        <v>8498</v>
      </c>
      <c r="S85">
        <f t="shared" si="85"/>
        <v>10340</v>
      </c>
      <c r="T85">
        <f t="shared" si="86"/>
        <v>17943</v>
      </c>
      <c r="U85">
        <f t="shared" si="87"/>
        <v>21645</v>
      </c>
      <c r="V85">
        <f t="shared" si="88"/>
        <v>23604</v>
      </c>
      <c r="W85">
        <f t="shared" si="89"/>
        <v>26476</v>
      </c>
      <c r="X85">
        <f t="shared" si="90"/>
        <v>34909</v>
      </c>
      <c r="Y85">
        <f t="shared" si="101"/>
        <v>33193</v>
      </c>
      <c r="Z85">
        <f t="shared" si="91"/>
        <v>55059</v>
      </c>
      <c r="AA85">
        <f t="shared" si="92"/>
        <v>80653</v>
      </c>
      <c r="AB85">
        <f t="shared" si="93"/>
        <v>153089</v>
      </c>
      <c r="AC85">
        <f t="shared" si="94"/>
        <v>223261</v>
      </c>
      <c r="AD85">
        <f t="shared" si="95"/>
        <v>363605</v>
      </c>
      <c r="AE85">
        <f t="shared" si="96"/>
        <v>561293</v>
      </c>
      <c r="AF85">
        <f t="shared" si="97"/>
        <v>873669</v>
      </c>
      <c r="AG85">
        <f t="shared" si="98"/>
        <v>1747421</v>
      </c>
      <c r="AH85">
        <f t="shared" si="99"/>
        <v>3494925</v>
      </c>
      <c r="AI85">
        <f t="shared" si="100"/>
        <v>11969933</v>
      </c>
    </row>
    <row r="86" spans="1:35">
      <c r="A86">
        <v>85</v>
      </c>
      <c r="B86">
        <f t="shared" si="102"/>
        <v>170</v>
      </c>
      <c r="C86">
        <f t="shared" si="69"/>
        <v>256</v>
      </c>
      <c r="D86">
        <f t="shared" si="70"/>
        <v>342</v>
      </c>
      <c r="E86">
        <f t="shared" si="71"/>
        <v>516</v>
      </c>
      <c r="F86">
        <f t="shared" si="72"/>
        <v>612</v>
      </c>
      <c r="G86">
        <f t="shared" si="73"/>
        <v>720</v>
      </c>
      <c r="H86">
        <f t="shared" si="74"/>
        <v>852</v>
      </c>
      <c r="I86">
        <f t="shared" si="75"/>
        <v>1116</v>
      </c>
      <c r="J86">
        <f t="shared" si="76"/>
        <v>1288</v>
      </c>
      <c r="K86">
        <f t="shared" si="77"/>
        <v>1544</v>
      </c>
      <c r="L86">
        <f t="shared" si="78"/>
        <v>2136</v>
      </c>
      <c r="M86">
        <f t="shared" si="79"/>
        <v>1972</v>
      </c>
      <c r="N86">
        <f t="shared" si="80"/>
        <v>3320</v>
      </c>
      <c r="O86">
        <f t="shared" si="81"/>
        <v>4175</v>
      </c>
      <c r="P86">
        <f t="shared" si="82"/>
        <v>5450</v>
      </c>
      <c r="Q86">
        <f t="shared" si="83"/>
        <v>6473</v>
      </c>
      <c r="R86">
        <f t="shared" si="84"/>
        <v>8588</v>
      </c>
      <c r="S86">
        <f t="shared" si="85"/>
        <v>10451</v>
      </c>
      <c r="T86">
        <f t="shared" si="86"/>
        <v>18144</v>
      </c>
      <c r="U86">
        <f t="shared" si="87"/>
        <v>21889</v>
      </c>
      <c r="V86">
        <f t="shared" si="88"/>
        <v>23870</v>
      </c>
      <c r="W86">
        <f t="shared" si="89"/>
        <v>26775</v>
      </c>
      <c r="X86">
        <f t="shared" si="90"/>
        <v>35308</v>
      </c>
      <c r="Y86">
        <f t="shared" si="101"/>
        <v>33548</v>
      </c>
      <c r="Z86">
        <f t="shared" si="91"/>
        <v>55636</v>
      </c>
      <c r="AA86">
        <f t="shared" si="92"/>
        <v>81452</v>
      </c>
      <c r="AB86">
        <f t="shared" si="93"/>
        <v>154588</v>
      </c>
      <c r="AC86">
        <f t="shared" si="94"/>
        <v>225260</v>
      </c>
      <c r="AD86">
        <f t="shared" si="95"/>
        <v>366604</v>
      </c>
      <c r="AE86">
        <f t="shared" si="96"/>
        <v>565292</v>
      </c>
      <c r="AF86">
        <f t="shared" si="97"/>
        <v>878668</v>
      </c>
      <c r="AG86">
        <f t="shared" si="98"/>
        <v>1757420</v>
      </c>
      <c r="AH86">
        <f t="shared" si="99"/>
        <v>3514924</v>
      </c>
      <c r="AI86">
        <f t="shared" si="100"/>
        <v>12069932</v>
      </c>
    </row>
    <row r="87" spans="1:35">
      <c r="A87">
        <v>86</v>
      </c>
      <c r="B87">
        <f t="shared" si="102"/>
        <v>172</v>
      </c>
      <c r="C87">
        <f t="shared" si="69"/>
        <v>259</v>
      </c>
      <c r="D87">
        <f t="shared" si="70"/>
        <v>346</v>
      </c>
      <c r="E87">
        <f t="shared" si="71"/>
        <v>522</v>
      </c>
      <c r="F87">
        <f t="shared" si="72"/>
        <v>619</v>
      </c>
      <c r="G87">
        <f t="shared" si="73"/>
        <v>728</v>
      </c>
      <c r="H87">
        <f t="shared" si="74"/>
        <v>861</v>
      </c>
      <c r="I87">
        <f t="shared" si="75"/>
        <v>1127</v>
      </c>
      <c r="J87">
        <f t="shared" si="76"/>
        <v>1300</v>
      </c>
      <c r="K87">
        <f t="shared" si="77"/>
        <v>1558</v>
      </c>
      <c r="L87">
        <f t="shared" si="78"/>
        <v>2156</v>
      </c>
      <c r="M87">
        <f t="shared" si="79"/>
        <v>1989</v>
      </c>
      <c r="N87">
        <f t="shared" si="80"/>
        <v>3352</v>
      </c>
      <c r="O87">
        <f t="shared" si="81"/>
        <v>4216</v>
      </c>
      <c r="P87">
        <f t="shared" si="82"/>
        <v>5505</v>
      </c>
      <c r="Q87">
        <f t="shared" si="83"/>
        <v>6539</v>
      </c>
      <c r="R87">
        <f t="shared" si="84"/>
        <v>8678</v>
      </c>
      <c r="S87">
        <f t="shared" si="85"/>
        <v>10562</v>
      </c>
      <c r="T87">
        <f t="shared" si="86"/>
        <v>18345</v>
      </c>
      <c r="U87">
        <f t="shared" si="87"/>
        <v>22133</v>
      </c>
      <c r="V87">
        <f t="shared" si="88"/>
        <v>24136</v>
      </c>
      <c r="W87">
        <f t="shared" si="89"/>
        <v>27074</v>
      </c>
      <c r="X87">
        <f t="shared" si="90"/>
        <v>35707</v>
      </c>
      <c r="Y87">
        <f t="shared" si="101"/>
        <v>33903</v>
      </c>
      <c r="Z87">
        <f t="shared" si="91"/>
        <v>56213</v>
      </c>
      <c r="AA87">
        <f t="shared" si="92"/>
        <v>82251</v>
      </c>
      <c r="AB87">
        <f t="shared" si="93"/>
        <v>156087</v>
      </c>
      <c r="AC87">
        <f t="shared" si="94"/>
        <v>227259</v>
      </c>
      <c r="AD87">
        <f t="shared" si="95"/>
        <v>369603</v>
      </c>
      <c r="AE87">
        <f t="shared" si="96"/>
        <v>569291</v>
      </c>
      <c r="AF87">
        <f t="shared" si="97"/>
        <v>883667</v>
      </c>
      <c r="AG87">
        <f t="shared" si="98"/>
        <v>1767419</v>
      </c>
      <c r="AH87">
        <f t="shared" si="99"/>
        <v>3534923</v>
      </c>
      <c r="AI87">
        <f t="shared" si="100"/>
        <v>12169931</v>
      </c>
    </row>
    <row r="88" spans="1:35">
      <c r="A88">
        <v>87</v>
      </c>
      <c r="B88">
        <f t="shared" si="102"/>
        <v>174</v>
      </c>
      <c r="C88">
        <f t="shared" si="69"/>
        <v>262</v>
      </c>
      <c r="D88">
        <f t="shared" si="70"/>
        <v>350</v>
      </c>
      <c r="E88">
        <f t="shared" si="71"/>
        <v>528</v>
      </c>
      <c r="F88">
        <f t="shared" si="72"/>
        <v>626</v>
      </c>
      <c r="G88">
        <f t="shared" si="73"/>
        <v>736</v>
      </c>
      <c r="H88">
        <f t="shared" si="74"/>
        <v>870</v>
      </c>
      <c r="I88">
        <f t="shared" si="75"/>
        <v>1138</v>
      </c>
      <c r="J88">
        <f t="shared" si="76"/>
        <v>1312</v>
      </c>
      <c r="K88">
        <f t="shared" si="77"/>
        <v>1572</v>
      </c>
      <c r="L88">
        <f t="shared" si="78"/>
        <v>2176</v>
      </c>
      <c r="M88">
        <f t="shared" si="79"/>
        <v>2006</v>
      </c>
      <c r="N88">
        <f t="shared" si="80"/>
        <v>3384</v>
      </c>
      <c r="O88">
        <f t="shared" si="81"/>
        <v>4257</v>
      </c>
      <c r="P88">
        <f t="shared" si="82"/>
        <v>5560</v>
      </c>
      <c r="Q88">
        <f t="shared" si="83"/>
        <v>6605</v>
      </c>
      <c r="R88">
        <f t="shared" si="84"/>
        <v>8768</v>
      </c>
      <c r="S88">
        <f t="shared" si="85"/>
        <v>10673</v>
      </c>
      <c r="T88">
        <f t="shared" si="86"/>
        <v>18546</v>
      </c>
      <c r="U88">
        <f t="shared" si="87"/>
        <v>22377</v>
      </c>
      <c r="V88">
        <f t="shared" si="88"/>
        <v>24402</v>
      </c>
      <c r="W88">
        <f t="shared" si="89"/>
        <v>27373</v>
      </c>
      <c r="X88">
        <f t="shared" si="90"/>
        <v>36106</v>
      </c>
      <c r="Y88">
        <f t="shared" si="101"/>
        <v>34258</v>
      </c>
      <c r="Z88">
        <f t="shared" si="91"/>
        <v>56790</v>
      </c>
      <c r="AA88">
        <f t="shared" si="92"/>
        <v>83050</v>
      </c>
      <c r="AB88">
        <f t="shared" si="93"/>
        <v>157586</v>
      </c>
      <c r="AC88">
        <f t="shared" si="94"/>
        <v>229258</v>
      </c>
      <c r="AD88">
        <f t="shared" si="95"/>
        <v>372602</v>
      </c>
      <c r="AE88">
        <f t="shared" si="96"/>
        <v>573290</v>
      </c>
      <c r="AF88">
        <f t="shared" si="97"/>
        <v>888666</v>
      </c>
      <c r="AG88">
        <f t="shared" si="98"/>
        <v>1777418</v>
      </c>
      <c r="AH88">
        <f t="shared" si="99"/>
        <v>3554922</v>
      </c>
      <c r="AI88">
        <f t="shared" si="100"/>
        <v>12269930</v>
      </c>
    </row>
    <row r="89" spans="1:35">
      <c r="A89">
        <v>88</v>
      </c>
      <c r="B89">
        <f t="shared" si="102"/>
        <v>176</v>
      </c>
      <c r="C89">
        <f t="shared" si="69"/>
        <v>265</v>
      </c>
      <c r="D89">
        <f t="shared" si="70"/>
        <v>354</v>
      </c>
      <c r="E89">
        <f t="shared" si="71"/>
        <v>534</v>
      </c>
      <c r="F89">
        <f t="shared" si="72"/>
        <v>633</v>
      </c>
      <c r="G89">
        <f t="shared" si="73"/>
        <v>744</v>
      </c>
      <c r="H89">
        <f t="shared" si="74"/>
        <v>879</v>
      </c>
      <c r="I89">
        <f t="shared" si="75"/>
        <v>1149</v>
      </c>
      <c r="J89">
        <f t="shared" si="76"/>
        <v>1324</v>
      </c>
      <c r="K89">
        <f t="shared" si="77"/>
        <v>1586</v>
      </c>
      <c r="L89">
        <f t="shared" si="78"/>
        <v>2196</v>
      </c>
      <c r="M89">
        <f t="shared" si="79"/>
        <v>2023</v>
      </c>
      <c r="N89">
        <f t="shared" si="80"/>
        <v>3416</v>
      </c>
      <c r="O89">
        <f t="shared" si="81"/>
        <v>4298</v>
      </c>
      <c r="P89">
        <f t="shared" si="82"/>
        <v>5615</v>
      </c>
      <c r="Q89">
        <f t="shared" si="83"/>
        <v>6671</v>
      </c>
      <c r="R89">
        <f t="shared" si="84"/>
        <v>8858</v>
      </c>
      <c r="S89">
        <f t="shared" si="85"/>
        <v>10784</v>
      </c>
      <c r="T89">
        <f t="shared" si="86"/>
        <v>18747</v>
      </c>
      <c r="U89">
        <f t="shared" si="87"/>
        <v>22621</v>
      </c>
      <c r="V89">
        <f t="shared" si="88"/>
        <v>24668</v>
      </c>
      <c r="W89">
        <f t="shared" si="89"/>
        <v>27672</v>
      </c>
      <c r="X89">
        <f t="shared" si="90"/>
        <v>36505</v>
      </c>
      <c r="Y89">
        <f t="shared" si="101"/>
        <v>34613</v>
      </c>
      <c r="Z89">
        <f t="shared" si="91"/>
        <v>57367</v>
      </c>
      <c r="AA89">
        <f t="shared" si="92"/>
        <v>83849</v>
      </c>
      <c r="AB89">
        <f t="shared" si="93"/>
        <v>159085</v>
      </c>
      <c r="AC89">
        <f t="shared" si="94"/>
        <v>231257</v>
      </c>
      <c r="AD89">
        <f t="shared" si="95"/>
        <v>375601</v>
      </c>
      <c r="AE89">
        <f t="shared" si="96"/>
        <v>577289</v>
      </c>
      <c r="AF89">
        <f t="shared" si="97"/>
        <v>893665</v>
      </c>
      <c r="AG89">
        <f t="shared" si="98"/>
        <v>1787417</v>
      </c>
      <c r="AH89">
        <f t="shared" si="99"/>
        <v>3574921</v>
      </c>
      <c r="AI89">
        <f t="shared" si="100"/>
        <v>12369929</v>
      </c>
    </row>
    <row r="90" spans="1:35">
      <c r="A90">
        <v>89</v>
      </c>
      <c r="B90">
        <f t="shared" si="102"/>
        <v>178</v>
      </c>
      <c r="C90">
        <f t="shared" si="69"/>
        <v>268</v>
      </c>
      <c r="D90">
        <f t="shared" si="70"/>
        <v>358</v>
      </c>
      <c r="E90">
        <f t="shared" si="71"/>
        <v>540</v>
      </c>
      <c r="F90">
        <f t="shared" si="72"/>
        <v>640</v>
      </c>
      <c r="G90">
        <f t="shared" si="73"/>
        <v>752</v>
      </c>
      <c r="H90">
        <f t="shared" si="74"/>
        <v>888</v>
      </c>
      <c r="I90">
        <f t="shared" si="75"/>
        <v>1160</v>
      </c>
      <c r="J90">
        <f t="shared" si="76"/>
        <v>1336</v>
      </c>
      <c r="K90">
        <f t="shared" si="77"/>
        <v>1600</v>
      </c>
      <c r="L90">
        <f t="shared" si="78"/>
        <v>2216</v>
      </c>
      <c r="M90">
        <f t="shared" si="79"/>
        <v>2040</v>
      </c>
      <c r="N90">
        <f t="shared" si="80"/>
        <v>3448</v>
      </c>
      <c r="O90">
        <f t="shared" si="81"/>
        <v>4339</v>
      </c>
      <c r="P90">
        <f t="shared" si="82"/>
        <v>5670</v>
      </c>
      <c r="Q90">
        <f t="shared" si="83"/>
        <v>6737</v>
      </c>
      <c r="R90">
        <f t="shared" si="84"/>
        <v>8948</v>
      </c>
      <c r="S90">
        <f t="shared" si="85"/>
        <v>10895</v>
      </c>
      <c r="T90">
        <f t="shared" si="86"/>
        <v>18948</v>
      </c>
      <c r="U90">
        <f t="shared" si="87"/>
        <v>22865</v>
      </c>
      <c r="V90">
        <f t="shared" si="88"/>
        <v>24934</v>
      </c>
      <c r="W90">
        <f t="shared" si="89"/>
        <v>27971</v>
      </c>
      <c r="X90">
        <f t="shared" si="90"/>
        <v>36904</v>
      </c>
      <c r="Y90">
        <f t="shared" si="101"/>
        <v>34968</v>
      </c>
      <c r="Z90">
        <f t="shared" si="91"/>
        <v>57944</v>
      </c>
      <c r="AA90">
        <f t="shared" si="92"/>
        <v>84648</v>
      </c>
      <c r="AB90">
        <f t="shared" si="93"/>
        <v>160584</v>
      </c>
      <c r="AC90">
        <f t="shared" si="94"/>
        <v>233256</v>
      </c>
      <c r="AD90">
        <f t="shared" si="95"/>
        <v>378600</v>
      </c>
      <c r="AE90">
        <f t="shared" si="96"/>
        <v>581288</v>
      </c>
      <c r="AF90">
        <f t="shared" si="97"/>
        <v>898664</v>
      </c>
      <c r="AG90">
        <f t="shared" si="98"/>
        <v>1797416</v>
      </c>
      <c r="AH90">
        <f t="shared" si="99"/>
        <v>3594920</v>
      </c>
      <c r="AI90">
        <f t="shared" si="100"/>
        <v>12469928</v>
      </c>
    </row>
    <row r="91" spans="1:35">
      <c r="A91">
        <v>90</v>
      </c>
      <c r="B91">
        <f t="shared" si="102"/>
        <v>180</v>
      </c>
      <c r="C91">
        <f t="shared" si="69"/>
        <v>271</v>
      </c>
      <c r="D91">
        <f t="shared" si="70"/>
        <v>362</v>
      </c>
      <c r="E91">
        <f t="shared" si="71"/>
        <v>546</v>
      </c>
      <c r="F91">
        <f t="shared" si="72"/>
        <v>647</v>
      </c>
      <c r="G91">
        <f t="shared" si="73"/>
        <v>760</v>
      </c>
      <c r="H91">
        <f t="shared" si="74"/>
        <v>897</v>
      </c>
      <c r="I91">
        <f t="shared" si="75"/>
        <v>1171</v>
      </c>
      <c r="J91">
        <f t="shared" si="76"/>
        <v>1348</v>
      </c>
      <c r="K91">
        <f t="shared" si="77"/>
        <v>1614</v>
      </c>
      <c r="L91">
        <f t="shared" si="78"/>
        <v>2236</v>
      </c>
      <c r="M91">
        <f t="shared" si="79"/>
        <v>2057</v>
      </c>
      <c r="N91">
        <f t="shared" si="80"/>
        <v>3480</v>
      </c>
      <c r="O91">
        <f t="shared" si="81"/>
        <v>4380</v>
      </c>
      <c r="P91">
        <f t="shared" si="82"/>
        <v>5725</v>
      </c>
      <c r="Q91">
        <f t="shared" si="83"/>
        <v>6803</v>
      </c>
      <c r="R91">
        <f t="shared" si="84"/>
        <v>9038</v>
      </c>
      <c r="S91">
        <f t="shared" si="85"/>
        <v>11006</v>
      </c>
      <c r="T91">
        <f t="shared" si="86"/>
        <v>19149</v>
      </c>
      <c r="U91">
        <f t="shared" si="87"/>
        <v>23109</v>
      </c>
      <c r="V91">
        <f t="shared" si="88"/>
        <v>25200</v>
      </c>
      <c r="W91">
        <f t="shared" si="89"/>
        <v>28270</v>
      </c>
      <c r="X91">
        <f t="shared" si="90"/>
        <v>37303</v>
      </c>
      <c r="Y91">
        <f t="shared" si="101"/>
        <v>35323</v>
      </c>
      <c r="Z91">
        <f t="shared" si="91"/>
        <v>58521</v>
      </c>
      <c r="AA91">
        <f t="shared" si="92"/>
        <v>85447</v>
      </c>
      <c r="AB91">
        <f t="shared" si="93"/>
        <v>162083</v>
      </c>
      <c r="AC91">
        <f t="shared" si="94"/>
        <v>235255</v>
      </c>
      <c r="AD91">
        <f t="shared" si="95"/>
        <v>381599</v>
      </c>
      <c r="AE91">
        <f t="shared" si="96"/>
        <v>585287</v>
      </c>
      <c r="AF91">
        <f t="shared" si="97"/>
        <v>903663</v>
      </c>
      <c r="AG91">
        <f t="shared" si="98"/>
        <v>1807415</v>
      </c>
      <c r="AH91">
        <f t="shared" si="99"/>
        <v>3614919</v>
      </c>
      <c r="AI91">
        <f t="shared" si="100"/>
        <v>12569927</v>
      </c>
    </row>
    <row r="92" spans="1:35">
      <c r="A92">
        <v>91</v>
      </c>
      <c r="B92">
        <f t="shared" si="102"/>
        <v>182</v>
      </c>
      <c r="C92">
        <f t="shared" si="69"/>
        <v>274</v>
      </c>
      <c r="D92">
        <f t="shared" si="70"/>
        <v>366</v>
      </c>
      <c r="E92">
        <f t="shared" si="71"/>
        <v>552</v>
      </c>
      <c r="F92">
        <f t="shared" si="72"/>
        <v>654</v>
      </c>
      <c r="G92">
        <f t="shared" si="73"/>
        <v>768</v>
      </c>
      <c r="H92">
        <f t="shared" si="74"/>
        <v>906</v>
      </c>
      <c r="I92">
        <f t="shared" si="75"/>
        <v>1182</v>
      </c>
      <c r="J92">
        <f t="shared" si="76"/>
        <v>1360</v>
      </c>
      <c r="K92">
        <f t="shared" si="77"/>
        <v>1628</v>
      </c>
      <c r="L92">
        <f t="shared" si="78"/>
        <v>2256</v>
      </c>
      <c r="M92">
        <f t="shared" si="79"/>
        <v>2074</v>
      </c>
      <c r="N92">
        <f t="shared" si="80"/>
        <v>3512</v>
      </c>
      <c r="O92">
        <f t="shared" si="81"/>
        <v>4421</v>
      </c>
      <c r="P92">
        <f t="shared" si="82"/>
        <v>5780</v>
      </c>
      <c r="Q92">
        <f t="shared" si="83"/>
        <v>6869</v>
      </c>
      <c r="R92">
        <f t="shared" si="84"/>
        <v>9128</v>
      </c>
      <c r="S92">
        <f t="shared" si="85"/>
        <v>11117</v>
      </c>
      <c r="T92">
        <f t="shared" si="86"/>
        <v>19350</v>
      </c>
      <c r="U92">
        <f t="shared" si="87"/>
        <v>23353</v>
      </c>
      <c r="V92">
        <f t="shared" si="88"/>
        <v>25466</v>
      </c>
      <c r="W92">
        <f t="shared" si="89"/>
        <v>28569</v>
      </c>
      <c r="X92">
        <f t="shared" si="90"/>
        <v>37702</v>
      </c>
      <c r="Y92">
        <f t="shared" si="101"/>
        <v>35678</v>
      </c>
      <c r="Z92">
        <f t="shared" si="91"/>
        <v>59098</v>
      </c>
      <c r="AA92">
        <f t="shared" si="92"/>
        <v>86246</v>
      </c>
      <c r="AB92">
        <f t="shared" si="93"/>
        <v>163582</v>
      </c>
      <c r="AC92">
        <f t="shared" si="94"/>
        <v>237254</v>
      </c>
      <c r="AD92">
        <f t="shared" si="95"/>
        <v>384598</v>
      </c>
      <c r="AE92">
        <f t="shared" si="96"/>
        <v>589286</v>
      </c>
      <c r="AF92">
        <f t="shared" si="97"/>
        <v>908662</v>
      </c>
      <c r="AG92">
        <f t="shared" si="98"/>
        <v>1817414</v>
      </c>
      <c r="AH92">
        <f t="shared" si="99"/>
        <v>3634918</v>
      </c>
      <c r="AI92">
        <f t="shared" si="100"/>
        <v>12669926</v>
      </c>
    </row>
    <row r="93" spans="1:35">
      <c r="A93">
        <v>92</v>
      </c>
      <c r="B93">
        <f t="shared" si="102"/>
        <v>184</v>
      </c>
      <c r="C93">
        <f t="shared" si="69"/>
        <v>277</v>
      </c>
      <c r="D93">
        <f t="shared" si="70"/>
        <v>370</v>
      </c>
      <c r="E93">
        <f t="shared" si="71"/>
        <v>558</v>
      </c>
      <c r="F93">
        <f t="shared" si="72"/>
        <v>661</v>
      </c>
      <c r="G93">
        <f t="shared" si="73"/>
        <v>776</v>
      </c>
      <c r="H93">
        <f t="shared" si="74"/>
        <v>915</v>
      </c>
      <c r="I93">
        <f t="shared" si="75"/>
        <v>1193</v>
      </c>
      <c r="J93">
        <f t="shared" si="76"/>
        <v>1372</v>
      </c>
      <c r="K93">
        <f t="shared" si="77"/>
        <v>1642</v>
      </c>
      <c r="L93">
        <f t="shared" si="78"/>
        <v>2276</v>
      </c>
      <c r="M93">
        <f t="shared" si="79"/>
        <v>2091</v>
      </c>
      <c r="N93">
        <f t="shared" si="80"/>
        <v>3544</v>
      </c>
      <c r="O93">
        <f t="shared" si="81"/>
        <v>4462</v>
      </c>
      <c r="P93">
        <f t="shared" si="82"/>
        <v>5835</v>
      </c>
      <c r="Q93">
        <f t="shared" si="83"/>
        <v>6935</v>
      </c>
      <c r="R93">
        <f t="shared" si="84"/>
        <v>9218</v>
      </c>
      <c r="S93">
        <f t="shared" si="85"/>
        <v>11228</v>
      </c>
      <c r="T93">
        <f t="shared" si="86"/>
        <v>19551</v>
      </c>
      <c r="U93">
        <f t="shared" si="87"/>
        <v>23597</v>
      </c>
      <c r="V93">
        <f t="shared" si="88"/>
        <v>25732</v>
      </c>
      <c r="W93">
        <f t="shared" si="89"/>
        <v>28868</v>
      </c>
      <c r="X93">
        <f t="shared" si="90"/>
        <v>38101</v>
      </c>
      <c r="Y93">
        <f t="shared" si="101"/>
        <v>36033</v>
      </c>
      <c r="Z93">
        <f t="shared" si="91"/>
        <v>59675</v>
      </c>
      <c r="AA93">
        <f t="shared" si="92"/>
        <v>87045</v>
      </c>
      <c r="AB93">
        <f t="shared" si="93"/>
        <v>165081</v>
      </c>
      <c r="AC93">
        <f t="shared" si="94"/>
        <v>239253</v>
      </c>
      <c r="AD93">
        <f t="shared" si="95"/>
        <v>387597</v>
      </c>
      <c r="AE93">
        <f t="shared" si="96"/>
        <v>593285</v>
      </c>
      <c r="AF93">
        <f t="shared" si="97"/>
        <v>913661</v>
      </c>
      <c r="AG93">
        <f t="shared" si="98"/>
        <v>1827413</v>
      </c>
      <c r="AH93">
        <f t="shared" si="99"/>
        <v>3654917</v>
      </c>
      <c r="AI93">
        <f t="shared" si="100"/>
        <v>12769925</v>
      </c>
    </row>
    <row r="94" spans="1:35">
      <c r="A94">
        <v>93</v>
      </c>
      <c r="B94">
        <f t="shared" si="102"/>
        <v>186</v>
      </c>
      <c r="C94">
        <f t="shared" si="69"/>
        <v>280</v>
      </c>
      <c r="D94">
        <f t="shared" si="70"/>
        <v>374</v>
      </c>
      <c r="E94">
        <f t="shared" si="71"/>
        <v>564</v>
      </c>
      <c r="F94">
        <f t="shared" si="72"/>
        <v>668</v>
      </c>
      <c r="G94">
        <f t="shared" si="73"/>
        <v>784</v>
      </c>
      <c r="H94">
        <f t="shared" si="74"/>
        <v>924</v>
      </c>
      <c r="I94">
        <f t="shared" si="75"/>
        <v>1204</v>
      </c>
      <c r="J94">
        <f t="shared" si="76"/>
        <v>1384</v>
      </c>
      <c r="K94">
        <f t="shared" si="77"/>
        <v>1656</v>
      </c>
      <c r="L94">
        <f t="shared" si="78"/>
        <v>2296</v>
      </c>
      <c r="M94">
        <f t="shared" si="79"/>
        <v>2108</v>
      </c>
      <c r="N94">
        <f t="shared" si="80"/>
        <v>3576</v>
      </c>
      <c r="O94">
        <f t="shared" si="81"/>
        <v>4503</v>
      </c>
      <c r="P94">
        <f t="shared" si="82"/>
        <v>5890</v>
      </c>
      <c r="Q94">
        <f t="shared" si="83"/>
        <v>7001</v>
      </c>
      <c r="R94">
        <f t="shared" si="84"/>
        <v>9308</v>
      </c>
      <c r="S94">
        <f t="shared" si="85"/>
        <v>11339</v>
      </c>
      <c r="T94">
        <f t="shared" si="86"/>
        <v>19752</v>
      </c>
      <c r="U94">
        <f t="shared" si="87"/>
        <v>23841</v>
      </c>
      <c r="V94">
        <f t="shared" si="88"/>
        <v>25998</v>
      </c>
      <c r="W94">
        <f t="shared" si="89"/>
        <v>29167</v>
      </c>
      <c r="X94">
        <f t="shared" si="90"/>
        <v>38500</v>
      </c>
      <c r="Y94">
        <f t="shared" si="101"/>
        <v>36388</v>
      </c>
      <c r="Z94">
        <f t="shared" si="91"/>
        <v>60252</v>
      </c>
      <c r="AA94">
        <f t="shared" si="92"/>
        <v>87844</v>
      </c>
      <c r="AB94">
        <f t="shared" si="93"/>
        <v>166580</v>
      </c>
      <c r="AC94">
        <f t="shared" si="94"/>
        <v>241252</v>
      </c>
      <c r="AD94">
        <f t="shared" si="95"/>
        <v>390596</v>
      </c>
      <c r="AE94">
        <f t="shared" si="96"/>
        <v>597284</v>
      </c>
      <c r="AF94">
        <f t="shared" si="97"/>
        <v>918660</v>
      </c>
      <c r="AG94">
        <f t="shared" si="98"/>
        <v>1837412</v>
      </c>
      <c r="AH94">
        <f t="shared" si="99"/>
        <v>3674916</v>
      </c>
      <c r="AI94">
        <f t="shared" si="100"/>
        <v>12869924</v>
      </c>
    </row>
    <row r="95" spans="1:35">
      <c r="A95">
        <v>94</v>
      </c>
      <c r="B95">
        <f t="shared" si="102"/>
        <v>188</v>
      </c>
      <c r="C95">
        <f t="shared" si="69"/>
        <v>283</v>
      </c>
      <c r="D95">
        <f t="shared" si="70"/>
        <v>378</v>
      </c>
      <c r="E95">
        <f t="shared" si="71"/>
        <v>570</v>
      </c>
      <c r="F95">
        <f t="shared" si="72"/>
        <v>675</v>
      </c>
      <c r="G95">
        <f t="shared" si="73"/>
        <v>792</v>
      </c>
      <c r="H95">
        <f t="shared" si="74"/>
        <v>933</v>
      </c>
      <c r="I95">
        <f t="shared" si="75"/>
        <v>1215</v>
      </c>
      <c r="J95">
        <f t="shared" si="76"/>
        <v>1396</v>
      </c>
      <c r="K95">
        <f t="shared" si="77"/>
        <v>1670</v>
      </c>
      <c r="L95">
        <f t="shared" si="78"/>
        <v>2316</v>
      </c>
      <c r="M95">
        <f t="shared" si="79"/>
        <v>2125</v>
      </c>
      <c r="N95">
        <f t="shared" si="80"/>
        <v>3608</v>
      </c>
      <c r="O95">
        <f t="shared" si="81"/>
        <v>4544</v>
      </c>
      <c r="P95">
        <f t="shared" si="82"/>
        <v>5945</v>
      </c>
      <c r="Q95">
        <f t="shared" si="83"/>
        <v>7067</v>
      </c>
      <c r="R95">
        <f t="shared" si="84"/>
        <v>9398</v>
      </c>
      <c r="S95">
        <f t="shared" si="85"/>
        <v>11450</v>
      </c>
      <c r="T95">
        <f t="shared" si="86"/>
        <v>19953</v>
      </c>
      <c r="U95">
        <f t="shared" si="87"/>
        <v>24085</v>
      </c>
      <c r="V95">
        <f t="shared" si="88"/>
        <v>26264</v>
      </c>
      <c r="W95">
        <f t="shared" si="89"/>
        <v>29466</v>
      </c>
      <c r="X95">
        <f t="shared" si="90"/>
        <v>38899</v>
      </c>
      <c r="Y95">
        <f t="shared" si="101"/>
        <v>36743</v>
      </c>
      <c r="Z95">
        <f t="shared" si="91"/>
        <v>60829</v>
      </c>
      <c r="AA95">
        <f t="shared" si="92"/>
        <v>88643</v>
      </c>
      <c r="AB95">
        <f t="shared" si="93"/>
        <v>168079</v>
      </c>
      <c r="AC95">
        <f t="shared" si="94"/>
        <v>243251</v>
      </c>
      <c r="AD95">
        <f t="shared" si="95"/>
        <v>393595</v>
      </c>
      <c r="AE95">
        <f t="shared" si="96"/>
        <v>601283</v>
      </c>
      <c r="AF95">
        <f t="shared" si="97"/>
        <v>923659</v>
      </c>
      <c r="AG95">
        <f t="shared" si="98"/>
        <v>1847411</v>
      </c>
      <c r="AH95">
        <f t="shared" si="99"/>
        <v>3694915</v>
      </c>
      <c r="AI95">
        <f t="shared" si="100"/>
        <v>12969923</v>
      </c>
    </row>
    <row r="96" spans="1:35">
      <c r="A96">
        <v>95</v>
      </c>
      <c r="B96">
        <f t="shared" si="102"/>
        <v>190</v>
      </c>
      <c r="C96">
        <f t="shared" si="69"/>
        <v>286</v>
      </c>
      <c r="D96">
        <f t="shared" si="70"/>
        <v>382</v>
      </c>
      <c r="E96">
        <f t="shared" si="71"/>
        <v>576</v>
      </c>
      <c r="F96">
        <f t="shared" si="72"/>
        <v>682</v>
      </c>
      <c r="G96">
        <f t="shared" si="73"/>
        <v>800</v>
      </c>
      <c r="H96">
        <f t="shared" si="74"/>
        <v>942</v>
      </c>
      <c r="I96">
        <f t="shared" si="75"/>
        <v>1226</v>
      </c>
      <c r="J96">
        <f t="shared" si="76"/>
        <v>1408</v>
      </c>
      <c r="K96">
        <f t="shared" si="77"/>
        <v>1684</v>
      </c>
      <c r="L96">
        <f t="shared" si="78"/>
        <v>2336</v>
      </c>
      <c r="M96">
        <f t="shared" si="79"/>
        <v>2142</v>
      </c>
      <c r="N96">
        <f t="shared" si="80"/>
        <v>3640</v>
      </c>
      <c r="O96">
        <f t="shared" si="81"/>
        <v>4585</v>
      </c>
      <c r="P96">
        <f t="shared" si="82"/>
        <v>6000</v>
      </c>
      <c r="Q96">
        <f t="shared" si="83"/>
        <v>7133</v>
      </c>
      <c r="R96">
        <f t="shared" si="84"/>
        <v>9488</v>
      </c>
      <c r="S96">
        <f t="shared" si="85"/>
        <v>11561</v>
      </c>
      <c r="T96">
        <f t="shared" si="86"/>
        <v>20154</v>
      </c>
      <c r="U96">
        <f t="shared" si="87"/>
        <v>24329</v>
      </c>
      <c r="V96">
        <f t="shared" si="88"/>
        <v>26530</v>
      </c>
      <c r="W96">
        <f t="shared" si="89"/>
        <v>29765</v>
      </c>
      <c r="X96">
        <f t="shared" si="90"/>
        <v>39298</v>
      </c>
      <c r="Y96">
        <f t="shared" si="101"/>
        <v>37098</v>
      </c>
      <c r="Z96">
        <f t="shared" si="91"/>
        <v>61406</v>
      </c>
      <c r="AA96">
        <f t="shared" si="92"/>
        <v>89442</v>
      </c>
      <c r="AB96">
        <f t="shared" si="93"/>
        <v>169578</v>
      </c>
      <c r="AC96">
        <f t="shared" si="94"/>
        <v>245250</v>
      </c>
      <c r="AD96">
        <f t="shared" si="95"/>
        <v>396594</v>
      </c>
      <c r="AE96">
        <f t="shared" si="96"/>
        <v>605282</v>
      </c>
      <c r="AF96">
        <f t="shared" si="97"/>
        <v>928658</v>
      </c>
      <c r="AG96">
        <f t="shared" si="98"/>
        <v>1857410</v>
      </c>
      <c r="AH96">
        <f t="shared" si="99"/>
        <v>3714914</v>
      </c>
      <c r="AI96">
        <f t="shared" si="100"/>
        <v>13069922</v>
      </c>
    </row>
    <row r="97" spans="1:35">
      <c r="A97">
        <v>96</v>
      </c>
      <c r="B97">
        <f t="shared" si="102"/>
        <v>192</v>
      </c>
      <c r="C97">
        <f t="shared" si="69"/>
        <v>289</v>
      </c>
      <c r="D97">
        <f t="shared" si="70"/>
        <v>386</v>
      </c>
      <c r="E97">
        <f t="shared" si="71"/>
        <v>582</v>
      </c>
      <c r="F97">
        <f t="shared" si="72"/>
        <v>689</v>
      </c>
      <c r="G97">
        <f t="shared" si="73"/>
        <v>808</v>
      </c>
      <c r="H97">
        <f t="shared" si="74"/>
        <v>951</v>
      </c>
      <c r="I97">
        <f t="shared" si="75"/>
        <v>1237</v>
      </c>
      <c r="J97">
        <f t="shared" si="76"/>
        <v>1420</v>
      </c>
      <c r="K97">
        <f t="shared" si="77"/>
        <v>1698</v>
      </c>
      <c r="L97">
        <f t="shared" si="78"/>
        <v>2356</v>
      </c>
      <c r="M97">
        <f t="shared" si="79"/>
        <v>2159</v>
      </c>
      <c r="N97">
        <f t="shared" si="80"/>
        <v>3672</v>
      </c>
      <c r="O97">
        <f t="shared" si="81"/>
        <v>4626</v>
      </c>
      <c r="P97">
        <f t="shared" si="82"/>
        <v>6055</v>
      </c>
      <c r="Q97">
        <f t="shared" si="83"/>
        <v>7199</v>
      </c>
      <c r="R97">
        <f t="shared" si="84"/>
        <v>9578</v>
      </c>
      <c r="S97">
        <f t="shared" si="85"/>
        <v>11672</v>
      </c>
      <c r="T97">
        <f t="shared" si="86"/>
        <v>20355</v>
      </c>
      <c r="U97">
        <f t="shared" si="87"/>
        <v>24573</v>
      </c>
      <c r="V97">
        <f t="shared" si="88"/>
        <v>26796</v>
      </c>
      <c r="W97">
        <f t="shared" si="89"/>
        <v>30064</v>
      </c>
      <c r="X97">
        <f t="shared" si="90"/>
        <v>39697</v>
      </c>
      <c r="Y97">
        <f t="shared" si="101"/>
        <v>37453</v>
      </c>
      <c r="Z97">
        <f t="shared" si="91"/>
        <v>61983</v>
      </c>
      <c r="AA97">
        <f t="shared" si="92"/>
        <v>90241</v>
      </c>
      <c r="AB97">
        <f t="shared" si="93"/>
        <v>171077</v>
      </c>
      <c r="AC97">
        <f t="shared" si="94"/>
        <v>247249</v>
      </c>
      <c r="AD97">
        <f t="shared" si="95"/>
        <v>399593</v>
      </c>
      <c r="AE97">
        <f t="shared" si="96"/>
        <v>609281</v>
      </c>
      <c r="AF97">
        <f t="shared" si="97"/>
        <v>933657</v>
      </c>
      <c r="AG97">
        <f t="shared" si="98"/>
        <v>1867409</v>
      </c>
      <c r="AH97">
        <f t="shared" si="99"/>
        <v>3734913</v>
      </c>
      <c r="AI97">
        <f t="shared" si="100"/>
        <v>13169921</v>
      </c>
    </row>
    <row r="98" spans="1:35">
      <c r="A98">
        <v>97</v>
      </c>
      <c r="B98">
        <f t="shared" si="102"/>
        <v>194</v>
      </c>
      <c r="C98">
        <f t="shared" si="69"/>
        <v>292</v>
      </c>
      <c r="D98">
        <f t="shared" si="70"/>
        <v>390</v>
      </c>
      <c r="E98">
        <f t="shared" si="71"/>
        <v>588</v>
      </c>
      <c r="F98">
        <f t="shared" si="72"/>
        <v>696</v>
      </c>
      <c r="G98">
        <f t="shared" si="73"/>
        <v>816</v>
      </c>
      <c r="H98">
        <f t="shared" si="74"/>
        <v>960</v>
      </c>
      <c r="I98">
        <f t="shared" si="75"/>
        <v>1248</v>
      </c>
      <c r="J98">
        <f t="shared" si="76"/>
        <v>1432</v>
      </c>
      <c r="K98">
        <f t="shared" si="77"/>
        <v>1712</v>
      </c>
      <c r="L98">
        <f t="shared" si="78"/>
        <v>2376</v>
      </c>
      <c r="M98">
        <f t="shared" si="79"/>
        <v>2176</v>
      </c>
      <c r="N98">
        <f t="shared" si="80"/>
        <v>3704</v>
      </c>
      <c r="O98">
        <f t="shared" si="81"/>
        <v>4667</v>
      </c>
      <c r="P98">
        <f t="shared" si="82"/>
        <v>6110</v>
      </c>
      <c r="Q98">
        <f t="shared" si="83"/>
        <v>7265</v>
      </c>
      <c r="R98">
        <f t="shared" si="84"/>
        <v>9668</v>
      </c>
      <c r="S98">
        <f t="shared" si="85"/>
        <v>11783</v>
      </c>
      <c r="T98">
        <f t="shared" si="86"/>
        <v>20556</v>
      </c>
      <c r="U98">
        <f t="shared" si="87"/>
        <v>24817</v>
      </c>
      <c r="V98">
        <f t="shared" si="88"/>
        <v>27062</v>
      </c>
      <c r="W98">
        <f t="shared" si="89"/>
        <v>30363</v>
      </c>
      <c r="X98">
        <f t="shared" si="90"/>
        <v>40096</v>
      </c>
      <c r="Y98">
        <f t="shared" si="101"/>
        <v>37808</v>
      </c>
      <c r="Z98">
        <f t="shared" si="91"/>
        <v>62560</v>
      </c>
      <c r="AA98">
        <f t="shared" si="92"/>
        <v>91040</v>
      </c>
      <c r="AB98">
        <f t="shared" si="93"/>
        <v>172576</v>
      </c>
      <c r="AC98">
        <f t="shared" si="94"/>
        <v>249248</v>
      </c>
      <c r="AD98">
        <f t="shared" si="95"/>
        <v>402592</v>
      </c>
      <c r="AE98">
        <f t="shared" si="96"/>
        <v>613280</v>
      </c>
      <c r="AF98">
        <f t="shared" si="97"/>
        <v>938656</v>
      </c>
      <c r="AG98">
        <f t="shared" si="98"/>
        <v>1877408</v>
      </c>
      <c r="AH98">
        <f t="shared" si="99"/>
        <v>3754912</v>
      </c>
      <c r="AI98">
        <f t="shared" si="100"/>
        <v>13269920</v>
      </c>
    </row>
    <row r="99" spans="1:35">
      <c r="A99">
        <v>98</v>
      </c>
      <c r="B99">
        <f t="shared" si="102"/>
        <v>196</v>
      </c>
      <c r="C99">
        <f t="shared" si="69"/>
        <v>295</v>
      </c>
      <c r="D99">
        <f t="shared" si="70"/>
        <v>394</v>
      </c>
      <c r="E99">
        <f t="shared" si="71"/>
        <v>594</v>
      </c>
      <c r="F99">
        <f t="shared" si="72"/>
        <v>703</v>
      </c>
      <c r="G99">
        <f t="shared" si="73"/>
        <v>824</v>
      </c>
      <c r="H99">
        <f t="shared" si="74"/>
        <v>969</v>
      </c>
      <c r="I99">
        <f t="shared" si="75"/>
        <v>1259</v>
      </c>
      <c r="J99">
        <f t="shared" si="76"/>
        <v>1444</v>
      </c>
      <c r="K99">
        <f t="shared" si="77"/>
        <v>1726</v>
      </c>
      <c r="L99">
        <f t="shared" si="78"/>
        <v>2396</v>
      </c>
      <c r="M99">
        <f t="shared" si="79"/>
        <v>2193</v>
      </c>
      <c r="N99">
        <f t="shared" si="80"/>
        <v>3736</v>
      </c>
      <c r="O99">
        <f t="shared" si="81"/>
        <v>4708</v>
      </c>
      <c r="P99">
        <f t="shared" si="82"/>
        <v>6165</v>
      </c>
      <c r="Q99">
        <f t="shared" si="83"/>
        <v>7331</v>
      </c>
      <c r="R99">
        <f t="shared" si="84"/>
        <v>9758</v>
      </c>
      <c r="S99">
        <f t="shared" si="85"/>
        <v>11894</v>
      </c>
      <c r="T99">
        <f t="shared" si="86"/>
        <v>20757</v>
      </c>
      <c r="U99">
        <f t="shared" si="87"/>
        <v>25061</v>
      </c>
      <c r="V99">
        <f t="shared" si="88"/>
        <v>27328</v>
      </c>
      <c r="W99">
        <f t="shared" si="89"/>
        <v>30662</v>
      </c>
      <c r="X99">
        <f t="shared" si="90"/>
        <v>40495</v>
      </c>
      <c r="Y99">
        <f t="shared" si="101"/>
        <v>38163</v>
      </c>
      <c r="Z99">
        <f t="shared" si="91"/>
        <v>63137</v>
      </c>
      <c r="AA99">
        <f t="shared" si="92"/>
        <v>91839</v>
      </c>
      <c r="AB99">
        <f t="shared" si="93"/>
        <v>174075</v>
      </c>
      <c r="AC99">
        <f t="shared" si="94"/>
        <v>251247</v>
      </c>
      <c r="AD99">
        <f t="shared" si="95"/>
        <v>405591</v>
      </c>
      <c r="AE99">
        <f t="shared" si="96"/>
        <v>617279</v>
      </c>
      <c r="AF99">
        <f t="shared" si="97"/>
        <v>943655</v>
      </c>
      <c r="AG99">
        <f t="shared" si="98"/>
        <v>1887407</v>
      </c>
      <c r="AH99">
        <f t="shared" si="99"/>
        <v>3774911</v>
      </c>
      <c r="AI99">
        <f t="shared" si="100"/>
        <v>13369919</v>
      </c>
    </row>
    <row r="100" spans="1:35">
      <c r="A100">
        <v>99</v>
      </c>
      <c r="B100">
        <f t="shared" si="102"/>
        <v>198</v>
      </c>
      <c r="C100">
        <f t="shared" si="69"/>
        <v>298</v>
      </c>
      <c r="D100">
        <f t="shared" si="70"/>
        <v>398</v>
      </c>
      <c r="E100">
        <f t="shared" si="71"/>
        <v>600</v>
      </c>
      <c r="F100">
        <f t="shared" si="72"/>
        <v>710</v>
      </c>
      <c r="G100">
        <f t="shared" si="73"/>
        <v>832</v>
      </c>
      <c r="H100">
        <f t="shared" si="74"/>
        <v>978</v>
      </c>
      <c r="I100">
        <f t="shared" si="75"/>
        <v>1270</v>
      </c>
      <c r="J100">
        <f t="shared" si="76"/>
        <v>1456</v>
      </c>
      <c r="K100">
        <f t="shared" si="77"/>
        <v>1740</v>
      </c>
      <c r="L100">
        <f t="shared" si="78"/>
        <v>2416</v>
      </c>
      <c r="M100">
        <f t="shared" si="79"/>
        <v>2210</v>
      </c>
      <c r="N100">
        <f t="shared" si="80"/>
        <v>3768</v>
      </c>
      <c r="O100">
        <f t="shared" si="81"/>
        <v>4749</v>
      </c>
      <c r="P100">
        <f t="shared" si="82"/>
        <v>6220</v>
      </c>
      <c r="Q100">
        <f t="shared" si="83"/>
        <v>7397</v>
      </c>
      <c r="R100">
        <f t="shared" si="84"/>
        <v>9848</v>
      </c>
      <c r="S100">
        <f t="shared" si="85"/>
        <v>12005</v>
      </c>
      <c r="T100">
        <f t="shared" si="86"/>
        <v>20958</v>
      </c>
      <c r="U100">
        <f t="shared" si="87"/>
        <v>25305</v>
      </c>
      <c r="V100">
        <f t="shared" si="88"/>
        <v>27594</v>
      </c>
      <c r="W100">
        <f t="shared" si="89"/>
        <v>30961</v>
      </c>
      <c r="X100">
        <f t="shared" si="90"/>
        <v>40894</v>
      </c>
      <c r="Y100">
        <f t="shared" si="101"/>
        <v>38518</v>
      </c>
      <c r="Z100">
        <f t="shared" si="91"/>
        <v>63714</v>
      </c>
      <c r="AA100">
        <f t="shared" si="92"/>
        <v>92638</v>
      </c>
      <c r="AB100">
        <f t="shared" si="93"/>
        <v>175574</v>
      </c>
      <c r="AC100">
        <f t="shared" si="94"/>
        <v>253246</v>
      </c>
      <c r="AD100">
        <f t="shared" si="95"/>
        <v>408590</v>
      </c>
      <c r="AE100">
        <f t="shared" si="96"/>
        <v>621278</v>
      </c>
      <c r="AF100">
        <f t="shared" si="97"/>
        <v>948654</v>
      </c>
      <c r="AG100">
        <f t="shared" si="98"/>
        <v>1897406</v>
      </c>
      <c r="AH100">
        <f t="shared" si="99"/>
        <v>3794910</v>
      </c>
      <c r="AI100">
        <f t="shared" si="100"/>
        <v>13469918</v>
      </c>
    </row>
    <row r="101" spans="1:35">
      <c r="A101">
        <v>100</v>
      </c>
      <c r="B101">
        <f t="shared" si="102"/>
        <v>200</v>
      </c>
      <c r="C101">
        <f t="shared" si="69"/>
        <v>301</v>
      </c>
      <c r="D101">
        <f t="shared" si="70"/>
        <v>402</v>
      </c>
      <c r="E101">
        <f t="shared" si="71"/>
        <v>606</v>
      </c>
      <c r="F101">
        <f t="shared" si="72"/>
        <v>717</v>
      </c>
      <c r="G101">
        <f t="shared" si="73"/>
        <v>840</v>
      </c>
      <c r="H101">
        <f t="shared" si="74"/>
        <v>987</v>
      </c>
      <c r="I101">
        <f t="shared" si="75"/>
        <v>1281</v>
      </c>
      <c r="J101">
        <f t="shared" si="76"/>
        <v>1468</v>
      </c>
      <c r="K101">
        <f t="shared" si="77"/>
        <v>1754</v>
      </c>
      <c r="L101">
        <f t="shared" si="78"/>
        <v>2436</v>
      </c>
      <c r="M101">
        <f t="shared" si="79"/>
        <v>2227</v>
      </c>
      <c r="N101">
        <f t="shared" si="80"/>
        <v>3800</v>
      </c>
      <c r="O101">
        <f t="shared" si="81"/>
        <v>4790</v>
      </c>
      <c r="P101">
        <f t="shared" si="82"/>
        <v>6275</v>
      </c>
      <c r="Q101">
        <f t="shared" si="83"/>
        <v>7463</v>
      </c>
      <c r="R101">
        <f t="shared" si="84"/>
        <v>9938</v>
      </c>
      <c r="S101">
        <f t="shared" si="85"/>
        <v>12116</v>
      </c>
      <c r="T101">
        <f t="shared" si="86"/>
        <v>21159</v>
      </c>
      <c r="U101">
        <f t="shared" si="87"/>
        <v>25549</v>
      </c>
      <c r="V101">
        <f t="shared" si="88"/>
        <v>27860</v>
      </c>
      <c r="W101">
        <f t="shared" si="89"/>
        <v>31260</v>
      </c>
      <c r="X101">
        <f t="shared" si="90"/>
        <v>41293</v>
      </c>
      <c r="Y101">
        <f t="shared" si="101"/>
        <v>38873</v>
      </c>
      <c r="Z101">
        <f t="shared" si="91"/>
        <v>64291</v>
      </c>
      <c r="AA101">
        <f t="shared" si="92"/>
        <v>93437</v>
      </c>
      <c r="AB101">
        <f t="shared" si="93"/>
        <v>177073</v>
      </c>
      <c r="AC101">
        <f t="shared" si="94"/>
        <v>255245</v>
      </c>
      <c r="AD101">
        <f t="shared" si="95"/>
        <v>411589</v>
      </c>
      <c r="AE101">
        <f t="shared" si="96"/>
        <v>625277</v>
      </c>
      <c r="AF101">
        <f t="shared" si="97"/>
        <v>953653</v>
      </c>
      <c r="AG101">
        <f t="shared" si="98"/>
        <v>1907405</v>
      </c>
      <c r="AH101">
        <f t="shared" si="99"/>
        <v>3814909</v>
      </c>
      <c r="AI101">
        <f t="shared" si="100"/>
        <v>13569917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>
      <selection sqref="A1:D2"/>
    </sheetView>
  </sheetViews>
  <sheetFormatPr defaultRowHeight="13.5"/>
  <sheetData>
    <row r="1" spans="1:4">
      <c r="A1" t="s">
        <v>77</v>
      </c>
      <c r="B1" t="s">
        <v>78</v>
      </c>
      <c r="C1" t="s">
        <v>79</v>
      </c>
      <c r="D1" t="s">
        <v>80</v>
      </c>
    </row>
    <row r="2" spans="1:4">
      <c r="A2" t="s">
        <v>81</v>
      </c>
      <c r="B2" t="s">
        <v>82</v>
      </c>
      <c r="C2" t="s">
        <v>83</v>
      </c>
      <c r="D2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02"/>
  <sheetViews>
    <sheetView workbookViewId="0">
      <selection sqref="A1:XFD1"/>
    </sheetView>
  </sheetViews>
  <sheetFormatPr defaultColWidth="8.875" defaultRowHeight="13.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>
        <v>5</v>
      </c>
      <c r="B2">
        <v>10</v>
      </c>
      <c r="C2">
        <v>15</v>
      </c>
      <c r="D2">
        <v>21</v>
      </c>
      <c r="E2">
        <v>30</v>
      </c>
      <c r="F2">
        <v>50</v>
      </c>
      <c r="G2">
        <v>75</v>
      </c>
      <c r="H2">
        <v>100</v>
      </c>
      <c r="I2">
        <v>150</v>
      </c>
      <c r="J2">
        <v>220</v>
      </c>
      <c r="K2">
        <v>320</v>
      </c>
      <c r="L2">
        <v>440</v>
      </c>
      <c r="M2">
        <v>690</v>
      </c>
      <c r="N2">
        <v>990</v>
      </c>
      <c r="O2">
        <v>1390</v>
      </c>
      <c r="P2">
        <v>1790</v>
      </c>
      <c r="Q2">
        <v>2290</v>
      </c>
      <c r="R2">
        <v>2800</v>
      </c>
      <c r="S2">
        <f>R2+530</f>
        <v>3330</v>
      </c>
      <c r="T2">
        <f>S2+530</f>
        <v>3860</v>
      </c>
      <c r="U2">
        <f>T2+550</f>
        <v>4410</v>
      </c>
      <c r="V2">
        <f>U2+570</f>
        <v>4980</v>
      </c>
      <c r="W2">
        <f>V2+600</f>
        <v>5580</v>
      </c>
      <c r="X2">
        <f>W2+650</f>
        <v>6230</v>
      </c>
      <c r="Y2">
        <f>X2+700</f>
        <v>6930</v>
      </c>
      <c r="Z2">
        <f>Y2+780</f>
        <v>7710</v>
      </c>
      <c r="AA2">
        <f>Z2+860</f>
        <v>8570</v>
      </c>
      <c r="AB2">
        <f t="shared" ref="AB2:AI2" si="0">AA2+860</f>
        <v>9430</v>
      </c>
      <c r="AC2">
        <f t="shared" si="0"/>
        <v>10290</v>
      </c>
      <c r="AD2">
        <f t="shared" si="0"/>
        <v>11150</v>
      </c>
      <c r="AE2">
        <f t="shared" si="0"/>
        <v>12010</v>
      </c>
      <c r="AF2">
        <f t="shared" si="0"/>
        <v>12870</v>
      </c>
      <c r="AG2">
        <f t="shared" si="0"/>
        <v>13730</v>
      </c>
      <c r="AH2">
        <f t="shared" si="0"/>
        <v>14590</v>
      </c>
      <c r="AI2">
        <f t="shared" si="0"/>
        <v>15450</v>
      </c>
    </row>
    <row r="3" spans="1:35">
      <c r="A3">
        <f>A2*0.6</f>
        <v>3</v>
      </c>
      <c r="B3">
        <f>B2*0.61</f>
        <v>6.1</v>
      </c>
      <c r="C3">
        <f>C2*0.62</f>
        <v>9.3000000000000007</v>
      </c>
      <c r="D3">
        <f>D2*0.65</f>
        <v>13.65</v>
      </c>
      <c r="E3">
        <f>E2*0.69</f>
        <v>20.7</v>
      </c>
      <c r="F3">
        <f>F2*0.7</f>
        <v>35</v>
      </c>
      <c r="G3">
        <f>G2*0.71</f>
        <v>53.25</v>
      </c>
      <c r="H3">
        <f>H2*0.72</f>
        <v>72</v>
      </c>
      <c r="I3">
        <f>I2*0.73</f>
        <v>109.5</v>
      </c>
      <c r="J3">
        <f>J2*0.75</f>
        <v>165</v>
      </c>
      <c r="K3">
        <f>K2*0.75</f>
        <v>240</v>
      </c>
      <c r="L3">
        <f>L2*0.76</f>
        <v>334.4</v>
      </c>
      <c r="M3">
        <f>M2*0.78</f>
        <v>538.20000000000005</v>
      </c>
      <c r="N3">
        <f>N2*0.79</f>
        <v>782.1</v>
      </c>
      <c r="O3">
        <f>O2*0.8</f>
        <v>1112</v>
      </c>
      <c r="P3">
        <f>P2*0.8</f>
        <v>1432</v>
      </c>
      <c r="Q3">
        <f>Q2*0.81</f>
        <v>1854.9</v>
      </c>
      <c r="R3">
        <f>R2*0.81</f>
        <v>2268</v>
      </c>
      <c r="S3">
        <f>S2*0.82</f>
        <v>2730.6</v>
      </c>
      <c r="T3">
        <f>T2*0.83</f>
        <v>3203.7999999999997</v>
      </c>
      <c r="U3">
        <f>U2*0.84</f>
        <v>3704.3999999999996</v>
      </c>
      <c r="V3">
        <f>V2*0.85</f>
        <v>4233</v>
      </c>
      <c r="W3">
        <f>W2*0.86</f>
        <v>4798.8</v>
      </c>
      <c r="X3">
        <f>X2*0.87</f>
        <v>5420.1</v>
      </c>
      <c r="Y3">
        <f>Y2*0.88</f>
        <v>6098.4</v>
      </c>
      <c r="Z3">
        <f>Z2*0.89</f>
        <v>6861.9000000000005</v>
      </c>
      <c r="AA3">
        <f>AA2*0.9</f>
        <v>7713</v>
      </c>
      <c r="AB3">
        <f>AB2*0.91</f>
        <v>8581.3000000000011</v>
      </c>
      <c r="AC3">
        <f>AC2*0.92</f>
        <v>9466.8000000000011</v>
      </c>
      <c r="AD3">
        <f>AD2*0.93</f>
        <v>10369.5</v>
      </c>
      <c r="AE3">
        <f>AE2*0.94</f>
        <v>11289.4</v>
      </c>
      <c r="AF3">
        <f>AF2*0.95</f>
        <v>12226.5</v>
      </c>
      <c r="AG3">
        <f>AG2*0.95</f>
        <v>13043.5</v>
      </c>
      <c r="AH3">
        <f>AH2*0.97</f>
        <v>14152.3</v>
      </c>
      <c r="AI3">
        <f>AI2*0.98</f>
        <v>15141</v>
      </c>
    </row>
    <row r="4" spans="1:35">
      <c r="A4">
        <f t="shared" ref="A4:A9" si="1">A3*0.6</f>
        <v>1.7999999999999998</v>
      </c>
      <c r="B4">
        <f t="shared" ref="B4:B11" si="2">B3*0.61</f>
        <v>3.7209999999999996</v>
      </c>
      <c r="C4">
        <f t="shared" ref="C4:C12" si="3">C3*0.62</f>
        <v>5.766</v>
      </c>
      <c r="D4">
        <f t="shared" ref="D4:D14" si="4">D3*0.64</f>
        <v>8.7360000000000007</v>
      </c>
      <c r="E4">
        <f t="shared" ref="E4:E16" si="5">E3*0.69</f>
        <v>14.282999999999998</v>
      </c>
      <c r="F4">
        <f t="shared" ref="F4:F19" si="6">F3*0.7</f>
        <v>24.5</v>
      </c>
      <c r="G4">
        <f t="shared" ref="G4:G21" si="7">G3*0.71</f>
        <v>37.807499999999997</v>
      </c>
      <c r="H4">
        <f t="shared" ref="H4:H23" si="8">H3*0.72</f>
        <v>51.839999999999996</v>
      </c>
      <c r="I4">
        <f t="shared" ref="I4:I25" si="9">I3*0.73</f>
        <v>79.935000000000002</v>
      </c>
      <c r="J4">
        <f t="shared" ref="J4:J27" si="10">J3*0.75</f>
        <v>123.75</v>
      </c>
      <c r="K4">
        <f t="shared" ref="K4:K30" si="11">K3*0.75</f>
        <v>180</v>
      </c>
      <c r="L4">
        <f t="shared" ref="L4:L32" si="12">L3*0.76</f>
        <v>254.14399999999998</v>
      </c>
      <c r="M4">
        <f t="shared" ref="M4:M36" si="13">M3*0.78</f>
        <v>419.79600000000005</v>
      </c>
      <c r="N4">
        <f t="shared" ref="N4:N41" si="14">N3*0.79</f>
        <v>617.85900000000004</v>
      </c>
      <c r="O4">
        <f t="shared" ref="O4:O44" si="15">O3*0.8</f>
        <v>889.6</v>
      </c>
      <c r="P4">
        <f t="shared" ref="P4:P45" si="16">P3*0.8</f>
        <v>1145.6000000000001</v>
      </c>
      <c r="Q4">
        <f t="shared" ref="Q4:Q48" si="17">Q3*0.81</f>
        <v>1502.4690000000003</v>
      </c>
      <c r="R4">
        <f t="shared" ref="R4:R50" si="18">R3*0.81</f>
        <v>1837.0800000000002</v>
      </c>
      <c r="S4">
        <f t="shared" ref="S4:S52" si="19">S3*0.82</f>
        <v>2239.0919999999996</v>
      </c>
      <c r="T4">
        <f t="shared" ref="T4:T58" si="20">T3*0.83</f>
        <v>2659.1539999999995</v>
      </c>
      <c r="U4">
        <f t="shared" ref="U4:U63" si="21">U3*0.84</f>
        <v>3111.6959999999995</v>
      </c>
      <c r="V4">
        <f t="shared" ref="V4:V67" si="22">V3*0.85</f>
        <v>3598.0499999999997</v>
      </c>
      <c r="W4">
        <f t="shared" ref="W4:W67" si="23">W3*0.86</f>
        <v>4126.9679999999998</v>
      </c>
      <c r="X4">
        <f t="shared" ref="X4:X67" si="24">X3*0.87</f>
        <v>4715.4870000000001</v>
      </c>
      <c r="Y4">
        <f t="shared" ref="Y4:Y67" si="25">Y3*0.88</f>
        <v>5366.5919999999996</v>
      </c>
      <c r="Z4">
        <f t="shared" ref="Z4:Z67" si="26">Z3*0.89</f>
        <v>6107.0910000000003</v>
      </c>
      <c r="AA4">
        <f t="shared" ref="AA4:AA67" si="27">AA3*0.9</f>
        <v>6941.7</v>
      </c>
      <c r="AB4">
        <f t="shared" ref="AB4:AB67" si="28">AB3*0.91</f>
        <v>7808.9830000000011</v>
      </c>
      <c r="AC4">
        <f t="shared" ref="AC4:AC67" si="29">AC3*0.92</f>
        <v>8709.4560000000019</v>
      </c>
      <c r="AD4">
        <f t="shared" ref="AD4:AD67" si="30">AD3*0.93</f>
        <v>9643.6350000000002</v>
      </c>
      <c r="AE4">
        <f t="shared" ref="AE4:AE67" si="31">AE3*0.94</f>
        <v>10612.035999999998</v>
      </c>
      <c r="AF4">
        <f t="shared" ref="AF4:AF67" si="32">AF3*0.95</f>
        <v>11615.174999999999</v>
      </c>
      <c r="AG4">
        <f t="shared" ref="AG4:AG67" si="33">AG3*0.95</f>
        <v>12391.324999999999</v>
      </c>
      <c r="AH4">
        <f t="shared" ref="AH4:AH67" si="34">AH3*0.97</f>
        <v>13727.731</v>
      </c>
      <c r="AI4">
        <f t="shared" ref="AI4:AI67" si="35">AI3*0.98</f>
        <v>14838.18</v>
      </c>
    </row>
    <row r="5" spans="1:35">
      <c r="A5">
        <f t="shared" si="1"/>
        <v>1.0799999999999998</v>
      </c>
      <c r="B5">
        <f t="shared" si="2"/>
        <v>2.2698099999999997</v>
      </c>
      <c r="C5">
        <f t="shared" si="3"/>
        <v>3.5749200000000001</v>
      </c>
      <c r="D5">
        <f t="shared" si="4"/>
        <v>5.5910400000000005</v>
      </c>
      <c r="E5">
        <f t="shared" si="5"/>
        <v>9.8552699999999973</v>
      </c>
      <c r="F5">
        <f t="shared" si="6"/>
        <v>17.149999999999999</v>
      </c>
      <c r="G5">
        <f t="shared" si="7"/>
        <v>26.843324999999997</v>
      </c>
      <c r="H5">
        <f t="shared" si="8"/>
        <v>37.324799999999996</v>
      </c>
      <c r="I5">
        <f t="shared" si="9"/>
        <v>58.352550000000001</v>
      </c>
      <c r="J5">
        <f t="shared" si="10"/>
        <v>92.8125</v>
      </c>
      <c r="K5">
        <f t="shared" si="11"/>
        <v>135</v>
      </c>
      <c r="L5">
        <f t="shared" si="12"/>
        <v>193.14944</v>
      </c>
      <c r="M5">
        <f t="shared" si="13"/>
        <v>327.44088000000005</v>
      </c>
      <c r="N5">
        <f t="shared" si="14"/>
        <v>488.10861000000006</v>
      </c>
      <c r="O5">
        <f t="shared" si="15"/>
        <v>711.68000000000006</v>
      </c>
      <c r="P5">
        <f t="shared" si="16"/>
        <v>916.48000000000013</v>
      </c>
      <c r="Q5">
        <f t="shared" si="17"/>
        <v>1216.9998900000003</v>
      </c>
      <c r="R5">
        <f t="shared" si="18"/>
        <v>1488.0348000000001</v>
      </c>
      <c r="S5">
        <f t="shared" si="19"/>
        <v>1836.0554399999996</v>
      </c>
      <c r="T5">
        <f t="shared" si="20"/>
        <v>2207.0978199999995</v>
      </c>
      <c r="U5">
        <f t="shared" si="21"/>
        <v>2613.8246399999994</v>
      </c>
      <c r="V5">
        <f t="shared" si="22"/>
        <v>3058.3424999999997</v>
      </c>
      <c r="W5">
        <f t="shared" si="23"/>
        <v>3549.1924799999997</v>
      </c>
      <c r="X5">
        <f t="shared" si="24"/>
        <v>4102.4736899999998</v>
      </c>
      <c r="Y5">
        <f t="shared" si="25"/>
        <v>4722.6009599999998</v>
      </c>
      <c r="Z5">
        <f t="shared" si="26"/>
        <v>5435.3109899999999</v>
      </c>
      <c r="AA5">
        <f t="shared" si="27"/>
        <v>6247.53</v>
      </c>
      <c r="AB5">
        <f t="shared" si="28"/>
        <v>7106.1745300000011</v>
      </c>
      <c r="AC5">
        <f t="shared" si="29"/>
        <v>8012.6995200000019</v>
      </c>
      <c r="AD5">
        <f t="shared" si="30"/>
        <v>8968.5805500000006</v>
      </c>
      <c r="AE5">
        <f t="shared" si="31"/>
        <v>9975.3138399999971</v>
      </c>
      <c r="AF5">
        <f t="shared" si="32"/>
        <v>11034.416249999998</v>
      </c>
      <c r="AG5">
        <f t="shared" si="33"/>
        <v>11771.758749999999</v>
      </c>
      <c r="AH5">
        <f t="shared" si="34"/>
        <v>13315.899069999999</v>
      </c>
      <c r="AI5">
        <f t="shared" si="35"/>
        <v>14541.4164</v>
      </c>
    </row>
    <row r="6" spans="1:35">
      <c r="A6">
        <f t="shared" si="1"/>
        <v>0.64799999999999991</v>
      </c>
      <c r="B6">
        <f t="shared" si="2"/>
        <v>1.3845840999999999</v>
      </c>
      <c r="C6">
        <f t="shared" si="3"/>
        <v>2.2164504000000003</v>
      </c>
      <c r="D6">
        <f t="shared" si="4"/>
        <v>3.5782656000000004</v>
      </c>
      <c r="E6">
        <f t="shared" si="5"/>
        <v>6.8001362999999975</v>
      </c>
      <c r="F6">
        <f t="shared" si="6"/>
        <v>12.004999999999999</v>
      </c>
      <c r="G6">
        <f t="shared" si="7"/>
        <v>19.058760749999998</v>
      </c>
      <c r="H6">
        <f t="shared" si="8"/>
        <v>26.873855999999996</v>
      </c>
      <c r="I6">
        <f t="shared" si="9"/>
        <v>42.597361499999998</v>
      </c>
      <c r="J6">
        <f t="shared" si="10"/>
        <v>69.609375</v>
      </c>
      <c r="K6">
        <f t="shared" si="11"/>
        <v>101.25</v>
      </c>
      <c r="L6">
        <f t="shared" si="12"/>
        <v>146.79357440000001</v>
      </c>
      <c r="M6">
        <f t="shared" si="13"/>
        <v>255.40388640000006</v>
      </c>
      <c r="N6">
        <f t="shared" si="14"/>
        <v>385.60580190000007</v>
      </c>
      <c r="O6">
        <f t="shared" si="15"/>
        <v>569.34400000000005</v>
      </c>
      <c r="P6">
        <f t="shared" si="16"/>
        <v>733.1840000000002</v>
      </c>
      <c r="Q6">
        <f t="shared" si="17"/>
        <v>985.76991090000024</v>
      </c>
      <c r="R6">
        <f t="shared" si="18"/>
        <v>1205.3081880000002</v>
      </c>
      <c r="S6">
        <f t="shared" si="19"/>
        <v>1505.5654607999995</v>
      </c>
      <c r="T6">
        <f t="shared" si="20"/>
        <v>1831.8911905999994</v>
      </c>
      <c r="U6">
        <f t="shared" si="21"/>
        <v>2195.6126975999996</v>
      </c>
      <c r="V6">
        <f t="shared" si="22"/>
        <v>2599.5911249999999</v>
      </c>
      <c r="W6">
        <f t="shared" si="23"/>
        <v>3052.3055327999996</v>
      </c>
      <c r="X6">
        <f t="shared" si="24"/>
        <v>3569.1521103</v>
      </c>
      <c r="Y6">
        <f t="shared" si="25"/>
        <v>4155.8888447999998</v>
      </c>
      <c r="Z6">
        <f t="shared" si="26"/>
        <v>4837.4267811</v>
      </c>
      <c r="AA6">
        <f t="shared" si="27"/>
        <v>5622.777</v>
      </c>
      <c r="AB6">
        <f t="shared" si="28"/>
        <v>6466.6188223000008</v>
      </c>
      <c r="AC6">
        <f t="shared" si="29"/>
        <v>7371.6835584000019</v>
      </c>
      <c r="AD6">
        <f t="shared" si="30"/>
        <v>8340.7799115000016</v>
      </c>
      <c r="AE6">
        <f t="shared" si="31"/>
        <v>9376.7950095999968</v>
      </c>
      <c r="AF6">
        <f t="shared" si="32"/>
        <v>10482.695437499999</v>
      </c>
      <c r="AG6">
        <f t="shared" si="33"/>
        <v>11183.170812499999</v>
      </c>
      <c r="AH6">
        <f t="shared" si="34"/>
        <v>12916.422097899998</v>
      </c>
      <c r="AI6">
        <f t="shared" si="35"/>
        <v>14250.588072</v>
      </c>
    </row>
    <row r="7" spans="1:35">
      <c r="A7">
        <f t="shared" si="1"/>
        <v>0.38879999999999992</v>
      </c>
      <c r="B7">
        <f t="shared" si="2"/>
        <v>0.84459630099999994</v>
      </c>
      <c r="C7">
        <f t="shared" si="3"/>
        <v>1.3741992480000003</v>
      </c>
      <c r="D7">
        <f t="shared" si="4"/>
        <v>2.2900899840000002</v>
      </c>
      <c r="E7">
        <f t="shared" si="5"/>
        <v>4.6920940469999977</v>
      </c>
      <c r="F7">
        <f t="shared" si="6"/>
        <v>8.4034999999999993</v>
      </c>
      <c r="G7">
        <f t="shared" si="7"/>
        <v>13.531720132499997</v>
      </c>
      <c r="H7">
        <f t="shared" si="8"/>
        <v>19.349176319999998</v>
      </c>
      <c r="I7">
        <f t="shared" si="9"/>
        <v>31.096073894999996</v>
      </c>
      <c r="J7">
        <f t="shared" si="10"/>
        <v>52.20703125</v>
      </c>
      <c r="K7">
        <f t="shared" si="11"/>
        <v>75.9375</v>
      </c>
      <c r="L7">
        <f t="shared" si="12"/>
        <v>111.56311654400001</v>
      </c>
      <c r="M7">
        <f t="shared" si="13"/>
        <v>199.21503139200004</v>
      </c>
      <c r="N7">
        <f t="shared" si="14"/>
        <v>304.62858350100009</v>
      </c>
      <c r="O7">
        <f t="shared" si="15"/>
        <v>455.47520000000009</v>
      </c>
      <c r="P7">
        <f t="shared" si="16"/>
        <v>586.5472000000002</v>
      </c>
      <c r="Q7">
        <f t="shared" si="17"/>
        <v>798.47362782900029</v>
      </c>
      <c r="R7">
        <f t="shared" si="18"/>
        <v>976.2996322800002</v>
      </c>
      <c r="S7">
        <f t="shared" si="19"/>
        <v>1234.5636778559995</v>
      </c>
      <c r="T7">
        <f t="shared" si="20"/>
        <v>1520.4696881979994</v>
      </c>
      <c r="U7">
        <f t="shared" si="21"/>
        <v>1844.3146659839995</v>
      </c>
      <c r="V7">
        <f t="shared" si="22"/>
        <v>2209.6524562499999</v>
      </c>
      <c r="W7">
        <f t="shared" si="23"/>
        <v>2624.9827582079997</v>
      </c>
      <c r="X7">
        <f t="shared" si="24"/>
        <v>3105.1623359609998</v>
      </c>
      <c r="Y7">
        <f t="shared" si="25"/>
        <v>3657.182183424</v>
      </c>
      <c r="Z7">
        <f t="shared" si="26"/>
        <v>4305.3098351790004</v>
      </c>
      <c r="AA7">
        <f t="shared" si="27"/>
        <v>5060.4993000000004</v>
      </c>
      <c r="AB7">
        <f t="shared" si="28"/>
        <v>5884.6231282930012</v>
      </c>
      <c r="AC7">
        <f t="shared" si="29"/>
        <v>6781.9488737280017</v>
      </c>
      <c r="AD7">
        <f t="shared" si="30"/>
        <v>7756.9253176950015</v>
      </c>
      <c r="AE7">
        <f t="shared" si="31"/>
        <v>8814.1873090239969</v>
      </c>
      <c r="AF7">
        <f t="shared" si="32"/>
        <v>9958.5606656249984</v>
      </c>
      <c r="AG7">
        <f t="shared" si="33"/>
        <v>10624.012271874999</v>
      </c>
      <c r="AH7">
        <f t="shared" si="34"/>
        <v>12528.929434962998</v>
      </c>
      <c r="AI7">
        <f t="shared" si="35"/>
        <v>13965.57631056</v>
      </c>
    </row>
    <row r="8" spans="1:35">
      <c r="A8">
        <f t="shared" si="1"/>
        <v>0.23327999999999993</v>
      </c>
      <c r="B8">
        <f t="shared" si="2"/>
        <v>0.51520374360999999</v>
      </c>
      <c r="C8">
        <f t="shared" si="3"/>
        <v>0.85200353376000015</v>
      </c>
      <c r="D8">
        <f t="shared" si="4"/>
        <v>1.4656575897600002</v>
      </c>
      <c r="E8">
        <f t="shared" si="5"/>
        <v>3.2375448924299981</v>
      </c>
      <c r="F8">
        <f t="shared" si="6"/>
        <v>5.8824499999999995</v>
      </c>
      <c r="G8">
        <f t="shared" si="7"/>
        <v>9.6075212940749974</v>
      </c>
      <c r="H8">
        <f t="shared" si="8"/>
        <v>13.931406950399998</v>
      </c>
      <c r="I8">
        <f t="shared" si="9"/>
        <v>22.700133943349996</v>
      </c>
      <c r="J8">
        <f t="shared" si="10"/>
        <v>39.1552734375</v>
      </c>
      <c r="K8">
        <f t="shared" si="11"/>
        <v>56.953125</v>
      </c>
      <c r="L8">
        <f t="shared" si="12"/>
        <v>84.787968573440011</v>
      </c>
      <c r="M8">
        <f t="shared" si="13"/>
        <v>155.38772448576003</v>
      </c>
      <c r="N8">
        <f t="shared" si="14"/>
        <v>240.65658096579008</v>
      </c>
      <c r="O8">
        <f t="shared" si="15"/>
        <v>364.3801600000001</v>
      </c>
      <c r="P8">
        <f t="shared" si="16"/>
        <v>469.23776000000021</v>
      </c>
      <c r="Q8">
        <f t="shared" si="17"/>
        <v>646.76363854149031</v>
      </c>
      <c r="R8">
        <f t="shared" si="18"/>
        <v>790.80270214680024</v>
      </c>
      <c r="S8">
        <f t="shared" si="19"/>
        <v>1012.3422158419195</v>
      </c>
      <c r="T8">
        <f t="shared" si="20"/>
        <v>1261.9898412043394</v>
      </c>
      <c r="U8">
        <f t="shared" si="21"/>
        <v>1549.2243194265595</v>
      </c>
      <c r="V8">
        <f t="shared" si="22"/>
        <v>1878.2045878124998</v>
      </c>
      <c r="W8">
        <f t="shared" si="23"/>
        <v>2257.4851720588799</v>
      </c>
      <c r="X8">
        <f t="shared" si="24"/>
        <v>2701.49123228607</v>
      </c>
      <c r="Y8">
        <f t="shared" si="25"/>
        <v>3218.3203214131199</v>
      </c>
      <c r="Z8">
        <f t="shared" si="26"/>
        <v>3831.7257533093102</v>
      </c>
      <c r="AA8">
        <f t="shared" si="27"/>
        <v>4554.4493700000003</v>
      </c>
      <c r="AB8">
        <f t="shared" si="28"/>
        <v>5355.0070467466312</v>
      </c>
      <c r="AC8">
        <f t="shared" si="29"/>
        <v>6239.3929638297614</v>
      </c>
      <c r="AD8">
        <f t="shared" si="30"/>
        <v>7213.9405454563521</v>
      </c>
      <c r="AE8">
        <f t="shared" si="31"/>
        <v>8285.3360704825573</v>
      </c>
      <c r="AF8">
        <f t="shared" si="32"/>
        <v>9460.6326323437479</v>
      </c>
      <c r="AG8">
        <f t="shared" si="33"/>
        <v>10092.811658281249</v>
      </c>
      <c r="AH8">
        <f t="shared" si="34"/>
        <v>12153.061551914108</v>
      </c>
      <c r="AI8">
        <f t="shared" si="35"/>
        <v>13686.264784348799</v>
      </c>
    </row>
    <row r="9" spans="1:35">
      <c r="A9">
        <f t="shared" si="1"/>
        <v>0.13996799999999995</v>
      </c>
      <c r="B9">
        <f t="shared" si="2"/>
        <v>0.31427428360209997</v>
      </c>
      <c r="C9">
        <f t="shared" si="3"/>
        <v>0.52824219093120006</v>
      </c>
      <c r="D9">
        <f t="shared" si="4"/>
        <v>0.93802085744640007</v>
      </c>
      <c r="E9">
        <f t="shared" si="5"/>
        <v>2.2339059757766986</v>
      </c>
      <c r="F9">
        <f t="shared" si="6"/>
        <v>4.1177149999999996</v>
      </c>
      <c r="G9">
        <f t="shared" si="7"/>
        <v>6.8213401187932474</v>
      </c>
      <c r="H9">
        <f t="shared" si="8"/>
        <v>10.030613004287998</v>
      </c>
      <c r="I9">
        <f t="shared" si="9"/>
        <v>16.571097778645498</v>
      </c>
      <c r="J9">
        <f t="shared" si="10"/>
        <v>29.366455078125</v>
      </c>
      <c r="K9">
        <f t="shared" si="11"/>
        <v>42.71484375</v>
      </c>
      <c r="L9">
        <f t="shared" si="12"/>
        <v>64.438856115814403</v>
      </c>
      <c r="M9">
        <f t="shared" si="13"/>
        <v>121.20242509889283</v>
      </c>
      <c r="N9">
        <f t="shared" si="14"/>
        <v>190.11869896297418</v>
      </c>
      <c r="O9">
        <f t="shared" si="15"/>
        <v>291.50412800000009</v>
      </c>
      <c r="P9">
        <f t="shared" si="16"/>
        <v>375.3902080000002</v>
      </c>
      <c r="Q9">
        <f t="shared" si="17"/>
        <v>523.8785472186072</v>
      </c>
      <c r="R9">
        <f t="shared" si="18"/>
        <v>640.55018873890822</v>
      </c>
      <c r="S9">
        <f t="shared" si="19"/>
        <v>830.12061699037395</v>
      </c>
      <c r="T9">
        <f t="shared" si="20"/>
        <v>1047.4515681996018</v>
      </c>
      <c r="U9">
        <f t="shared" si="21"/>
        <v>1301.34842831831</v>
      </c>
      <c r="V9">
        <f t="shared" si="22"/>
        <v>1596.4738996406247</v>
      </c>
      <c r="W9">
        <f t="shared" si="23"/>
        <v>1941.4372479706367</v>
      </c>
      <c r="X9">
        <f t="shared" si="24"/>
        <v>2350.2973720888808</v>
      </c>
      <c r="Y9">
        <f t="shared" si="25"/>
        <v>2832.1218828435453</v>
      </c>
      <c r="Z9">
        <f t="shared" si="26"/>
        <v>3410.235920445286</v>
      </c>
      <c r="AA9">
        <f t="shared" si="27"/>
        <v>4099.0044330000001</v>
      </c>
      <c r="AB9">
        <f t="shared" si="28"/>
        <v>4873.0564125394349</v>
      </c>
      <c r="AC9">
        <f t="shared" si="29"/>
        <v>5740.241526723381</v>
      </c>
      <c r="AD9">
        <f t="shared" si="30"/>
        <v>6708.9647072744074</v>
      </c>
      <c r="AE9">
        <f t="shared" si="31"/>
        <v>7788.215906253603</v>
      </c>
      <c r="AF9">
        <f t="shared" si="32"/>
        <v>8987.6010007265595</v>
      </c>
      <c r="AG9">
        <f t="shared" si="33"/>
        <v>9588.1710753671869</v>
      </c>
      <c r="AH9">
        <f t="shared" si="34"/>
        <v>11788.469705356685</v>
      </c>
      <c r="AI9">
        <f t="shared" si="35"/>
        <v>13412.539488661823</v>
      </c>
    </row>
    <row r="10" spans="1:35">
      <c r="A10">
        <v>0.1</v>
      </c>
      <c r="B10">
        <f t="shared" si="2"/>
        <v>0.19170731299728097</v>
      </c>
      <c r="C10">
        <f t="shared" si="3"/>
        <v>0.32751015837734404</v>
      </c>
      <c r="D10">
        <f t="shared" si="4"/>
        <v>0.60033334876569611</v>
      </c>
      <c r="E10">
        <f t="shared" si="5"/>
        <v>1.541395123285922</v>
      </c>
      <c r="F10">
        <f t="shared" si="6"/>
        <v>2.8824004999999997</v>
      </c>
      <c r="G10">
        <f t="shared" si="7"/>
        <v>4.8431514843432053</v>
      </c>
      <c r="H10">
        <f t="shared" si="8"/>
        <v>7.2220413630873583</v>
      </c>
      <c r="I10">
        <f t="shared" si="9"/>
        <v>12.096901378411214</v>
      </c>
      <c r="J10">
        <f t="shared" si="10"/>
        <v>22.02484130859375</v>
      </c>
      <c r="K10">
        <f t="shared" si="11"/>
        <v>32.0361328125</v>
      </c>
      <c r="L10">
        <f t="shared" si="12"/>
        <v>48.973530648018944</v>
      </c>
      <c r="M10">
        <f t="shared" si="13"/>
        <v>94.537891577136406</v>
      </c>
      <c r="N10">
        <f t="shared" si="14"/>
        <v>150.19377218074962</v>
      </c>
      <c r="O10">
        <f t="shared" si="15"/>
        <v>233.2033024000001</v>
      </c>
      <c r="P10">
        <f t="shared" si="16"/>
        <v>300.31216640000019</v>
      </c>
      <c r="Q10">
        <f t="shared" si="17"/>
        <v>424.34162324707188</v>
      </c>
      <c r="R10">
        <f t="shared" si="18"/>
        <v>518.84565287851569</v>
      </c>
      <c r="S10">
        <f t="shared" si="19"/>
        <v>680.69890593210664</v>
      </c>
      <c r="T10">
        <f t="shared" si="20"/>
        <v>869.3848016056694</v>
      </c>
      <c r="U10">
        <f t="shared" si="21"/>
        <v>1093.1326797873803</v>
      </c>
      <c r="V10">
        <f t="shared" si="22"/>
        <v>1357.002814694531</v>
      </c>
      <c r="W10">
        <f t="shared" si="23"/>
        <v>1669.6360332547474</v>
      </c>
      <c r="X10">
        <f t="shared" si="24"/>
        <v>2044.7587137173264</v>
      </c>
      <c r="Y10">
        <f t="shared" si="25"/>
        <v>2492.2672569023198</v>
      </c>
      <c r="Z10">
        <f t="shared" si="26"/>
        <v>3035.1099691963045</v>
      </c>
      <c r="AA10">
        <f t="shared" si="27"/>
        <v>3689.1039897000001</v>
      </c>
      <c r="AB10">
        <f t="shared" si="28"/>
        <v>4434.4813354108855</v>
      </c>
      <c r="AC10">
        <f t="shared" si="29"/>
        <v>5281.0222045855107</v>
      </c>
      <c r="AD10">
        <f t="shared" si="30"/>
        <v>6239.3371777651992</v>
      </c>
      <c r="AE10">
        <f t="shared" si="31"/>
        <v>7320.9229518783868</v>
      </c>
      <c r="AF10">
        <f t="shared" si="32"/>
        <v>8538.2209506902309</v>
      </c>
      <c r="AG10">
        <f t="shared" si="33"/>
        <v>9108.7625215988264</v>
      </c>
      <c r="AH10">
        <f t="shared" si="34"/>
        <v>11434.815614195984</v>
      </c>
      <c r="AI10">
        <f t="shared" si="35"/>
        <v>13144.288698888586</v>
      </c>
    </row>
    <row r="11" spans="1:35">
      <c r="A11">
        <v>0.1</v>
      </c>
      <c r="B11">
        <f t="shared" si="2"/>
        <v>0.11694146092834139</v>
      </c>
      <c r="C11">
        <f t="shared" si="3"/>
        <v>0.20305629819395329</v>
      </c>
      <c r="D11">
        <f t="shared" si="4"/>
        <v>0.38421334321004552</v>
      </c>
      <c r="E11">
        <f t="shared" si="5"/>
        <v>1.063562635067286</v>
      </c>
      <c r="F11">
        <f t="shared" si="6"/>
        <v>2.0176803499999996</v>
      </c>
      <c r="G11">
        <f t="shared" si="7"/>
        <v>3.4386375538836758</v>
      </c>
      <c r="H11">
        <f t="shared" si="8"/>
        <v>5.1998697814228976</v>
      </c>
      <c r="I11">
        <f t="shared" si="9"/>
        <v>8.8307380062401855</v>
      </c>
      <c r="J11">
        <f t="shared" si="10"/>
        <v>16.518630981445313</v>
      </c>
      <c r="K11">
        <f t="shared" si="11"/>
        <v>24.027099609375</v>
      </c>
      <c r="L11">
        <f t="shared" si="12"/>
        <v>37.219883292494394</v>
      </c>
      <c r="M11">
        <f t="shared" si="13"/>
        <v>73.739555430166405</v>
      </c>
      <c r="N11">
        <f t="shared" si="14"/>
        <v>118.65308002279221</v>
      </c>
      <c r="O11">
        <f t="shared" si="15"/>
        <v>186.56264192000009</v>
      </c>
      <c r="P11">
        <f t="shared" si="16"/>
        <v>240.24973312000017</v>
      </c>
      <c r="Q11">
        <f t="shared" si="17"/>
        <v>343.71671483012824</v>
      </c>
      <c r="R11">
        <f t="shared" si="18"/>
        <v>420.26497883159772</v>
      </c>
      <c r="S11">
        <f t="shared" si="19"/>
        <v>558.17310286432746</v>
      </c>
      <c r="T11">
        <f t="shared" si="20"/>
        <v>721.58938533270555</v>
      </c>
      <c r="U11">
        <f t="shared" si="21"/>
        <v>918.23145102139938</v>
      </c>
      <c r="V11">
        <f t="shared" si="22"/>
        <v>1153.4523924903513</v>
      </c>
      <c r="W11">
        <f t="shared" si="23"/>
        <v>1435.8869885990828</v>
      </c>
      <c r="X11">
        <f t="shared" si="24"/>
        <v>1778.9400809340739</v>
      </c>
      <c r="Y11">
        <f t="shared" si="25"/>
        <v>2193.1951860740414</v>
      </c>
      <c r="Z11">
        <f t="shared" si="26"/>
        <v>2701.2478725847109</v>
      </c>
      <c r="AA11">
        <f t="shared" si="27"/>
        <v>3320.1935907300003</v>
      </c>
      <c r="AB11">
        <f t="shared" si="28"/>
        <v>4035.378015223906</v>
      </c>
      <c r="AC11">
        <f t="shared" si="29"/>
        <v>4858.5404282186701</v>
      </c>
      <c r="AD11">
        <f t="shared" si="30"/>
        <v>5802.5835753216352</v>
      </c>
      <c r="AE11">
        <f t="shared" si="31"/>
        <v>6881.6675747656836</v>
      </c>
      <c r="AF11">
        <f t="shared" si="32"/>
        <v>8111.3099031557185</v>
      </c>
      <c r="AG11">
        <f t="shared" si="33"/>
        <v>8653.3243955188846</v>
      </c>
      <c r="AH11">
        <f t="shared" si="34"/>
        <v>11091.771145770104</v>
      </c>
      <c r="AI11">
        <f t="shared" si="35"/>
        <v>12881.402924910813</v>
      </c>
    </row>
    <row r="12" spans="1:35">
      <c r="A12">
        <v>0.1</v>
      </c>
      <c r="B12">
        <v>0.1</v>
      </c>
      <c r="C12">
        <f t="shared" si="3"/>
        <v>0.12589490488025104</v>
      </c>
      <c r="D12">
        <f t="shared" si="4"/>
        <v>0.24589653965442915</v>
      </c>
      <c r="E12">
        <f t="shared" si="5"/>
        <v>0.73385821819642727</v>
      </c>
      <c r="F12">
        <f t="shared" si="6"/>
        <v>1.4123762449999997</v>
      </c>
      <c r="G12">
        <f t="shared" si="7"/>
        <v>2.4414326632574097</v>
      </c>
      <c r="H12">
        <f t="shared" si="8"/>
        <v>3.7439062426244862</v>
      </c>
      <c r="I12">
        <f t="shared" si="9"/>
        <v>6.4464387445553353</v>
      </c>
      <c r="J12">
        <f t="shared" si="10"/>
        <v>12.388973236083984</v>
      </c>
      <c r="K12">
        <f t="shared" si="11"/>
        <v>18.02032470703125</v>
      </c>
      <c r="L12">
        <f t="shared" si="12"/>
        <v>28.287111302295742</v>
      </c>
      <c r="M12">
        <f t="shared" si="13"/>
        <v>57.516853235529801</v>
      </c>
      <c r="N12">
        <f t="shared" si="14"/>
        <v>93.735933218005854</v>
      </c>
      <c r="O12">
        <f t="shared" si="15"/>
        <v>149.25011353600007</v>
      </c>
      <c r="P12">
        <f t="shared" si="16"/>
        <v>192.19978649600014</v>
      </c>
      <c r="Q12">
        <f t="shared" si="17"/>
        <v>278.41053901240389</v>
      </c>
      <c r="R12">
        <f t="shared" si="18"/>
        <v>340.41463285359418</v>
      </c>
      <c r="S12">
        <f t="shared" si="19"/>
        <v>457.7019443487485</v>
      </c>
      <c r="T12">
        <f t="shared" si="20"/>
        <v>598.91918982614561</v>
      </c>
      <c r="U12">
        <f t="shared" si="21"/>
        <v>771.3144188579754</v>
      </c>
      <c r="V12">
        <f t="shared" si="22"/>
        <v>980.43453361679849</v>
      </c>
      <c r="W12">
        <f t="shared" si="23"/>
        <v>1234.8628101952111</v>
      </c>
      <c r="X12">
        <f t="shared" si="24"/>
        <v>1547.6778704126443</v>
      </c>
      <c r="Y12">
        <f t="shared" si="25"/>
        <v>1930.0117637451565</v>
      </c>
      <c r="Z12">
        <f t="shared" si="26"/>
        <v>2404.1106066003927</v>
      </c>
      <c r="AA12">
        <f t="shared" si="27"/>
        <v>2988.1742316570003</v>
      </c>
      <c r="AB12">
        <f t="shared" si="28"/>
        <v>3672.1939938537544</v>
      </c>
      <c r="AC12">
        <f t="shared" si="29"/>
        <v>4469.8571939611766</v>
      </c>
      <c r="AD12">
        <f t="shared" si="30"/>
        <v>5396.4027250491208</v>
      </c>
      <c r="AE12">
        <f t="shared" si="31"/>
        <v>6468.7675202797418</v>
      </c>
      <c r="AF12">
        <f t="shared" si="32"/>
        <v>7705.7444079979323</v>
      </c>
      <c r="AG12">
        <f t="shared" si="33"/>
        <v>8220.6581757429394</v>
      </c>
      <c r="AH12">
        <f t="shared" si="34"/>
        <v>10759.018011397</v>
      </c>
      <c r="AI12">
        <f t="shared" si="35"/>
        <v>12623.774866412597</v>
      </c>
    </row>
    <row r="13" spans="1:35">
      <c r="A13">
        <v>0.1</v>
      </c>
      <c r="B13">
        <v>0.1</v>
      </c>
      <c r="C13">
        <v>0.1</v>
      </c>
      <c r="D13">
        <f t="shared" si="4"/>
        <v>0.15737378537883465</v>
      </c>
      <c r="E13">
        <f t="shared" si="5"/>
        <v>0.50636217055553479</v>
      </c>
      <c r="F13">
        <f t="shared" si="6"/>
        <v>0.98866337149999972</v>
      </c>
      <c r="G13">
        <f t="shared" si="7"/>
        <v>1.7334171909127607</v>
      </c>
      <c r="H13">
        <f t="shared" si="8"/>
        <v>2.6956124946896298</v>
      </c>
      <c r="I13">
        <f t="shared" si="9"/>
        <v>4.7059002835253949</v>
      </c>
      <c r="J13">
        <f t="shared" si="10"/>
        <v>9.2917299270629883</v>
      </c>
      <c r="K13">
        <f t="shared" si="11"/>
        <v>13.515243530273438</v>
      </c>
      <c r="L13">
        <f t="shared" si="12"/>
        <v>21.498204589744763</v>
      </c>
      <c r="M13">
        <f t="shared" si="13"/>
        <v>44.86314552371325</v>
      </c>
      <c r="N13">
        <f t="shared" si="14"/>
        <v>74.051387242224635</v>
      </c>
      <c r="O13">
        <f t="shared" si="15"/>
        <v>119.40009082880006</v>
      </c>
      <c r="P13">
        <f t="shared" si="16"/>
        <v>153.75982919680013</v>
      </c>
      <c r="Q13">
        <f t="shared" si="17"/>
        <v>225.51253660004716</v>
      </c>
      <c r="R13">
        <f t="shared" si="18"/>
        <v>275.7358526114113</v>
      </c>
      <c r="S13">
        <f t="shared" si="19"/>
        <v>375.31559436597377</v>
      </c>
      <c r="T13">
        <f t="shared" si="20"/>
        <v>497.10292755570083</v>
      </c>
      <c r="U13">
        <f t="shared" si="21"/>
        <v>647.90411184069933</v>
      </c>
      <c r="V13">
        <f t="shared" si="22"/>
        <v>833.36935357427865</v>
      </c>
      <c r="W13">
        <f t="shared" si="23"/>
        <v>1061.9820167678815</v>
      </c>
      <c r="X13">
        <f t="shared" si="24"/>
        <v>1346.4797472590005</v>
      </c>
      <c r="Y13">
        <f t="shared" si="25"/>
        <v>1698.4103520957376</v>
      </c>
      <c r="Z13">
        <f t="shared" si="26"/>
        <v>2139.6584398743494</v>
      </c>
      <c r="AA13">
        <f t="shared" si="27"/>
        <v>2689.3568084913004</v>
      </c>
      <c r="AB13">
        <f t="shared" si="28"/>
        <v>3341.6965344069167</v>
      </c>
      <c r="AC13">
        <f t="shared" si="29"/>
        <v>4112.2686184442828</v>
      </c>
      <c r="AD13">
        <f t="shared" si="30"/>
        <v>5018.6545342956824</v>
      </c>
      <c r="AE13">
        <f t="shared" si="31"/>
        <v>6080.6414690629572</v>
      </c>
      <c r="AF13">
        <f t="shared" si="32"/>
        <v>7320.4571875980355</v>
      </c>
      <c r="AG13">
        <f t="shared" si="33"/>
        <v>7809.6252669557916</v>
      </c>
      <c r="AH13">
        <f t="shared" si="34"/>
        <v>10436.247471055091</v>
      </c>
      <c r="AI13">
        <f t="shared" si="35"/>
        <v>12371.299369084345</v>
      </c>
    </row>
    <row r="14" spans="1:35">
      <c r="A14">
        <v>0.1</v>
      </c>
      <c r="B14">
        <v>0.1</v>
      </c>
      <c r="C14">
        <v>0.1</v>
      </c>
      <c r="D14">
        <f t="shared" si="4"/>
        <v>0.10071922264245417</v>
      </c>
      <c r="E14">
        <f t="shared" si="5"/>
        <v>0.34938989768331896</v>
      </c>
      <c r="F14">
        <f t="shared" si="6"/>
        <v>0.69206436004999972</v>
      </c>
      <c r="G14">
        <f t="shared" si="7"/>
        <v>1.2307262055480601</v>
      </c>
      <c r="H14">
        <f t="shared" si="8"/>
        <v>1.9408409961765334</v>
      </c>
      <c r="I14">
        <f t="shared" si="9"/>
        <v>3.4353072069735382</v>
      </c>
      <c r="J14">
        <f t="shared" si="10"/>
        <v>6.9687974452972412</v>
      </c>
      <c r="K14">
        <f t="shared" si="11"/>
        <v>10.136432647705078</v>
      </c>
      <c r="L14">
        <f t="shared" si="12"/>
        <v>16.33863548820602</v>
      </c>
      <c r="M14">
        <f t="shared" si="13"/>
        <v>34.993253508496338</v>
      </c>
      <c r="N14">
        <f t="shared" si="14"/>
        <v>58.500595921357466</v>
      </c>
      <c r="O14">
        <f t="shared" si="15"/>
        <v>95.520072663040054</v>
      </c>
      <c r="P14">
        <f t="shared" si="16"/>
        <v>123.0078633574401</v>
      </c>
      <c r="Q14">
        <f t="shared" si="17"/>
        <v>182.66515464603822</v>
      </c>
      <c r="R14">
        <f t="shared" si="18"/>
        <v>223.34604061524317</v>
      </c>
      <c r="S14">
        <f t="shared" si="19"/>
        <v>307.75878738009845</v>
      </c>
      <c r="T14">
        <f t="shared" si="20"/>
        <v>412.59542987123166</v>
      </c>
      <c r="U14">
        <f t="shared" si="21"/>
        <v>544.23945394618738</v>
      </c>
      <c r="V14">
        <f t="shared" si="22"/>
        <v>708.36395053813681</v>
      </c>
      <c r="W14">
        <f t="shared" si="23"/>
        <v>913.3045344203781</v>
      </c>
      <c r="X14">
        <f t="shared" si="24"/>
        <v>1171.4373801153304</v>
      </c>
      <c r="Y14">
        <f t="shared" si="25"/>
        <v>1494.6011098442491</v>
      </c>
      <c r="Z14">
        <f t="shared" si="26"/>
        <v>1904.296011488171</v>
      </c>
      <c r="AA14">
        <f t="shared" si="27"/>
        <v>2420.4211276421706</v>
      </c>
      <c r="AB14">
        <f t="shared" si="28"/>
        <v>3040.9438463102942</v>
      </c>
      <c r="AC14">
        <f t="shared" si="29"/>
        <v>3783.2871289687405</v>
      </c>
      <c r="AD14">
        <f t="shared" si="30"/>
        <v>4667.348716894985</v>
      </c>
      <c r="AE14">
        <f t="shared" si="31"/>
        <v>5715.8029809191794</v>
      </c>
      <c r="AF14">
        <f t="shared" si="32"/>
        <v>6954.4343282181335</v>
      </c>
      <c r="AG14">
        <f t="shared" si="33"/>
        <v>7419.1440036080021</v>
      </c>
      <c r="AH14">
        <f t="shared" si="34"/>
        <v>10123.160046923438</v>
      </c>
      <c r="AI14">
        <f t="shared" si="35"/>
        <v>12123.873381702659</v>
      </c>
    </row>
    <row r="15" spans="1:35">
      <c r="A15">
        <v>0.1</v>
      </c>
      <c r="B15">
        <v>0.1</v>
      </c>
      <c r="C15">
        <v>0.1</v>
      </c>
      <c r="D15">
        <v>0.1</v>
      </c>
      <c r="E15">
        <f t="shared" si="5"/>
        <v>0.24107902940149006</v>
      </c>
      <c r="F15">
        <f t="shared" si="6"/>
        <v>0.48444505203499977</v>
      </c>
      <c r="G15">
        <f t="shared" si="7"/>
        <v>0.87381560593912266</v>
      </c>
      <c r="H15">
        <f t="shared" si="8"/>
        <v>1.397405517247104</v>
      </c>
      <c r="I15">
        <f t="shared" si="9"/>
        <v>2.5077742610906828</v>
      </c>
      <c r="J15">
        <f t="shared" si="10"/>
        <v>5.2265980839729309</v>
      </c>
      <c r="K15">
        <f t="shared" si="11"/>
        <v>7.6023244857788086</v>
      </c>
      <c r="L15">
        <f t="shared" si="12"/>
        <v>12.417362971036574</v>
      </c>
      <c r="M15">
        <f t="shared" si="13"/>
        <v>27.294737736627145</v>
      </c>
      <c r="N15">
        <f t="shared" si="14"/>
        <v>46.215470777872397</v>
      </c>
      <c r="O15">
        <f t="shared" si="15"/>
        <v>76.416058130432049</v>
      </c>
      <c r="P15">
        <f t="shared" si="16"/>
        <v>98.406290685952087</v>
      </c>
      <c r="Q15">
        <f t="shared" si="17"/>
        <v>147.95877526329096</v>
      </c>
      <c r="R15">
        <f t="shared" si="18"/>
        <v>180.91029289834697</v>
      </c>
      <c r="S15">
        <f t="shared" si="19"/>
        <v>252.36220565168071</v>
      </c>
      <c r="T15">
        <f t="shared" si="20"/>
        <v>342.45420679312224</v>
      </c>
      <c r="U15">
        <f t="shared" si="21"/>
        <v>457.16114131479736</v>
      </c>
      <c r="V15">
        <f t="shared" si="22"/>
        <v>602.10935795741625</v>
      </c>
      <c r="W15">
        <f t="shared" si="23"/>
        <v>785.44189960152517</v>
      </c>
      <c r="X15">
        <f t="shared" si="24"/>
        <v>1019.1505207003374</v>
      </c>
      <c r="Y15">
        <f t="shared" si="25"/>
        <v>1315.2489766629392</v>
      </c>
      <c r="Z15">
        <f t="shared" si="26"/>
        <v>1694.8234502244723</v>
      </c>
      <c r="AA15">
        <f t="shared" si="27"/>
        <v>2178.3790148779535</v>
      </c>
      <c r="AB15">
        <f t="shared" si="28"/>
        <v>2767.258900142368</v>
      </c>
      <c r="AC15">
        <f t="shared" si="29"/>
        <v>3480.6241586512415</v>
      </c>
      <c r="AD15">
        <f t="shared" si="30"/>
        <v>4340.6343067123362</v>
      </c>
      <c r="AE15">
        <f t="shared" si="31"/>
        <v>5372.8548020640283</v>
      </c>
      <c r="AF15">
        <f t="shared" si="32"/>
        <v>6606.7126118072265</v>
      </c>
      <c r="AG15">
        <f t="shared" si="33"/>
        <v>7048.1868034276013</v>
      </c>
      <c r="AH15">
        <f t="shared" si="34"/>
        <v>9819.4652455157338</v>
      </c>
      <c r="AI15">
        <f t="shared" si="35"/>
        <v>11881.395914068606</v>
      </c>
    </row>
    <row r="16" spans="1:35">
      <c r="A16">
        <v>0.1</v>
      </c>
      <c r="B16">
        <v>0.1</v>
      </c>
      <c r="C16">
        <v>0.1</v>
      </c>
      <c r="D16">
        <v>0.1</v>
      </c>
      <c r="E16">
        <f t="shared" si="5"/>
        <v>0.16634453028702814</v>
      </c>
      <c r="F16">
        <f t="shared" si="6"/>
        <v>0.33911153642449982</v>
      </c>
      <c r="G16">
        <f t="shared" si="7"/>
        <v>0.6204090802167771</v>
      </c>
      <c r="H16">
        <f t="shared" si="8"/>
        <v>1.006131972417915</v>
      </c>
      <c r="I16">
        <f t="shared" si="9"/>
        <v>1.8306752105961983</v>
      </c>
      <c r="J16">
        <f t="shared" si="10"/>
        <v>3.9199485629796982</v>
      </c>
      <c r="K16">
        <f t="shared" si="11"/>
        <v>5.7017433643341064</v>
      </c>
      <c r="L16">
        <f t="shared" si="12"/>
        <v>9.4371958579877973</v>
      </c>
      <c r="M16">
        <f t="shared" si="13"/>
        <v>21.289895434569175</v>
      </c>
      <c r="N16">
        <f t="shared" si="14"/>
        <v>36.510221914519192</v>
      </c>
      <c r="O16">
        <f t="shared" si="15"/>
        <v>61.132846504345643</v>
      </c>
      <c r="P16">
        <f t="shared" si="16"/>
        <v>78.725032548761675</v>
      </c>
      <c r="Q16">
        <f t="shared" si="17"/>
        <v>119.84660796326568</v>
      </c>
      <c r="R16">
        <f t="shared" si="18"/>
        <v>146.53733724766104</v>
      </c>
      <c r="S16">
        <f t="shared" si="19"/>
        <v>206.93700863437817</v>
      </c>
      <c r="T16">
        <f t="shared" si="20"/>
        <v>284.23699163829144</v>
      </c>
      <c r="U16">
        <f t="shared" si="21"/>
        <v>384.01535870442979</v>
      </c>
      <c r="V16">
        <f t="shared" si="22"/>
        <v>511.79295426380378</v>
      </c>
      <c r="W16">
        <f t="shared" si="23"/>
        <v>675.48003365731165</v>
      </c>
      <c r="X16">
        <f t="shared" si="24"/>
        <v>886.66095300929362</v>
      </c>
      <c r="Y16">
        <f t="shared" si="25"/>
        <v>1157.4190994633866</v>
      </c>
      <c r="Z16">
        <f t="shared" si="26"/>
        <v>1508.3928706997804</v>
      </c>
      <c r="AA16">
        <f t="shared" si="27"/>
        <v>1960.5411133901582</v>
      </c>
      <c r="AB16">
        <f t="shared" si="28"/>
        <v>2518.2055991295551</v>
      </c>
      <c r="AC16">
        <f t="shared" si="29"/>
        <v>3202.1742259591424</v>
      </c>
      <c r="AD16">
        <f t="shared" si="30"/>
        <v>4036.7899052424727</v>
      </c>
      <c r="AE16">
        <f t="shared" si="31"/>
        <v>5050.4835139401866</v>
      </c>
      <c r="AF16">
        <f t="shared" si="32"/>
        <v>6276.3769812168648</v>
      </c>
      <c r="AG16">
        <f t="shared" si="33"/>
        <v>6695.7774632562205</v>
      </c>
      <c r="AH16">
        <f t="shared" si="34"/>
        <v>9524.8812881502618</v>
      </c>
      <c r="AI16">
        <f t="shared" si="35"/>
        <v>11643.767995787233</v>
      </c>
    </row>
    <row r="17" spans="1:35">
      <c r="A17">
        <v>0.1</v>
      </c>
      <c r="B17">
        <v>0.1</v>
      </c>
      <c r="C17">
        <v>0.1</v>
      </c>
      <c r="D17">
        <v>0.1</v>
      </c>
      <c r="E17">
        <f>E16*0.69</f>
        <v>0.11477772589804941</v>
      </c>
      <c r="F17">
        <f t="shared" si="6"/>
        <v>0.23737807549714984</v>
      </c>
      <c r="G17">
        <f t="shared" si="7"/>
        <v>0.44049044695391171</v>
      </c>
      <c r="H17">
        <f t="shared" si="8"/>
        <v>0.72441502014089876</v>
      </c>
      <c r="I17">
        <f t="shared" si="9"/>
        <v>1.3363929037352247</v>
      </c>
      <c r="J17">
        <f t="shared" si="10"/>
        <v>2.9399614222347736</v>
      </c>
      <c r="K17">
        <f t="shared" si="11"/>
        <v>4.2763075232505798</v>
      </c>
      <c r="L17">
        <f t="shared" si="12"/>
        <v>7.1722688520707258</v>
      </c>
      <c r="M17">
        <f t="shared" si="13"/>
        <v>16.606118438963957</v>
      </c>
      <c r="N17">
        <f t="shared" si="14"/>
        <v>28.843075312470162</v>
      </c>
      <c r="O17">
        <f t="shared" si="15"/>
        <v>48.90627720347652</v>
      </c>
      <c r="P17">
        <f t="shared" si="16"/>
        <v>62.980026039009346</v>
      </c>
      <c r="Q17">
        <f t="shared" si="17"/>
        <v>97.075752450245204</v>
      </c>
      <c r="R17">
        <f t="shared" si="18"/>
        <v>118.69524317060545</v>
      </c>
      <c r="S17">
        <f t="shared" si="19"/>
        <v>169.68834708019008</v>
      </c>
      <c r="T17">
        <f t="shared" si="20"/>
        <v>235.9167030597819</v>
      </c>
      <c r="U17">
        <f t="shared" si="21"/>
        <v>322.57290131172101</v>
      </c>
      <c r="V17">
        <f t="shared" si="22"/>
        <v>435.0240111242332</v>
      </c>
      <c r="W17">
        <f t="shared" si="23"/>
        <v>580.91282894528797</v>
      </c>
      <c r="X17">
        <f t="shared" si="24"/>
        <v>771.3950291180854</v>
      </c>
      <c r="Y17">
        <f t="shared" si="25"/>
        <v>1018.5288075277803</v>
      </c>
      <c r="Z17">
        <f t="shared" si="26"/>
        <v>1342.4696549228045</v>
      </c>
      <c r="AA17">
        <f t="shared" si="27"/>
        <v>1764.4870020511423</v>
      </c>
      <c r="AB17">
        <f t="shared" si="28"/>
        <v>2291.5670952078954</v>
      </c>
      <c r="AC17">
        <f t="shared" si="29"/>
        <v>2946.0002878824112</v>
      </c>
      <c r="AD17">
        <f t="shared" si="30"/>
        <v>3754.2146118754999</v>
      </c>
      <c r="AE17">
        <f t="shared" si="31"/>
        <v>4747.4545031037751</v>
      </c>
      <c r="AF17">
        <f t="shared" si="32"/>
        <v>5962.5581321560212</v>
      </c>
      <c r="AG17">
        <f t="shared" si="33"/>
        <v>6360.9885900934096</v>
      </c>
      <c r="AH17">
        <f t="shared" si="34"/>
        <v>9239.1348495057537</v>
      </c>
      <c r="AI17">
        <f t="shared" si="35"/>
        <v>11410.892635871489</v>
      </c>
    </row>
    <row r="18" spans="1:35">
      <c r="A18">
        <v>0.1</v>
      </c>
      <c r="B18">
        <v>0.1</v>
      </c>
      <c r="C18">
        <v>0.1</v>
      </c>
      <c r="D18">
        <v>0.1</v>
      </c>
      <c r="E18">
        <v>0.1</v>
      </c>
      <c r="F18">
        <f t="shared" si="6"/>
        <v>0.16616465284800488</v>
      </c>
      <c r="G18">
        <f t="shared" si="7"/>
        <v>0.31274821733727731</v>
      </c>
      <c r="H18">
        <f t="shared" si="8"/>
        <v>0.52157881450144705</v>
      </c>
      <c r="I18">
        <f t="shared" si="9"/>
        <v>0.975566819726714</v>
      </c>
      <c r="J18">
        <f t="shared" si="10"/>
        <v>2.2049710666760802</v>
      </c>
      <c r="K18">
        <f t="shared" si="11"/>
        <v>3.2072306424379349</v>
      </c>
      <c r="L18">
        <f t="shared" si="12"/>
        <v>5.4509243275737518</v>
      </c>
      <c r="M18">
        <f t="shared" si="13"/>
        <v>12.952772382391887</v>
      </c>
      <c r="N18">
        <f t="shared" si="14"/>
        <v>22.78602949685143</v>
      </c>
      <c r="O18">
        <f t="shared" si="15"/>
        <v>39.125021762781216</v>
      </c>
      <c r="P18">
        <f t="shared" si="16"/>
        <v>50.384020831207479</v>
      </c>
      <c r="Q18">
        <f t="shared" si="17"/>
        <v>78.631359484698621</v>
      </c>
      <c r="R18">
        <f t="shared" si="18"/>
        <v>96.143146968190422</v>
      </c>
      <c r="S18">
        <f t="shared" si="19"/>
        <v>139.14444460575587</v>
      </c>
      <c r="T18">
        <f t="shared" si="20"/>
        <v>195.81086353961896</v>
      </c>
      <c r="U18">
        <f t="shared" si="21"/>
        <v>270.96123710184565</v>
      </c>
      <c r="V18">
        <f t="shared" si="22"/>
        <v>369.77040945559821</v>
      </c>
      <c r="W18">
        <f t="shared" si="23"/>
        <v>499.58503289294765</v>
      </c>
      <c r="X18">
        <f t="shared" si="24"/>
        <v>671.11367533273426</v>
      </c>
      <c r="Y18">
        <f t="shared" si="25"/>
        <v>896.30535062444665</v>
      </c>
      <c r="Z18">
        <f t="shared" si="26"/>
        <v>1194.7979928812961</v>
      </c>
      <c r="AA18">
        <f t="shared" si="27"/>
        <v>1588.0383018460282</v>
      </c>
      <c r="AB18">
        <f t="shared" si="28"/>
        <v>2085.326056639185</v>
      </c>
      <c r="AC18">
        <f t="shared" si="29"/>
        <v>2710.3202648518186</v>
      </c>
      <c r="AD18">
        <f t="shared" si="30"/>
        <v>3491.4195890442152</v>
      </c>
      <c r="AE18">
        <f t="shared" si="31"/>
        <v>4462.6072329175486</v>
      </c>
      <c r="AF18">
        <f t="shared" si="32"/>
        <v>5664.4302255482198</v>
      </c>
      <c r="AG18">
        <f t="shared" si="33"/>
        <v>6042.9391605887386</v>
      </c>
      <c r="AH18">
        <f t="shared" si="34"/>
        <v>8961.9608040205803</v>
      </c>
      <c r="AI18">
        <f t="shared" si="35"/>
        <v>11182.67478315406</v>
      </c>
    </row>
    <row r="19" spans="1:35">
      <c r="A19">
        <v>0.1</v>
      </c>
      <c r="B19">
        <v>0.1</v>
      </c>
      <c r="C19">
        <v>0.1</v>
      </c>
      <c r="D19">
        <v>0.1</v>
      </c>
      <c r="E19">
        <v>0.1</v>
      </c>
      <c r="F19">
        <f t="shared" si="6"/>
        <v>0.11631525699360341</v>
      </c>
      <c r="G19">
        <f t="shared" si="7"/>
        <v>0.22205123430946688</v>
      </c>
      <c r="H19">
        <f t="shared" si="8"/>
        <v>0.37553674644104185</v>
      </c>
      <c r="I19">
        <f t="shared" si="9"/>
        <v>0.71216377840050116</v>
      </c>
      <c r="J19">
        <f t="shared" si="10"/>
        <v>1.6537283000070602</v>
      </c>
      <c r="K19">
        <f t="shared" si="11"/>
        <v>2.4054229818284512</v>
      </c>
      <c r="L19">
        <f t="shared" si="12"/>
        <v>4.1427024889560515</v>
      </c>
      <c r="M19">
        <f t="shared" si="13"/>
        <v>10.103162458265672</v>
      </c>
      <c r="N19">
        <f t="shared" si="14"/>
        <v>18.000963302512631</v>
      </c>
      <c r="O19">
        <f t="shared" si="15"/>
        <v>31.300017410224974</v>
      </c>
      <c r="P19">
        <f t="shared" si="16"/>
        <v>40.307216664965985</v>
      </c>
      <c r="Q19">
        <f t="shared" si="17"/>
        <v>63.691401182605887</v>
      </c>
      <c r="R19">
        <f t="shared" si="18"/>
        <v>77.875949044234247</v>
      </c>
      <c r="S19">
        <f t="shared" si="19"/>
        <v>114.0984445767198</v>
      </c>
      <c r="T19">
        <f t="shared" si="20"/>
        <v>162.52301673788372</v>
      </c>
      <c r="U19">
        <f t="shared" si="21"/>
        <v>227.60743916555035</v>
      </c>
      <c r="V19">
        <f t="shared" si="22"/>
        <v>314.30484803725847</v>
      </c>
      <c r="W19">
        <f t="shared" si="23"/>
        <v>429.64312828793499</v>
      </c>
      <c r="X19">
        <f t="shared" si="24"/>
        <v>583.86889753947878</v>
      </c>
      <c r="Y19">
        <f t="shared" si="25"/>
        <v>788.74870854951303</v>
      </c>
      <c r="Z19">
        <f t="shared" si="26"/>
        <v>1063.3702136643535</v>
      </c>
      <c r="AA19">
        <f t="shared" si="27"/>
        <v>1429.2344716614255</v>
      </c>
      <c r="AB19">
        <f t="shared" si="28"/>
        <v>1897.6467115416585</v>
      </c>
      <c r="AC19">
        <f t="shared" si="29"/>
        <v>2493.4946436636733</v>
      </c>
      <c r="AD19">
        <f t="shared" si="30"/>
        <v>3247.0202178111203</v>
      </c>
      <c r="AE19">
        <f t="shared" si="31"/>
        <v>4194.8507989424952</v>
      </c>
      <c r="AF19">
        <f t="shared" si="32"/>
        <v>5381.2087142708087</v>
      </c>
      <c r="AG19">
        <f t="shared" si="33"/>
        <v>5740.7922025593016</v>
      </c>
      <c r="AH19">
        <f t="shared" si="34"/>
        <v>8693.1019798999623</v>
      </c>
      <c r="AI19">
        <f t="shared" si="35"/>
        <v>10959.021287490978</v>
      </c>
    </row>
    <row r="20" spans="1:35">
      <c r="A20">
        <v>0.1</v>
      </c>
      <c r="B20">
        <v>0.1</v>
      </c>
      <c r="C20">
        <v>0.1</v>
      </c>
      <c r="D20">
        <v>0.1</v>
      </c>
      <c r="E20">
        <v>0.1</v>
      </c>
      <c r="F20">
        <v>0.1</v>
      </c>
      <c r="G20">
        <f t="shared" si="7"/>
        <v>0.15765637635972149</v>
      </c>
      <c r="H20">
        <f t="shared" si="8"/>
        <v>0.27038645743755013</v>
      </c>
      <c r="I20">
        <f t="shared" si="9"/>
        <v>0.51987955823236587</v>
      </c>
      <c r="J20">
        <f t="shared" si="10"/>
        <v>1.2402962250052951</v>
      </c>
      <c r="K20">
        <f t="shared" si="11"/>
        <v>1.8040672363713384</v>
      </c>
      <c r="L20">
        <f t="shared" si="12"/>
        <v>3.1484538916065992</v>
      </c>
      <c r="M20">
        <f t="shared" si="13"/>
        <v>7.8804667174472245</v>
      </c>
      <c r="N20">
        <f t="shared" si="14"/>
        <v>14.220761008984979</v>
      </c>
      <c r="O20">
        <f t="shared" si="15"/>
        <v>25.040013928179981</v>
      </c>
      <c r="P20">
        <f t="shared" si="16"/>
        <v>32.245773331972792</v>
      </c>
      <c r="Q20">
        <f t="shared" si="17"/>
        <v>51.590034957910774</v>
      </c>
      <c r="R20">
        <f t="shared" si="18"/>
        <v>63.079518725829743</v>
      </c>
      <c r="S20">
        <f t="shared" si="19"/>
        <v>93.56072455291023</v>
      </c>
      <c r="T20">
        <f t="shared" si="20"/>
        <v>134.8941038924435</v>
      </c>
      <c r="U20">
        <f t="shared" si="21"/>
        <v>191.19024889906228</v>
      </c>
      <c r="V20">
        <f t="shared" si="22"/>
        <v>267.15912083166967</v>
      </c>
      <c r="W20">
        <f t="shared" si="23"/>
        <v>369.49309032762409</v>
      </c>
      <c r="X20">
        <f t="shared" si="24"/>
        <v>507.96594085934652</v>
      </c>
      <c r="Y20">
        <f t="shared" si="25"/>
        <v>694.09886352357148</v>
      </c>
      <c r="Z20">
        <f t="shared" si="26"/>
        <v>946.39949016127468</v>
      </c>
      <c r="AA20">
        <f t="shared" si="27"/>
        <v>1286.3110244952829</v>
      </c>
      <c r="AB20">
        <f t="shared" si="28"/>
        <v>1726.8585075029093</v>
      </c>
      <c r="AC20">
        <f t="shared" si="29"/>
        <v>2294.0150721705795</v>
      </c>
      <c r="AD20">
        <f t="shared" si="30"/>
        <v>3019.728802564342</v>
      </c>
      <c r="AE20">
        <f t="shared" si="31"/>
        <v>3943.1597510059451</v>
      </c>
      <c r="AF20">
        <f t="shared" si="32"/>
        <v>5112.148278557268</v>
      </c>
      <c r="AG20">
        <f t="shared" si="33"/>
        <v>5453.7525924313359</v>
      </c>
      <c r="AH20">
        <f t="shared" si="34"/>
        <v>8432.3089205029628</v>
      </c>
      <c r="AI20">
        <f t="shared" si="35"/>
        <v>10739.840861741157</v>
      </c>
    </row>
    <row r="21" spans="1:35">
      <c r="A21">
        <v>0.1</v>
      </c>
      <c r="B21">
        <v>0.1</v>
      </c>
      <c r="C21">
        <v>0.1</v>
      </c>
      <c r="D21">
        <v>0.1</v>
      </c>
      <c r="E21">
        <v>0.1</v>
      </c>
      <c r="F21">
        <v>0.1</v>
      </c>
      <c r="G21">
        <f t="shared" si="7"/>
        <v>0.11193602721540225</v>
      </c>
      <c r="H21">
        <f t="shared" si="8"/>
        <v>0.19467824935503608</v>
      </c>
      <c r="I21">
        <f t="shared" si="9"/>
        <v>0.37951207750962707</v>
      </c>
      <c r="J21">
        <f t="shared" si="10"/>
        <v>0.93022216875397135</v>
      </c>
      <c r="K21">
        <f t="shared" si="11"/>
        <v>1.3530504272785038</v>
      </c>
      <c r="L21">
        <f t="shared" si="12"/>
        <v>2.3928249576210154</v>
      </c>
      <c r="M21">
        <f t="shared" si="13"/>
        <v>6.1467640396088354</v>
      </c>
      <c r="N21">
        <f t="shared" si="14"/>
        <v>11.234401197098133</v>
      </c>
      <c r="O21">
        <f t="shared" si="15"/>
        <v>20.032011142543986</v>
      </c>
      <c r="P21">
        <f t="shared" si="16"/>
        <v>25.796618665578237</v>
      </c>
      <c r="Q21">
        <f t="shared" si="17"/>
        <v>41.787928315907727</v>
      </c>
      <c r="R21">
        <f t="shared" si="18"/>
        <v>51.094410167922092</v>
      </c>
      <c r="S21">
        <f t="shared" si="19"/>
        <v>76.719794133386387</v>
      </c>
      <c r="T21">
        <f t="shared" si="20"/>
        <v>111.9621062307281</v>
      </c>
      <c r="U21">
        <f t="shared" si="21"/>
        <v>160.59980907521231</v>
      </c>
      <c r="V21">
        <f t="shared" si="22"/>
        <v>227.08525270691922</v>
      </c>
      <c r="W21">
        <f t="shared" si="23"/>
        <v>317.7640576817567</v>
      </c>
      <c r="X21">
        <f t="shared" si="24"/>
        <v>441.93036854763147</v>
      </c>
      <c r="Y21">
        <f t="shared" si="25"/>
        <v>610.80699990074288</v>
      </c>
      <c r="Z21">
        <f t="shared" si="26"/>
        <v>842.29554624353443</v>
      </c>
      <c r="AA21">
        <f t="shared" si="27"/>
        <v>1157.6799220457547</v>
      </c>
      <c r="AB21">
        <f t="shared" si="28"/>
        <v>1571.4412418276474</v>
      </c>
      <c r="AC21">
        <f t="shared" si="29"/>
        <v>2110.4938663969333</v>
      </c>
      <c r="AD21">
        <f t="shared" si="30"/>
        <v>2808.3477863848384</v>
      </c>
      <c r="AE21">
        <f t="shared" si="31"/>
        <v>3706.5701659455881</v>
      </c>
      <c r="AF21">
        <f t="shared" si="32"/>
        <v>4856.5408646294045</v>
      </c>
      <c r="AG21">
        <f t="shared" si="33"/>
        <v>5181.064962809769</v>
      </c>
      <c r="AH21">
        <f t="shared" si="34"/>
        <v>8179.3396528878739</v>
      </c>
      <c r="AI21">
        <f t="shared" si="35"/>
        <v>10525.044044506334</v>
      </c>
    </row>
    <row r="22" spans="1:35">
      <c r="A22">
        <v>0.1</v>
      </c>
      <c r="B22">
        <v>0.1</v>
      </c>
      <c r="C22">
        <v>0.1</v>
      </c>
      <c r="D22">
        <v>0.1</v>
      </c>
      <c r="E22">
        <v>0.1</v>
      </c>
      <c r="F22">
        <v>0.1</v>
      </c>
      <c r="G22">
        <v>0.1</v>
      </c>
      <c r="H22">
        <f t="shared" si="8"/>
        <v>0.14016833953562596</v>
      </c>
      <c r="I22">
        <f t="shared" si="9"/>
        <v>0.27704381658202776</v>
      </c>
      <c r="J22">
        <f t="shared" si="10"/>
        <v>0.69766662656547851</v>
      </c>
      <c r="K22">
        <f t="shared" si="11"/>
        <v>1.0147878204588778</v>
      </c>
      <c r="L22">
        <f t="shared" si="12"/>
        <v>1.8185469677919717</v>
      </c>
      <c r="M22">
        <f t="shared" si="13"/>
        <v>4.794475950894892</v>
      </c>
      <c r="N22">
        <f t="shared" si="14"/>
        <v>8.8751769457075262</v>
      </c>
      <c r="O22">
        <f t="shared" si="15"/>
        <v>16.025608914035189</v>
      </c>
      <c r="P22">
        <f t="shared" si="16"/>
        <v>20.637294932462591</v>
      </c>
      <c r="Q22">
        <f t="shared" si="17"/>
        <v>33.848221935885263</v>
      </c>
      <c r="R22">
        <f t="shared" si="18"/>
        <v>41.3864722360169</v>
      </c>
      <c r="S22">
        <f t="shared" si="19"/>
        <v>62.91023118937683</v>
      </c>
      <c r="T22">
        <f t="shared" si="20"/>
        <v>92.928548171504318</v>
      </c>
      <c r="U22">
        <f t="shared" si="21"/>
        <v>134.90383962317833</v>
      </c>
      <c r="V22">
        <f t="shared" si="22"/>
        <v>193.02246480088132</v>
      </c>
      <c r="W22">
        <f t="shared" si="23"/>
        <v>273.27708960631077</v>
      </c>
      <c r="X22">
        <f t="shared" si="24"/>
        <v>384.47942063643939</v>
      </c>
      <c r="Y22">
        <f t="shared" si="25"/>
        <v>537.51015991265376</v>
      </c>
      <c r="Z22">
        <f t="shared" si="26"/>
        <v>749.64303615674567</v>
      </c>
      <c r="AA22">
        <f t="shared" si="27"/>
        <v>1041.9119298411792</v>
      </c>
      <c r="AB22">
        <f t="shared" si="28"/>
        <v>1430.0115300631592</v>
      </c>
      <c r="AC22">
        <f t="shared" si="29"/>
        <v>1941.6543570851786</v>
      </c>
      <c r="AD22">
        <f t="shared" si="30"/>
        <v>2611.7634413379001</v>
      </c>
      <c r="AE22">
        <f t="shared" si="31"/>
        <v>3484.1759559888528</v>
      </c>
      <c r="AF22">
        <f t="shared" si="32"/>
        <v>4613.7138213979342</v>
      </c>
      <c r="AG22">
        <f t="shared" si="33"/>
        <v>4922.0117146692801</v>
      </c>
      <c r="AH22">
        <f t="shared" si="34"/>
        <v>7933.9594633012375</v>
      </c>
      <c r="AI22">
        <f t="shared" si="35"/>
        <v>10314.543163616207</v>
      </c>
    </row>
    <row r="23" spans="1:35">
      <c r="A23">
        <v>0.1</v>
      </c>
      <c r="B23">
        <v>0.1</v>
      </c>
      <c r="C23">
        <v>0.1</v>
      </c>
      <c r="D23">
        <v>0.1</v>
      </c>
      <c r="E23">
        <v>0.1</v>
      </c>
      <c r="F23">
        <v>0.1</v>
      </c>
      <c r="G23">
        <v>0.1</v>
      </c>
      <c r="H23">
        <f t="shared" si="8"/>
        <v>0.10092120446565069</v>
      </c>
      <c r="I23">
        <f t="shared" si="9"/>
        <v>0.20224198610488026</v>
      </c>
      <c r="J23">
        <f t="shared" si="10"/>
        <v>0.52324996992410888</v>
      </c>
      <c r="K23">
        <f t="shared" si="11"/>
        <v>0.76109086534415837</v>
      </c>
      <c r="L23">
        <f t="shared" si="12"/>
        <v>1.3820956955218986</v>
      </c>
      <c r="M23">
        <f t="shared" si="13"/>
        <v>3.7396912416980159</v>
      </c>
      <c r="N23">
        <f t="shared" si="14"/>
        <v>7.0113897871089463</v>
      </c>
      <c r="O23">
        <f t="shared" si="15"/>
        <v>12.820487131228152</v>
      </c>
      <c r="P23">
        <f t="shared" si="16"/>
        <v>16.509835945970075</v>
      </c>
      <c r="Q23">
        <f t="shared" si="17"/>
        <v>27.417059768067066</v>
      </c>
      <c r="R23">
        <f t="shared" si="18"/>
        <v>33.523042511173692</v>
      </c>
      <c r="S23">
        <f t="shared" si="19"/>
        <v>51.586389575288997</v>
      </c>
      <c r="T23">
        <f t="shared" si="20"/>
        <v>77.130694982348587</v>
      </c>
      <c r="U23">
        <f t="shared" si="21"/>
        <v>113.31922528346979</v>
      </c>
      <c r="V23">
        <f t="shared" si="22"/>
        <v>164.06909508074912</v>
      </c>
      <c r="W23">
        <f t="shared" si="23"/>
        <v>235.01829706142726</v>
      </c>
      <c r="X23">
        <f t="shared" si="24"/>
        <v>334.49709595370228</v>
      </c>
      <c r="Y23">
        <f t="shared" si="25"/>
        <v>473.00894072313531</v>
      </c>
      <c r="Z23">
        <f t="shared" si="26"/>
        <v>667.18230217950361</v>
      </c>
      <c r="AA23">
        <f t="shared" si="27"/>
        <v>937.7207368570613</v>
      </c>
      <c r="AB23">
        <f t="shared" si="28"/>
        <v>1301.3104923574749</v>
      </c>
      <c r="AC23">
        <f t="shared" si="29"/>
        <v>1786.3220085183643</v>
      </c>
      <c r="AD23">
        <f t="shared" si="30"/>
        <v>2428.9400004442473</v>
      </c>
      <c r="AE23">
        <f t="shared" si="31"/>
        <v>3275.1253986295214</v>
      </c>
      <c r="AF23">
        <f t="shared" si="32"/>
        <v>4383.0281303280372</v>
      </c>
      <c r="AG23">
        <f t="shared" si="33"/>
        <v>4675.9111289358161</v>
      </c>
      <c r="AH23">
        <f t="shared" si="34"/>
        <v>7695.9406794021997</v>
      </c>
      <c r="AI23">
        <f t="shared" si="35"/>
        <v>10108.252300343882</v>
      </c>
    </row>
    <row r="24" spans="1:35">
      <c r="A24">
        <v>0.1</v>
      </c>
      <c r="B24">
        <v>0.1</v>
      </c>
      <c r="C24">
        <v>0.1</v>
      </c>
      <c r="D24">
        <v>0.1</v>
      </c>
      <c r="E24">
        <v>0.1</v>
      </c>
      <c r="F24">
        <v>0.1</v>
      </c>
      <c r="G24">
        <v>0.1</v>
      </c>
      <c r="H24">
        <v>0.1</v>
      </c>
      <c r="I24">
        <f t="shared" si="9"/>
        <v>0.14763664985656258</v>
      </c>
      <c r="J24">
        <f t="shared" si="10"/>
        <v>0.39243747744308166</v>
      </c>
      <c r="K24">
        <f t="shared" si="11"/>
        <v>0.57081814900811878</v>
      </c>
      <c r="L24">
        <f t="shared" si="12"/>
        <v>1.050392728596643</v>
      </c>
      <c r="M24">
        <f t="shared" si="13"/>
        <v>2.9169591685244525</v>
      </c>
      <c r="N24">
        <f t="shared" si="14"/>
        <v>5.538997931816068</v>
      </c>
      <c r="O24">
        <f t="shared" si="15"/>
        <v>10.256389704982523</v>
      </c>
      <c r="P24">
        <f t="shared" si="16"/>
        <v>13.20786875677606</v>
      </c>
      <c r="Q24">
        <f t="shared" si="17"/>
        <v>22.207818412134326</v>
      </c>
      <c r="R24">
        <f t="shared" si="18"/>
        <v>27.153664434050693</v>
      </c>
      <c r="S24">
        <f t="shared" si="19"/>
        <v>42.300839451736977</v>
      </c>
      <c r="T24">
        <f t="shared" si="20"/>
        <v>64.018476835349318</v>
      </c>
      <c r="U24">
        <f t="shared" si="21"/>
        <v>95.188149238114619</v>
      </c>
      <c r="V24">
        <f t="shared" si="22"/>
        <v>139.45873081863675</v>
      </c>
      <c r="W24">
        <f t="shared" si="23"/>
        <v>202.11573547282745</v>
      </c>
      <c r="X24">
        <f t="shared" si="24"/>
        <v>291.012473479721</v>
      </c>
      <c r="Y24">
        <f t="shared" si="25"/>
        <v>416.24786783635909</v>
      </c>
      <c r="Z24">
        <f t="shared" si="26"/>
        <v>593.79224893975822</v>
      </c>
      <c r="AA24">
        <f t="shared" si="27"/>
        <v>843.94866317135518</v>
      </c>
      <c r="AB24">
        <f t="shared" si="28"/>
        <v>1184.1925480453021</v>
      </c>
      <c r="AC24">
        <f t="shared" si="29"/>
        <v>1643.4162478368953</v>
      </c>
      <c r="AD24">
        <f t="shared" si="30"/>
        <v>2258.91420041315</v>
      </c>
      <c r="AE24">
        <f t="shared" si="31"/>
        <v>3078.6178747117501</v>
      </c>
      <c r="AF24">
        <f t="shared" si="32"/>
        <v>4163.8767238116352</v>
      </c>
      <c r="AG24">
        <f t="shared" si="33"/>
        <v>4442.115572489025</v>
      </c>
      <c r="AH24">
        <f t="shared" si="34"/>
        <v>7465.0624590201332</v>
      </c>
      <c r="AI24">
        <f t="shared" si="35"/>
        <v>9906.0872543370042</v>
      </c>
    </row>
    <row r="25" spans="1:35">
      <c r="A25">
        <v>0.1</v>
      </c>
      <c r="B25">
        <v>0.1</v>
      </c>
      <c r="C25">
        <v>0.1</v>
      </c>
      <c r="D25">
        <v>0.1</v>
      </c>
      <c r="E25">
        <v>0.1</v>
      </c>
      <c r="F25">
        <v>0.1</v>
      </c>
      <c r="G25">
        <v>0.1</v>
      </c>
      <c r="H25">
        <v>0.1</v>
      </c>
      <c r="I25">
        <f t="shared" si="9"/>
        <v>0.10777475439529068</v>
      </c>
      <c r="J25">
        <f t="shared" si="10"/>
        <v>0.29432810808231125</v>
      </c>
      <c r="K25">
        <f t="shared" si="11"/>
        <v>0.42811361175608909</v>
      </c>
      <c r="L25">
        <f t="shared" si="12"/>
        <v>0.79829847373344864</v>
      </c>
      <c r="M25">
        <f t="shared" si="13"/>
        <v>2.2752281514490731</v>
      </c>
      <c r="N25">
        <f t="shared" si="14"/>
        <v>4.3758083661346943</v>
      </c>
      <c r="O25">
        <f t="shared" si="15"/>
        <v>8.205111763986018</v>
      </c>
      <c r="P25">
        <f t="shared" si="16"/>
        <v>10.566295005420848</v>
      </c>
      <c r="Q25">
        <f t="shared" si="17"/>
        <v>17.988332913828806</v>
      </c>
      <c r="R25">
        <f t="shared" si="18"/>
        <v>21.994468191581063</v>
      </c>
      <c r="S25">
        <f t="shared" si="19"/>
        <v>34.686688350424319</v>
      </c>
      <c r="T25">
        <f t="shared" si="20"/>
        <v>53.135335773339932</v>
      </c>
      <c r="U25">
        <f t="shared" si="21"/>
        <v>79.958045360016271</v>
      </c>
      <c r="V25">
        <f t="shared" si="22"/>
        <v>118.53992119584123</v>
      </c>
      <c r="W25">
        <f t="shared" si="23"/>
        <v>173.81953250663162</v>
      </c>
      <c r="X25">
        <f t="shared" si="24"/>
        <v>253.18085192735725</v>
      </c>
      <c r="Y25">
        <f t="shared" si="25"/>
        <v>366.29812369599603</v>
      </c>
      <c r="Z25">
        <f t="shared" si="26"/>
        <v>528.47510155638486</v>
      </c>
      <c r="AA25">
        <f t="shared" si="27"/>
        <v>759.55379685421963</v>
      </c>
      <c r="AB25">
        <f t="shared" si="28"/>
        <v>1077.6152187212249</v>
      </c>
      <c r="AC25">
        <f t="shared" si="29"/>
        <v>1511.9429480099438</v>
      </c>
      <c r="AD25">
        <f t="shared" si="30"/>
        <v>2100.7902063842294</v>
      </c>
      <c r="AE25">
        <f t="shared" si="31"/>
        <v>2893.900802229045</v>
      </c>
      <c r="AF25">
        <f t="shared" si="32"/>
        <v>3955.6828876210534</v>
      </c>
      <c r="AG25">
        <f t="shared" si="33"/>
        <v>4220.0097938645731</v>
      </c>
      <c r="AH25">
        <f t="shared" si="34"/>
        <v>7241.1105852495293</v>
      </c>
      <c r="AI25">
        <f t="shared" si="35"/>
        <v>9707.9655092502635</v>
      </c>
    </row>
    <row r="26" spans="1:35">
      <c r="A26">
        <v>0.1</v>
      </c>
      <c r="B26">
        <v>0.1</v>
      </c>
      <c r="C26">
        <v>0.1</v>
      </c>
      <c r="D26">
        <v>0.1</v>
      </c>
      <c r="E26">
        <v>0.1</v>
      </c>
      <c r="F26">
        <v>0.1</v>
      </c>
      <c r="G26">
        <v>0.1</v>
      </c>
      <c r="H26">
        <v>0.1</v>
      </c>
      <c r="I26">
        <v>0.1</v>
      </c>
      <c r="J26">
        <f t="shared" si="10"/>
        <v>0.22074608106173343</v>
      </c>
      <c r="K26">
        <f t="shared" si="11"/>
        <v>0.32108520881706681</v>
      </c>
      <c r="L26">
        <f t="shared" si="12"/>
        <v>0.60670684003742092</v>
      </c>
      <c r="M26">
        <f t="shared" si="13"/>
        <v>1.7746779581302772</v>
      </c>
      <c r="N26">
        <f t="shared" si="14"/>
        <v>3.4568886092464086</v>
      </c>
      <c r="O26">
        <f t="shared" si="15"/>
        <v>6.5640894111888146</v>
      </c>
      <c r="P26">
        <f t="shared" si="16"/>
        <v>8.4530360043366795</v>
      </c>
      <c r="Q26">
        <f t="shared" si="17"/>
        <v>14.570549660201333</v>
      </c>
      <c r="R26">
        <f t="shared" si="18"/>
        <v>17.815519235180663</v>
      </c>
      <c r="S26">
        <f t="shared" si="19"/>
        <v>28.443084447347939</v>
      </c>
      <c r="T26">
        <f t="shared" si="20"/>
        <v>44.102328691872138</v>
      </c>
      <c r="U26">
        <f t="shared" si="21"/>
        <v>67.164758102413671</v>
      </c>
      <c r="V26">
        <f t="shared" si="22"/>
        <v>100.75893301646505</v>
      </c>
      <c r="W26">
        <f t="shared" si="23"/>
        <v>149.48479795570319</v>
      </c>
      <c r="X26">
        <f t="shared" si="24"/>
        <v>220.26734117680081</v>
      </c>
      <c r="Y26">
        <f t="shared" si="25"/>
        <v>322.3423488524765</v>
      </c>
      <c r="Z26">
        <f t="shared" si="26"/>
        <v>470.34284038518251</v>
      </c>
      <c r="AA26">
        <f t="shared" si="27"/>
        <v>683.59841716879771</v>
      </c>
      <c r="AB26">
        <f t="shared" si="28"/>
        <v>980.62984903631468</v>
      </c>
      <c r="AC26">
        <f t="shared" si="29"/>
        <v>1390.9875121691484</v>
      </c>
      <c r="AD26">
        <f t="shared" si="30"/>
        <v>1953.7348919373335</v>
      </c>
      <c r="AE26">
        <f t="shared" si="31"/>
        <v>2720.2667540953021</v>
      </c>
      <c r="AF26">
        <f t="shared" si="32"/>
        <v>3757.8987432400004</v>
      </c>
      <c r="AG26">
        <f t="shared" si="33"/>
        <v>4009.0093041713444</v>
      </c>
      <c r="AH26">
        <f t="shared" si="34"/>
        <v>7023.8772676920435</v>
      </c>
      <c r="AI26">
        <f t="shared" si="35"/>
        <v>9513.8061990652586</v>
      </c>
    </row>
    <row r="27" spans="1:35">
      <c r="A27">
        <v>0.1</v>
      </c>
      <c r="B27">
        <v>0.1</v>
      </c>
      <c r="C27">
        <v>0.1</v>
      </c>
      <c r="D27">
        <v>0.1</v>
      </c>
      <c r="E27">
        <v>0.1</v>
      </c>
      <c r="F27">
        <v>0.1</v>
      </c>
      <c r="G27">
        <v>0.1</v>
      </c>
      <c r="H27">
        <v>0.1</v>
      </c>
      <c r="I27">
        <v>0.1</v>
      </c>
      <c r="J27">
        <f t="shared" si="10"/>
        <v>0.16555956079630008</v>
      </c>
      <c r="K27">
        <f t="shared" si="11"/>
        <v>0.24081390661280011</v>
      </c>
      <c r="L27">
        <f t="shared" si="12"/>
        <v>0.46109719842843988</v>
      </c>
      <c r="M27">
        <f t="shared" si="13"/>
        <v>1.3842488073416161</v>
      </c>
      <c r="N27">
        <f t="shared" si="14"/>
        <v>2.7309420013046628</v>
      </c>
      <c r="O27">
        <f t="shared" si="15"/>
        <v>5.2512715289510519</v>
      </c>
      <c r="P27">
        <f t="shared" si="16"/>
        <v>6.7624288034693443</v>
      </c>
      <c r="Q27">
        <f t="shared" si="17"/>
        <v>11.80214522476308</v>
      </c>
      <c r="R27">
        <f t="shared" si="18"/>
        <v>14.430570580496338</v>
      </c>
      <c r="S27">
        <f t="shared" si="19"/>
        <v>23.32332924682531</v>
      </c>
      <c r="T27">
        <f t="shared" si="20"/>
        <v>36.604932814253871</v>
      </c>
      <c r="U27">
        <f t="shared" si="21"/>
        <v>56.418396806027481</v>
      </c>
      <c r="V27">
        <f t="shared" si="22"/>
        <v>85.64509306399529</v>
      </c>
      <c r="W27">
        <f t="shared" si="23"/>
        <v>128.55692624190473</v>
      </c>
      <c r="X27">
        <f t="shared" si="24"/>
        <v>191.63258682381669</v>
      </c>
      <c r="Y27">
        <f t="shared" si="25"/>
        <v>283.66126699017934</v>
      </c>
      <c r="Z27">
        <f t="shared" si="26"/>
        <v>418.60512794281243</v>
      </c>
      <c r="AA27">
        <f t="shared" si="27"/>
        <v>615.238575451918</v>
      </c>
      <c r="AB27">
        <f t="shared" si="28"/>
        <v>892.37316262304637</v>
      </c>
      <c r="AC27">
        <f t="shared" si="29"/>
        <v>1279.7085111956167</v>
      </c>
      <c r="AD27">
        <f t="shared" si="30"/>
        <v>1816.9734495017203</v>
      </c>
      <c r="AE27">
        <f t="shared" si="31"/>
        <v>2557.0507488495837</v>
      </c>
      <c r="AF27">
        <f t="shared" si="32"/>
        <v>3570.0038060780003</v>
      </c>
      <c r="AG27">
        <f t="shared" si="33"/>
        <v>3808.5588389627769</v>
      </c>
      <c r="AH27">
        <f t="shared" si="34"/>
        <v>6813.1609496612818</v>
      </c>
      <c r="AI27">
        <f t="shared" si="35"/>
        <v>9323.5300750839524</v>
      </c>
    </row>
    <row r="28" spans="1:35">
      <c r="A28">
        <v>0.1</v>
      </c>
      <c r="B28">
        <v>0.1</v>
      </c>
      <c r="C28">
        <v>0.1</v>
      </c>
      <c r="D28">
        <v>0.1</v>
      </c>
      <c r="E28">
        <v>0.1</v>
      </c>
      <c r="F28">
        <v>0.1</v>
      </c>
      <c r="G28">
        <v>0.1</v>
      </c>
      <c r="H28">
        <v>0.1</v>
      </c>
      <c r="I28">
        <v>0.1</v>
      </c>
      <c r="J28">
        <f>J27*0.75</f>
        <v>0.12416967059722506</v>
      </c>
      <c r="K28">
        <f t="shared" si="11"/>
        <v>0.18061042995960008</v>
      </c>
      <c r="L28">
        <f t="shared" si="12"/>
        <v>0.35043387080561433</v>
      </c>
      <c r="M28">
        <f t="shared" si="13"/>
        <v>1.0797140697264607</v>
      </c>
      <c r="N28">
        <f t="shared" si="14"/>
        <v>2.1574441810306837</v>
      </c>
      <c r="O28">
        <f t="shared" si="15"/>
        <v>4.201017223160842</v>
      </c>
      <c r="P28">
        <f t="shared" si="16"/>
        <v>5.4099430427754758</v>
      </c>
      <c r="Q28">
        <f t="shared" si="17"/>
        <v>9.5597376320580967</v>
      </c>
      <c r="R28">
        <f t="shared" si="18"/>
        <v>11.688762170202034</v>
      </c>
      <c r="S28">
        <f t="shared" si="19"/>
        <v>19.125129982396754</v>
      </c>
      <c r="T28">
        <f t="shared" si="20"/>
        <v>30.38209423583071</v>
      </c>
      <c r="U28">
        <f t="shared" si="21"/>
        <v>47.391453317063082</v>
      </c>
      <c r="V28">
        <f t="shared" si="22"/>
        <v>72.798329104395989</v>
      </c>
      <c r="W28">
        <f t="shared" si="23"/>
        <v>110.55895656803807</v>
      </c>
      <c r="X28">
        <f t="shared" si="24"/>
        <v>166.72035053672053</v>
      </c>
      <c r="Y28">
        <f t="shared" si="25"/>
        <v>249.62191495135781</v>
      </c>
      <c r="Z28">
        <f t="shared" si="26"/>
        <v>372.55856386910307</v>
      </c>
      <c r="AA28">
        <f t="shared" si="27"/>
        <v>553.71471790672626</v>
      </c>
      <c r="AB28">
        <f t="shared" si="28"/>
        <v>812.05957798697227</v>
      </c>
      <c r="AC28">
        <f t="shared" si="29"/>
        <v>1177.3318302999674</v>
      </c>
      <c r="AD28">
        <f t="shared" si="30"/>
        <v>1689.7853080366001</v>
      </c>
      <c r="AE28">
        <f t="shared" si="31"/>
        <v>2403.6277039186084</v>
      </c>
      <c r="AF28">
        <f t="shared" si="32"/>
        <v>3391.5036157741001</v>
      </c>
      <c r="AG28">
        <f t="shared" si="33"/>
        <v>3618.1308970146379</v>
      </c>
      <c r="AH28">
        <f t="shared" si="34"/>
        <v>6608.766121171443</v>
      </c>
      <c r="AI28">
        <f t="shared" si="35"/>
        <v>9137.0594735822724</v>
      </c>
    </row>
    <row r="29" spans="1:35">
      <c r="A29">
        <v>0.1</v>
      </c>
      <c r="B29">
        <v>0.1</v>
      </c>
      <c r="C29">
        <v>0.1</v>
      </c>
      <c r="D29">
        <v>0.1</v>
      </c>
      <c r="E29">
        <v>0.1</v>
      </c>
      <c r="F29">
        <v>0.1</v>
      </c>
      <c r="G29">
        <v>0.1</v>
      </c>
      <c r="H29">
        <v>0.1</v>
      </c>
      <c r="I29">
        <v>0.1</v>
      </c>
      <c r="J29">
        <v>0.1</v>
      </c>
      <c r="K29">
        <f t="shared" si="11"/>
        <v>0.13545782246970006</v>
      </c>
      <c r="L29">
        <f t="shared" si="12"/>
        <v>0.26632974181226687</v>
      </c>
      <c r="M29">
        <f t="shared" si="13"/>
        <v>0.8421769743866393</v>
      </c>
      <c r="N29">
        <f t="shared" si="14"/>
        <v>1.7043809030142403</v>
      </c>
      <c r="O29">
        <f t="shared" si="15"/>
        <v>3.3608137785286738</v>
      </c>
      <c r="P29">
        <f t="shared" si="16"/>
        <v>4.3279544342203806</v>
      </c>
      <c r="Q29">
        <f t="shared" si="17"/>
        <v>7.7433874819670585</v>
      </c>
      <c r="R29">
        <f t="shared" si="18"/>
        <v>9.4678973578636487</v>
      </c>
      <c r="S29">
        <f t="shared" si="19"/>
        <v>15.682606585565336</v>
      </c>
      <c r="T29">
        <f t="shared" si="20"/>
        <v>25.217138215739489</v>
      </c>
      <c r="U29">
        <f t="shared" si="21"/>
        <v>39.808820786332987</v>
      </c>
      <c r="V29">
        <f t="shared" si="22"/>
        <v>61.87857973873659</v>
      </c>
      <c r="W29">
        <f t="shared" si="23"/>
        <v>95.080702648512741</v>
      </c>
      <c r="X29">
        <f t="shared" si="24"/>
        <v>145.04670496694686</v>
      </c>
      <c r="Y29">
        <f t="shared" si="25"/>
        <v>219.66728515719487</v>
      </c>
      <c r="Z29">
        <f t="shared" si="26"/>
        <v>331.57712184350174</v>
      </c>
      <c r="AA29">
        <f t="shared" si="27"/>
        <v>498.34324611605365</v>
      </c>
      <c r="AB29">
        <f t="shared" si="28"/>
        <v>738.97421596814479</v>
      </c>
      <c r="AC29">
        <f t="shared" si="29"/>
        <v>1083.1452838759701</v>
      </c>
      <c r="AD29">
        <f t="shared" si="30"/>
        <v>1571.5003364740382</v>
      </c>
      <c r="AE29">
        <f t="shared" si="31"/>
        <v>2259.4100416834917</v>
      </c>
      <c r="AF29">
        <f t="shared" si="32"/>
        <v>3221.9284349853951</v>
      </c>
      <c r="AG29">
        <f t="shared" si="33"/>
        <v>3437.2243521639057</v>
      </c>
      <c r="AH29">
        <f t="shared" si="34"/>
        <v>6410.5031375362996</v>
      </c>
      <c r="AI29">
        <f t="shared" si="35"/>
        <v>8954.3182841106263</v>
      </c>
    </row>
    <row r="30" spans="1:35">
      <c r="A30">
        <v>0.1</v>
      </c>
      <c r="B30">
        <v>0.1</v>
      </c>
      <c r="C30">
        <v>0.1</v>
      </c>
      <c r="D30">
        <v>0.1</v>
      </c>
      <c r="E30">
        <v>0.1</v>
      </c>
      <c r="F30">
        <v>0.1</v>
      </c>
      <c r="G30">
        <v>0.1</v>
      </c>
      <c r="H30">
        <v>0.1</v>
      </c>
      <c r="I30">
        <v>0.1</v>
      </c>
      <c r="J30">
        <v>0.1</v>
      </c>
      <c r="K30">
        <f t="shared" si="11"/>
        <v>0.10159336685227505</v>
      </c>
      <c r="L30">
        <f t="shared" si="12"/>
        <v>0.20241060377732284</v>
      </c>
      <c r="M30">
        <f t="shared" si="13"/>
        <v>0.6568980400215787</v>
      </c>
      <c r="N30">
        <f t="shared" si="14"/>
        <v>1.34646091338125</v>
      </c>
      <c r="O30">
        <f t="shared" si="15"/>
        <v>2.6886510228229392</v>
      </c>
      <c r="P30">
        <f t="shared" si="16"/>
        <v>3.4623635473763046</v>
      </c>
      <c r="Q30">
        <f t="shared" si="17"/>
        <v>6.2721438603933182</v>
      </c>
      <c r="R30">
        <f t="shared" si="18"/>
        <v>7.6689968598695559</v>
      </c>
      <c r="S30">
        <f t="shared" si="19"/>
        <v>12.859737400163576</v>
      </c>
      <c r="T30">
        <f t="shared" si="20"/>
        <v>20.930224719063773</v>
      </c>
      <c r="U30">
        <f t="shared" si="21"/>
        <v>33.439409460519705</v>
      </c>
      <c r="V30">
        <f t="shared" si="22"/>
        <v>52.596792777926098</v>
      </c>
      <c r="W30">
        <f t="shared" si="23"/>
        <v>81.769404277720952</v>
      </c>
      <c r="X30">
        <f t="shared" si="24"/>
        <v>126.19063332124377</v>
      </c>
      <c r="Y30">
        <f t="shared" si="25"/>
        <v>193.30721093833148</v>
      </c>
      <c r="Z30">
        <f t="shared" si="26"/>
        <v>295.10363844071657</v>
      </c>
      <c r="AA30">
        <f t="shared" si="27"/>
        <v>448.50892150444827</v>
      </c>
      <c r="AB30">
        <f t="shared" si="28"/>
        <v>672.4665365310118</v>
      </c>
      <c r="AC30">
        <f t="shared" si="29"/>
        <v>996.49366116589249</v>
      </c>
      <c r="AD30">
        <f t="shared" si="30"/>
        <v>1461.4953129208557</v>
      </c>
      <c r="AE30">
        <f t="shared" si="31"/>
        <v>2123.8454391824821</v>
      </c>
      <c r="AF30">
        <f t="shared" si="32"/>
        <v>3060.832013236125</v>
      </c>
      <c r="AG30">
        <f t="shared" si="33"/>
        <v>3265.3631345557101</v>
      </c>
      <c r="AH30">
        <f t="shared" si="34"/>
        <v>6218.1880434102104</v>
      </c>
      <c r="AI30">
        <f t="shared" si="35"/>
        <v>8775.2319184284133</v>
      </c>
    </row>
    <row r="31" spans="1:35">
      <c r="A31">
        <v>0.1</v>
      </c>
      <c r="B31">
        <v>0.1</v>
      </c>
      <c r="C31">
        <v>0.1</v>
      </c>
      <c r="D31">
        <v>0.1</v>
      </c>
      <c r="E31">
        <v>0.1</v>
      </c>
      <c r="F31">
        <v>0.1</v>
      </c>
      <c r="G31">
        <v>0.1</v>
      </c>
      <c r="H31">
        <v>0.1</v>
      </c>
      <c r="I31">
        <v>0.1</v>
      </c>
      <c r="J31">
        <v>0.1</v>
      </c>
      <c r="K31">
        <v>0.1</v>
      </c>
      <c r="L31">
        <f t="shared" si="12"/>
        <v>0.15383205887076537</v>
      </c>
      <c r="M31">
        <f t="shared" si="13"/>
        <v>0.51238047121683139</v>
      </c>
      <c r="N31">
        <f t="shared" si="14"/>
        <v>1.0637041215711875</v>
      </c>
      <c r="O31">
        <f t="shared" si="15"/>
        <v>2.1509208182583515</v>
      </c>
      <c r="P31">
        <f t="shared" si="16"/>
        <v>2.7698908379010438</v>
      </c>
      <c r="Q31">
        <f t="shared" si="17"/>
        <v>5.0804365269185885</v>
      </c>
      <c r="R31">
        <f t="shared" si="18"/>
        <v>6.2118874564943409</v>
      </c>
      <c r="S31">
        <f t="shared" si="19"/>
        <v>10.544984668134132</v>
      </c>
      <c r="T31">
        <f t="shared" si="20"/>
        <v>17.372086516822932</v>
      </c>
      <c r="U31">
        <f t="shared" si="21"/>
        <v>28.089103946836552</v>
      </c>
      <c r="V31">
        <f t="shared" si="22"/>
        <v>44.707273861237184</v>
      </c>
      <c r="W31">
        <f t="shared" si="23"/>
        <v>70.321687678840021</v>
      </c>
      <c r="X31">
        <f t="shared" si="24"/>
        <v>109.78585098948207</v>
      </c>
      <c r="Y31">
        <f t="shared" si="25"/>
        <v>170.1103456257317</v>
      </c>
      <c r="Z31">
        <f t="shared" si="26"/>
        <v>262.64223821223777</v>
      </c>
      <c r="AA31">
        <f t="shared" si="27"/>
        <v>403.65802935400347</v>
      </c>
      <c r="AB31">
        <f t="shared" si="28"/>
        <v>611.94454824322077</v>
      </c>
      <c r="AC31">
        <f t="shared" si="29"/>
        <v>916.77416827262118</v>
      </c>
      <c r="AD31">
        <f t="shared" si="30"/>
        <v>1359.1906410163958</v>
      </c>
      <c r="AE31">
        <f t="shared" si="31"/>
        <v>1996.4147128315331</v>
      </c>
      <c r="AF31">
        <f t="shared" si="32"/>
        <v>2907.7904125743185</v>
      </c>
      <c r="AG31">
        <f t="shared" si="33"/>
        <v>3102.0949778279246</v>
      </c>
      <c r="AH31">
        <f t="shared" si="34"/>
        <v>6031.6424021079038</v>
      </c>
      <c r="AI31">
        <f t="shared" si="35"/>
        <v>8599.7272800598457</v>
      </c>
    </row>
    <row r="32" spans="1:35">
      <c r="A32">
        <v>0.1</v>
      </c>
      <c r="B32">
        <v>0.1</v>
      </c>
      <c r="C32">
        <v>0.1</v>
      </c>
      <c r="D32">
        <v>0.1</v>
      </c>
      <c r="E32">
        <v>0.1</v>
      </c>
      <c r="F32">
        <v>0.1</v>
      </c>
      <c r="G32">
        <v>0.1</v>
      </c>
      <c r="H32">
        <v>0.1</v>
      </c>
      <c r="I32">
        <v>0.1</v>
      </c>
      <c r="J32">
        <v>0.1</v>
      </c>
      <c r="K32">
        <v>0.1</v>
      </c>
      <c r="L32">
        <f t="shared" si="12"/>
        <v>0.11691236474178168</v>
      </c>
      <c r="M32">
        <f t="shared" si="13"/>
        <v>0.39965676754912849</v>
      </c>
      <c r="N32">
        <f t="shared" si="14"/>
        <v>0.84032625604123823</v>
      </c>
      <c r="O32">
        <f t="shared" si="15"/>
        <v>1.7207366546066813</v>
      </c>
      <c r="P32">
        <f t="shared" si="16"/>
        <v>2.2159126703208352</v>
      </c>
      <c r="Q32">
        <f t="shared" si="17"/>
        <v>4.1151535868040572</v>
      </c>
      <c r="R32">
        <f t="shared" si="18"/>
        <v>5.0316288397604163</v>
      </c>
      <c r="S32">
        <f t="shared" si="19"/>
        <v>8.6468874278699879</v>
      </c>
      <c r="T32">
        <f t="shared" si="20"/>
        <v>14.418831808963033</v>
      </c>
      <c r="U32">
        <f t="shared" si="21"/>
        <v>23.594847315342705</v>
      </c>
      <c r="V32">
        <f t="shared" si="22"/>
        <v>38.001182782051607</v>
      </c>
      <c r="W32">
        <f t="shared" si="23"/>
        <v>60.476651403802414</v>
      </c>
      <c r="X32">
        <f t="shared" si="24"/>
        <v>95.513690360849395</v>
      </c>
      <c r="Y32">
        <f t="shared" si="25"/>
        <v>149.6971041506439</v>
      </c>
      <c r="Z32">
        <f t="shared" si="26"/>
        <v>233.75159200889161</v>
      </c>
      <c r="AA32">
        <f t="shared" si="27"/>
        <v>363.29222641860315</v>
      </c>
      <c r="AB32">
        <f t="shared" si="28"/>
        <v>556.86953890133088</v>
      </c>
      <c r="AC32">
        <f t="shared" si="29"/>
        <v>843.43223481081156</v>
      </c>
      <c r="AD32">
        <f t="shared" si="30"/>
        <v>1264.0472961452481</v>
      </c>
      <c r="AE32">
        <f t="shared" si="31"/>
        <v>1876.6298300616409</v>
      </c>
      <c r="AF32">
        <f t="shared" si="32"/>
        <v>2762.4008919456023</v>
      </c>
      <c r="AG32">
        <f t="shared" si="33"/>
        <v>2946.9902289365282</v>
      </c>
      <c r="AH32">
        <f t="shared" si="34"/>
        <v>5850.6931300446668</v>
      </c>
      <c r="AI32">
        <f t="shared" si="35"/>
        <v>8427.7327344586483</v>
      </c>
    </row>
    <row r="33" spans="1:35">
      <c r="A33">
        <v>0.1</v>
      </c>
      <c r="B33">
        <v>0.1</v>
      </c>
      <c r="C33">
        <v>0.1</v>
      </c>
      <c r="D33">
        <v>0.1</v>
      </c>
      <c r="E33">
        <v>0.1</v>
      </c>
      <c r="F33">
        <v>0.1</v>
      </c>
      <c r="G33">
        <v>0.1</v>
      </c>
      <c r="H33">
        <v>0.1</v>
      </c>
      <c r="I33">
        <v>0.1</v>
      </c>
      <c r="J33">
        <v>0.1</v>
      </c>
      <c r="K33">
        <v>0.1</v>
      </c>
      <c r="L33">
        <v>0.1</v>
      </c>
      <c r="M33">
        <f t="shared" si="13"/>
        <v>0.31173227868832021</v>
      </c>
      <c r="N33">
        <f t="shared" si="14"/>
        <v>0.66385774227257821</v>
      </c>
      <c r="O33">
        <f t="shared" si="15"/>
        <v>1.3765893236853453</v>
      </c>
      <c r="P33">
        <f t="shared" si="16"/>
        <v>1.7727301362566683</v>
      </c>
      <c r="Q33">
        <f t="shared" si="17"/>
        <v>3.3332744053112866</v>
      </c>
      <c r="R33">
        <f t="shared" si="18"/>
        <v>4.0756193602059376</v>
      </c>
      <c r="S33">
        <f t="shared" si="19"/>
        <v>7.0904476908533898</v>
      </c>
      <c r="T33">
        <f t="shared" si="20"/>
        <v>11.967630401439317</v>
      </c>
      <c r="U33">
        <f t="shared" si="21"/>
        <v>19.81967174488787</v>
      </c>
      <c r="V33">
        <f t="shared" si="22"/>
        <v>32.301005364743865</v>
      </c>
      <c r="W33">
        <f t="shared" si="23"/>
        <v>52.009920207270078</v>
      </c>
      <c r="X33">
        <f t="shared" si="24"/>
        <v>83.096910613938974</v>
      </c>
      <c r="Y33">
        <f t="shared" si="25"/>
        <v>131.73345165256663</v>
      </c>
      <c r="Z33">
        <f t="shared" si="26"/>
        <v>208.03891688791353</v>
      </c>
      <c r="AA33">
        <f t="shared" si="27"/>
        <v>326.96300377674282</v>
      </c>
      <c r="AB33">
        <f t="shared" si="28"/>
        <v>506.7512804002111</v>
      </c>
      <c r="AC33">
        <f t="shared" si="29"/>
        <v>775.95765602594668</v>
      </c>
      <c r="AD33">
        <f t="shared" si="30"/>
        <v>1175.5639854150809</v>
      </c>
      <c r="AE33">
        <f t="shared" si="31"/>
        <v>1764.0320402579423</v>
      </c>
      <c r="AF33">
        <f t="shared" si="32"/>
        <v>2624.2808473483219</v>
      </c>
      <c r="AG33">
        <f t="shared" si="33"/>
        <v>2799.6407174897017</v>
      </c>
      <c r="AH33">
        <f t="shared" si="34"/>
        <v>5675.1723361433269</v>
      </c>
      <c r="AI33">
        <f t="shared" si="35"/>
        <v>8259.1780797694755</v>
      </c>
    </row>
    <row r="34" spans="1:35">
      <c r="A34">
        <v>0.1</v>
      </c>
      <c r="B34">
        <v>0.1</v>
      </c>
      <c r="C34">
        <v>0.1</v>
      </c>
      <c r="D34">
        <v>0.1</v>
      </c>
      <c r="E34">
        <v>0.1</v>
      </c>
      <c r="F34">
        <v>0.1</v>
      </c>
      <c r="G34">
        <v>0.1</v>
      </c>
      <c r="H34">
        <v>0.1</v>
      </c>
      <c r="I34">
        <v>0.1</v>
      </c>
      <c r="J34">
        <v>0.1</v>
      </c>
      <c r="K34">
        <v>0.1</v>
      </c>
      <c r="L34">
        <v>0.1</v>
      </c>
      <c r="M34">
        <f t="shared" si="13"/>
        <v>0.24315117737688977</v>
      </c>
      <c r="N34">
        <f t="shared" si="14"/>
        <v>0.52444761639533677</v>
      </c>
      <c r="O34">
        <f t="shared" si="15"/>
        <v>1.1012714589482762</v>
      </c>
      <c r="P34">
        <f t="shared" si="16"/>
        <v>1.4181841090053346</v>
      </c>
      <c r="Q34">
        <f t="shared" si="17"/>
        <v>2.6999522683021424</v>
      </c>
      <c r="R34">
        <f t="shared" si="18"/>
        <v>3.3012516817668098</v>
      </c>
      <c r="S34">
        <f t="shared" si="19"/>
        <v>5.8141671064997791</v>
      </c>
      <c r="T34">
        <f t="shared" si="20"/>
        <v>9.9331332331946331</v>
      </c>
      <c r="U34">
        <f t="shared" si="21"/>
        <v>16.648524265705809</v>
      </c>
      <c r="V34">
        <f t="shared" si="22"/>
        <v>27.455854560032286</v>
      </c>
      <c r="W34">
        <f t="shared" si="23"/>
        <v>44.728531378252264</v>
      </c>
      <c r="X34">
        <f t="shared" si="24"/>
        <v>72.294312234126906</v>
      </c>
      <c r="Y34">
        <f t="shared" si="25"/>
        <v>115.92543745425863</v>
      </c>
      <c r="Z34">
        <f t="shared" si="26"/>
        <v>185.15463603024304</v>
      </c>
      <c r="AA34">
        <f t="shared" si="27"/>
        <v>294.26670339906855</v>
      </c>
      <c r="AB34">
        <f t="shared" si="28"/>
        <v>461.1436651641921</v>
      </c>
      <c r="AC34">
        <f t="shared" si="29"/>
        <v>713.88104354387099</v>
      </c>
      <c r="AD34">
        <f t="shared" si="30"/>
        <v>1093.2745064360254</v>
      </c>
      <c r="AE34">
        <f t="shared" si="31"/>
        <v>1658.1901178424657</v>
      </c>
      <c r="AF34">
        <f t="shared" si="32"/>
        <v>2493.0668049809055</v>
      </c>
      <c r="AG34">
        <f t="shared" si="33"/>
        <v>2659.6586816152167</v>
      </c>
      <c r="AH34">
        <f t="shared" si="34"/>
        <v>5504.9171660590273</v>
      </c>
      <c r="AI34">
        <f t="shared" si="35"/>
        <v>8093.9945181740859</v>
      </c>
    </row>
    <row r="35" spans="1:35">
      <c r="A35">
        <v>0.1</v>
      </c>
      <c r="B35">
        <v>0.1</v>
      </c>
      <c r="C35">
        <v>0.1</v>
      </c>
      <c r="D35">
        <v>0.1</v>
      </c>
      <c r="E35">
        <v>0.1</v>
      </c>
      <c r="F35">
        <v>0.1</v>
      </c>
      <c r="G35">
        <v>0.1</v>
      </c>
      <c r="H35">
        <v>0.1</v>
      </c>
      <c r="I35">
        <v>0.1</v>
      </c>
      <c r="J35">
        <v>0.1</v>
      </c>
      <c r="K35">
        <v>0.1</v>
      </c>
      <c r="L35">
        <v>0.1</v>
      </c>
      <c r="M35">
        <f t="shared" si="13"/>
        <v>0.18965791835397403</v>
      </c>
      <c r="N35">
        <f t="shared" si="14"/>
        <v>0.41431361695231606</v>
      </c>
      <c r="O35">
        <f t="shared" si="15"/>
        <v>0.881017167158621</v>
      </c>
      <c r="P35">
        <f t="shared" si="16"/>
        <v>1.1345472872042677</v>
      </c>
      <c r="Q35">
        <f t="shared" si="17"/>
        <v>2.1869613373247354</v>
      </c>
      <c r="R35">
        <f t="shared" si="18"/>
        <v>2.6740138622311163</v>
      </c>
      <c r="S35">
        <f t="shared" si="19"/>
        <v>4.7676170273298188</v>
      </c>
      <c r="T35">
        <f t="shared" si="20"/>
        <v>8.2445005835515452</v>
      </c>
      <c r="U35">
        <f t="shared" si="21"/>
        <v>13.98476038319288</v>
      </c>
      <c r="V35">
        <f t="shared" si="22"/>
        <v>23.337476376027443</v>
      </c>
      <c r="W35">
        <f t="shared" si="23"/>
        <v>38.466536985296948</v>
      </c>
      <c r="X35">
        <f t="shared" si="24"/>
        <v>62.896051643690406</v>
      </c>
      <c r="Y35">
        <f t="shared" si="25"/>
        <v>102.01438495974759</v>
      </c>
      <c r="Z35">
        <f t="shared" si="26"/>
        <v>164.78762606691632</v>
      </c>
      <c r="AA35">
        <f t="shared" si="27"/>
        <v>264.84003305916173</v>
      </c>
      <c r="AB35">
        <f t="shared" si="28"/>
        <v>419.64073529941481</v>
      </c>
      <c r="AC35">
        <f t="shared" si="29"/>
        <v>656.77056006036139</v>
      </c>
      <c r="AD35">
        <f t="shared" si="30"/>
        <v>1016.7452909855036</v>
      </c>
      <c r="AE35">
        <f t="shared" si="31"/>
        <v>1558.6987107719176</v>
      </c>
      <c r="AF35">
        <f t="shared" si="32"/>
        <v>2368.4134647318601</v>
      </c>
      <c r="AG35">
        <f t="shared" si="33"/>
        <v>2526.6757475344557</v>
      </c>
      <c r="AH35">
        <f t="shared" si="34"/>
        <v>5339.7696510772566</v>
      </c>
      <c r="AI35">
        <f t="shared" si="35"/>
        <v>7932.1146278106044</v>
      </c>
    </row>
    <row r="36" spans="1:35">
      <c r="A36">
        <v>0.1</v>
      </c>
      <c r="B36">
        <v>0.1</v>
      </c>
      <c r="C36">
        <v>0.1</v>
      </c>
      <c r="D36">
        <v>0.1</v>
      </c>
      <c r="E36">
        <v>0.1</v>
      </c>
      <c r="F36">
        <v>0.1</v>
      </c>
      <c r="G36">
        <v>0.1</v>
      </c>
      <c r="H36">
        <v>0.1</v>
      </c>
      <c r="I36">
        <v>0.1</v>
      </c>
      <c r="J36">
        <v>0.1</v>
      </c>
      <c r="K36">
        <v>0.1</v>
      </c>
      <c r="L36">
        <v>0.1</v>
      </c>
      <c r="M36">
        <f t="shared" si="13"/>
        <v>0.14793317631609976</v>
      </c>
      <c r="N36">
        <f t="shared" si="14"/>
        <v>0.3273077573923297</v>
      </c>
      <c r="O36">
        <f t="shared" si="15"/>
        <v>0.70481373372689682</v>
      </c>
      <c r="P36">
        <f t="shared" si="16"/>
        <v>0.90763782976341423</v>
      </c>
      <c r="Q36">
        <f t="shared" si="17"/>
        <v>1.7714386832330358</v>
      </c>
      <c r="R36">
        <f t="shared" si="18"/>
        <v>2.1659512284072044</v>
      </c>
      <c r="S36">
        <f t="shared" si="19"/>
        <v>3.9094459624104512</v>
      </c>
      <c r="T36">
        <f t="shared" si="20"/>
        <v>6.8429354843477821</v>
      </c>
      <c r="U36">
        <f t="shared" si="21"/>
        <v>11.747198721882018</v>
      </c>
      <c r="V36">
        <f t="shared" si="22"/>
        <v>19.836854919623327</v>
      </c>
      <c r="W36">
        <f t="shared" si="23"/>
        <v>33.081221807355377</v>
      </c>
      <c r="X36">
        <f t="shared" si="24"/>
        <v>54.719564930010655</v>
      </c>
      <c r="Y36">
        <f t="shared" si="25"/>
        <v>89.772658764577884</v>
      </c>
      <c r="Z36">
        <f t="shared" si="26"/>
        <v>146.66098719955554</v>
      </c>
      <c r="AA36">
        <f t="shared" si="27"/>
        <v>238.35602975324556</v>
      </c>
      <c r="AB36">
        <f t="shared" si="28"/>
        <v>381.87306912246748</v>
      </c>
      <c r="AC36">
        <f t="shared" si="29"/>
        <v>604.22891525553246</v>
      </c>
      <c r="AD36">
        <f t="shared" si="30"/>
        <v>945.57312061651839</v>
      </c>
      <c r="AE36">
        <f t="shared" si="31"/>
        <v>1465.1767881256026</v>
      </c>
      <c r="AF36">
        <f t="shared" si="32"/>
        <v>2249.9927914952668</v>
      </c>
      <c r="AG36">
        <f t="shared" si="33"/>
        <v>2400.341960157733</v>
      </c>
      <c r="AH36">
        <f t="shared" si="34"/>
        <v>5179.5765615449391</v>
      </c>
      <c r="AI36">
        <f t="shared" si="35"/>
        <v>7773.4723352543924</v>
      </c>
    </row>
    <row r="37" spans="1:35">
      <c r="A37">
        <v>0.1</v>
      </c>
      <c r="B37">
        <v>0.1</v>
      </c>
      <c r="C37">
        <v>0.1</v>
      </c>
      <c r="D37">
        <v>0.1</v>
      </c>
      <c r="E37">
        <v>0.1</v>
      </c>
      <c r="F37">
        <v>0.1</v>
      </c>
      <c r="G37">
        <v>0.1</v>
      </c>
      <c r="H37">
        <v>0.1</v>
      </c>
      <c r="I37">
        <v>0.1</v>
      </c>
      <c r="J37">
        <v>0.1</v>
      </c>
      <c r="K37">
        <v>0.1</v>
      </c>
      <c r="L37">
        <v>0.1</v>
      </c>
      <c r="M37">
        <f>M36*0.78</f>
        <v>0.11538787752655781</v>
      </c>
      <c r="N37">
        <f t="shared" si="14"/>
        <v>0.25857312833994045</v>
      </c>
      <c r="O37">
        <f t="shared" si="15"/>
        <v>0.56385098698151748</v>
      </c>
      <c r="P37">
        <f t="shared" si="16"/>
        <v>0.7261102638107314</v>
      </c>
      <c r="Q37">
        <f t="shared" si="17"/>
        <v>1.4348653334187591</v>
      </c>
      <c r="R37">
        <f t="shared" si="18"/>
        <v>1.7544204950098357</v>
      </c>
      <c r="S37">
        <f t="shared" si="19"/>
        <v>3.2057456891765699</v>
      </c>
      <c r="T37">
        <f t="shared" si="20"/>
        <v>5.6796364520086593</v>
      </c>
      <c r="U37">
        <f t="shared" si="21"/>
        <v>9.8676469263808944</v>
      </c>
      <c r="V37">
        <f t="shared" si="22"/>
        <v>16.861326681679827</v>
      </c>
      <c r="W37">
        <f t="shared" si="23"/>
        <v>28.449850754325624</v>
      </c>
      <c r="X37">
        <f t="shared" si="24"/>
        <v>47.606021489109267</v>
      </c>
      <c r="Y37">
        <f t="shared" si="25"/>
        <v>78.999939712828535</v>
      </c>
      <c r="Z37">
        <f t="shared" si="26"/>
        <v>130.52827860760442</v>
      </c>
      <c r="AA37">
        <f t="shared" si="27"/>
        <v>214.52042677792102</v>
      </c>
      <c r="AB37">
        <f t="shared" si="28"/>
        <v>347.50449290144542</v>
      </c>
      <c r="AC37">
        <f t="shared" si="29"/>
        <v>555.89060203508984</v>
      </c>
      <c r="AD37">
        <f t="shared" si="30"/>
        <v>879.38300217336212</v>
      </c>
      <c r="AE37">
        <f t="shared" si="31"/>
        <v>1377.2661808380662</v>
      </c>
      <c r="AF37">
        <f t="shared" si="32"/>
        <v>2137.4931519205034</v>
      </c>
      <c r="AG37">
        <f t="shared" si="33"/>
        <v>2280.324862149846</v>
      </c>
      <c r="AH37">
        <f t="shared" si="34"/>
        <v>5024.1892646985907</v>
      </c>
      <c r="AI37">
        <f t="shared" si="35"/>
        <v>7618.0028885493048</v>
      </c>
    </row>
    <row r="38" spans="1:35">
      <c r="A38">
        <v>0.1</v>
      </c>
      <c r="B38">
        <v>0.1</v>
      </c>
      <c r="C38">
        <v>0.1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0.1</v>
      </c>
      <c r="L38">
        <v>0.1</v>
      </c>
      <c r="M38">
        <v>0.1</v>
      </c>
      <c r="N38">
        <f t="shared" si="14"/>
        <v>0.20427277138855296</v>
      </c>
      <c r="O38">
        <f t="shared" si="15"/>
        <v>0.45108078958521403</v>
      </c>
      <c r="P38">
        <f t="shared" si="16"/>
        <v>0.58088821104858512</v>
      </c>
      <c r="Q38">
        <f t="shared" si="17"/>
        <v>1.162240920069195</v>
      </c>
      <c r="R38">
        <f t="shared" si="18"/>
        <v>1.4210806009579671</v>
      </c>
      <c r="S38">
        <f t="shared" si="19"/>
        <v>2.6287114651247871</v>
      </c>
      <c r="T38">
        <f t="shared" si="20"/>
        <v>4.7140982551671868</v>
      </c>
      <c r="U38">
        <f t="shared" si="21"/>
        <v>8.2888234181599518</v>
      </c>
      <c r="V38">
        <f t="shared" si="22"/>
        <v>14.332127679427852</v>
      </c>
      <c r="W38">
        <f t="shared" si="23"/>
        <v>24.466871648720037</v>
      </c>
      <c r="X38">
        <f t="shared" si="24"/>
        <v>41.417238695525064</v>
      </c>
      <c r="Y38">
        <f t="shared" si="25"/>
        <v>69.519946947289114</v>
      </c>
      <c r="Z38">
        <f t="shared" si="26"/>
        <v>116.17016796076794</v>
      </c>
      <c r="AA38">
        <f t="shared" si="27"/>
        <v>193.06838410012892</v>
      </c>
      <c r="AB38">
        <f t="shared" si="28"/>
        <v>316.22908854031533</v>
      </c>
      <c r="AC38">
        <f t="shared" si="29"/>
        <v>511.41935387228267</v>
      </c>
      <c r="AD38">
        <f t="shared" si="30"/>
        <v>817.8261920212268</v>
      </c>
      <c r="AE38">
        <f t="shared" si="31"/>
        <v>1294.6302099877821</v>
      </c>
      <c r="AF38">
        <f t="shared" si="32"/>
        <v>2030.618494324478</v>
      </c>
      <c r="AG38">
        <f t="shared" si="33"/>
        <v>2166.3086190423537</v>
      </c>
      <c r="AH38">
        <f t="shared" si="34"/>
        <v>4873.4635867576326</v>
      </c>
      <c r="AI38">
        <f t="shared" si="35"/>
        <v>7465.642830778319</v>
      </c>
    </row>
    <row r="39" spans="1:35">
      <c r="A39">
        <v>0.1</v>
      </c>
      <c r="B39">
        <v>0.1</v>
      </c>
      <c r="C39">
        <v>0.1</v>
      </c>
      <c r="D39">
        <v>0.1</v>
      </c>
      <c r="E39">
        <v>0.1</v>
      </c>
      <c r="F39">
        <v>0.1</v>
      </c>
      <c r="G39">
        <v>0.1</v>
      </c>
      <c r="H39">
        <v>0.1</v>
      </c>
      <c r="I39">
        <v>0.1</v>
      </c>
      <c r="J39">
        <v>0.1</v>
      </c>
      <c r="K39">
        <v>0.1</v>
      </c>
      <c r="L39">
        <v>0.1</v>
      </c>
      <c r="M39">
        <v>0.1</v>
      </c>
      <c r="N39">
        <f t="shared" si="14"/>
        <v>0.16137548939695684</v>
      </c>
      <c r="O39">
        <f t="shared" si="15"/>
        <v>0.36086463166817123</v>
      </c>
      <c r="P39">
        <f t="shared" si="16"/>
        <v>0.46471056883886813</v>
      </c>
      <c r="Q39">
        <f t="shared" si="17"/>
        <v>0.94141514525604797</v>
      </c>
      <c r="R39">
        <f t="shared" si="18"/>
        <v>1.1510752867759535</v>
      </c>
      <c r="S39">
        <f t="shared" si="19"/>
        <v>2.1555434014023254</v>
      </c>
      <c r="T39">
        <f t="shared" si="20"/>
        <v>3.9127015517887647</v>
      </c>
      <c r="U39">
        <f t="shared" si="21"/>
        <v>6.9626116712543595</v>
      </c>
      <c r="V39">
        <f t="shared" si="22"/>
        <v>12.182308527513674</v>
      </c>
      <c r="W39">
        <f t="shared" si="23"/>
        <v>21.04150961789923</v>
      </c>
      <c r="X39">
        <f t="shared" si="24"/>
        <v>36.032997665106805</v>
      </c>
      <c r="Y39">
        <f t="shared" si="25"/>
        <v>61.177553313614418</v>
      </c>
      <c r="Z39">
        <f t="shared" si="26"/>
        <v>103.39144948508347</v>
      </c>
      <c r="AA39">
        <f t="shared" si="27"/>
        <v>173.76154569011604</v>
      </c>
      <c r="AB39">
        <f t="shared" si="28"/>
        <v>287.76847057168698</v>
      </c>
      <c r="AC39">
        <f t="shared" si="29"/>
        <v>470.50580556250009</v>
      </c>
      <c r="AD39">
        <f t="shared" si="30"/>
        <v>760.57835857974101</v>
      </c>
      <c r="AE39">
        <f t="shared" si="31"/>
        <v>1216.952397388515</v>
      </c>
      <c r="AF39">
        <f t="shared" si="32"/>
        <v>1929.0875696082539</v>
      </c>
      <c r="AG39">
        <f t="shared" si="33"/>
        <v>2057.9931880902359</v>
      </c>
      <c r="AH39">
        <f t="shared" si="34"/>
        <v>4727.2596791549031</v>
      </c>
      <c r="AI39">
        <f t="shared" si="35"/>
        <v>7316.3299741627525</v>
      </c>
    </row>
    <row r="40" spans="1:35">
      <c r="A40">
        <v>0.1</v>
      </c>
      <c r="B40">
        <v>0.1</v>
      </c>
      <c r="C40">
        <v>0.1</v>
      </c>
      <c r="D40">
        <v>0.1</v>
      </c>
      <c r="E40">
        <v>0.1</v>
      </c>
      <c r="F40">
        <v>0.1</v>
      </c>
      <c r="G40">
        <v>0.1</v>
      </c>
      <c r="H40">
        <v>0.1</v>
      </c>
      <c r="I40">
        <v>0.1</v>
      </c>
      <c r="J40">
        <v>0.1</v>
      </c>
      <c r="K40">
        <v>0.1</v>
      </c>
      <c r="L40">
        <v>0.1</v>
      </c>
      <c r="M40">
        <v>0.1</v>
      </c>
      <c r="N40">
        <f>N39*0.79</f>
        <v>0.12748663662359591</v>
      </c>
      <c r="O40">
        <f t="shared" si="15"/>
        <v>0.28869170533453697</v>
      </c>
      <c r="P40">
        <f t="shared" si="16"/>
        <v>0.37176845507109452</v>
      </c>
      <c r="Q40">
        <f t="shared" si="17"/>
        <v>0.76254626765739886</v>
      </c>
      <c r="R40">
        <f t="shared" si="18"/>
        <v>0.93237098228852244</v>
      </c>
      <c r="S40">
        <f t="shared" si="19"/>
        <v>1.7675455891499068</v>
      </c>
      <c r="T40">
        <f t="shared" si="20"/>
        <v>3.2475422879846745</v>
      </c>
      <c r="U40">
        <f t="shared" si="21"/>
        <v>5.848593803853662</v>
      </c>
      <c r="V40">
        <f t="shared" si="22"/>
        <v>10.354962248386624</v>
      </c>
      <c r="W40">
        <f t="shared" si="23"/>
        <v>18.095698271393339</v>
      </c>
      <c r="X40">
        <f t="shared" si="24"/>
        <v>31.34870796864292</v>
      </c>
      <c r="Y40">
        <f t="shared" si="25"/>
        <v>53.836246915980688</v>
      </c>
      <c r="Z40">
        <f t="shared" si="26"/>
        <v>92.018390041724288</v>
      </c>
      <c r="AA40">
        <f t="shared" si="27"/>
        <v>156.38539112110445</v>
      </c>
      <c r="AB40">
        <f t="shared" si="28"/>
        <v>261.86930822023515</v>
      </c>
      <c r="AC40">
        <f t="shared" si="29"/>
        <v>432.86534111750012</v>
      </c>
      <c r="AD40">
        <f t="shared" si="30"/>
        <v>707.33787347915916</v>
      </c>
      <c r="AE40">
        <f t="shared" si="31"/>
        <v>1143.935253545204</v>
      </c>
      <c r="AF40">
        <f t="shared" si="32"/>
        <v>1832.6331911278412</v>
      </c>
      <c r="AG40">
        <f t="shared" si="33"/>
        <v>1955.0935286857241</v>
      </c>
      <c r="AH40">
        <f t="shared" si="34"/>
        <v>4585.4418887802558</v>
      </c>
      <c r="AI40">
        <f t="shared" si="35"/>
        <v>7170.003374679497</v>
      </c>
    </row>
    <row r="41" spans="1:35">
      <c r="A41">
        <v>0.1</v>
      </c>
      <c r="B41">
        <v>0.1</v>
      </c>
      <c r="C41">
        <v>0.1</v>
      </c>
      <c r="D41">
        <v>0.1</v>
      </c>
      <c r="E41">
        <v>0.1</v>
      </c>
      <c r="F41">
        <v>0.1</v>
      </c>
      <c r="G41">
        <v>0.1</v>
      </c>
      <c r="H41">
        <v>0.1</v>
      </c>
      <c r="I41">
        <v>0.1</v>
      </c>
      <c r="J41">
        <v>0.1</v>
      </c>
      <c r="K41">
        <v>0.1</v>
      </c>
      <c r="L41">
        <v>0.1</v>
      </c>
      <c r="M41">
        <v>0.1</v>
      </c>
      <c r="N41">
        <f t="shared" si="14"/>
        <v>0.10071444293264077</v>
      </c>
      <c r="O41">
        <f t="shared" si="15"/>
        <v>0.23095336426762958</v>
      </c>
      <c r="P41">
        <f t="shared" si="16"/>
        <v>0.29741476405687561</v>
      </c>
      <c r="Q41">
        <f t="shared" si="17"/>
        <v>0.61766247680249309</v>
      </c>
      <c r="R41">
        <f t="shared" si="18"/>
        <v>0.75522049565370319</v>
      </c>
      <c r="S41">
        <f t="shared" si="19"/>
        <v>1.4493873831029234</v>
      </c>
      <c r="T41">
        <f t="shared" si="20"/>
        <v>2.6954600990272799</v>
      </c>
      <c r="U41">
        <f t="shared" si="21"/>
        <v>4.9128187952370759</v>
      </c>
      <c r="V41">
        <f t="shared" si="22"/>
        <v>8.8017179111286303</v>
      </c>
      <c r="W41">
        <f t="shared" si="23"/>
        <v>15.56230051339827</v>
      </c>
      <c r="X41">
        <f t="shared" si="24"/>
        <v>27.27337593271934</v>
      </c>
      <c r="Y41">
        <f t="shared" si="25"/>
        <v>47.375897286063008</v>
      </c>
      <c r="Z41">
        <f t="shared" si="26"/>
        <v>81.896367137134618</v>
      </c>
      <c r="AA41">
        <f t="shared" si="27"/>
        <v>140.74685200899401</v>
      </c>
      <c r="AB41">
        <f t="shared" si="28"/>
        <v>238.30107048041401</v>
      </c>
      <c r="AC41">
        <f t="shared" si="29"/>
        <v>398.23611382810014</v>
      </c>
      <c r="AD41">
        <f t="shared" si="30"/>
        <v>657.82422233561806</v>
      </c>
      <c r="AE41">
        <f t="shared" si="31"/>
        <v>1075.2991383324916</v>
      </c>
      <c r="AF41">
        <f t="shared" si="32"/>
        <v>1741.001531571449</v>
      </c>
      <c r="AG41">
        <f t="shared" si="33"/>
        <v>1857.3388522514379</v>
      </c>
      <c r="AH41">
        <f t="shared" si="34"/>
        <v>4447.8786321168482</v>
      </c>
      <c r="AI41">
        <f t="shared" si="35"/>
        <v>7026.6033071859074</v>
      </c>
    </row>
    <row r="42" spans="1:35">
      <c r="A42">
        <v>0.1</v>
      </c>
      <c r="B42">
        <v>0.1</v>
      </c>
      <c r="C42">
        <v>0.1</v>
      </c>
      <c r="D42">
        <v>0.1</v>
      </c>
      <c r="E42">
        <v>0.1</v>
      </c>
      <c r="F42">
        <v>0.1</v>
      </c>
      <c r="G42">
        <v>0.1</v>
      </c>
      <c r="H42">
        <v>0.1</v>
      </c>
      <c r="I42">
        <v>0.1</v>
      </c>
      <c r="J42">
        <v>0.1</v>
      </c>
      <c r="K42">
        <v>0.1</v>
      </c>
      <c r="L42">
        <v>0.1</v>
      </c>
      <c r="M42">
        <v>0.1</v>
      </c>
      <c r="N42">
        <v>0.1</v>
      </c>
      <c r="O42">
        <f t="shared" si="15"/>
        <v>0.18476269141410367</v>
      </c>
      <c r="P42">
        <f t="shared" si="16"/>
        <v>0.2379318112455005</v>
      </c>
      <c r="Q42">
        <f t="shared" si="17"/>
        <v>0.50030660621001943</v>
      </c>
      <c r="R42">
        <f t="shared" si="18"/>
        <v>0.61172860147949959</v>
      </c>
      <c r="S42">
        <f t="shared" si="19"/>
        <v>1.188497654144397</v>
      </c>
      <c r="T42">
        <f t="shared" si="20"/>
        <v>2.237231882192642</v>
      </c>
      <c r="U42">
        <f t="shared" si="21"/>
        <v>4.1267677879991433</v>
      </c>
      <c r="V42">
        <f t="shared" si="22"/>
        <v>7.4814602244593358</v>
      </c>
      <c r="W42">
        <f t="shared" si="23"/>
        <v>13.383578441522513</v>
      </c>
      <c r="X42">
        <f t="shared" si="24"/>
        <v>23.727837061465827</v>
      </c>
      <c r="Y42">
        <f t="shared" si="25"/>
        <v>41.690789611735447</v>
      </c>
      <c r="Z42">
        <f t="shared" si="26"/>
        <v>72.887766752049814</v>
      </c>
      <c r="AA42">
        <f t="shared" si="27"/>
        <v>126.67216680809462</v>
      </c>
      <c r="AB42">
        <f t="shared" si="28"/>
        <v>216.85397413717675</v>
      </c>
      <c r="AC42">
        <f t="shared" si="29"/>
        <v>366.37722472185214</v>
      </c>
      <c r="AD42">
        <f t="shared" si="30"/>
        <v>611.77652677212484</v>
      </c>
      <c r="AE42">
        <f t="shared" si="31"/>
        <v>1010.781190032542</v>
      </c>
      <c r="AF42">
        <f t="shared" si="32"/>
        <v>1653.9514549928765</v>
      </c>
      <c r="AG42">
        <f t="shared" si="33"/>
        <v>1764.4719096388658</v>
      </c>
      <c r="AH42">
        <f t="shared" si="34"/>
        <v>4314.4422731533423</v>
      </c>
      <c r="AI42">
        <f t="shared" si="35"/>
        <v>6886.0712410421893</v>
      </c>
    </row>
    <row r="43" spans="1:35">
      <c r="A43">
        <v>0.1</v>
      </c>
      <c r="B43">
        <v>0.1</v>
      </c>
      <c r="C43">
        <v>0.1</v>
      </c>
      <c r="D43">
        <v>0.1</v>
      </c>
      <c r="E43">
        <v>0.1</v>
      </c>
      <c r="F43">
        <v>0.1</v>
      </c>
      <c r="G43">
        <v>0.1</v>
      </c>
      <c r="H43">
        <v>0.1</v>
      </c>
      <c r="I43">
        <v>0.1</v>
      </c>
      <c r="J43">
        <v>0.1</v>
      </c>
      <c r="K43">
        <v>0.1</v>
      </c>
      <c r="L43">
        <v>0.1</v>
      </c>
      <c r="M43">
        <v>0.1</v>
      </c>
      <c r="N43">
        <v>0.1</v>
      </c>
      <c r="O43">
        <f t="shared" si="15"/>
        <v>0.14781015313128296</v>
      </c>
      <c r="P43">
        <f t="shared" si="16"/>
        <v>0.19034544899640041</v>
      </c>
      <c r="Q43">
        <f t="shared" si="17"/>
        <v>0.40524835103011575</v>
      </c>
      <c r="R43">
        <f t="shared" si="18"/>
        <v>0.49550016719839468</v>
      </c>
      <c r="S43">
        <f t="shared" si="19"/>
        <v>0.97456807639840548</v>
      </c>
      <c r="T43">
        <f t="shared" si="20"/>
        <v>1.8569024622198929</v>
      </c>
      <c r="U43">
        <f t="shared" si="21"/>
        <v>3.4664849419192802</v>
      </c>
      <c r="V43">
        <f t="shared" si="22"/>
        <v>6.3592411907904349</v>
      </c>
      <c r="W43">
        <f t="shared" si="23"/>
        <v>11.509877459709362</v>
      </c>
      <c r="X43">
        <f t="shared" si="24"/>
        <v>20.643218243475271</v>
      </c>
      <c r="Y43">
        <f t="shared" si="25"/>
        <v>36.687894858327191</v>
      </c>
      <c r="Z43">
        <f t="shared" si="26"/>
        <v>64.870112409324335</v>
      </c>
      <c r="AA43">
        <f t="shared" si="27"/>
        <v>114.00495012728516</v>
      </c>
      <c r="AB43">
        <f t="shared" si="28"/>
        <v>197.33711646483084</v>
      </c>
      <c r="AC43">
        <f t="shared" si="29"/>
        <v>337.067046744104</v>
      </c>
      <c r="AD43">
        <f t="shared" si="30"/>
        <v>568.95216989807614</v>
      </c>
      <c r="AE43">
        <f t="shared" si="31"/>
        <v>950.13431863058941</v>
      </c>
      <c r="AF43">
        <f t="shared" si="32"/>
        <v>1571.2538822432325</v>
      </c>
      <c r="AG43">
        <f t="shared" si="33"/>
        <v>1676.2483141569223</v>
      </c>
      <c r="AH43">
        <f t="shared" si="34"/>
        <v>4185.0090049587416</v>
      </c>
      <c r="AI43">
        <f t="shared" si="35"/>
        <v>6748.3498162213455</v>
      </c>
    </row>
    <row r="44" spans="1:35">
      <c r="A44">
        <v>0.1</v>
      </c>
      <c r="B44">
        <v>0.1</v>
      </c>
      <c r="C44">
        <v>0.1</v>
      </c>
      <c r="D44">
        <v>0.1</v>
      </c>
      <c r="E44">
        <v>0.1</v>
      </c>
      <c r="F44">
        <v>0.1</v>
      </c>
      <c r="G44">
        <v>0.1</v>
      </c>
      <c r="H44">
        <v>0.1</v>
      </c>
      <c r="I44">
        <v>0.1</v>
      </c>
      <c r="J44">
        <v>0.1</v>
      </c>
      <c r="K44">
        <v>0.1</v>
      </c>
      <c r="L44">
        <v>0.1</v>
      </c>
      <c r="M44">
        <v>0.1</v>
      </c>
      <c r="N44">
        <v>0.1</v>
      </c>
      <c r="O44">
        <f t="shared" si="15"/>
        <v>0.11824812250502637</v>
      </c>
      <c r="P44">
        <f t="shared" si="16"/>
        <v>0.15227635919712035</v>
      </c>
      <c r="Q44">
        <f t="shared" si="17"/>
        <v>0.32825116433439377</v>
      </c>
      <c r="R44">
        <f t="shared" si="18"/>
        <v>0.40135513543069973</v>
      </c>
      <c r="S44">
        <f t="shared" si="19"/>
        <v>0.79914582264669243</v>
      </c>
      <c r="T44">
        <f t="shared" si="20"/>
        <v>1.5412290436425109</v>
      </c>
      <c r="U44">
        <f t="shared" si="21"/>
        <v>2.9118473512121952</v>
      </c>
      <c r="V44">
        <f t="shared" si="22"/>
        <v>5.4053550121718699</v>
      </c>
      <c r="W44">
        <f t="shared" si="23"/>
        <v>9.8984946153500513</v>
      </c>
      <c r="X44">
        <f t="shared" si="24"/>
        <v>17.959599871823485</v>
      </c>
      <c r="Y44">
        <f t="shared" si="25"/>
        <v>32.285347475327931</v>
      </c>
      <c r="Z44">
        <f t="shared" si="26"/>
        <v>57.73440004429866</v>
      </c>
      <c r="AA44">
        <f t="shared" si="27"/>
        <v>102.60445511455664</v>
      </c>
      <c r="AB44">
        <f t="shared" si="28"/>
        <v>179.57677598299608</v>
      </c>
      <c r="AC44">
        <f t="shared" si="29"/>
        <v>310.1016830045757</v>
      </c>
      <c r="AD44">
        <f t="shared" si="30"/>
        <v>529.12551800521078</v>
      </c>
      <c r="AE44">
        <f t="shared" si="31"/>
        <v>893.12625951275402</v>
      </c>
      <c r="AF44">
        <f t="shared" si="32"/>
        <v>1492.6911881310707</v>
      </c>
      <c r="AG44">
        <f t="shared" si="33"/>
        <v>1592.4358984490761</v>
      </c>
      <c r="AH44">
        <f t="shared" si="34"/>
        <v>4059.4587348099794</v>
      </c>
      <c r="AI44">
        <f t="shared" si="35"/>
        <v>6613.3828198969186</v>
      </c>
    </row>
    <row r="45" spans="1:35">
      <c r="A45">
        <v>0.1</v>
      </c>
      <c r="B45">
        <v>0.1</v>
      </c>
      <c r="C45">
        <v>0.1</v>
      </c>
      <c r="D45">
        <v>0.1</v>
      </c>
      <c r="E45">
        <v>0.1</v>
      </c>
      <c r="F45">
        <v>0.1</v>
      </c>
      <c r="G45">
        <v>0.1</v>
      </c>
      <c r="H45">
        <v>0.1</v>
      </c>
      <c r="I45">
        <v>0.1</v>
      </c>
      <c r="J45">
        <v>0.1</v>
      </c>
      <c r="K45">
        <v>0.1</v>
      </c>
      <c r="L45">
        <v>0.1</v>
      </c>
      <c r="M45">
        <v>0.1</v>
      </c>
      <c r="N45">
        <v>0.1</v>
      </c>
      <c r="O45">
        <v>0.1</v>
      </c>
      <c r="P45">
        <f t="shared" si="16"/>
        <v>0.12182108735769628</v>
      </c>
      <c r="Q45">
        <f t="shared" si="17"/>
        <v>0.26588344311085899</v>
      </c>
      <c r="R45">
        <f t="shared" si="18"/>
        <v>0.32509765969886678</v>
      </c>
      <c r="S45">
        <f t="shared" si="19"/>
        <v>0.65529957457028776</v>
      </c>
      <c r="T45">
        <f t="shared" si="20"/>
        <v>1.279220106223284</v>
      </c>
      <c r="U45">
        <f t="shared" si="21"/>
        <v>2.4459517750182438</v>
      </c>
      <c r="V45">
        <f t="shared" si="22"/>
        <v>4.5945517603460893</v>
      </c>
      <c r="W45">
        <f t="shared" si="23"/>
        <v>8.5127053692010435</v>
      </c>
      <c r="X45">
        <f t="shared" si="24"/>
        <v>15.624851888486432</v>
      </c>
      <c r="Y45">
        <f t="shared" si="25"/>
        <v>28.411105778288579</v>
      </c>
      <c r="Z45">
        <f t="shared" si="26"/>
        <v>51.38361603942581</v>
      </c>
      <c r="AA45">
        <f t="shared" si="27"/>
        <v>92.344009603100986</v>
      </c>
      <c r="AB45">
        <f t="shared" si="28"/>
        <v>163.41486614452643</v>
      </c>
      <c r="AC45">
        <f t="shared" si="29"/>
        <v>285.29354836420964</v>
      </c>
      <c r="AD45">
        <f t="shared" si="30"/>
        <v>492.08673174484608</v>
      </c>
      <c r="AE45">
        <f t="shared" si="31"/>
        <v>839.53868394198878</v>
      </c>
      <c r="AF45">
        <f t="shared" si="32"/>
        <v>1418.0566287245172</v>
      </c>
      <c r="AG45">
        <f t="shared" si="33"/>
        <v>1512.8141035266224</v>
      </c>
      <c r="AH45">
        <f t="shared" si="34"/>
        <v>3937.6749727656797</v>
      </c>
      <c r="AI45">
        <f t="shared" si="35"/>
        <v>6481.1151634989801</v>
      </c>
    </row>
    <row r="46" spans="1:35">
      <c r="A46">
        <v>0.1</v>
      </c>
      <c r="B46">
        <v>0.1</v>
      </c>
      <c r="C46">
        <v>0.1</v>
      </c>
      <c r="D46">
        <v>0.1</v>
      </c>
      <c r="E46">
        <v>0.1</v>
      </c>
      <c r="F46">
        <v>0.1</v>
      </c>
      <c r="G46">
        <v>0.1</v>
      </c>
      <c r="H46">
        <v>0.1</v>
      </c>
      <c r="I46">
        <v>0.1</v>
      </c>
      <c r="J46">
        <v>0.1</v>
      </c>
      <c r="K46">
        <v>0.1</v>
      </c>
      <c r="L46">
        <v>0.1</v>
      </c>
      <c r="M46">
        <v>0.1</v>
      </c>
      <c r="N46">
        <v>0.1</v>
      </c>
      <c r="O46">
        <v>0.1</v>
      </c>
      <c r="P46">
        <v>0.1</v>
      </c>
      <c r="Q46">
        <f t="shared" si="17"/>
        <v>0.21536558891979579</v>
      </c>
      <c r="R46">
        <f t="shared" si="18"/>
        <v>0.26332910435608209</v>
      </c>
      <c r="S46">
        <f t="shared" si="19"/>
        <v>0.53734565114763588</v>
      </c>
      <c r="T46">
        <f t="shared" si="20"/>
        <v>1.0617526881653256</v>
      </c>
      <c r="U46">
        <f t="shared" si="21"/>
        <v>2.0545994910153249</v>
      </c>
      <c r="V46">
        <f t="shared" si="22"/>
        <v>3.9053689962941758</v>
      </c>
      <c r="W46">
        <f t="shared" si="23"/>
        <v>7.3209266175128969</v>
      </c>
      <c r="X46">
        <f t="shared" si="24"/>
        <v>13.593621142983196</v>
      </c>
      <c r="Y46">
        <f t="shared" si="25"/>
        <v>25.001773084893951</v>
      </c>
      <c r="Z46">
        <f t="shared" si="26"/>
        <v>45.73141827508897</v>
      </c>
      <c r="AA46">
        <f t="shared" si="27"/>
        <v>83.109608642790889</v>
      </c>
      <c r="AB46">
        <f t="shared" si="28"/>
        <v>148.70752819151906</v>
      </c>
      <c r="AC46">
        <f t="shared" si="29"/>
        <v>262.4700644950729</v>
      </c>
      <c r="AD46">
        <f t="shared" si="30"/>
        <v>457.64066052270687</v>
      </c>
      <c r="AE46">
        <f t="shared" si="31"/>
        <v>789.16636290546944</v>
      </c>
      <c r="AF46">
        <f t="shared" si="32"/>
        <v>1347.1537972882913</v>
      </c>
      <c r="AG46">
        <f t="shared" si="33"/>
        <v>1437.1733983502911</v>
      </c>
      <c r="AH46">
        <f t="shared" si="34"/>
        <v>3819.5447235827091</v>
      </c>
      <c r="AI46">
        <f t="shared" si="35"/>
        <v>6351.4928602290001</v>
      </c>
    </row>
    <row r="47" spans="1:35">
      <c r="A47">
        <v>0.1</v>
      </c>
      <c r="B47">
        <v>0.1</v>
      </c>
      <c r="C47">
        <v>0.1</v>
      </c>
      <c r="D47">
        <v>0.1</v>
      </c>
      <c r="E47">
        <v>0.1</v>
      </c>
      <c r="F47">
        <v>0.1</v>
      </c>
      <c r="G47">
        <v>0.1</v>
      </c>
      <c r="H47">
        <v>0.1</v>
      </c>
      <c r="I47">
        <v>0.1</v>
      </c>
      <c r="J47">
        <v>0.1</v>
      </c>
      <c r="K47">
        <v>0.1</v>
      </c>
      <c r="L47">
        <v>0.1</v>
      </c>
      <c r="M47">
        <v>0.1</v>
      </c>
      <c r="N47">
        <v>0.1</v>
      </c>
      <c r="O47">
        <v>0.1</v>
      </c>
      <c r="P47">
        <v>0.1</v>
      </c>
      <c r="Q47">
        <f t="shared" si="17"/>
        <v>0.17444612702503459</v>
      </c>
      <c r="R47">
        <f t="shared" si="18"/>
        <v>0.21329657452842651</v>
      </c>
      <c r="S47">
        <f t="shared" si="19"/>
        <v>0.4406234339410614</v>
      </c>
      <c r="T47">
        <f t="shared" si="20"/>
        <v>0.8812547311772202</v>
      </c>
      <c r="U47">
        <f t="shared" si="21"/>
        <v>1.7258635724528728</v>
      </c>
      <c r="V47">
        <f t="shared" si="22"/>
        <v>3.3195636468500491</v>
      </c>
      <c r="W47">
        <f t="shared" si="23"/>
        <v>6.2959968910610913</v>
      </c>
      <c r="X47">
        <f t="shared" si="24"/>
        <v>11.82645039439538</v>
      </c>
      <c r="Y47">
        <f t="shared" si="25"/>
        <v>22.001560314706676</v>
      </c>
      <c r="Z47">
        <f t="shared" si="26"/>
        <v>40.700962264829187</v>
      </c>
      <c r="AA47">
        <f t="shared" si="27"/>
        <v>74.798647778511807</v>
      </c>
      <c r="AB47">
        <f t="shared" si="28"/>
        <v>135.32385065428235</v>
      </c>
      <c r="AC47">
        <f t="shared" si="29"/>
        <v>241.47245933546708</v>
      </c>
      <c r="AD47">
        <f t="shared" si="30"/>
        <v>425.60581428611744</v>
      </c>
      <c r="AE47">
        <f t="shared" si="31"/>
        <v>741.81638113114127</v>
      </c>
      <c r="AF47">
        <f t="shared" si="32"/>
        <v>1279.7961074238767</v>
      </c>
      <c r="AG47">
        <f t="shared" si="33"/>
        <v>1365.3147284327765</v>
      </c>
      <c r="AH47">
        <f t="shared" si="34"/>
        <v>3704.9583818752276</v>
      </c>
      <c r="AI47">
        <f t="shared" si="35"/>
        <v>6224.4630030244198</v>
      </c>
    </row>
    <row r="48" spans="1:35">
      <c r="A48">
        <v>0.1</v>
      </c>
      <c r="B48">
        <v>0.1</v>
      </c>
      <c r="C48">
        <v>0.1</v>
      </c>
      <c r="D48">
        <v>0.1</v>
      </c>
      <c r="E48">
        <v>0.1</v>
      </c>
      <c r="F48">
        <v>0.1</v>
      </c>
      <c r="G48">
        <v>0.1</v>
      </c>
      <c r="H48">
        <v>0.1</v>
      </c>
      <c r="I48">
        <v>0.1</v>
      </c>
      <c r="J48">
        <v>0.1</v>
      </c>
      <c r="K48">
        <v>0.1</v>
      </c>
      <c r="L48">
        <v>0.1</v>
      </c>
      <c r="M48">
        <v>0.1</v>
      </c>
      <c r="N48">
        <v>0.1</v>
      </c>
      <c r="O48">
        <v>0.1</v>
      </c>
      <c r="P48">
        <v>0.1</v>
      </c>
      <c r="Q48">
        <f t="shared" si="17"/>
        <v>0.14130136289027803</v>
      </c>
      <c r="R48">
        <f t="shared" si="18"/>
        <v>0.1727702253680255</v>
      </c>
      <c r="S48">
        <f t="shared" si="19"/>
        <v>0.36131121583167031</v>
      </c>
      <c r="T48">
        <f t="shared" si="20"/>
        <v>0.73144142687709268</v>
      </c>
      <c r="U48">
        <f t="shared" si="21"/>
        <v>1.449725400860413</v>
      </c>
      <c r="V48">
        <f t="shared" si="22"/>
        <v>2.8216290998225415</v>
      </c>
      <c r="W48">
        <f t="shared" si="23"/>
        <v>5.4145573263125382</v>
      </c>
      <c r="X48">
        <f t="shared" si="24"/>
        <v>10.28901184312398</v>
      </c>
      <c r="Y48">
        <f t="shared" si="25"/>
        <v>19.361373076941874</v>
      </c>
      <c r="Z48">
        <f t="shared" si="26"/>
        <v>36.223856415697973</v>
      </c>
      <c r="AA48">
        <f t="shared" si="27"/>
        <v>67.31878300066063</v>
      </c>
      <c r="AB48">
        <f t="shared" si="28"/>
        <v>123.14470409539695</v>
      </c>
      <c r="AC48">
        <f t="shared" si="29"/>
        <v>222.15466258862972</v>
      </c>
      <c r="AD48">
        <f t="shared" si="30"/>
        <v>395.81340728608922</v>
      </c>
      <c r="AE48">
        <f t="shared" si="31"/>
        <v>697.30739826327272</v>
      </c>
      <c r="AF48">
        <f t="shared" si="32"/>
        <v>1215.8063020526829</v>
      </c>
      <c r="AG48">
        <f t="shared" si="33"/>
        <v>1297.0489920111377</v>
      </c>
      <c r="AH48">
        <f t="shared" si="34"/>
        <v>3593.8096304189708</v>
      </c>
      <c r="AI48">
        <f t="shared" si="35"/>
        <v>6099.9737429639308</v>
      </c>
    </row>
    <row r="49" spans="1:35">
      <c r="A49">
        <v>0.1</v>
      </c>
      <c r="B49">
        <v>0.1</v>
      </c>
      <c r="C49">
        <v>0.1</v>
      </c>
      <c r="D49">
        <v>0.1</v>
      </c>
      <c r="E49">
        <v>0.1</v>
      </c>
      <c r="F49">
        <v>0.1</v>
      </c>
      <c r="G49">
        <v>0.1</v>
      </c>
      <c r="H49">
        <v>0.1</v>
      </c>
      <c r="I49">
        <v>0.1</v>
      </c>
      <c r="J49">
        <v>0.1</v>
      </c>
      <c r="K49">
        <v>0.1</v>
      </c>
      <c r="L49">
        <v>0.1</v>
      </c>
      <c r="M49">
        <v>0.1</v>
      </c>
      <c r="N49">
        <v>0.1</v>
      </c>
      <c r="O49">
        <v>0.1</v>
      </c>
      <c r="P49">
        <v>0.1</v>
      </c>
      <c r="Q49">
        <f>Q48*0.81</f>
        <v>0.11445410394112521</v>
      </c>
      <c r="R49">
        <f t="shared" si="18"/>
        <v>0.13994388254810067</v>
      </c>
      <c r="S49">
        <f t="shared" si="19"/>
        <v>0.29627519698196964</v>
      </c>
      <c r="T49">
        <f t="shared" si="20"/>
        <v>0.60709638430798685</v>
      </c>
      <c r="U49">
        <f t="shared" si="21"/>
        <v>1.2177693367227469</v>
      </c>
      <c r="V49">
        <f t="shared" si="22"/>
        <v>2.3983847348491603</v>
      </c>
      <c r="W49">
        <f t="shared" si="23"/>
        <v>4.6565193006287826</v>
      </c>
      <c r="X49">
        <f t="shared" si="24"/>
        <v>8.9514403035178631</v>
      </c>
      <c r="Y49">
        <f t="shared" si="25"/>
        <v>17.03800830770885</v>
      </c>
      <c r="Z49">
        <f t="shared" si="26"/>
        <v>32.239232209971199</v>
      </c>
      <c r="AA49">
        <f t="shared" si="27"/>
        <v>60.586904700594566</v>
      </c>
      <c r="AB49">
        <f t="shared" si="28"/>
        <v>112.06168072681122</v>
      </c>
      <c r="AC49">
        <f t="shared" si="29"/>
        <v>204.38228958153934</v>
      </c>
      <c r="AD49">
        <f t="shared" si="30"/>
        <v>368.10646877606297</v>
      </c>
      <c r="AE49">
        <f t="shared" si="31"/>
        <v>655.46895436747627</v>
      </c>
      <c r="AF49">
        <f t="shared" si="32"/>
        <v>1155.0159869500487</v>
      </c>
      <c r="AG49">
        <f t="shared" si="33"/>
        <v>1232.1965424105808</v>
      </c>
      <c r="AH49">
        <f t="shared" si="34"/>
        <v>3485.9953415064015</v>
      </c>
      <c r="AI49">
        <f t="shared" si="35"/>
        <v>5977.9742681046519</v>
      </c>
    </row>
    <row r="50" spans="1:35">
      <c r="A50">
        <v>0.1</v>
      </c>
      <c r="B50">
        <v>0.1</v>
      </c>
      <c r="C50">
        <v>0.1</v>
      </c>
      <c r="D50">
        <v>0.1</v>
      </c>
      <c r="E50">
        <v>0.1</v>
      </c>
      <c r="F50">
        <v>0.1</v>
      </c>
      <c r="G50">
        <v>0.1</v>
      </c>
      <c r="H50">
        <v>0.1</v>
      </c>
      <c r="I50">
        <v>0.1</v>
      </c>
      <c r="J50">
        <v>0.1</v>
      </c>
      <c r="K50">
        <v>0.1</v>
      </c>
      <c r="L50">
        <v>0.1</v>
      </c>
      <c r="M50">
        <v>0.1</v>
      </c>
      <c r="N50">
        <v>0.1</v>
      </c>
      <c r="O50">
        <v>0.1</v>
      </c>
      <c r="P50">
        <v>0.1</v>
      </c>
      <c r="Q50">
        <v>0.1</v>
      </c>
      <c r="R50">
        <f t="shared" si="18"/>
        <v>0.11335454486396154</v>
      </c>
      <c r="S50">
        <f t="shared" si="19"/>
        <v>0.24294566152521507</v>
      </c>
      <c r="T50">
        <f t="shared" si="20"/>
        <v>0.50388999897562903</v>
      </c>
      <c r="U50">
        <f t="shared" si="21"/>
        <v>1.0229262428471073</v>
      </c>
      <c r="V50">
        <f t="shared" si="22"/>
        <v>2.0386270246217864</v>
      </c>
      <c r="W50">
        <f t="shared" si="23"/>
        <v>4.0046065985407528</v>
      </c>
      <c r="X50">
        <f t="shared" si="24"/>
        <v>7.7877530640605412</v>
      </c>
      <c r="Y50">
        <f t="shared" si="25"/>
        <v>14.993447310783788</v>
      </c>
      <c r="Z50">
        <f t="shared" si="26"/>
        <v>28.692916666874368</v>
      </c>
      <c r="AA50">
        <f t="shared" si="27"/>
        <v>54.528214230535113</v>
      </c>
      <c r="AB50">
        <f t="shared" si="28"/>
        <v>101.97612946139822</v>
      </c>
      <c r="AC50">
        <f t="shared" si="29"/>
        <v>188.0317064150162</v>
      </c>
      <c r="AD50">
        <f t="shared" si="30"/>
        <v>342.3390159617386</v>
      </c>
      <c r="AE50">
        <f t="shared" si="31"/>
        <v>616.14081710542769</v>
      </c>
      <c r="AF50">
        <f t="shared" si="32"/>
        <v>1097.2651876025463</v>
      </c>
      <c r="AG50">
        <f t="shared" si="33"/>
        <v>1170.5867152900516</v>
      </c>
      <c r="AH50">
        <f t="shared" si="34"/>
        <v>3381.4154812612092</v>
      </c>
      <c r="AI50">
        <f t="shared" si="35"/>
        <v>5858.4147827425586</v>
      </c>
    </row>
    <row r="51" spans="1:35">
      <c r="A51">
        <v>0.1</v>
      </c>
      <c r="B51">
        <v>0.1</v>
      </c>
      <c r="C51">
        <v>0.1</v>
      </c>
      <c r="D51">
        <v>0.1</v>
      </c>
      <c r="E51">
        <v>0.1</v>
      </c>
      <c r="F51">
        <v>0.1</v>
      </c>
      <c r="G51">
        <v>0.1</v>
      </c>
      <c r="H51">
        <v>0.1</v>
      </c>
      <c r="I51">
        <v>0.1</v>
      </c>
      <c r="J51">
        <v>0.1</v>
      </c>
      <c r="K51">
        <v>0.1</v>
      </c>
      <c r="L51">
        <v>0.1</v>
      </c>
      <c r="M51">
        <v>0.1</v>
      </c>
      <c r="N51">
        <v>0.1</v>
      </c>
      <c r="O51">
        <v>0.1</v>
      </c>
      <c r="P51">
        <v>0.1</v>
      </c>
      <c r="Q51">
        <v>0.1</v>
      </c>
      <c r="R51">
        <v>0.1</v>
      </c>
      <c r="S51">
        <f t="shared" si="19"/>
        <v>0.19921544245067635</v>
      </c>
      <c r="T51">
        <f t="shared" si="20"/>
        <v>0.41822869914977207</v>
      </c>
      <c r="U51">
        <f t="shared" si="21"/>
        <v>0.85925804399157013</v>
      </c>
      <c r="V51">
        <f t="shared" si="22"/>
        <v>1.7328329709285184</v>
      </c>
      <c r="W51">
        <f t="shared" si="23"/>
        <v>3.4439616747450472</v>
      </c>
      <c r="X51">
        <f t="shared" si="24"/>
        <v>6.7753451657326709</v>
      </c>
      <c r="Y51">
        <f t="shared" si="25"/>
        <v>13.194233633489734</v>
      </c>
      <c r="Z51">
        <f t="shared" si="26"/>
        <v>25.536695833518188</v>
      </c>
      <c r="AA51">
        <f t="shared" si="27"/>
        <v>49.075392807481606</v>
      </c>
      <c r="AB51">
        <f t="shared" si="28"/>
        <v>92.798277809872374</v>
      </c>
      <c r="AC51">
        <f t="shared" si="29"/>
        <v>172.9891699018149</v>
      </c>
      <c r="AD51">
        <f t="shared" si="30"/>
        <v>318.37528484441691</v>
      </c>
      <c r="AE51">
        <f t="shared" si="31"/>
        <v>579.17236807910194</v>
      </c>
      <c r="AF51">
        <f t="shared" si="32"/>
        <v>1042.401928222419</v>
      </c>
      <c r="AG51">
        <f t="shared" si="33"/>
        <v>1112.0573795255491</v>
      </c>
      <c r="AH51">
        <f t="shared" si="34"/>
        <v>3279.9730168233727</v>
      </c>
      <c r="AI51">
        <f t="shared" si="35"/>
        <v>5741.2464870877075</v>
      </c>
    </row>
    <row r="52" spans="1:35">
      <c r="A52">
        <v>0.1</v>
      </c>
      <c r="B52">
        <v>0.1</v>
      </c>
      <c r="C52">
        <v>0.1</v>
      </c>
      <c r="D52">
        <v>0.1</v>
      </c>
      <c r="E52">
        <v>0.1</v>
      </c>
      <c r="F52">
        <v>0.1</v>
      </c>
      <c r="G52">
        <v>0.1</v>
      </c>
      <c r="H52">
        <v>0.1</v>
      </c>
      <c r="I52">
        <v>0.1</v>
      </c>
      <c r="J52">
        <v>0.1</v>
      </c>
      <c r="K52">
        <v>0.1</v>
      </c>
      <c r="L52">
        <v>0.1</v>
      </c>
      <c r="M52">
        <v>0.1</v>
      </c>
      <c r="N52">
        <v>0.1</v>
      </c>
      <c r="O52">
        <v>0.1</v>
      </c>
      <c r="P52">
        <v>0.1</v>
      </c>
      <c r="Q52">
        <v>0.1</v>
      </c>
      <c r="R52">
        <v>0.1</v>
      </c>
      <c r="S52">
        <f t="shared" si="19"/>
        <v>0.1633566628095546</v>
      </c>
      <c r="T52">
        <f t="shared" si="20"/>
        <v>0.34712982029431078</v>
      </c>
      <c r="U52">
        <f t="shared" si="21"/>
        <v>0.72177675695291887</v>
      </c>
      <c r="V52">
        <f t="shared" si="22"/>
        <v>1.4729080252892406</v>
      </c>
      <c r="W52">
        <f t="shared" si="23"/>
        <v>2.9618070402807404</v>
      </c>
      <c r="X52">
        <f t="shared" si="24"/>
        <v>5.8945502941874235</v>
      </c>
      <c r="Y52">
        <f t="shared" si="25"/>
        <v>11.610925597470967</v>
      </c>
      <c r="Z52">
        <f t="shared" si="26"/>
        <v>22.727659291831188</v>
      </c>
      <c r="AA52">
        <f t="shared" si="27"/>
        <v>44.167853526733445</v>
      </c>
      <c r="AB52">
        <f t="shared" si="28"/>
        <v>84.446432806983864</v>
      </c>
      <c r="AC52">
        <f t="shared" si="29"/>
        <v>159.15003630966973</v>
      </c>
      <c r="AD52">
        <f t="shared" si="30"/>
        <v>296.08901490530775</v>
      </c>
      <c r="AE52">
        <f t="shared" si="31"/>
        <v>544.42202599435575</v>
      </c>
      <c r="AF52">
        <f t="shared" si="32"/>
        <v>990.28183181129793</v>
      </c>
      <c r="AG52">
        <f t="shared" si="33"/>
        <v>1056.4545105492716</v>
      </c>
      <c r="AH52">
        <f t="shared" si="34"/>
        <v>3181.5738263186713</v>
      </c>
      <c r="AI52">
        <f t="shared" si="35"/>
        <v>5626.4215573459533</v>
      </c>
    </row>
    <row r="53" spans="1:35">
      <c r="A53">
        <v>0.1</v>
      </c>
      <c r="B53">
        <v>0.1</v>
      </c>
      <c r="C53">
        <v>0.1</v>
      </c>
      <c r="D53">
        <v>0.1</v>
      </c>
      <c r="E53">
        <v>0.1</v>
      </c>
      <c r="F53">
        <v>0.1</v>
      </c>
      <c r="G53">
        <v>0.1</v>
      </c>
      <c r="H53">
        <v>0.1</v>
      </c>
      <c r="I53">
        <v>0.1</v>
      </c>
      <c r="J53">
        <v>0.1</v>
      </c>
      <c r="K53">
        <v>0.1</v>
      </c>
      <c r="L53">
        <v>0.1</v>
      </c>
      <c r="M53">
        <v>0.1</v>
      </c>
      <c r="N53">
        <v>0.1</v>
      </c>
      <c r="O53">
        <v>0.1</v>
      </c>
      <c r="P53">
        <v>0.1</v>
      </c>
      <c r="Q53">
        <v>0.1</v>
      </c>
      <c r="R53">
        <v>0.1</v>
      </c>
      <c r="S53">
        <f>S52*0.82</f>
        <v>0.13395246350383477</v>
      </c>
      <c r="T53">
        <f t="shared" si="20"/>
        <v>0.28811775084427793</v>
      </c>
      <c r="U53">
        <f t="shared" si="21"/>
        <v>0.60629247584045187</v>
      </c>
      <c r="V53">
        <f t="shared" si="22"/>
        <v>1.2519718214958544</v>
      </c>
      <c r="W53">
        <f t="shared" si="23"/>
        <v>2.5471540546414366</v>
      </c>
      <c r="X53">
        <f t="shared" si="24"/>
        <v>5.1282587559430581</v>
      </c>
      <c r="Y53">
        <f t="shared" si="25"/>
        <v>10.217614525774451</v>
      </c>
      <c r="Z53">
        <f t="shared" si="26"/>
        <v>20.227616769729757</v>
      </c>
      <c r="AA53">
        <f t="shared" si="27"/>
        <v>39.751068174060102</v>
      </c>
      <c r="AB53">
        <f t="shared" si="28"/>
        <v>76.846253854355325</v>
      </c>
      <c r="AC53">
        <f t="shared" si="29"/>
        <v>146.41803340489616</v>
      </c>
      <c r="AD53">
        <f t="shared" si="30"/>
        <v>275.36278386193624</v>
      </c>
      <c r="AE53">
        <f t="shared" si="31"/>
        <v>511.75670443469437</v>
      </c>
      <c r="AF53">
        <f t="shared" si="32"/>
        <v>940.767740220733</v>
      </c>
      <c r="AG53">
        <f t="shared" si="33"/>
        <v>1003.631785021808</v>
      </c>
      <c r="AH53">
        <f t="shared" si="34"/>
        <v>3086.126611529111</v>
      </c>
      <c r="AI53">
        <f t="shared" si="35"/>
        <v>5513.8931261990338</v>
      </c>
    </row>
    <row r="54" spans="1:35">
      <c r="A54">
        <v>0.1</v>
      </c>
      <c r="B54">
        <v>0.1</v>
      </c>
      <c r="C54">
        <v>0.1</v>
      </c>
      <c r="D54">
        <v>0.1</v>
      </c>
      <c r="E54">
        <v>0.1</v>
      </c>
      <c r="F54">
        <v>0.1</v>
      </c>
      <c r="G54">
        <v>0.1</v>
      </c>
      <c r="H54">
        <v>0.1</v>
      </c>
      <c r="I54">
        <v>0.1</v>
      </c>
      <c r="J54">
        <v>0.1</v>
      </c>
      <c r="K54">
        <v>0.1</v>
      </c>
      <c r="L54">
        <v>0.1</v>
      </c>
      <c r="M54">
        <v>0.1</v>
      </c>
      <c r="N54">
        <v>0.1</v>
      </c>
      <c r="O54">
        <v>0.1</v>
      </c>
      <c r="P54">
        <v>0.1</v>
      </c>
      <c r="Q54">
        <v>0.1</v>
      </c>
      <c r="R54">
        <v>0.1</v>
      </c>
      <c r="S54">
        <f>S53*0.82</f>
        <v>0.1098410200731445</v>
      </c>
      <c r="T54">
        <f t="shared" si="20"/>
        <v>0.23913773320075069</v>
      </c>
      <c r="U54">
        <f t="shared" si="21"/>
        <v>0.5092856797059796</v>
      </c>
      <c r="V54">
        <f t="shared" si="22"/>
        <v>1.0641760482714762</v>
      </c>
      <c r="W54">
        <f t="shared" si="23"/>
        <v>2.1905524869916353</v>
      </c>
      <c r="X54">
        <f t="shared" si="24"/>
        <v>4.4615851176704604</v>
      </c>
      <c r="Y54">
        <f t="shared" si="25"/>
        <v>8.9915007826815163</v>
      </c>
      <c r="Z54">
        <f t="shared" si="26"/>
        <v>18.002578925059485</v>
      </c>
      <c r="AA54">
        <f t="shared" si="27"/>
        <v>35.775961356654093</v>
      </c>
      <c r="AB54">
        <f t="shared" si="28"/>
        <v>69.930091007463346</v>
      </c>
      <c r="AC54">
        <f t="shared" si="29"/>
        <v>134.70459073250447</v>
      </c>
      <c r="AD54">
        <f t="shared" si="30"/>
        <v>256.08738899160073</v>
      </c>
      <c r="AE54">
        <f t="shared" si="31"/>
        <v>481.05130216861266</v>
      </c>
      <c r="AF54">
        <f t="shared" si="32"/>
        <v>893.72935320969634</v>
      </c>
      <c r="AG54">
        <f t="shared" si="33"/>
        <v>953.45019577071753</v>
      </c>
      <c r="AH54">
        <f t="shared" si="34"/>
        <v>2993.5428131832377</v>
      </c>
      <c r="AI54">
        <f t="shared" si="35"/>
        <v>5403.615263675053</v>
      </c>
    </row>
    <row r="55" spans="1:35">
      <c r="A55">
        <v>0.1</v>
      </c>
      <c r="B55">
        <v>0.1</v>
      </c>
      <c r="C55">
        <v>0.1</v>
      </c>
      <c r="D55">
        <v>0.1</v>
      </c>
      <c r="E55">
        <v>0.1</v>
      </c>
      <c r="F55">
        <v>0.1</v>
      </c>
      <c r="G55">
        <v>0.1</v>
      </c>
      <c r="H55">
        <v>0.1</v>
      </c>
      <c r="I55">
        <v>0.1</v>
      </c>
      <c r="J55">
        <v>0.1</v>
      </c>
      <c r="K55">
        <v>0.1</v>
      </c>
      <c r="L55">
        <v>0.1</v>
      </c>
      <c r="M55">
        <v>0.1</v>
      </c>
      <c r="N55">
        <v>0.1</v>
      </c>
      <c r="O55">
        <v>0.1</v>
      </c>
      <c r="P55">
        <v>0.1</v>
      </c>
      <c r="Q55">
        <v>0.1</v>
      </c>
      <c r="R55">
        <v>0.1</v>
      </c>
      <c r="S55">
        <v>0.1</v>
      </c>
      <c r="T55">
        <f t="shared" si="20"/>
        <v>0.19848431855662305</v>
      </c>
      <c r="U55">
        <f t="shared" si="21"/>
        <v>0.42779997095302286</v>
      </c>
      <c r="V55">
        <f t="shared" si="22"/>
        <v>0.90454964103075475</v>
      </c>
      <c r="W55">
        <f t="shared" si="23"/>
        <v>1.8838751388128063</v>
      </c>
      <c r="X55">
        <f t="shared" si="24"/>
        <v>3.8815790523733007</v>
      </c>
      <c r="Y55">
        <f t="shared" si="25"/>
        <v>7.9125206887597344</v>
      </c>
      <c r="Z55">
        <f t="shared" si="26"/>
        <v>16.022295243302942</v>
      </c>
      <c r="AA55">
        <f t="shared" si="27"/>
        <v>32.198365220988684</v>
      </c>
      <c r="AB55">
        <f t="shared" si="28"/>
        <v>63.636382816791645</v>
      </c>
      <c r="AC55">
        <f t="shared" si="29"/>
        <v>123.92822347390411</v>
      </c>
      <c r="AD55">
        <f t="shared" si="30"/>
        <v>238.1612717621887</v>
      </c>
      <c r="AE55">
        <f t="shared" si="31"/>
        <v>452.18822403849589</v>
      </c>
      <c r="AF55">
        <f t="shared" si="32"/>
        <v>849.04288554921152</v>
      </c>
      <c r="AG55">
        <f t="shared" si="33"/>
        <v>905.77768598218165</v>
      </c>
      <c r="AH55">
        <f t="shared" si="34"/>
        <v>2903.7365287877406</v>
      </c>
      <c r="AI55">
        <f t="shared" si="35"/>
        <v>5295.5429584015519</v>
      </c>
    </row>
    <row r="56" spans="1:35">
      <c r="A56">
        <v>0.1</v>
      </c>
      <c r="B56">
        <v>0.1</v>
      </c>
      <c r="C56">
        <v>0.1</v>
      </c>
      <c r="D56">
        <v>0.1</v>
      </c>
      <c r="E56">
        <v>0.1</v>
      </c>
      <c r="F56">
        <v>0.1</v>
      </c>
      <c r="G56">
        <v>0.1</v>
      </c>
      <c r="H56">
        <v>0.1</v>
      </c>
      <c r="I56">
        <v>0.1</v>
      </c>
      <c r="J56">
        <v>0.1</v>
      </c>
      <c r="K56">
        <v>0.1</v>
      </c>
      <c r="L56">
        <v>0.1</v>
      </c>
      <c r="M56">
        <v>0.1</v>
      </c>
      <c r="N56">
        <v>0.1</v>
      </c>
      <c r="O56">
        <v>0.1</v>
      </c>
      <c r="P56">
        <v>0.1</v>
      </c>
      <c r="Q56">
        <v>0.1</v>
      </c>
      <c r="R56">
        <v>0.1</v>
      </c>
      <c r="S56">
        <v>0.1</v>
      </c>
      <c r="T56">
        <f t="shared" si="20"/>
        <v>0.16474198440199711</v>
      </c>
      <c r="U56">
        <f t="shared" si="21"/>
        <v>0.35935197560053916</v>
      </c>
      <c r="V56">
        <f t="shared" si="22"/>
        <v>0.76886719487614152</v>
      </c>
      <c r="W56">
        <f t="shared" si="23"/>
        <v>1.6201326193790133</v>
      </c>
      <c r="X56">
        <f t="shared" si="24"/>
        <v>3.3769737755647715</v>
      </c>
      <c r="Y56">
        <f t="shared" si="25"/>
        <v>6.9630182061085666</v>
      </c>
      <c r="Z56">
        <f t="shared" si="26"/>
        <v>14.259842766539618</v>
      </c>
      <c r="AA56">
        <f t="shared" si="27"/>
        <v>28.978528698889818</v>
      </c>
      <c r="AB56">
        <f t="shared" si="28"/>
        <v>57.909108363280396</v>
      </c>
      <c r="AC56">
        <f t="shared" si="29"/>
        <v>114.01396559599179</v>
      </c>
      <c r="AD56">
        <f t="shared" si="30"/>
        <v>221.48998273883549</v>
      </c>
      <c r="AE56">
        <f t="shared" si="31"/>
        <v>425.05693059618613</v>
      </c>
      <c r="AF56">
        <f t="shared" si="32"/>
        <v>806.59074127175086</v>
      </c>
      <c r="AG56">
        <f t="shared" si="33"/>
        <v>860.48880168307255</v>
      </c>
      <c r="AH56">
        <f t="shared" si="34"/>
        <v>2816.6244329241081</v>
      </c>
      <c r="AI56">
        <f t="shared" si="35"/>
        <v>5189.6320992335204</v>
      </c>
    </row>
    <row r="57" spans="1:35">
      <c r="A57">
        <v>0.1</v>
      </c>
      <c r="B57">
        <v>0.1</v>
      </c>
      <c r="C57">
        <v>0.1</v>
      </c>
      <c r="D57">
        <v>0.1</v>
      </c>
      <c r="E57">
        <v>0.1</v>
      </c>
      <c r="F57">
        <v>0.1</v>
      </c>
      <c r="G57">
        <v>0.1</v>
      </c>
      <c r="H57">
        <v>0.1</v>
      </c>
      <c r="I57">
        <v>0.1</v>
      </c>
      <c r="J57">
        <v>0.1</v>
      </c>
      <c r="K57">
        <v>0.1</v>
      </c>
      <c r="L57">
        <v>0.1</v>
      </c>
      <c r="M57">
        <v>0.1</v>
      </c>
      <c r="N57">
        <v>0.1</v>
      </c>
      <c r="O57">
        <v>0.1</v>
      </c>
      <c r="P57">
        <v>0.1</v>
      </c>
      <c r="Q57">
        <v>0.1</v>
      </c>
      <c r="R57">
        <v>0.1</v>
      </c>
      <c r="S57">
        <v>0.1</v>
      </c>
      <c r="T57">
        <f t="shared" si="20"/>
        <v>0.1367358470536576</v>
      </c>
      <c r="U57">
        <f t="shared" si="21"/>
        <v>0.30185565950445287</v>
      </c>
      <c r="V57">
        <f t="shared" si="22"/>
        <v>0.65353711564472028</v>
      </c>
      <c r="W57">
        <f t="shared" si="23"/>
        <v>1.3933140526659515</v>
      </c>
      <c r="X57">
        <f t="shared" si="24"/>
        <v>2.9379671847413511</v>
      </c>
      <c r="Y57">
        <f t="shared" si="25"/>
        <v>6.1274560213755382</v>
      </c>
      <c r="Z57">
        <f t="shared" si="26"/>
        <v>12.691260062220261</v>
      </c>
      <c r="AA57">
        <f t="shared" si="27"/>
        <v>26.080675829000835</v>
      </c>
      <c r="AB57">
        <f t="shared" si="28"/>
        <v>52.697288610585161</v>
      </c>
      <c r="AC57">
        <f t="shared" si="29"/>
        <v>104.89284834831246</v>
      </c>
      <c r="AD57">
        <f t="shared" si="30"/>
        <v>205.98568394711702</v>
      </c>
      <c r="AE57">
        <f t="shared" si="31"/>
        <v>399.55351476041494</v>
      </c>
      <c r="AF57">
        <f t="shared" si="32"/>
        <v>766.26120420816324</v>
      </c>
      <c r="AG57">
        <f t="shared" si="33"/>
        <v>817.46436159891891</v>
      </c>
      <c r="AH57">
        <f t="shared" si="34"/>
        <v>2732.1256999363845</v>
      </c>
      <c r="AI57">
        <f t="shared" si="35"/>
        <v>5085.8394572488496</v>
      </c>
    </row>
    <row r="58" spans="1:35">
      <c r="A58">
        <v>0.1</v>
      </c>
      <c r="B58">
        <v>0.1</v>
      </c>
      <c r="C58">
        <v>0.1</v>
      </c>
      <c r="D58">
        <v>0.1</v>
      </c>
      <c r="E58">
        <v>0.1</v>
      </c>
      <c r="F58">
        <v>0.1</v>
      </c>
      <c r="G58">
        <v>0.1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0.1</v>
      </c>
      <c r="O58">
        <v>0.1</v>
      </c>
      <c r="P58">
        <v>0.1</v>
      </c>
      <c r="Q58">
        <v>0.1</v>
      </c>
      <c r="R58">
        <v>0.1</v>
      </c>
      <c r="S58">
        <v>0.1</v>
      </c>
      <c r="T58">
        <f t="shared" si="20"/>
        <v>0.11349075305453581</v>
      </c>
      <c r="U58">
        <f t="shared" si="21"/>
        <v>0.25355875398374039</v>
      </c>
      <c r="V58">
        <f t="shared" si="22"/>
        <v>0.55550654829801227</v>
      </c>
      <c r="W58">
        <f t="shared" si="23"/>
        <v>1.1982500852927183</v>
      </c>
      <c r="X58">
        <f t="shared" si="24"/>
        <v>2.5560314507249755</v>
      </c>
      <c r="Y58">
        <f t="shared" si="25"/>
        <v>5.3921612988104739</v>
      </c>
      <c r="Z58">
        <f t="shared" si="26"/>
        <v>11.295221455376032</v>
      </c>
      <c r="AA58">
        <f t="shared" si="27"/>
        <v>23.472608246100751</v>
      </c>
      <c r="AB58">
        <f t="shared" si="28"/>
        <v>47.954532635632496</v>
      </c>
      <c r="AC58">
        <f t="shared" si="29"/>
        <v>96.501420480447464</v>
      </c>
      <c r="AD58">
        <f t="shared" si="30"/>
        <v>191.56668607081883</v>
      </c>
      <c r="AE58">
        <f t="shared" si="31"/>
        <v>375.58030387479005</v>
      </c>
      <c r="AF58">
        <f t="shared" si="32"/>
        <v>727.9481439977551</v>
      </c>
      <c r="AG58">
        <f t="shared" si="33"/>
        <v>776.5911435189729</v>
      </c>
      <c r="AH58">
        <f t="shared" si="34"/>
        <v>2650.1619289382929</v>
      </c>
      <c r="AI58">
        <f t="shared" si="35"/>
        <v>4984.1226681038725</v>
      </c>
    </row>
    <row r="59" spans="1:35">
      <c r="A59">
        <v>0.1</v>
      </c>
      <c r="B59">
        <v>0.1</v>
      </c>
      <c r="C59">
        <v>0.1</v>
      </c>
      <c r="D59">
        <v>0.1</v>
      </c>
      <c r="E59">
        <v>0.1</v>
      </c>
      <c r="F59">
        <v>0.1</v>
      </c>
      <c r="G59">
        <v>0.1</v>
      </c>
      <c r="H59">
        <v>0.1</v>
      </c>
      <c r="I59">
        <v>0.1</v>
      </c>
      <c r="J59">
        <v>0.1</v>
      </c>
      <c r="K59">
        <v>0.1</v>
      </c>
      <c r="L59">
        <v>0.1</v>
      </c>
      <c r="M59">
        <v>0.1</v>
      </c>
      <c r="N59">
        <v>0.1</v>
      </c>
      <c r="O59">
        <v>0.1</v>
      </c>
      <c r="P59">
        <v>0.1</v>
      </c>
      <c r="Q59">
        <v>0.1</v>
      </c>
      <c r="R59">
        <v>0.1</v>
      </c>
      <c r="S59">
        <v>0.1</v>
      </c>
      <c r="T59">
        <v>0.1</v>
      </c>
      <c r="U59">
        <f t="shared" si="21"/>
        <v>0.21298935334634192</v>
      </c>
      <c r="V59">
        <f t="shared" si="22"/>
        <v>0.47218056605331044</v>
      </c>
      <c r="W59">
        <f t="shared" si="23"/>
        <v>1.0304950733517377</v>
      </c>
      <c r="X59">
        <f t="shared" si="24"/>
        <v>2.2237473621307289</v>
      </c>
      <c r="Y59">
        <f t="shared" si="25"/>
        <v>4.7451019429532169</v>
      </c>
      <c r="Z59">
        <f t="shared" si="26"/>
        <v>10.052747095284669</v>
      </c>
      <c r="AA59">
        <f t="shared" si="27"/>
        <v>21.125347421490677</v>
      </c>
      <c r="AB59">
        <f t="shared" si="28"/>
        <v>43.638624698425573</v>
      </c>
      <c r="AC59">
        <f t="shared" si="29"/>
        <v>88.781306842011674</v>
      </c>
      <c r="AD59">
        <f t="shared" si="30"/>
        <v>178.15701804586152</v>
      </c>
      <c r="AE59">
        <f t="shared" si="31"/>
        <v>353.04548564230265</v>
      </c>
      <c r="AF59">
        <f t="shared" si="32"/>
        <v>691.55073679786733</v>
      </c>
      <c r="AG59">
        <f t="shared" si="33"/>
        <v>737.76158634302419</v>
      </c>
      <c r="AH59">
        <f t="shared" si="34"/>
        <v>2570.657071070144</v>
      </c>
      <c r="AI59">
        <f t="shared" si="35"/>
        <v>4884.440214741795</v>
      </c>
    </row>
    <row r="60" spans="1:35">
      <c r="A60">
        <v>0.1</v>
      </c>
      <c r="B60">
        <v>0.1</v>
      </c>
      <c r="C60">
        <v>0.1</v>
      </c>
      <c r="D60">
        <v>0.1</v>
      </c>
      <c r="E60">
        <v>0.1</v>
      </c>
      <c r="F60">
        <v>0.1</v>
      </c>
      <c r="G60">
        <v>0.1</v>
      </c>
      <c r="H60">
        <v>0.1</v>
      </c>
      <c r="I60">
        <v>0.1</v>
      </c>
      <c r="J60">
        <v>0.1</v>
      </c>
      <c r="K60">
        <v>0.1</v>
      </c>
      <c r="L60">
        <v>0.1</v>
      </c>
      <c r="M60">
        <v>0.1</v>
      </c>
      <c r="N60">
        <v>0.1</v>
      </c>
      <c r="O60">
        <v>0.1</v>
      </c>
      <c r="P60">
        <v>0.1</v>
      </c>
      <c r="Q60">
        <v>0.1</v>
      </c>
      <c r="R60">
        <v>0.1</v>
      </c>
      <c r="S60">
        <v>0.1</v>
      </c>
      <c r="T60">
        <v>0.1</v>
      </c>
      <c r="U60">
        <f t="shared" si="21"/>
        <v>0.1789110568109272</v>
      </c>
      <c r="V60">
        <f t="shared" si="22"/>
        <v>0.40135348114531388</v>
      </c>
      <c r="W60">
        <f t="shared" si="23"/>
        <v>0.88622576308249446</v>
      </c>
      <c r="X60">
        <f t="shared" si="24"/>
        <v>1.934660205053734</v>
      </c>
      <c r="Y60">
        <f t="shared" si="25"/>
        <v>4.1756897097988306</v>
      </c>
      <c r="Z60">
        <f t="shared" si="26"/>
        <v>8.9469449148033551</v>
      </c>
      <c r="AA60">
        <f t="shared" si="27"/>
        <v>19.012812679341611</v>
      </c>
      <c r="AB60">
        <f t="shared" si="28"/>
        <v>39.711148475567271</v>
      </c>
      <c r="AC60">
        <f t="shared" si="29"/>
        <v>81.678802294650737</v>
      </c>
      <c r="AD60">
        <f t="shared" si="30"/>
        <v>165.68602678265123</v>
      </c>
      <c r="AE60">
        <f t="shared" si="31"/>
        <v>331.8627565037645</v>
      </c>
      <c r="AF60">
        <f t="shared" si="32"/>
        <v>656.97319995797397</v>
      </c>
      <c r="AG60">
        <f t="shared" si="33"/>
        <v>700.87350702587298</v>
      </c>
      <c r="AH60">
        <f t="shared" si="34"/>
        <v>2493.5373589380397</v>
      </c>
      <c r="AI60">
        <f t="shared" si="35"/>
        <v>4786.7514104469592</v>
      </c>
    </row>
    <row r="61" spans="1:35">
      <c r="A61">
        <v>0.1</v>
      </c>
      <c r="B61">
        <v>0.1</v>
      </c>
      <c r="C61">
        <v>0.1</v>
      </c>
      <c r="D61">
        <v>0.1</v>
      </c>
      <c r="E61">
        <v>0.1</v>
      </c>
      <c r="F61">
        <v>0.1</v>
      </c>
      <c r="G61">
        <v>0.1</v>
      </c>
      <c r="H61">
        <v>0.1</v>
      </c>
      <c r="I61">
        <v>0.1</v>
      </c>
      <c r="J61">
        <v>0.1</v>
      </c>
      <c r="K61">
        <v>0.1</v>
      </c>
      <c r="L61">
        <v>0.1</v>
      </c>
      <c r="M61">
        <v>0.1</v>
      </c>
      <c r="N61">
        <v>0.1</v>
      </c>
      <c r="O61">
        <v>0.1</v>
      </c>
      <c r="P61">
        <v>0.1</v>
      </c>
      <c r="Q61">
        <v>0.1</v>
      </c>
      <c r="R61">
        <v>0.1</v>
      </c>
      <c r="S61">
        <v>0.1</v>
      </c>
      <c r="T61">
        <v>0.1</v>
      </c>
      <c r="U61">
        <f t="shared" si="21"/>
        <v>0.15028528772117883</v>
      </c>
      <c r="V61">
        <f t="shared" si="22"/>
        <v>0.34115045897351681</v>
      </c>
      <c r="W61">
        <f t="shared" si="23"/>
        <v>0.76215415625094518</v>
      </c>
      <c r="X61">
        <f t="shared" si="24"/>
        <v>1.6831543783967486</v>
      </c>
      <c r="Y61">
        <f t="shared" si="25"/>
        <v>3.6746069446229708</v>
      </c>
      <c r="Z61">
        <f t="shared" si="26"/>
        <v>7.9627809741749864</v>
      </c>
      <c r="AA61">
        <f t="shared" si="27"/>
        <v>17.111531411407451</v>
      </c>
      <c r="AB61">
        <f t="shared" si="28"/>
        <v>36.13714511276622</v>
      </c>
      <c r="AC61">
        <f t="shared" si="29"/>
        <v>75.144498111078676</v>
      </c>
      <c r="AD61">
        <f t="shared" si="30"/>
        <v>154.08800490786564</v>
      </c>
      <c r="AE61">
        <f t="shared" si="31"/>
        <v>311.95099111353863</v>
      </c>
      <c r="AF61">
        <f t="shared" si="32"/>
        <v>624.12453996007525</v>
      </c>
      <c r="AG61">
        <f t="shared" si="33"/>
        <v>665.82983167457928</v>
      </c>
      <c r="AH61">
        <f t="shared" si="34"/>
        <v>2418.7312381698985</v>
      </c>
      <c r="AI61">
        <f t="shared" si="35"/>
        <v>4691.01638223802</v>
      </c>
    </row>
    <row r="62" spans="1:35">
      <c r="A62">
        <v>0.1</v>
      </c>
      <c r="B62">
        <v>0.1</v>
      </c>
      <c r="C62">
        <v>0.1</v>
      </c>
      <c r="D62">
        <v>0.1</v>
      </c>
      <c r="E62">
        <v>0.1</v>
      </c>
      <c r="F62">
        <v>0.1</v>
      </c>
      <c r="G62">
        <v>0.1</v>
      </c>
      <c r="H62">
        <v>0.1</v>
      </c>
      <c r="I62">
        <v>0.1</v>
      </c>
      <c r="J62">
        <v>0.1</v>
      </c>
      <c r="K62">
        <v>0.1</v>
      </c>
      <c r="L62">
        <v>0.1</v>
      </c>
      <c r="M62">
        <v>0.1</v>
      </c>
      <c r="N62">
        <v>0.1</v>
      </c>
      <c r="O62">
        <v>0.1</v>
      </c>
      <c r="P62">
        <v>0.1</v>
      </c>
      <c r="Q62">
        <v>0.1</v>
      </c>
      <c r="R62">
        <v>0.1</v>
      </c>
      <c r="S62">
        <v>0.1</v>
      </c>
      <c r="T62">
        <v>0.1</v>
      </c>
      <c r="U62">
        <f t="shared" si="21"/>
        <v>0.12623964168579022</v>
      </c>
      <c r="V62">
        <f t="shared" si="22"/>
        <v>0.28997789012748926</v>
      </c>
      <c r="W62">
        <f t="shared" si="23"/>
        <v>0.65545257437581284</v>
      </c>
      <c r="X62">
        <f t="shared" si="24"/>
        <v>1.4643443092051713</v>
      </c>
      <c r="Y62">
        <f t="shared" si="25"/>
        <v>3.2336541112682142</v>
      </c>
      <c r="Z62">
        <f t="shared" si="26"/>
        <v>7.0868750670157379</v>
      </c>
      <c r="AA62">
        <f t="shared" si="27"/>
        <v>15.400378270266707</v>
      </c>
      <c r="AB62">
        <f t="shared" si="28"/>
        <v>32.88480205261726</v>
      </c>
      <c r="AC62">
        <f t="shared" si="29"/>
        <v>69.132938262192383</v>
      </c>
      <c r="AD62">
        <f t="shared" si="30"/>
        <v>143.30184456431505</v>
      </c>
      <c r="AE62">
        <f t="shared" si="31"/>
        <v>293.23393164672632</v>
      </c>
      <c r="AF62">
        <f t="shared" si="32"/>
        <v>592.91831296207147</v>
      </c>
      <c r="AG62">
        <f t="shared" si="33"/>
        <v>632.53834009085028</v>
      </c>
      <c r="AH62">
        <f t="shared" si="34"/>
        <v>2346.1693010248014</v>
      </c>
      <c r="AI62">
        <f t="shared" si="35"/>
        <v>4597.1960545932598</v>
      </c>
    </row>
    <row r="63" spans="1:35">
      <c r="A63">
        <v>0.1</v>
      </c>
      <c r="B63">
        <v>0.1</v>
      </c>
      <c r="C63">
        <v>0.1</v>
      </c>
      <c r="D63">
        <v>0.1</v>
      </c>
      <c r="E63">
        <v>0.1</v>
      </c>
      <c r="F63">
        <v>0.1</v>
      </c>
      <c r="G63">
        <v>0.1</v>
      </c>
      <c r="H63">
        <v>0.1</v>
      </c>
      <c r="I63">
        <v>0.1</v>
      </c>
      <c r="J63">
        <v>0.1</v>
      </c>
      <c r="K63">
        <v>0.1</v>
      </c>
      <c r="L63">
        <v>0.1</v>
      </c>
      <c r="M63">
        <v>0.1</v>
      </c>
      <c r="N63">
        <v>0.1</v>
      </c>
      <c r="O63">
        <v>0.1</v>
      </c>
      <c r="P63">
        <v>0.1</v>
      </c>
      <c r="Q63">
        <v>0.1</v>
      </c>
      <c r="R63">
        <v>0.1</v>
      </c>
      <c r="S63">
        <v>0.1</v>
      </c>
      <c r="T63">
        <v>0.1</v>
      </c>
      <c r="U63">
        <f t="shared" si="21"/>
        <v>0.10604129901606378</v>
      </c>
      <c r="V63">
        <f t="shared" si="22"/>
        <v>0.24648120660836587</v>
      </c>
      <c r="W63">
        <f t="shared" si="23"/>
        <v>0.56368921396319904</v>
      </c>
      <c r="X63">
        <f t="shared" si="24"/>
        <v>1.2739795490084991</v>
      </c>
      <c r="Y63">
        <f t="shared" si="25"/>
        <v>2.8456156179160286</v>
      </c>
      <c r="Z63">
        <f t="shared" si="26"/>
        <v>6.3073188096440065</v>
      </c>
      <c r="AA63">
        <f t="shared" si="27"/>
        <v>13.860340443240036</v>
      </c>
      <c r="AB63">
        <f t="shared" si="28"/>
        <v>29.925169867881706</v>
      </c>
      <c r="AC63">
        <f t="shared" si="29"/>
        <v>63.602303201216998</v>
      </c>
      <c r="AD63">
        <f t="shared" si="30"/>
        <v>133.27071544481299</v>
      </c>
      <c r="AE63">
        <f t="shared" si="31"/>
        <v>275.63989574792271</v>
      </c>
      <c r="AF63">
        <f t="shared" si="32"/>
        <v>563.27239731396787</v>
      </c>
      <c r="AG63">
        <f t="shared" si="33"/>
        <v>600.91142308630776</v>
      </c>
      <c r="AH63">
        <f t="shared" si="34"/>
        <v>2275.7842219940571</v>
      </c>
      <c r="AI63">
        <f t="shared" si="35"/>
        <v>4505.2521335013944</v>
      </c>
    </row>
    <row r="64" spans="1:35">
      <c r="A64">
        <v>0.1</v>
      </c>
      <c r="B64">
        <v>0.1</v>
      </c>
      <c r="C64">
        <v>0.1</v>
      </c>
      <c r="D64">
        <v>0.1</v>
      </c>
      <c r="E64">
        <v>0.1</v>
      </c>
      <c r="F64">
        <v>0.1</v>
      </c>
      <c r="G64">
        <v>0.1</v>
      </c>
      <c r="H64">
        <v>0.1</v>
      </c>
      <c r="I64">
        <v>0.1</v>
      </c>
      <c r="J64">
        <v>0.1</v>
      </c>
      <c r="K64">
        <v>0.1</v>
      </c>
      <c r="L64">
        <v>0.1</v>
      </c>
      <c r="M64">
        <v>0.1</v>
      </c>
      <c r="N64">
        <v>0.1</v>
      </c>
      <c r="O64">
        <v>0.1</v>
      </c>
      <c r="P64">
        <v>0.1</v>
      </c>
      <c r="Q64">
        <v>0.1</v>
      </c>
      <c r="R64">
        <v>0.1</v>
      </c>
      <c r="S64">
        <v>0.1</v>
      </c>
      <c r="T64">
        <v>0.1</v>
      </c>
      <c r="U64">
        <v>0.1</v>
      </c>
      <c r="V64">
        <f t="shared" si="22"/>
        <v>0.20950902561711099</v>
      </c>
      <c r="W64">
        <f t="shared" si="23"/>
        <v>0.4847727240083512</v>
      </c>
      <c r="X64">
        <f t="shared" si="24"/>
        <v>1.1083622076373942</v>
      </c>
      <c r="Y64">
        <f t="shared" si="25"/>
        <v>2.5041417437661053</v>
      </c>
      <c r="Z64">
        <f t="shared" si="26"/>
        <v>5.6135137405831657</v>
      </c>
      <c r="AA64">
        <f t="shared" si="27"/>
        <v>12.474306398916033</v>
      </c>
      <c r="AB64">
        <f t="shared" si="28"/>
        <v>27.231904579772355</v>
      </c>
      <c r="AC64">
        <f t="shared" si="29"/>
        <v>58.514118945119641</v>
      </c>
      <c r="AD64">
        <f t="shared" si="30"/>
        <v>123.94176536367608</v>
      </c>
      <c r="AE64">
        <f t="shared" si="31"/>
        <v>259.10150200304736</v>
      </c>
      <c r="AF64">
        <f t="shared" si="32"/>
        <v>535.10877744826951</v>
      </c>
      <c r="AG64">
        <f t="shared" si="33"/>
        <v>570.86585193199232</v>
      </c>
      <c r="AH64">
        <f t="shared" si="34"/>
        <v>2207.5106953342352</v>
      </c>
      <c r="AI64">
        <f t="shared" si="35"/>
        <v>4415.1470908313668</v>
      </c>
    </row>
    <row r="65" spans="1:35">
      <c r="A65">
        <v>0.1</v>
      </c>
      <c r="B65">
        <v>0.1</v>
      </c>
      <c r="C65">
        <v>0.1</v>
      </c>
      <c r="D65">
        <v>0.1</v>
      </c>
      <c r="E65">
        <v>0.1</v>
      </c>
      <c r="F65">
        <v>0.1</v>
      </c>
      <c r="G65">
        <v>0.1</v>
      </c>
      <c r="H65">
        <v>0.1</v>
      </c>
      <c r="I65">
        <v>0.1</v>
      </c>
      <c r="J65">
        <v>0.1</v>
      </c>
      <c r="K65">
        <v>0.1</v>
      </c>
      <c r="L65">
        <v>0.1</v>
      </c>
      <c r="M65">
        <v>0.1</v>
      </c>
      <c r="N65">
        <v>0.1</v>
      </c>
      <c r="O65">
        <v>0.1</v>
      </c>
      <c r="P65">
        <v>0.1</v>
      </c>
      <c r="Q65">
        <v>0.1</v>
      </c>
      <c r="R65">
        <v>0.1</v>
      </c>
      <c r="S65">
        <v>0.1</v>
      </c>
      <c r="T65">
        <v>0.1</v>
      </c>
      <c r="U65">
        <v>0.1</v>
      </c>
      <c r="V65">
        <f t="shared" si="22"/>
        <v>0.17808267177454434</v>
      </c>
      <c r="W65">
        <f t="shared" si="23"/>
        <v>0.41690454264718202</v>
      </c>
      <c r="X65">
        <f t="shared" si="24"/>
        <v>0.96427512064453302</v>
      </c>
      <c r="Y65">
        <f t="shared" si="25"/>
        <v>2.2036447345141728</v>
      </c>
      <c r="Z65">
        <f t="shared" si="26"/>
        <v>4.9960272291190178</v>
      </c>
      <c r="AA65">
        <f t="shared" si="27"/>
        <v>11.226875759024431</v>
      </c>
      <c r="AB65">
        <f t="shared" si="28"/>
        <v>24.781033167592845</v>
      </c>
      <c r="AC65">
        <f t="shared" si="29"/>
        <v>53.832989429510071</v>
      </c>
      <c r="AD65">
        <f t="shared" si="30"/>
        <v>115.26584178821876</v>
      </c>
      <c r="AE65">
        <f t="shared" si="31"/>
        <v>243.55541188286449</v>
      </c>
      <c r="AF65">
        <f t="shared" si="32"/>
        <v>508.35333857585601</v>
      </c>
      <c r="AG65">
        <f t="shared" si="33"/>
        <v>542.32255933539273</v>
      </c>
      <c r="AH65">
        <f t="shared" si="34"/>
        <v>2141.2853744742079</v>
      </c>
      <c r="AI65">
        <f t="shared" si="35"/>
        <v>4326.8441490147397</v>
      </c>
    </row>
    <row r="66" spans="1:35">
      <c r="A66">
        <v>0.1</v>
      </c>
      <c r="B66">
        <v>0.1</v>
      </c>
      <c r="C66">
        <v>0.1</v>
      </c>
      <c r="D66">
        <v>0.1</v>
      </c>
      <c r="E66">
        <v>0.1</v>
      </c>
      <c r="F66">
        <v>0.1</v>
      </c>
      <c r="G66">
        <v>0.1</v>
      </c>
      <c r="H66">
        <v>0.1</v>
      </c>
      <c r="I66">
        <v>0.1</v>
      </c>
      <c r="J66">
        <v>0.1</v>
      </c>
      <c r="K66">
        <v>0.1</v>
      </c>
      <c r="L66">
        <v>0.1</v>
      </c>
      <c r="M66">
        <v>0.1</v>
      </c>
      <c r="N66">
        <v>0.1</v>
      </c>
      <c r="O66">
        <v>0.1</v>
      </c>
      <c r="P66">
        <v>0.1</v>
      </c>
      <c r="Q66">
        <v>0.1</v>
      </c>
      <c r="R66">
        <v>0.1</v>
      </c>
      <c r="S66">
        <v>0.1</v>
      </c>
      <c r="T66">
        <v>0.1</v>
      </c>
      <c r="U66">
        <v>0.1</v>
      </c>
      <c r="V66">
        <f t="shared" si="22"/>
        <v>0.1513702710083627</v>
      </c>
      <c r="W66">
        <f t="shared" si="23"/>
        <v>0.35853790667657653</v>
      </c>
      <c r="X66">
        <f t="shared" si="24"/>
        <v>0.83891935496074377</v>
      </c>
      <c r="Y66">
        <f t="shared" si="25"/>
        <v>1.939207366372472</v>
      </c>
      <c r="Z66">
        <f t="shared" si="26"/>
        <v>4.4464642339159255</v>
      </c>
      <c r="AA66">
        <f t="shared" si="27"/>
        <v>10.104188183121988</v>
      </c>
      <c r="AB66">
        <f t="shared" si="28"/>
        <v>22.55074018250949</v>
      </c>
      <c r="AC66">
        <f t="shared" si="29"/>
        <v>49.526350275149269</v>
      </c>
      <c r="AD66">
        <f t="shared" si="30"/>
        <v>107.19723286304345</v>
      </c>
      <c r="AE66">
        <f t="shared" si="31"/>
        <v>228.9420871698926</v>
      </c>
      <c r="AF66">
        <f t="shared" si="32"/>
        <v>482.9356716470632</v>
      </c>
      <c r="AG66">
        <f t="shared" si="33"/>
        <v>515.20643136862304</v>
      </c>
      <c r="AH66">
        <f t="shared" si="34"/>
        <v>2077.0468132399815</v>
      </c>
      <c r="AI66">
        <f t="shared" si="35"/>
        <v>4240.3072660344451</v>
      </c>
    </row>
    <row r="67" spans="1:35">
      <c r="A67">
        <v>0.1</v>
      </c>
      <c r="B67">
        <v>0.1</v>
      </c>
      <c r="C67">
        <v>0.1</v>
      </c>
      <c r="D67">
        <v>0.1</v>
      </c>
      <c r="E67">
        <v>0.1</v>
      </c>
      <c r="F67">
        <v>0.1</v>
      </c>
      <c r="G67">
        <v>0.1</v>
      </c>
      <c r="H67">
        <v>0.1</v>
      </c>
      <c r="I67">
        <v>0.1</v>
      </c>
      <c r="J67">
        <v>0.1</v>
      </c>
      <c r="K67">
        <v>0.1</v>
      </c>
      <c r="L67">
        <v>0.1</v>
      </c>
      <c r="M67">
        <v>0.1</v>
      </c>
      <c r="N67">
        <v>0.1</v>
      </c>
      <c r="O67">
        <v>0.1</v>
      </c>
      <c r="P67">
        <v>0.1</v>
      </c>
      <c r="Q67">
        <v>0.1</v>
      </c>
      <c r="R67">
        <v>0.1</v>
      </c>
      <c r="S67">
        <v>0.1</v>
      </c>
      <c r="T67">
        <v>0.1</v>
      </c>
      <c r="U67">
        <v>0.1</v>
      </c>
      <c r="V67">
        <f t="shared" si="22"/>
        <v>0.12866473035710829</v>
      </c>
      <c r="W67">
        <f t="shared" si="23"/>
        <v>0.30834259974185579</v>
      </c>
      <c r="X67">
        <f t="shared" si="24"/>
        <v>0.72985983881584704</v>
      </c>
      <c r="Y67">
        <f t="shared" si="25"/>
        <v>1.7065024824077755</v>
      </c>
      <c r="Z67">
        <f t="shared" si="26"/>
        <v>3.9573531681851737</v>
      </c>
      <c r="AA67">
        <f t="shared" si="27"/>
        <v>9.0937693648097895</v>
      </c>
      <c r="AB67">
        <f t="shared" si="28"/>
        <v>20.521173566083636</v>
      </c>
      <c r="AC67">
        <f t="shared" si="29"/>
        <v>45.56424225313733</v>
      </c>
      <c r="AD67">
        <f t="shared" si="30"/>
        <v>99.693426562630421</v>
      </c>
      <c r="AE67">
        <f t="shared" si="31"/>
        <v>215.20556193969904</v>
      </c>
      <c r="AF67">
        <f t="shared" si="32"/>
        <v>458.78888806471002</v>
      </c>
      <c r="AG67">
        <f t="shared" si="33"/>
        <v>489.44610980019189</v>
      </c>
      <c r="AH67">
        <f t="shared" si="34"/>
        <v>2014.7354088427819</v>
      </c>
      <c r="AI67">
        <f t="shared" si="35"/>
        <v>4155.5011207137559</v>
      </c>
    </row>
    <row r="68" spans="1:35">
      <c r="A68">
        <v>0.1</v>
      </c>
      <c r="B68">
        <v>0.1</v>
      </c>
      <c r="C68">
        <v>0.1</v>
      </c>
      <c r="D68">
        <v>0.1</v>
      </c>
      <c r="E68">
        <v>0.1</v>
      </c>
      <c r="F68">
        <v>0.1</v>
      </c>
      <c r="G68">
        <v>0.1</v>
      </c>
      <c r="H68">
        <v>0.1</v>
      </c>
      <c r="I68">
        <v>0.1</v>
      </c>
      <c r="J68">
        <v>0.1</v>
      </c>
      <c r="K68">
        <v>0.1</v>
      </c>
      <c r="L68">
        <v>0.1</v>
      </c>
      <c r="M68">
        <v>0.1</v>
      </c>
      <c r="N68">
        <v>0.1</v>
      </c>
      <c r="O68">
        <v>0.1</v>
      </c>
      <c r="P68">
        <v>0.1</v>
      </c>
      <c r="Q68">
        <v>0.1</v>
      </c>
      <c r="R68">
        <v>0.1</v>
      </c>
      <c r="S68">
        <v>0.1</v>
      </c>
      <c r="T68">
        <v>0.1</v>
      </c>
      <c r="U68">
        <v>0.1</v>
      </c>
      <c r="V68">
        <f t="shared" ref="V68" si="36">V67*0.85</f>
        <v>0.10936502080354205</v>
      </c>
      <c r="W68">
        <f t="shared" ref="W68:W72" si="37">W67*0.86</f>
        <v>0.26517463577799599</v>
      </c>
      <c r="X68">
        <f t="shared" ref="X68:X79" si="38">X67*0.87</f>
        <v>0.63497805976978694</v>
      </c>
      <c r="Y68">
        <f t="shared" ref="Y68:Y85" si="39">Y67*0.88</f>
        <v>1.5017221845188424</v>
      </c>
      <c r="Z68">
        <f t="shared" ref="Z68:Z95" si="40">Z67*0.89</f>
        <v>3.5220443196848046</v>
      </c>
      <c r="AA68">
        <f t="shared" ref="AA68:AA96" si="41">AA67*0.9</f>
        <v>8.1843924283288114</v>
      </c>
      <c r="AB68">
        <f t="shared" ref="AB68:AB96" si="42">AB67*0.91</f>
        <v>18.674267945136108</v>
      </c>
      <c r="AC68">
        <f t="shared" ref="AC68:AC102" si="43">AC67*0.92</f>
        <v>41.919102872886349</v>
      </c>
      <c r="AD68">
        <f t="shared" ref="AD68:AD102" si="44">AD67*0.93</f>
        <v>92.714886703246293</v>
      </c>
      <c r="AE68">
        <f t="shared" ref="AE68:AE102" si="45">AE67*0.94</f>
        <v>202.29322822331707</v>
      </c>
      <c r="AF68">
        <f t="shared" ref="AF68:AF102" si="46">AF67*0.95</f>
        <v>435.84944366147448</v>
      </c>
      <c r="AG68">
        <f t="shared" ref="AG68:AG102" si="47">AG67*0.95</f>
        <v>464.97380431018229</v>
      </c>
      <c r="AH68">
        <f t="shared" ref="AH68:AH102" si="48">AH67*0.97</f>
        <v>1954.2933465774984</v>
      </c>
      <c r="AI68">
        <f t="shared" ref="AI68:AI102" si="49">AI67*0.98</f>
        <v>4072.3910982994807</v>
      </c>
    </row>
    <row r="69" spans="1:35">
      <c r="A69">
        <v>0.1</v>
      </c>
      <c r="B69">
        <v>0.1</v>
      </c>
      <c r="C69">
        <v>0.1</v>
      </c>
      <c r="D69">
        <v>0.1</v>
      </c>
      <c r="E69">
        <v>0.1</v>
      </c>
      <c r="F69">
        <v>0.1</v>
      </c>
      <c r="G69">
        <v>0.1</v>
      </c>
      <c r="H69">
        <v>0.1</v>
      </c>
      <c r="I69">
        <v>0.1</v>
      </c>
      <c r="J69">
        <v>0.1</v>
      </c>
      <c r="K69">
        <v>0.1</v>
      </c>
      <c r="L69">
        <v>0.1</v>
      </c>
      <c r="M69">
        <v>0.1</v>
      </c>
      <c r="N69">
        <v>0.1</v>
      </c>
      <c r="O69">
        <v>0.1</v>
      </c>
      <c r="P69">
        <v>0.1</v>
      </c>
      <c r="Q69">
        <v>0.1</v>
      </c>
      <c r="R69">
        <v>0.1</v>
      </c>
      <c r="S69">
        <v>0.1</v>
      </c>
      <c r="T69">
        <v>0.1</v>
      </c>
      <c r="U69">
        <v>0.1</v>
      </c>
      <c r="V69">
        <v>0.1</v>
      </c>
      <c r="W69">
        <f t="shared" si="37"/>
        <v>0.22805018676907654</v>
      </c>
      <c r="X69">
        <f t="shared" si="38"/>
        <v>0.55243091199971461</v>
      </c>
      <c r="Y69">
        <f t="shared" si="39"/>
        <v>1.3215155223765813</v>
      </c>
      <c r="Z69">
        <f t="shared" si="40"/>
        <v>3.1346194445194762</v>
      </c>
      <c r="AA69">
        <f t="shared" si="41"/>
        <v>7.3659531854959308</v>
      </c>
      <c r="AB69">
        <f t="shared" si="42"/>
        <v>16.99358383007386</v>
      </c>
      <c r="AC69">
        <f t="shared" si="43"/>
        <v>38.565574643055442</v>
      </c>
      <c r="AD69">
        <f t="shared" si="44"/>
        <v>86.224844634019064</v>
      </c>
      <c r="AE69">
        <f t="shared" si="45"/>
        <v>190.15563452991805</v>
      </c>
      <c r="AF69">
        <f t="shared" si="46"/>
        <v>414.05697147840073</v>
      </c>
      <c r="AG69">
        <f t="shared" si="47"/>
        <v>441.72511409467313</v>
      </c>
      <c r="AH69">
        <f t="shared" si="48"/>
        <v>1895.6645461801734</v>
      </c>
      <c r="AI69">
        <f t="shared" si="49"/>
        <v>3990.9432763334912</v>
      </c>
    </row>
    <row r="70" spans="1:35">
      <c r="A70">
        <v>0.1</v>
      </c>
      <c r="B70">
        <v>0.1</v>
      </c>
      <c r="C70">
        <v>0.1</v>
      </c>
      <c r="D70">
        <v>0.1</v>
      </c>
      <c r="E70">
        <v>0.1</v>
      </c>
      <c r="F70">
        <v>0.1</v>
      </c>
      <c r="G70">
        <v>0.1</v>
      </c>
      <c r="H70">
        <v>0.1</v>
      </c>
      <c r="I70">
        <v>0.1</v>
      </c>
      <c r="J70">
        <v>0.1</v>
      </c>
      <c r="K70">
        <v>0.1</v>
      </c>
      <c r="L70">
        <v>0.1</v>
      </c>
      <c r="M70">
        <v>0.1</v>
      </c>
      <c r="N70">
        <v>0.1</v>
      </c>
      <c r="O70">
        <v>0.1</v>
      </c>
      <c r="P70">
        <v>0.1</v>
      </c>
      <c r="Q70">
        <v>0.1</v>
      </c>
      <c r="R70">
        <v>0.1</v>
      </c>
      <c r="S70">
        <v>0.1</v>
      </c>
      <c r="T70">
        <v>0.1</v>
      </c>
      <c r="U70">
        <v>0.1</v>
      </c>
      <c r="V70">
        <v>0.1</v>
      </c>
      <c r="W70">
        <f t="shared" si="37"/>
        <v>0.19612316062140583</v>
      </c>
      <c r="X70">
        <f t="shared" si="38"/>
        <v>0.48061489343975172</v>
      </c>
      <c r="Y70">
        <f t="shared" si="39"/>
        <v>1.1629336596913915</v>
      </c>
      <c r="Z70">
        <f t="shared" si="40"/>
        <v>2.7898113056223339</v>
      </c>
      <c r="AA70">
        <f t="shared" si="41"/>
        <v>6.6293578669463376</v>
      </c>
      <c r="AB70">
        <f t="shared" si="42"/>
        <v>15.464161285367213</v>
      </c>
      <c r="AC70">
        <f t="shared" si="43"/>
        <v>35.480328671611005</v>
      </c>
      <c r="AD70">
        <f t="shared" si="44"/>
        <v>80.189105509637727</v>
      </c>
      <c r="AE70">
        <f t="shared" si="45"/>
        <v>178.74629645812294</v>
      </c>
      <c r="AF70">
        <f t="shared" si="46"/>
        <v>393.35412290448068</v>
      </c>
      <c r="AG70">
        <f t="shared" si="47"/>
        <v>419.63885838993946</v>
      </c>
      <c r="AH70">
        <f t="shared" si="48"/>
        <v>1838.7946097947681</v>
      </c>
      <c r="AI70">
        <f t="shared" si="49"/>
        <v>3911.1244108068213</v>
      </c>
    </row>
    <row r="71" spans="1:35">
      <c r="A71">
        <v>0.1</v>
      </c>
      <c r="B71">
        <v>0.1</v>
      </c>
      <c r="C71">
        <v>0.1</v>
      </c>
      <c r="D71">
        <v>0.1</v>
      </c>
      <c r="E71">
        <v>0.1</v>
      </c>
      <c r="F71">
        <v>0.1</v>
      </c>
      <c r="G71">
        <v>0.1</v>
      </c>
      <c r="H71">
        <v>0.1</v>
      </c>
      <c r="I71">
        <v>0.1</v>
      </c>
      <c r="J71">
        <v>0.1</v>
      </c>
      <c r="K71">
        <v>0.1</v>
      </c>
      <c r="L71">
        <v>0.1</v>
      </c>
      <c r="M71">
        <v>0.1</v>
      </c>
      <c r="N71">
        <v>0.1</v>
      </c>
      <c r="O71">
        <v>0.1</v>
      </c>
      <c r="P71">
        <v>0.1</v>
      </c>
      <c r="Q71">
        <v>0.1</v>
      </c>
      <c r="R71">
        <v>0.1</v>
      </c>
      <c r="S71">
        <v>0.1</v>
      </c>
      <c r="T71">
        <v>0.1</v>
      </c>
      <c r="U71">
        <v>0.1</v>
      </c>
      <c r="V71">
        <v>0.1</v>
      </c>
      <c r="W71">
        <f t="shared" si="37"/>
        <v>0.16866591813440901</v>
      </c>
      <c r="X71">
        <f t="shared" si="38"/>
        <v>0.41813495729258399</v>
      </c>
      <c r="Y71">
        <f t="shared" si="39"/>
        <v>1.0233816205284245</v>
      </c>
      <c r="Z71">
        <f t="shared" si="40"/>
        <v>2.4829320620038771</v>
      </c>
      <c r="AA71">
        <f t="shared" si="41"/>
        <v>5.9664220802517036</v>
      </c>
      <c r="AB71">
        <f t="shared" si="42"/>
        <v>14.072386769684165</v>
      </c>
      <c r="AC71">
        <f t="shared" si="43"/>
        <v>32.641902377882126</v>
      </c>
      <c r="AD71">
        <f t="shared" si="44"/>
        <v>74.57586812396309</v>
      </c>
      <c r="AE71">
        <f t="shared" si="45"/>
        <v>168.02151867063554</v>
      </c>
      <c r="AF71">
        <f t="shared" si="46"/>
        <v>373.68641675925664</v>
      </c>
      <c r="AG71">
        <f t="shared" si="47"/>
        <v>398.65691547044247</v>
      </c>
      <c r="AH71">
        <f t="shared" si="48"/>
        <v>1783.630771500925</v>
      </c>
      <c r="AI71">
        <f t="shared" si="49"/>
        <v>3832.901922590685</v>
      </c>
    </row>
    <row r="72" spans="1:35">
      <c r="A72">
        <v>0.1</v>
      </c>
      <c r="B72">
        <v>0.1</v>
      </c>
      <c r="C72">
        <v>0.1</v>
      </c>
      <c r="D72">
        <v>0.1</v>
      </c>
      <c r="E72">
        <v>0.1</v>
      </c>
      <c r="F72">
        <v>0.1</v>
      </c>
      <c r="G72">
        <v>0.1</v>
      </c>
      <c r="H72">
        <v>0.1</v>
      </c>
      <c r="I72">
        <v>0.1</v>
      </c>
      <c r="J72">
        <v>0.1</v>
      </c>
      <c r="K72">
        <v>0.1</v>
      </c>
      <c r="L72">
        <v>0.1</v>
      </c>
      <c r="M72">
        <v>0.1</v>
      </c>
      <c r="N72">
        <v>0.1</v>
      </c>
      <c r="O72">
        <v>0.1</v>
      </c>
      <c r="P72">
        <v>0.1</v>
      </c>
      <c r="Q72">
        <v>0.1</v>
      </c>
      <c r="R72">
        <v>0.1</v>
      </c>
      <c r="S72">
        <v>0.1</v>
      </c>
      <c r="T72">
        <v>0.1</v>
      </c>
      <c r="U72">
        <v>0.1</v>
      </c>
      <c r="V72">
        <v>0.1</v>
      </c>
      <c r="W72">
        <f t="shared" si="37"/>
        <v>0.14505268959559176</v>
      </c>
      <c r="X72">
        <f t="shared" si="38"/>
        <v>0.36377741284454806</v>
      </c>
      <c r="Y72">
        <f t="shared" si="39"/>
        <v>0.90057582606501363</v>
      </c>
      <c r="Z72">
        <f t="shared" si="40"/>
        <v>2.2098095351834508</v>
      </c>
      <c r="AA72">
        <f t="shared" si="41"/>
        <v>5.3697798722265331</v>
      </c>
      <c r="AB72">
        <f t="shared" si="42"/>
        <v>12.80587196041259</v>
      </c>
      <c r="AC72">
        <f t="shared" si="43"/>
        <v>30.030550187651556</v>
      </c>
      <c r="AD72">
        <f t="shared" si="44"/>
        <v>69.355557355285683</v>
      </c>
      <c r="AE72">
        <f t="shared" si="45"/>
        <v>157.9402275503974</v>
      </c>
      <c r="AF72">
        <f t="shared" si="46"/>
        <v>355.0020959212938</v>
      </c>
      <c r="AG72">
        <f t="shared" si="47"/>
        <v>378.72406969692031</v>
      </c>
      <c r="AH72">
        <f t="shared" si="48"/>
        <v>1730.1218483558971</v>
      </c>
      <c r="AI72">
        <f t="shared" si="49"/>
        <v>3756.2438841388712</v>
      </c>
    </row>
    <row r="73" spans="1:35">
      <c r="A73">
        <v>0.1</v>
      </c>
      <c r="B73">
        <v>0.1</v>
      </c>
      <c r="C73">
        <v>0.1</v>
      </c>
      <c r="D73">
        <v>0.1</v>
      </c>
      <c r="E73">
        <v>0.1</v>
      </c>
      <c r="F73">
        <v>0.1</v>
      </c>
      <c r="G73">
        <v>0.1</v>
      </c>
      <c r="H73">
        <v>0.1</v>
      </c>
      <c r="I73">
        <v>0.1</v>
      </c>
      <c r="J73">
        <v>0.1</v>
      </c>
      <c r="K73">
        <v>0.1</v>
      </c>
      <c r="L73">
        <v>0.1</v>
      </c>
      <c r="M73">
        <v>0.1</v>
      </c>
      <c r="N73">
        <v>0.1</v>
      </c>
      <c r="O73">
        <v>0.1</v>
      </c>
      <c r="P73">
        <v>0.1</v>
      </c>
      <c r="Q73">
        <v>0.1</v>
      </c>
      <c r="R73">
        <v>0.1</v>
      </c>
      <c r="S73">
        <v>0.1</v>
      </c>
      <c r="T73">
        <v>0.1</v>
      </c>
      <c r="U73">
        <v>0.1</v>
      </c>
      <c r="V73">
        <v>0.1</v>
      </c>
      <c r="W73">
        <f>W72*0.86</f>
        <v>0.12474531305220891</v>
      </c>
      <c r="X73">
        <f t="shared" si="38"/>
        <v>0.31648634917475682</v>
      </c>
      <c r="Y73">
        <f t="shared" si="39"/>
        <v>0.79250672693721202</v>
      </c>
      <c r="Z73">
        <f t="shared" si="40"/>
        <v>1.9667304863132713</v>
      </c>
      <c r="AA73">
        <f t="shared" si="41"/>
        <v>4.8328018850038799</v>
      </c>
      <c r="AB73">
        <f t="shared" si="42"/>
        <v>11.653343483975457</v>
      </c>
      <c r="AC73">
        <f t="shared" si="43"/>
        <v>27.628106172639434</v>
      </c>
      <c r="AD73">
        <f t="shared" si="44"/>
        <v>64.500668340415686</v>
      </c>
      <c r="AE73">
        <f t="shared" si="45"/>
        <v>148.46381389737354</v>
      </c>
      <c r="AF73">
        <f t="shared" si="46"/>
        <v>337.2519911252291</v>
      </c>
      <c r="AG73">
        <f t="shared" si="47"/>
        <v>359.78786621207428</v>
      </c>
      <c r="AH73">
        <f t="shared" si="48"/>
        <v>1678.2181929052201</v>
      </c>
      <c r="AI73">
        <f t="shared" si="49"/>
        <v>3681.1190064560938</v>
      </c>
    </row>
    <row r="74" spans="1:35">
      <c r="A74">
        <v>0.1</v>
      </c>
      <c r="B74">
        <v>0.1</v>
      </c>
      <c r="C74">
        <v>0.1</v>
      </c>
      <c r="D74">
        <v>0.1</v>
      </c>
      <c r="E74">
        <v>0.1</v>
      </c>
      <c r="F74">
        <v>0.1</v>
      </c>
      <c r="G74">
        <v>0.1</v>
      </c>
      <c r="H74">
        <v>0.1</v>
      </c>
      <c r="I74">
        <v>0.1</v>
      </c>
      <c r="J74">
        <v>0.1</v>
      </c>
      <c r="K74">
        <v>0.1</v>
      </c>
      <c r="L74">
        <v>0.1</v>
      </c>
      <c r="M74">
        <v>0.1</v>
      </c>
      <c r="N74">
        <v>0.1</v>
      </c>
      <c r="O74">
        <v>0.1</v>
      </c>
      <c r="P74">
        <v>0.1</v>
      </c>
      <c r="Q74">
        <v>0.1</v>
      </c>
      <c r="R74">
        <v>0.1</v>
      </c>
      <c r="S74">
        <v>0.1</v>
      </c>
      <c r="T74">
        <v>0.1</v>
      </c>
      <c r="U74">
        <v>0.1</v>
      </c>
      <c r="V74">
        <v>0.1</v>
      </c>
      <c r="W74">
        <f t="shared" ref="W74" si="50">W73*0.86</f>
        <v>0.10728096922489966</v>
      </c>
      <c r="X74">
        <f t="shared" si="38"/>
        <v>0.27534312378203846</v>
      </c>
      <c r="Y74">
        <f t="shared" si="39"/>
        <v>0.69740591970474664</v>
      </c>
      <c r="Z74">
        <f t="shared" si="40"/>
        <v>1.7503901328188114</v>
      </c>
      <c r="AA74">
        <f t="shared" si="41"/>
        <v>4.3495216965034924</v>
      </c>
      <c r="AB74">
        <f t="shared" si="42"/>
        <v>10.604542570417665</v>
      </c>
      <c r="AC74">
        <f t="shared" si="43"/>
        <v>25.41785767882828</v>
      </c>
      <c r="AD74">
        <f t="shared" si="44"/>
        <v>59.985621556586594</v>
      </c>
      <c r="AE74">
        <f t="shared" si="45"/>
        <v>139.55598506353112</v>
      </c>
      <c r="AF74">
        <f t="shared" si="46"/>
        <v>320.38939156896765</v>
      </c>
      <c r="AG74">
        <f t="shared" si="47"/>
        <v>341.79847290147057</v>
      </c>
      <c r="AH74">
        <f t="shared" si="48"/>
        <v>1627.8716471180635</v>
      </c>
      <c r="AI74">
        <f t="shared" si="49"/>
        <v>3607.4966263269716</v>
      </c>
    </row>
    <row r="75" spans="1:35">
      <c r="A75">
        <v>0.1</v>
      </c>
      <c r="B75">
        <v>0.1</v>
      </c>
      <c r="C75">
        <v>0.1</v>
      </c>
      <c r="D75">
        <v>0.1</v>
      </c>
      <c r="E75">
        <v>0.1</v>
      </c>
      <c r="F75">
        <v>0.1</v>
      </c>
      <c r="G75">
        <v>0.1</v>
      </c>
      <c r="H75">
        <v>0.1</v>
      </c>
      <c r="I75">
        <v>0.1</v>
      </c>
      <c r="J75">
        <v>0.1</v>
      </c>
      <c r="K75">
        <v>0.1</v>
      </c>
      <c r="L75">
        <v>0.1</v>
      </c>
      <c r="M75">
        <v>0.1</v>
      </c>
      <c r="N75">
        <v>0.1</v>
      </c>
      <c r="O75">
        <v>0.1</v>
      </c>
      <c r="P75">
        <v>0.1</v>
      </c>
      <c r="Q75">
        <v>0.1</v>
      </c>
      <c r="R75">
        <v>0.1</v>
      </c>
      <c r="S75">
        <v>0.1</v>
      </c>
      <c r="T75">
        <v>0.1</v>
      </c>
      <c r="U75">
        <v>0.1</v>
      </c>
      <c r="V75">
        <v>0.1</v>
      </c>
      <c r="W75">
        <v>0.1</v>
      </c>
      <c r="X75">
        <f t="shared" si="38"/>
        <v>0.23954851769037347</v>
      </c>
      <c r="Y75">
        <f t="shared" si="39"/>
        <v>0.61371720934017704</v>
      </c>
      <c r="Z75">
        <f t="shared" si="40"/>
        <v>1.5578472182087422</v>
      </c>
      <c r="AA75">
        <f t="shared" si="41"/>
        <v>3.9145695268531431</v>
      </c>
      <c r="AB75">
        <f t="shared" si="42"/>
        <v>9.6501337390800757</v>
      </c>
      <c r="AC75">
        <f t="shared" si="43"/>
        <v>23.384429064522021</v>
      </c>
      <c r="AD75">
        <f t="shared" si="44"/>
        <v>55.786628047625534</v>
      </c>
      <c r="AE75">
        <f t="shared" si="45"/>
        <v>131.18262595971925</v>
      </c>
      <c r="AF75">
        <f t="shared" si="46"/>
        <v>304.36992199051923</v>
      </c>
      <c r="AG75">
        <f t="shared" si="47"/>
        <v>324.70854925639702</v>
      </c>
      <c r="AH75">
        <f t="shared" si="48"/>
        <v>1579.0354977045215</v>
      </c>
      <c r="AI75">
        <f t="shared" si="49"/>
        <v>3535.3466938004321</v>
      </c>
    </row>
    <row r="76" spans="1:35">
      <c r="A76">
        <v>0.1</v>
      </c>
      <c r="B76">
        <v>0.1</v>
      </c>
      <c r="C76">
        <v>0.1</v>
      </c>
      <c r="D76">
        <v>0.1</v>
      </c>
      <c r="E76">
        <v>0.1</v>
      </c>
      <c r="F76">
        <v>0.1</v>
      </c>
      <c r="G76">
        <v>0.1</v>
      </c>
      <c r="H76">
        <v>0.1</v>
      </c>
      <c r="I76">
        <v>0.1</v>
      </c>
      <c r="J76">
        <v>0.1</v>
      </c>
      <c r="K76">
        <v>0.1</v>
      </c>
      <c r="L76">
        <v>0.1</v>
      </c>
      <c r="M76">
        <v>0.1</v>
      </c>
      <c r="N76">
        <v>0.1</v>
      </c>
      <c r="O76">
        <v>0.1</v>
      </c>
      <c r="P76">
        <v>0.1</v>
      </c>
      <c r="Q76">
        <v>0.1</v>
      </c>
      <c r="R76">
        <v>0.1</v>
      </c>
      <c r="S76">
        <v>0.1</v>
      </c>
      <c r="T76">
        <v>0.1</v>
      </c>
      <c r="U76">
        <v>0.1</v>
      </c>
      <c r="V76">
        <v>0.1</v>
      </c>
      <c r="W76">
        <v>0.1</v>
      </c>
      <c r="X76">
        <f t="shared" si="38"/>
        <v>0.20840721039062493</v>
      </c>
      <c r="Y76">
        <f t="shared" si="39"/>
        <v>0.54007114421935576</v>
      </c>
      <c r="Z76">
        <f t="shared" si="40"/>
        <v>1.3864840242057805</v>
      </c>
      <c r="AA76">
        <f t="shared" si="41"/>
        <v>3.5231125741678286</v>
      </c>
      <c r="AB76">
        <f t="shared" si="42"/>
        <v>8.7816217025628696</v>
      </c>
      <c r="AC76">
        <f t="shared" si="43"/>
        <v>21.513674739360258</v>
      </c>
      <c r="AD76">
        <f t="shared" si="44"/>
        <v>51.881564084291746</v>
      </c>
      <c r="AE76">
        <f t="shared" si="45"/>
        <v>123.31166840213608</v>
      </c>
      <c r="AF76">
        <f t="shared" si="46"/>
        <v>289.15142589099327</v>
      </c>
      <c r="AG76">
        <f t="shared" si="47"/>
        <v>308.47312179357715</v>
      </c>
      <c r="AH76">
        <f t="shared" si="48"/>
        <v>1531.6644327733859</v>
      </c>
      <c r="AI76">
        <f t="shared" si="49"/>
        <v>3464.6397599244233</v>
      </c>
    </row>
    <row r="77" spans="1:35">
      <c r="A77">
        <v>0.1</v>
      </c>
      <c r="B77">
        <v>0.1</v>
      </c>
      <c r="C77">
        <v>0.1</v>
      </c>
      <c r="D77">
        <v>0.1</v>
      </c>
      <c r="E77">
        <v>0.1</v>
      </c>
      <c r="F77">
        <v>0.1</v>
      </c>
      <c r="G77">
        <v>0.1</v>
      </c>
      <c r="H77">
        <v>0.1</v>
      </c>
      <c r="I77">
        <v>0.1</v>
      </c>
      <c r="J77">
        <v>0.1</v>
      </c>
      <c r="K77">
        <v>0.1</v>
      </c>
      <c r="L77">
        <v>0.1</v>
      </c>
      <c r="M77">
        <v>0.1</v>
      </c>
      <c r="N77">
        <v>0.1</v>
      </c>
      <c r="O77">
        <v>0.1</v>
      </c>
      <c r="P77">
        <v>0.1</v>
      </c>
      <c r="Q77">
        <v>0.1</v>
      </c>
      <c r="R77">
        <v>0.1</v>
      </c>
      <c r="S77">
        <v>0.1</v>
      </c>
      <c r="T77">
        <v>0.1</v>
      </c>
      <c r="U77">
        <v>0.1</v>
      </c>
      <c r="V77">
        <v>0.1</v>
      </c>
      <c r="W77">
        <v>0.1</v>
      </c>
      <c r="X77">
        <f t="shared" si="38"/>
        <v>0.18131427303984368</v>
      </c>
      <c r="Y77">
        <f t="shared" si="39"/>
        <v>0.47526260691303307</v>
      </c>
      <c r="Z77">
        <f t="shared" si="40"/>
        <v>1.2339707815431447</v>
      </c>
      <c r="AA77">
        <f t="shared" si="41"/>
        <v>3.1708013167510458</v>
      </c>
      <c r="AB77">
        <f t="shared" si="42"/>
        <v>7.9912757493322113</v>
      </c>
      <c r="AC77">
        <f t="shared" si="43"/>
        <v>19.79258076021144</v>
      </c>
      <c r="AD77">
        <f t="shared" si="44"/>
        <v>48.249854598391323</v>
      </c>
      <c r="AE77">
        <f t="shared" si="45"/>
        <v>115.91296829800791</v>
      </c>
      <c r="AF77">
        <f t="shared" si="46"/>
        <v>274.6938545964436</v>
      </c>
      <c r="AG77">
        <f t="shared" si="47"/>
        <v>293.04946570389831</v>
      </c>
      <c r="AH77">
        <f t="shared" si="48"/>
        <v>1485.7144997901844</v>
      </c>
      <c r="AI77">
        <f t="shared" si="49"/>
        <v>3395.3469647259349</v>
      </c>
    </row>
    <row r="78" spans="1:35">
      <c r="A78">
        <v>0.1</v>
      </c>
      <c r="B78">
        <v>0.1</v>
      </c>
      <c r="C78">
        <v>0.1</v>
      </c>
      <c r="D78">
        <v>0.1</v>
      </c>
      <c r="E78">
        <v>0.1</v>
      </c>
      <c r="F78">
        <v>0.1</v>
      </c>
      <c r="G78">
        <v>0.1</v>
      </c>
      <c r="H78">
        <v>0.1</v>
      </c>
      <c r="I78">
        <v>0.1</v>
      </c>
      <c r="J78">
        <v>0.1</v>
      </c>
      <c r="K78">
        <v>0.1</v>
      </c>
      <c r="L78">
        <v>0.1</v>
      </c>
      <c r="M78">
        <v>0.1</v>
      </c>
      <c r="N78">
        <v>0.1</v>
      </c>
      <c r="O78">
        <v>0.1</v>
      </c>
      <c r="P78">
        <v>0.1</v>
      </c>
      <c r="Q78">
        <v>0.1</v>
      </c>
      <c r="R78">
        <v>0.1</v>
      </c>
      <c r="S78">
        <v>0.1</v>
      </c>
      <c r="T78">
        <v>0.1</v>
      </c>
      <c r="U78">
        <v>0.1</v>
      </c>
      <c r="V78">
        <v>0.1</v>
      </c>
      <c r="W78">
        <v>0.1</v>
      </c>
      <c r="X78">
        <f t="shared" si="38"/>
        <v>0.15774341754466401</v>
      </c>
      <c r="Y78">
        <f t="shared" si="39"/>
        <v>0.41823109408346909</v>
      </c>
      <c r="Z78">
        <f t="shared" si="40"/>
        <v>1.0982339955733988</v>
      </c>
      <c r="AA78">
        <f t="shared" si="41"/>
        <v>2.8537211850759414</v>
      </c>
      <c r="AB78">
        <f t="shared" si="42"/>
        <v>7.2720609318923124</v>
      </c>
      <c r="AC78">
        <f t="shared" si="43"/>
        <v>18.209174299394526</v>
      </c>
      <c r="AD78">
        <f t="shared" si="44"/>
        <v>44.872364776503936</v>
      </c>
      <c r="AE78">
        <f t="shared" si="45"/>
        <v>108.95819020012743</v>
      </c>
      <c r="AF78">
        <f t="shared" si="46"/>
        <v>260.9591618666214</v>
      </c>
      <c r="AG78">
        <f t="shared" si="47"/>
        <v>278.39699241870341</v>
      </c>
      <c r="AH78">
        <f t="shared" si="48"/>
        <v>1441.1430647964787</v>
      </c>
      <c r="AI78">
        <f t="shared" si="49"/>
        <v>3327.440025431416</v>
      </c>
    </row>
    <row r="79" spans="1:35">
      <c r="A79">
        <v>0.1</v>
      </c>
      <c r="B79">
        <v>0.1</v>
      </c>
      <c r="C79">
        <v>0.1</v>
      </c>
      <c r="D79">
        <v>0.1</v>
      </c>
      <c r="E79">
        <v>0.1</v>
      </c>
      <c r="F79">
        <v>0.1</v>
      </c>
      <c r="G79">
        <v>0.1</v>
      </c>
      <c r="H79">
        <v>0.1</v>
      </c>
      <c r="I79">
        <v>0.1</v>
      </c>
      <c r="J79">
        <v>0.1</v>
      </c>
      <c r="K79">
        <v>0.1</v>
      </c>
      <c r="L79">
        <v>0.1</v>
      </c>
      <c r="M79">
        <v>0.1</v>
      </c>
      <c r="N79">
        <v>0.1</v>
      </c>
      <c r="O79">
        <v>0.1</v>
      </c>
      <c r="P79">
        <v>0.1</v>
      </c>
      <c r="Q79">
        <v>0.1</v>
      </c>
      <c r="R79">
        <v>0.1</v>
      </c>
      <c r="S79">
        <v>0.1</v>
      </c>
      <c r="T79">
        <v>0.1</v>
      </c>
      <c r="U79">
        <v>0.1</v>
      </c>
      <c r="V79">
        <v>0.1</v>
      </c>
      <c r="W79">
        <v>0.1</v>
      </c>
      <c r="X79">
        <f t="shared" si="38"/>
        <v>0.13723677326385769</v>
      </c>
      <c r="Y79">
        <f t="shared" si="39"/>
        <v>0.36804336279345279</v>
      </c>
      <c r="Z79">
        <f t="shared" si="40"/>
        <v>0.97742825606032502</v>
      </c>
      <c r="AA79">
        <f t="shared" si="41"/>
        <v>2.5683490665683473</v>
      </c>
      <c r="AB79">
        <f t="shared" si="42"/>
        <v>6.6175754480220048</v>
      </c>
      <c r="AC79">
        <f t="shared" si="43"/>
        <v>16.752440355442964</v>
      </c>
      <c r="AD79">
        <f t="shared" si="44"/>
        <v>41.731299242148665</v>
      </c>
      <c r="AE79">
        <f t="shared" si="45"/>
        <v>102.42069878811978</v>
      </c>
      <c r="AF79">
        <f t="shared" si="46"/>
        <v>247.91120377329031</v>
      </c>
      <c r="AG79">
        <f t="shared" si="47"/>
        <v>264.47714279776824</v>
      </c>
      <c r="AH79">
        <f t="shared" si="48"/>
        <v>1397.9087728525842</v>
      </c>
      <c r="AI79">
        <f t="shared" si="49"/>
        <v>3260.8912249227874</v>
      </c>
    </row>
    <row r="80" spans="1:35">
      <c r="A80">
        <v>0.1</v>
      </c>
      <c r="B80">
        <v>0.1</v>
      </c>
      <c r="C80">
        <v>0.1</v>
      </c>
      <c r="D80">
        <v>0.1</v>
      </c>
      <c r="E80">
        <v>0.1</v>
      </c>
      <c r="F80">
        <v>0.1</v>
      </c>
      <c r="G80">
        <v>0.1</v>
      </c>
      <c r="H80">
        <v>0.1</v>
      </c>
      <c r="I80">
        <v>0.1</v>
      </c>
      <c r="J80">
        <v>0.1</v>
      </c>
      <c r="K80">
        <v>0.1</v>
      </c>
      <c r="L80">
        <v>0.1</v>
      </c>
      <c r="M80">
        <v>0.1</v>
      </c>
      <c r="N80">
        <v>0.1</v>
      </c>
      <c r="O80">
        <v>0.1</v>
      </c>
      <c r="P80">
        <v>0.1</v>
      </c>
      <c r="Q80">
        <v>0.1</v>
      </c>
      <c r="R80">
        <v>0.1</v>
      </c>
      <c r="S80">
        <v>0.1</v>
      </c>
      <c r="T80">
        <v>0.1</v>
      </c>
      <c r="U80">
        <v>0.1</v>
      </c>
      <c r="V80">
        <v>0.1</v>
      </c>
      <c r="W80">
        <v>0.1</v>
      </c>
      <c r="X80">
        <f>X79*0.87</f>
        <v>0.11939599273955619</v>
      </c>
      <c r="Y80">
        <f t="shared" si="39"/>
        <v>0.32387815925823843</v>
      </c>
      <c r="Z80">
        <f t="shared" si="40"/>
        <v>0.86991114789368928</v>
      </c>
      <c r="AA80">
        <f t="shared" si="41"/>
        <v>2.3115141599115128</v>
      </c>
      <c r="AB80">
        <f t="shared" si="42"/>
        <v>6.0219936577000244</v>
      </c>
      <c r="AC80">
        <f t="shared" si="43"/>
        <v>15.412245127007527</v>
      </c>
      <c r="AD80">
        <f t="shared" si="44"/>
        <v>38.810108295198262</v>
      </c>
      <c r="AE80">
        <f t="shared" si="45"/>
        <v>96.275456860832591</v>
      </c>
      <c r="AF80">
        <f t="shared" si="46"/>
        <v>235.51564358462579</v>
      </c>
      <c r="AG80">
        <f t="shared" si="47"/>
        <v>251.25328565787981</v>
      </c>
      <c r="AH80">
        <f t="shared" si="48"/>
        <v>1355.9715096670066</v>
      </c>
      <c r="AI80">
        <f t="shared" si="49"/>
        <v>3195.6734004243317</v>
      </c>
    </row>
    <row r="81" spans="1:35">
      <c r="A81">
        <v>0.1</v>
      </c>
      <c r="B81">
        <v>0.1</v>
      </c>
      <c r="C81">
        <v>0.1</v>
      </c>
      <c r="D81">
        <v>0.1</v>
      </c>
      <c r="E81">
        <v>0.1</v>
      </c>
      <c r="F81">
        <v>0.1</v>
      </c>
      <c r="G81">
        <v>0.1</v>
      </c>
      <c r="H81">
        <v>0.1</v>
      </c>
      <c r="I81">
        <v>0.1</v>
      </c>
      <c r="J81">
        <v>0.1</v>
      </c>
      <c r="K81">
        <v>0.1</v>
      </c>
      <c r="L81">
        <v>0.1</v>
      </c>
      <c r="M81">
        <v>0.1</v>
      </c>
      <c r="N81">
        <v>0.1</v>
      </c>
      <c r="O81">
        <v>0.1</v>
      </c>
      <c r="P81">
        <v>0.1</v>
      </c>
      <c r="Q81">
        <v>0.1</v>
      </c>
      <c r="R81">
        <v>0.1</v>
      </c>
      <c r="S81">
        <v>0.1</v>
      </c>
      <c r="T81">
        <v>0.1</v>
      </c>
      <c r="U81">
        <v>0.1</v>
      </c>
      <c r="V81">
        <v>0.1</v>
      </c>
      <c r="W81">
        <v>0.1</v>
      </c>
      <c r="X81">
        <f t="shared" ref="X81" si="51">X80*0.87</f>
        <v>0.10387451368341388</v>
      </c>
      <c r="Y81">
        <f t="shared" si="39"/>
        <v>0.28501278014724984</v>
      </c>
      <c r="Z81">
        <f t="shared" si="40"/>
        <v>0.77422092162538347</v>
      </c>
      <c r="AA81">
        <f t="shared" si="41"/>
        <v>2.0803627439203614</v>
      </c>
      <c r="AB81">
        <f t="shared" si="42"/>
        <v>5.4800142285070228</v>
      </c>
      <c r="AC81">
        <f t="shared" si="43"/>
        <v>14.179265516846925</v>
      </c>
      <c r="AD81">
        <f t="shared" si="44"/>
        <v>36.093400714534383</v>
      </c>
      <c r="AE81">
        <f t="shared" si="45"/>
        <v>90.498929449182626</v>
      </c>
      <c r="AF81">
        <f t="shared" si="46"/>
        <v>223.73986140539449</v>
      </c>
      <c r="AG81">
        <f t="shared" si="47"/>
        <v>238.69062137498582</v>
      </c>
      <c r="AH81">
        <f t="shared" si="48"/>
        <v>1315.2923643769964</v>
      </c>
      <c r="AI81">
        <f t="shared" si="49"/>
        <v>3131.759932415845</v>
      </c>
    </row>
    <row r="82" spans="1:35">
      <c r="A82">
        <v>0.1</v>
      </c>
      <c r="B82">
        <v>0.1</v>
      </c>
      <c r="C82">
        <v>0.1</v>
      </c>
      <c r="D82">
        <v>0.1</v>
      </c>
      <c r="E82">
        <v>0.1</v>
      </c>
      <c r="F82">
        <v>0.1</v>
      </c>
      <c r="G82">
        <v>0.1</v>
      </c>
      <c r="H82">
        <v>0.1</v>
      </c>
      <c r="I82">
        <v>0.1</v>
      </c>
      <c r="J82">
        <v>0.1</v>
      </c>
      <c r="K82">
        <v>0.1</v>
      </c>
      <c r="L82">
        <v>0.1</v>
      </c>
      <c r="M82">
        <v>0.1</v>
      </c>
      <c r="N82">
        <v>0.1</v>
      </c>
      <c r="O82">
        <v>0.1</v>
      </c>
      <c r="P82">
        <v>0.1</v>
      </c>
      <c r="Q82">
        <v>0.1</v>
      </c>
      <c r="R82">
        <v>0.1</v>
      </c>
      <c r="S82">
        <v>0.1</v>
      </c>
      <c r="T82">
        <v>0.1</v>
      </c>
      <c r="U82">
        <v>0.1</v>
      </c>
      <c r="V82">
        <v>0.1</v>
      </c>
      <c r="W82">
        <v>0.1</v>
      </c>
      <c r="X82">
        <v>0.1</v>
      </c>
      <c r="Y82">
        <f t="shared" si="39"/>
        <v>0.25081124652957987</v>
      </c>
      <c r="Z82">
        <f t="shared" si="40"/>
        <v>0.68905662024659131</v>
      </c>
      <c r="AA82">
        <f t="shared" si="41"/>
        <v>1.8723264695283253</v>
      </c>
      <c r="AB82">
        <f t="shared" si="42"/>
        <v>4.9868129479413907</v>
      </c>
      <c r="AC82">
        <f t="shared" si="43"/>
        <v>13.044924275499172</v>
      </c>
      <c r="AD82">
        <f t="shared" si="44"/>
        <v>33.566862664516975</v>
      </c>
      <c r="AE82">
        <f t="shared" si="45"/>
        <v>85.068993682231664</v>
      </c>
      <c r="AF82">
        <f t="shared" si="46"/>
        <v>212.55286833512477</v>
      </c>
      <c r="AG82">
        <f t="shared" si="47"/>
        <v>226.75609030623653</v>
      </c>
      <c r="AH82">
        <f t="shared" si="48"/>
        <v>1275.8335934456863</v>
      </c>
      <c r="AI82">
        <f t="shared" si="49"/>
        <v>3069.1247337675281</v>
      </c>
    </row>
    <row r="83" spans="1:35">
      <c r="A83">
        <v>0.1</v>
      </c>
      <c r="B83">
        <v>0.1</v>
      </c>
      <c r="C83">
        <v>0.1</v>
      </c>
      <c r="D83">
        <v>0.1</v>
      </c>
      <c r="E83">
        <v>0.1</v>
      </c>
      <c r="F83">
        <v>0.1</v>
      </c>
      <c r="G83">
        <v>0.1</v>
      </c>
      <c r="H83">
        <v>0.1</v>
      </c>
      <c r="I83">
        <v>0.1</v>
      </c>
      <c r="J83">
        <v>0.1</v>
      </c>
      <c r="K83">
        <v>0.1</v>
      </c>
      <c r="L83">
        <v>0.1</v>
      </c>
      <c r="M83">
        <v>0.1</v>
      </c>
      <c r="N83">
        <v>0.1</v>
      </c>
      <c r="O83">
        <v>0.1</v>
      </c>
      <c r="P83">
        <v>0.1</v>
      </c>
      <c r="Q83">
        <v>0.1</v>
      </c>
      <c r="R83">
        <v>0.1</v>
      </c>
      <c r="S83">
        <v>0.1</v>
      </c>
      <c r="T83">
        <v>0.1</v>
      </c>
      <c r="U83">
        <v>0.1</v>
      </c>
      <c r="V83">
        <v>0.1</v>
      </c>
      <c r="W83">
        <v>0.1</v>
      </c>
      <c r="X83">
        <v>0.1</v>
      </c>
      <c r="Y83">
        <f t="shared" si="39"/>
        <v>0.22071389694603027</v>
      </c>
      <c r="Z83">
        <f t="shared" si="40"/>
        <v>0.61326039201946625</v>
      </c>
      <c r="AA83">
        <f t="shared" si="41"/>
        <v>1.6850938225754928</v>
      </c>
      <c r="AB83">
        <f t="shared" si="42"/>
        <v>4.5379997826266658</v>
      </c>
      <c r="AC83">
        <f t="shared" si="43"/>
        <v>12.001330333459238</v>
      </c>
      <c r="AD83">
        <f t="shared" si="44"/>
        <v>31.217182278000788</v>
      </c>
      <c r="AE83">
        <f t="shared" si="45"/>
        <v>79.964854061297757</v>
      </c>
      <c r="AF83">
        <f t="shared" si="46"/>
        <v>201.92522491836851</v>
      </c>
      <c r="AG83">
        <f t="shared" si="47"/>
        <v>215.4182857909247</v>
      </c>
      <c r="AH83">
        <f t="shared" si="48"/>
        <v>1237.5585856423156</v>
      </c>
      <c r="AI83">
        <f t="shared" si="49"/>
        <v>3007.7422390921774</v>
      </c>
    </row>
    <row r="84" spans="1:35">
      <c r="A84">
        <v>0.1</v>
      </c>
      <c r="B84">
        <v>0.1</v>
      </c>
      <c r="C84">
        <v>0.1</v>
      </c>
      <c r="D84">
        <v>0.1</v>
      </c>
      <c r="E84">
        <v>0.1</v>
      </c>
      <c r="F84">
        <v>0.1</v>
      </c>
      <c r="G84">
        <v>0.1</v>
      </c>
      <c r="H84">
        <v>0.1</v>
      </c>
      <c r="I84">
        <v>0.1</v>
      </c>
      <c r="J84">
        <v>0.1</v>
      </c>
      <c r="K84">
        <v>0.1</v>
      </c>
      <c r="L84">
        <v>0.1</v>
      </c>
      <c r="M84">
        <v>0.1</v>
      </c>
      <c r="N84">
        <v>0.1</v>
      </c>
      <c r="O84">
        <v>0.1</v>
      </c>
      <c r="P84">
        <v>0.1</v>
      </c>
      <c r="Q84">
        <v>0.1</v>
      </c>
      <c r="R84">
        <v>0.1</v>
      </c>
      <c r="S84">
        <v>0.1</v>
      </c>
      <c r="T84">
        <v>0.1</v>
      </c>
      <c r="U84">
        <v>0.1</v>
      </c>
      <c r="V84">
        <v>0.1</v>
      </c>
      <c r="W84">
        <v>0.1</v>
      </c>
      <c r="X84">
        <v>0.1</v>
      </c>
      <c r="Y84">
        <f t="shared" si="39"/>
        <v>0.19422822931250663</v>
      </c>
      <c r="Z84">
        <f t="shared" si="40"/>
        <v>0.54580174889732502</v>
      </c>
      <c r="AA84">
        <f t="shared" si="41"/>
        <v>1.5165844403179436</v>
      </c>
      <c r="AB84">
        <f t="shared" si="42"/>
        <v>4.1295798021902659</v>
      </c>
      <c r="AC84">
        <f t="shared" si="43"/>
        <v>11.0412239067825</v>
      </c>
      <c r="AD84">
        <f t="shared" si="44"/>
        <v>29.031979518540734</v>
      </c>
      <c r="AE84">
        <f t="shared" si="45"/>
        <v>75.16696281761989</v>
      </c>
      <c r="AF84">
        <f t="shared" si="46"/>
        <v>191.82896367245007</v>
      </c>
      <c r="AG84">
        <f t="shared" si="47"/>
        <v>204.64737150137844</v>
      </c>
      <c r="AH84">
        <f t="shared" si="48"/>
        <v>1200.4318280730461</v>
      </c>
      <c r="AI84">
        <f t="shared" si="49"/>
        <v>2947.5873943103338</v>
      </c>
    </row>
    <row r="85" spans="1:35">
      <c r="A85">
        <v>0.1</v>
      </c>
      <c r="B85">
        <v>0.1</v>
      </c>
      <c r="C85">
        <v>0.1</v>
      </c>
      <c r="D85">
        <v>0.1</v>
      </c>
      <c r="E85">
        <v>0.1</v>
      </c>
      <c r="F85">
        <v>0.1</v>
      </c>
      <c r="G85">
        <v>0.1</v>
      </c>
      <c r="H85">
        <v>0.1</v>
      </c>
      <c r="I85">
        <v>0.1</v>
      </c>
      <c r="J85">
        <v>0.1</v>
      </c>
      <c r="K85">
        <v>0.1</v>
      </c>
      <c r="L85">
        <v>0.1</v>
      </c>
      <c r="M85">
        <v>0.1</v>
      </c>
      <c r="N85">
        <v>0.1</v>
      </c>
      <c r="O85">
        <v>0.1</v>
      </c>
      <c r="P85">
        <v>0.1</v>
      </c>
      <c r="Q85">
        <v>0.1</v>
      </c>
      <c r="R85">
        <v>0.1</v>
      </c>
      <c r="S85">
        <v>0.1</v>
      </c>
      <c r="T85">
        <v>0.1</v>
      </c>
      <c r="U85">
        <v>0.1</v>
      </c>
      <c r="V85">
        <v>0.1</v>
      </c>
      <c r="W85">
        <v>0.1</v>
      </c>
      <c r="X85">
        <v>0.1</v>
      </c>
      <c r="Y85">
        <f t="shared" si="39"/>
        <v>0.17092084179500583</v>
      </c>
      <c r="Z85">
        <f t="shared" si="40"/>
        <v>0.4857635565186193</v>
      </c>
      <c r="AA85">
        <f t="shared" si="41"/>
        <v>1.3649259962861493</v>
      </c>
      <c r="AB85">
        <f t="shared" si="42"/>
        <v>3.7579176199931421</v>
      </c>
      <c r="AC85">
        <f t="shared" si="43"/>
        <v>10.1579259942399</v>
      </c>
      <c r="AD85">
        <f t="shared" si="44"/>
        <v>26.999740952242885</v>
      </c>
      <c r="AE85">
        <f t="shared" si="45"/>
        <v>70.65694504856269</v>
      </c>
      <c r="AF85">
        <f t="shared" si="46"/>
        <v>182.23751548882757</v>
      </c>
      <c r="AG85">
        <f t="shared" si="47"/>
        <v>194.41500292630951</v>
      </c>
      <c r="AH85">
        <f t="shared" si="48"/>
        <v>1164.4188732308546</v>
      </c>
      <c r="AI85">
        <f t="shared" si="49"/>
        <v>2888.6356464241271</v>
      </c>
    </row>
    <row r="86" spans="1:35">
      <c r="A86">
        <v>0.1</v>
      </c>
      <c r="B86">
        <v>0.1</v>
      </c>
      <c r="C86">
        <v>0.1</v>
      </c>
      <c r="D86">
        <v>0.1</v>
      </c>
      <c r="E86">
        <v>0.1</v>
      </c>
      <c r="F86">
        <v>0.1</v>
      </c>
      <c r="G86">
        <v>0.1</v>
      </c>
      <c r="H86">
        <v>0.1</v>
      </c>
      <c r="I86">
        <v>0.1</v>
      </c>
      <c r="J86">
        <v>0.1</v>
      </c>
      <c r="K86">
        <v>0.1</v>
      </c>
      <c r="L86">
        <v>0.1</v>
      </c>
      <c r="M86">
        <v>0.1</v>
      </c>
      <c r="N86">
        <v>0.1</v>
      </c>
      <c r="O86">
        <v>0.1</v>
      </c>
      <c r="P86">
        <v>0.1</v>
      </c>
      <c r="Q86">
        <v>0.1</v>
      </c>
      <c r="R86">
        <v>0.1</v>
      </c>
      <c r="S86">
        <v>0.1</v>
      </c>
      <c r="T86">
        <v>0.1</v>
      </c>
      <c r="U86">
        <v>0.1</v>
      </c>
      <c r="V86">
        <v>0.1</v>
      </c>
      <c r="W86">
        <v>0.1</v>
      </c>
      <c r="X86">
        <v>0.1</v>
      </c>
      <c r="Y86">
        <f>Y85*0.88</f>
        <v>0.15041034077960513</v>
      </c>
      <c r="Z86">
        <f t="shared" si="40"/>
        <v>0.43232956530157118</v>
      </c>
      <c r="AA86">
        <f t="shared" si="41"/>
        <v>1.2284333966575345</v>
      </c>
      <c r="AB86">
        <f t="shared" si="42"/>
        <v>3.4197050341937594</v>
      </c>
      <c r="AC86">
        <f t="shared" si="43"/>
        <v>9.3452919147007076</v>
      </c>
      <c r="AD86">
        <f t="shared" si="44"/>
        <v>25.109759085585885</v>
      </c>
      <c r="AE86">
        <f t="shared" si="45"/>
        <v>66.417528345648918</v>
      </c>
      <c r="AF86">
        <f t="shared" si="46"/>
        <v>173.12563971438618</v>
      </c>
      <c r="AG86">
        <f t="shared" si="47"/>
        <v>184.69425277999403</v>
      </c>
      <c r="AH86">
        <f t="shared" si="48"/>
        <v>1129.4863070339291</v>
      </c>
      <c r="AI86">
        <f t="shared" si="49"/>
        <v>2830.8629334956445</v>
      </c>
    </row>
    <row r="87" spans="1:35">
      <c r="A87">
        <v>0.1</v>
      </c>
      <c r="B87">
        <v>0.1</v>
      </c>
      <c r="C87">
        <v>0.1</v>
      </c>
      <c r="D87">
        <v>0.1</v>
      </c>
      <c r="E87">
        <v>0.1</v>
      </c>
      <c r="F87">
        <v>0.1</v>
      </c>
      <c r="G87">
        <v>0.1</v>
      </c>
      <c r="H87">
        <v>0.1</v>
      </c>
      <c r="I87">
        <v>0.1</v>
      </c>
      <c r="J87">
        <v>0.1</v>
      </c>
      <c r="K87">
        <v>0.1</v>
      </c>
      <c r="L87">
        <v>0.1</v>
      </c>
      <c r="M87">
        <v>0.1</v>
      </c>
      <c r="N87">
        <v>0.1</v>
      </c>
      <c r="O87">
        <v>0.1</v>
      </c>
      <c r="P87">
        <v>0.1</v>
      </c>
      <c r="Q87">
        <v>0.1</v>
      </c>
      <c r="R87">
        <v>0.1</v>
      </c>
      <c r="S87">
        <v>0.1</v>
      </c>
      <c r="T87">
        <v>0.1</v>
      </c>
      <c r="U87">
        <v>0.1</v>
      </c>
      <c r="V87">
        <v>0.1</v>
      </c>
      <c r="W87">
        <v>0.1</v>
      </c>
      <c r="X87">
        <v>0.1</v>
      </c>
      <c r="Y87">
        <f t="shared" ref="Y87:Y89" si="52">Y86*0.88</f>
        <v>0.13236109988605252</v>
      </c>
      <c r="Z87">
        <f t="shared" si="40"/>
        <v>0.38477331311839835</v>
      </c>
      <c r="AA87">
        <f t="shared" si="41"/>
        <v>1.1055900569917811</v>
      </c>
      <c r="AB87">
        <f t="shared" si="42"/>
        <v>3.1119315811163211</v>
      </c>
      <c r="AC87">
        <f t="shared" si="43"/>
        <v>8.5976685615246513</v>
      </c>
      <c r="AD87">
        <f t="shared" si="44"/>
        <v>23.352075949594873</v>
      </c>
      <c r="AE87">
        <f t="shared" si="45"/>
        <v>62.432476644909983</v>
      </c>
      <c r="AF87">
        <f t="shared" si="46"/>
        <v>164.46935772866686</v>
      </c>
      <c r="AG87">
        <f t="shared" si="47"/>
        <v>175.45954014099433</v>
      </c>
      <c r="AH87">
        <f t="shared" si="48"/>
        <v>1095.601717822911</v>
      </c>
      <c r="AI87">
        <f t="shared" si="49"/>
        <v>2774.2456748257314</v>
      </c>
    </row>
    <row r="88" spans="1:35">
      <c r="A88">
        <v>0.1</v>
      </c>
      <c r="B88">
        <v>0.1</v>
      </c>
      <c r="C88">
        <v>0.1</v>
      </c>
      <c r="D88">
        <v>0.1</v>
      </c>
      <c r="E88">
        <v>0.1</v>
      </c>
      <c r="F88">
        <v>0.1</v>
      </c>
      <c r="G88">
        <v>0.1</v>
      </c>
      <c r="H88">
        <v>0.1</v>
      </c>
      <c r="I88">
        <v>0.1</v>
      </c>
      <c r="J88">
        <v>0.1</v>
      </c>
      <c r="K88">
        <v>0.1</v>
      </c>
      <c r="L88">
        <v>0.1</v>
      </c>
      <c r="M88">
        <v>0.1</v>
      </c>
      <c r="N88">
        <v>0.1</v>
      </c>
      <c r="O88">
        <v>0.1</v>
      </c>
      <c r="P88">
        <v>0.1</v>
      </c>
      <c r="Q88">
        <v>0.1</v>
      </c>
      <c r="R88">
        <v>0.1</v>
      </c>
      <c r="S88">
        <v>0.1</v>
      </c>
      <c r="T88">
        <v>0.1</v>
      </c>
      <c r="U88">
        <v>0.1</v>
      </c>
      <c r="V88">
        <v>0.1</v>
      </c>
      <c r="W88">
        <v>0.1</v>
      </c>
      <c r="X88">
        <v>0.1</v>
      </c>
      <c r="Y88">
        <f t="shared" si="52"/>
        <v>0.11647776789972622</v>
      </c>
      <c r="Z88">
        <f t="shared" si="40"/>
        <v>0.34244824867537454</v>
      </c>
      <c r="AA88">
        <f t="shared" si="41"/>
        <v>0.99503105129260305</v>
      </c>
      <c r="AB88">
        <f t="shared" si="42"/>
        <v>2.8318577388158523</v>
      </c>
      <c r="AC88">
        <f t="shared" si="43"/>
        <v>7.9098550766026792</v>
      </c>
      <c r="AD88">
        <f t="shared" si="44"/>
        <v>21.717430633123232</v>
      </c>
      <c r="AE88">
        <f t="shared" si="45"/>
        <v>58.686528046215379</v>
      </c>
      <c r="AF88">
        <f t="shared" si="46"/>
        <v>156.24588984223351</v>
      </c>
      <c r="AG88">
        <f t="shared" si="47"/>
        <v>166.68656313394462</v>
      </c>
      <c r="AH88">
        <f t="shared" si="48"/>
        <v>1062.7336662882237</v>
      </c>
      <c r="AI88">
        <f t="shared" si="49"/>
        <v>2718.7607613292166</v>
      </c>
    </row>
    <row r="89" spans="1:35">
      <c r="A89">
        <v>0.1</v>
      </c>
      <c r="B89">
        <v>0.1</v>
      </c>
      <c r="C89">
        <v>0.1</v>
      </c>
      <c r="D89">
        <v>0.1</v>
      </c>
      <c r="E89">
        <v>0.1</v>
      </c>
      <c r="F89">
        <v>0.1</v>
      </c>
      <c r="G89">
        <v>0.1</v>
      </c>
      <c r="H89">
        <v>0.1</v>
      </c>
      <c r="I89">
        <v>0.1</v>
      </c>
      <c r="J89">
        <v>0.1</v>
      </c>
      <c r="K89">
        <v>0.1</v>
      </c>
      <c r="L89">
        <v>0.1</v>
      </c>
      <c r="M89">
        <v>0.1</v>
      </c>
      <c r="N89">
        <v>0.1</v>
      </c>
      <c r="O89">
        <v>0.1</v>
      </c>
      <c r="P89">
        <v>0.1</v>
      </c>
      <c r="Q89">
        <v>0.1</v>
      </c>
      <c r="R89">
        <v>0.1</v>
      </c>
      <c r="S89">
        <v>0.1</v>
      </c>
      <c r="T89">
        <v>0.1</v>
      </c>
      <c r="U89">
        <v>0.1</v>
      </c>
      <c r="V89">
        <v>0.1</v>
      </c>
      <c r="W89">
        <v>0.1</v>
      </c>
      <c r="X89">
        <v>0.1</v>
      </c>
      <c r="Y89">
        <f t="shared" si="52"/>
        <v>0.10250043575175907</v>
      </c>
      <c r="Z89">
        <f t="shared" si="40"/>
        <v>0.30477894132108335</v>
      </c>
      <c r="AA89">
        <f t="shared" si="41"/>
        <v>0.89552794616334275</v>
      </c>
      <c r="AB89">
        <f t="shared" si="42"/>
        <v>2.5769905423224255</v>
      </c>
      <c r="AC89">
        <f t="shared" si="43"/>
        <v>7.2770666704744649</v>
      </c>
      <c r="AD89">
        <f t="shared" si="44"/>
        <v>20.197210488804608</v>
      </c>
      <c r="AE89">
        <f t="shared" si="45"/>
        <v>55.165336363442457</v>
      </c>
      <c r="AF89">
        <f t="shared" si="46"/>
        <v>148.43359535012183</v>
      </c>
      <c r="AG89">
        <f t="shared" si="47"/>
        <v>158.35223497724738</v>
      </c>
      <c r="AH89">
        <f t="shared" si="48"/>
        <v>1030.8516562995769</v>
      </c>
      <c r="AI89">
        <f t="shared" si="49"/>
        <v>2664.3855461026324</v>
      </c>
    </row>
    <row r="90" spans="1:35">
      <c r="A90">
        <v>0.1</v>
      </c>
      <c r="B90">
        <v>0.1</v>
      </c>
      <c r="C90">
        <v>0.1</v>
      </c>
      <c r="D90">
        <v>0.1</v>
      </c>
      <c r="E90">
        <v>0.1</v>
      </c>
      <c r="F90">
        <v>0.1</v>
      </c>
      <c r="G90">
        <v>0.1</v>
      </c>
      <c r="H90">
        <v>0.1</v>
      </c>
      <c r="I90">
        <v>0.1</v>
      </c>
      <c r="J90">
        <v>0.1</v>
      </c>
      <c r="K90">
        <v>0.1</v>
      </c>
      <c r="L90">
        <v>0.1</v>
      </c>
      <c r="M90">
        <v>0.1</v>
      </c>
      <c r="N90">
        <v>0.1</v>
      </c>
      <c r="O90">
        <v>0.1</v>
      </c>
      <c r="P90">
        <v>0.1</v>
      </c>
      <c r="Q90">
        <v>0.1</v>
      </c>
      <c r="R90">
        <v>0.1</v>
      </c>
      <c r="S90">
        <v>0.1</v>
      </c>
      <c r="T90">
        <v>0.1</v>
      </c>
      <c r="U90">
        <v>0.1</v>
      </c>
      <c r="V90">
        <v>0.1</v>
      </c>
      <c r="W90">
        <v>0.1</v>
      </c>
      <c r="X90">
        <v>0.1</v>
      </c>
      <c r="Y90">
        <v>0.1</v>
      </c>
      <c r="Z90">
        <f t="shared" si="40"/>
        <v>0.2712532577757642</v>
      </c>
      <c r="AA90">
        <f t="shared" si="41"/>
        <v>0.80597515154700849</v>
      </c>
      <c r="AB90">
        <f t="shared" si="42"/>
        <v>2.3450613935134075</v>
      </c>
      <c r="AC90">
        <f t="shared" si="43"/>
        <v>6.6949013368365078</v>
      </c>
      <c r="AD90">
        <f t="shared" si="44"/>
        <v>18.783405754588287</v>
      </c>
      <c r="AE90">
        <f t="shared" si="45"/>
        <v>51.855416181635903</v>
      </c>
      <c r="AF90">
        <f t="shared" si="46"/>
        <v>141.01191558261573</v>
      </c>
      <c r="AG90">
        <f t="shared" si="47"/>
        <v>150.43462322838499</v>
      </c>
      <c r="AH90">
        <f t="shared" si="48"/>
        <v>999.92610661058961</v>
      </c>
      <c r="AI90">
        <f t="shared" si="49"/>
        <v>2611.0978351805798</v>
      </c>
    </row>
    <row r="91" spans="1:35">
      <c r="A91">
        <v>0.1</v>
      </c>
      <c r="B91">
        <v>0.1</v>
      </c>
      <c r="C91">
        <v>0.1</v>
      </c>
      <c r="D91">
        <v>0.1</v>
      </c>
      <c r="E91">
        <v>0.1</v>
      </c>
      <c r="F91">
        <v>0.1</v>
      </c>
      <c r="G91">
        <v>0.1</v>
      </c>
      <c r="H91">
        <v>0.1</v>
      </c>
      <c r="I91">
        <v>0.1</v>
      </c>
      <c r="J91">
        <v>0.1</v>
      </c>
      <c r="K91">
        <v>0.1</v>
      </c>
      <c r="L91">
        <v>0.1</v>
      </c>
      <c r="M91">
        <v>0.1</v>
      </c>
      <c r="N91">
        <v>0.1</v>
      </c>
      <c r="O91">
        <v>0.1</v>
      </c>
      <c r="P91">
        <v>0.1</v>
      </c>
      <c r="Q91">
        <v>0.1</v>
      </c>
      <c r="R91">
        <v>0.1</v>
      </c>
      <c r="S91">
        <v>0.1</v>
      </c>
      <c r="T91">
        <v>0.1</v>
      </c>
      <c r="U91">
        <v>0.1</v>
      </c>
      <c r="V91">
        <v>0.1</v>
      </c>
      <c r="W91">
        <v>0.1</v>
      </c>
      <c r="X91">
        <v>0.1</v>
      </c>
      <c r="Y91">
        <v>0.1</v>
      </c>
      <c r="Z91">
        <f t="shared" si="40"/>
        <v>0.24141539942043014</v>
      </c>
      <c r="AA91">
        <f t="shared" si="41"/>
        <v>0.72537763639230768</v>
      </c>
      <c r="AB91">
        <f t="shared" si="42"/>
        <v>2.1340058680972009</v>
      </c>
      <c r="AC91">
        <f t="shared" si="43"/>
        <v>6.1593092298895877</v>
      </c>
      <c r="AD91">
        <f t="shared" si="44"/>
        <v>17.468567351767106</v>
      </c>
      <c r="AE91">
        <f t="shared" si="45"/>
        <v>48.744091210737743</v>
      </c>
      <c r="AF91">
        <f t="shared" si="46"/>
        <v>133.96131980348494</v>
      </c>
      <c r="AG91">
        <f t="shared" si="47"/>
        <v>142.91289206696572</v>
      </c>
      <c r="AH91">
        <f t="shared" si="48"/>
        <v>969.92832341227188</v>
      </c>
      <c r="AI91">
        <f t="shared" si="49"/>
        <v>2558.875878476968</v>
      </c>
    </row>
    <row r="92" spans="1:35">
      <c r="A92">
        <v>0.1</v>
      </c>
      <c r="B92">
        <v>0.1</v>
      </c>
      <c r="C92">
        <v>0.1</v>
      </c>
      <c r="D92">
        <v>0.1</v>
      </c>
      <c r="E92">
        <v>0.1</v>
      </c>
      <c r="F92">
        <v>0.1</v>
      </c>
      <c r="G92">
        <v>0.1</v>
      </c>
      <c r="H92">
        <v>0.1</v>
      </c>
      <c r="I92">
        <v>0.1</v>
      </c>
      <c r="J92">
        <v>0.1</v>
      </c>
      <c r="K92">
        <v>0.1</v>
      </c>
      <c r="L92">
        <v>0.1</v>
      </c>
      <c r="M92">
        <v>0.1</v>
      </c>
      <c r="N92">
        <v>0.1</v>
      </c>
      <c r="O92">
        <v>0.1</v>
      </c>
      <c r="P92">
        <v>0.1</v>
      </c>
      <c r="Q92">
        <v>0.1</v>
      </c>
      <c r="R92">
        <v>0.1</v>
      </c>
      <c r="S92">
        <v>0.1</v>
      </c>
      <c r="T92">
        <v>0.1</v>
      </c>
      <c r="U92">
        <v>0.1</v>
      </c>
      <c r="V92">
        <v>0.1</v>
      </c>
      <c r="W92">
        <v>0.1</v>
      </c>
      <c r="X92">
        <v>0.1</v>
      </c>
      <c r="Y92">
        <v>0.1</v>
      </c>
      <c r="Z92">
        <f t="shared" si="40"/>
        <v>0.21485970548418282</v>
      </c>
      <c r="AA92">
        <f t="shared" si="41"/>
        <v>0.65283987275307698</v>
      </c>
      <c r="AB92">
        <f t="shared" si="42"/>
        <v>1.941945339968453</v>
      </c>
      <c r="AC92">
        <f t="shared" si="43"/>
        <v>5.6665644914984208</v>
      </c>
      <c r="AD92">
        <f t="shared" si="44"/>
        <v>16.245767637143409</v>
      </c>
      <c r="AE92">
        <f t="shared" si="45"/>
        <v>45.819445738093478</v>
      </c>
      <c r="AF92">
        <f t="shared" si="46"/>
        <v>127.26325381331068</v>
      </c>
      <c r="AG92">
        <f t="shared" si="47"/>
        <v>135.76724746361742</v>
      </c>
      <c r="AH92">
        <f t="shared" si="48"/>
        <v>940.83047370990369</v>
      </c>
      <c r="AI92">
        <f t="shared" si="49"/>
        <v>2507.6983609074287</v>
      </c>
    </row>
    <row r="93" spans="1:35">
      <c r="A93">
        <v>0.1</v>
      </c>
      <c r="B93">
        <v>0.1</v>
      </c>
      <c r="C93">
        <v>0.1</v>
      </c>
      <c r="D93">
        <v>0.1</v>
      </c>
      <c r="E93">
        <v>0.1</v>
      </c>
      <c r="F93">
        <v>0.1</v>
      </c>
      <c r="G93">
        <v>0.1</v>
      </c>
      <c r="H93">
        <v>0.1</v>
      </c>
      <c r="I93">
        <v>0.1</v>
      </c>
      <c r="J93">
        <v>0.1</v>
      </c>
      <c r="K93">
        <v>0.1</v>
      </c>
      <c r="L93">
        <v>0.1</v>
      </c>
      <c r="M93">
        <v>0.1</v>
      </c>
      <c r="N93">
        <v>0.1</v>
      </c>
      <c r="O93">
        <v>0.1</v>
      </c>
      <c r="P93">
        <v>0.1</v>
      </c>
      <c r="Q93">
        <v>0.1</v>
      </c>
      <c r="R93">
        <v>0.1</v>
      </c>
      <c r="S93">
        <v>0.1</v>
      </c>
      <c r="T93">
        <v>0.1</v>
      </c>
      <c r="U93">
        <v>0.1</v>
      </c>
      <c r="V93">
        <v>0.1</v>
      </c>
      <c r="W93">
        <v>0.1</v>
      </c>
      <c r="X93">
        <v>0.1</v>
      </c>
      <c r="Y93">
        <v>0.1</v>
      </c>
      <c r="Z93">
        <f t="shared" si="40"/>
        <v>0.19122513788092271</v>
      </c>
      <c r="AA93">
        <f t="shared" si="41"/>
        <v>0.58755588547776927</v>
      </c>
      <c r="AB93">
        <f t="shared" si="42"/>
        <v>1.7671702593712924</v>
      </c>
      <c r="AC93">
        <f t="shared" si="43"/>
        <v>5.2132393321785475</v>
      </c>
      <c r="AD93">
        <f t="shared" si="44"/>
        <v>15.108563902543372</v>
      </c>
      <c r="AE93">
        <f t="shared" si="45"/>
        <v>43.070278993807868</v>
      </c>
      <c r="AF93">
        <f t="shared" si="46"/>
        <v>120.90009112264515</v>
      </c>
      <c r="AG93">
        <f t="shared" si="47"/>
        <v>128.97888509043653</v>
      </c>
      <c r="AH93">
        <f t="shared" si="48"/>
        <v>912.60555949860657</v>
      </c>
      <c r="AI93">
        <f t="shared" si="49"/>
        <v>2457.5443936892802</v>
      </c>
    </row>
    <row r="94" spans="1:35">
      <c r="A94">
        <v>0.1</v>
      </c>
      <c r="B94">
        <v>0.1</v>
      </c>
      <c r="C94">
        <v>0.1</v>
      </c>
      <c r="D94">
        <v>0.1</v>
      </c>
      <c r="E94">
        <v>0.1</v>
      </c>
      <c r="F94">
        <v>0.1</v>
      </c>
      <c r="G94">
        <v>0.1</v>
      </c>
      <c r="H94">
        <v>0.1</v>
      </c>
      <c r="I94">
        <v>0.1</v>
      </c>
      <c r="J94">
        <v>0.1</v>
      </c>
      <c r="K94">
        <v>0.1</v>
      </c>
      <c r="L94">
        <v>0.1</v>
      </c>
      <c r="M94">
        <v>0.1</v>
      </c>
      <c r="N94">
        <v>0.1</v>
      </c>
      <c r="O94">
        <v>0.1</v>
      </c>
      <c r="P94">
        <v>0.1</v>
      </c>
      <c r="Q94">
        <v>0.1</v>
      </c>
      <c r="R94">
        <v>0.1</v>
      </c>
      <c r="S94">
        <v>0.1</v>
      </c>
      <c r="T94">
        <v>0.1</v>
      </c>
      <c r="U94">
        <v>0.1</v>
      </c>
      <c r="V94">
        <v>0.1</v>
      </c>
      <c r="W94">
        <v>0.1</v>
      </c>
      <c r="X94">
        <v>0.1</v>
      </c>
      <c r="Y94">
        <v>0.1</v>
      </c>
      <c r="Z94">
        <f t="shared" si="40"/>
        <v>0.17019037271402121</v>
      </c>
      <c r="AA94">
        <f t="shared" si="41"/>
        <v>0.52880029692999231</v>
      </c>
      <c r="AB94">
        <f t="shared" si="42"/>
        <v>1.608124936027876</v>
      </c>
      <c r="AC94">
        <f t="shared" si="43"/>
        <v>4.7961801856042641</v>
      </c>
      <c r="AD94">
        <f t="shared" si="44"/>
        <v>14.050964429365337</v>
      </c>
      <c r="AE94">
        <f t="shared" si="45"/>
        <v>40.486062254179394</v>
      </c>
      <c r="AF94">
        <f t="shared" si="46"/>
        <v>114.85508656651288</v>
      </c>
      <c r="AG94">
        <f t="shared" si="47"/>
        <v>122.5299408359147</v>
      </c>
      <c r="AH94">
        <f t="shared" si="48"/>
        <v>885.22739271364833</v>
      </c>
      <c r="AI94">
        <f t="shared" si="49"/>
        <v>2408.3935058154948</v>
      </c>
    </row>
    <row r="95" spans="1:35">
      <c r="A95">
        <v>0.1</v>
      </c>
      <c r="B95">
        <v>0.1</v>
      </c>
      <c r="C95">
        <v>0.1</v>
      </c>
      <c r="D95">
        <v>0.1</v>
      </c>
      <c r="E95">
        <v>0.1</v>
      </c>
      <c r="F95">
        <v>0.1</v>
      </c>
      <c r="G95">
        <v>0.1</v>
      </c>
      <c r="H95">
        <v>0.1</v>
      </c>
      <c r="I95">
        <v>0.1</v>
      </c>
      <c r="J95">
        <v>0.1</v>
      </c>
      <c r="K95">
        <v>0.1</v>
      </c>
      <c r="L95">
        <v>0.1</v>
      </c>
      <c r="M95">
        <v>0.1</v>
      </c>
      <c r="N95">
        <v>0.1</v>
      </c>
      <c r="O95">
        <v>0.1</v>
      </c>
      <c r="P95">
        <v>0.1</v>
      </c>
      <c r="Q95">
        <v>0.1</v>
      </c>
      <c r="R95">
        <v>0.1</v>
      </c>
      <c r="S95">
        <v>0.1</v>
      </c>
      <c r="T95">
        <v>0.1</v>
      </c>
      <c r="U95">
        <v>0.1</v>
      </c>
      <c r="V95">
        <v>0.1</v>
      </c>
      <c r="W95">
        <v>0.1</v>
      </c>
      <c r="X95">
        <v>0.1</v>
      </c>
      <c r="Y95">
        <v>0.1</v>
      </c>
      <c r="Z95">
        <f t="shared" si="40"/>
        <v>0.15146943171547889</v>
      </c>
      <c r="AA95">
        <f t="shared" si="41"/>
        <v>0.4759202672369931</v>
      </c>
      <c r="AB95">
        <f t="shared" si="42"/>
        <v>1.4633936917853672</v>
      </c>
      <c r="AC95">
        <f t="shared" si="43"/>
        <v>4.4124857707559233</v>
      </c>
      <c r="AD95">
        <f t="shared" si="44"/>
        <v>13.067396919309763</v>
      </c>
      <c r="AE95">
        <f t="shared" si="45"/>
        <v>38.056898518928627</v>
      </c>
      <c r="AF95">
        <f t="shared" si="46"/>
        <v>109.11233223818724</v>
      </c>
      <c r="AG95">
        <f t="shared" si="47"/>
        <v>116.40344379411896</v>
      </c>
      <c r="AH95">
        <f t="shared" si="48"/>
        <v>858.67057093223889</v>
      </c>
      <c r="AI95">
        <f t="shared" si="49"/>
        <v>2360.2256356991847</v>
      </c>
    </row>
    <row r="96" spans="1:35">
      <c r="A96">
        <v>0.1</v>
      </c>
      <c r="B96">
        <v>0.1</v>
      </c>
      <c r="C96">
        <v>0.1</v>
      </c>
      <c r="D96">
        <v>0.1</v>
      </c>
      <c r="E96">
        <v>0.1</v>
      </c>
      <c r="F96">
        <v>0.1</v>
      </c>
      <c r="G96">
        <v>0.1</v>
      </c>
      <c r="H96">
        <v>0.1</v>
      </c>
      <c r="I96">
        <v>0.1</v>
      </c>
      <c r="J96">
        <v>0.1</v>
      </c>
      <c r="K96">
        <v>0.1</v>
      </c>
      <c r="L96">
        <v>0.1</v>
      </c>
      <c r="M96">
        <v>0.1</v>
      </c>
      <c r="N96">
        <v>0.1</v>
      </c>
      <c r="O96">
        <v>0.1</v>
      </c>
      <c r="P96">
        <v>0.1</v>
      </c>
      <c r="Q96">
        <v>0.1</v>
      </c>
      <c r="R96">
        <v>0.1</v>
      </c>
      <c r="S96">
        <v>0.1</v>
      </c>
      <c r="T96">
        <v>0.1</v>
      </c>
      <c r="U96">
        <v>0.1</v>
      </c>
      <c r="V96">
        <v>0.1</v>
      </c>
      <c r="W96">
        <v>0.1</v>
      </c>
      <c r="X96">
        <v>0.1</v>
      </c>
      <c r="Y96">
        <v>0.1</v>
      </c>
      <c r="Z96">
        <v>0.1</v>
      </c>
      <c r="AA96">
        <f t="shared" si="41"/>
        <v>0.42832824051329382</v>
      </c>
      <c r="AB96">
        <f t="shared" si="42"/>
        <v>1.3316882595246842</v>
      </c>
      <c r="AC96">
        <f t="shared" si="43"/>
        <v>4.0594869090954493</v>
      </c>
      <c r="AD96">
        <f t="shared" si="44"/>
        <v>12.152679134958079</v>
      </c>
      <c r="AE96">
        <f t="shared" si="45"/>
        <v>35.773484607792909</v>
      </c>
      <c r="AF96">
        <f t="shared" si="46"/>
        <v>103.65671562627787</v>
      </c>
      <c r="AG96">
        <f t="shared" si="47"/>
        <v>110.583271604413</v>
      </c>
      <c r="AH96">
        <f t="shared" si="48"/>
        <v>832.9104538042717</v>
      </c>
      <c r="AI96">
        <f t="shared" si="49"/>
        <v>2313.0211229852011</v>
      </c>
    </row>
    <row r="97" spans="1:35">
      <c r="A97">
        <v>0.1</v>
      </c>
      <c r="B97">
        <v>0.1</v>
      </c>
      <c r="C97">
        <v>0.1</v>
      </c>
      <c r="D97">
        <v>0.1</v>
      </c>
      <c r="E97">
        <v>0.1</v>
      </c>
      <c r="F97">
        <v>0.1</v>
      </c>
      <c r="G97">
        <v>0.1</v>
      </c>
      <c r="H97">
        <v>0.1</v>
      </c>
      <c r="I97">
        <v>0.1</v>
      </c>
      <c r="J97">
        <v>0.1</v>
      </c>
      <c r="K97">
        <v>0.1</v>
      </c>
      <c r="L97">
        <v>0.1</v>
      </c>
      <c r="M97">
        <v>0.1</v>
      </c>
      <c r="N97">
        <v>0.1</v>
      </c>
      <c r="O97">
        <v>0.1</v>
      </c>
      <c r="P97">
        <v>0.1</v>
      </c>
      <c r="Q97">
        <v>0.1</v>
      </c>
      <c r="R97">
        <v>0.1</v>
      </c>
      <c r="S97">
        <v>0.1</v>
      </c>
      <c r="T97">
        <v>0.1</v>
      </c>
      <c r="U97">
        <v>0.1</v>
      </c>
      <c r="V97">
        <v>0.1</v>
      </c>
      <c r="W97">
        <v>0.1</v>
      </c>
      <c r="X97">
        <v>0.1</v>
      </c>
      <c r="Y97">
        <v>0.1</v>
      </c>
      <c r="Z97">
        <v>0.1</v>
      </c>
      <c r="AA97">
        <v>0.1</v>
      </c>
      <c r="AB97">
        <v>1</v>
      </c>
      <c r="AC97">
        <f t="shared" si="43"/>
        <v>3.7347279563678133</v>
      </c>
      <c r="AD97">
        <f t="shared" si="44"/>
        <v>11.301991595511014</v>
      </c>
      <c r="AE97">
        <f t="shared" si="45"/>
        <v>33.627075531325332</v>
      </c>
      <c r="AF97">
        <f t="shared" si="46"/>
        <v>98.473879844963975</v>
      </c>
      <c r="AG97">
        <f t="shared" si="47"/>
        <v>105.05410802419235</v>
      </c>
      <c r="AH97">
        <f t="shared" si="48"/>
        <v>807.9231401901435</v>
      </c>
      <c r="AI97">
        <f t="shared" si="49"/>
        <v>2266.7607005254972</v>
      </c>
    </row>
    <row r="98" spans="1:35">
      <c r="A98">
        <v>0.1</v>
      </c>
      <c r="B98">
        <v>0.1</v>
      </c>
      <c r="C98">
        <v>0.1</v>
      </c>
      <c r="D98">
        <v>0.1</v>
      </c>
      <c r="E98">
        <v>0.1</v>
      </c>
      <c r="F98">
        <v>0.1</v>
      </c>
      <c r="G98">
        <v>0.1</v>
      </c>
      <c r="H98">
        <v>0.1</v>
      </c>
      <c r="I98">
        <v>0.1</v>
      </c>
      <c r="J98">
        <v>0.1</v>
      </c>
      <c r="K98">
        <v>0.1</v>
      </c>
      <c r="L98">
        <v>0.1</v>
      </c>
      <c r="M98">
        <v>0.1</v>
      </c>
      <c r="N98">
        <v>0.1</v>
      </c>
      <c r="O98">
        <v>0.1</v>
      </c>
      <c r="P98">
        <v>0.1</v>
      </c>
      <c r="Q98">
        <v>0.1</v>
      </c>
      <c r="R98">
        <v>0.1</v>
      </c>
      <c r="S98">
        <v>0.1</v>
      </c>
      <c r="T98">
        <v>0.1</v>
      </c>
      <c r="U98">
        <v>0.1</v>
      </c>
      <c r="V98">
        <v>0.1</v>
      </c>
      <c r="W98">
        <v>0.1</v>
      </c>
      <c r="X98">
        <v>0.1</v>
      </c>
      <c r="Y98">
        <v>0.1</v>
      </c>
      <c r="Z98">
        <v>0.1</v>
      </c>
      <c r="AA98">
        <v>0.1</v>
      </c>
      <c r="AB98">
        <v>1</v>
      </c>
      <c r="AC98">
        <f t="shared" si="43"/>
        <v>3.4359497198583884</v>
      </c>
      <c r="AD98">
        <f t="shared" si="44"/>
        <v>10.510852183825243</v>
      </c>
      <c r="AE98">
        <f t="shared" si="45"/>
        <v>31.609450999445809</v>
      </c>
      <c r="AF98">
        <f t="shared" si="46"/>
        <v>93.550185852715771</v>
      </c>
      <c r="AG98">
        <f t="shared" si="47"/>
        <v>99.801402622982721</v>
      </c>
      <c r="AH98">
        <f t="shared" si="48"/>
        <v>783.68544598443918</v>
      </c>
      <c r="AI98">
        <f t="shared" si="49"/>
        <v>2221.4254865149874</v>
      </c>
    </row>
    <row r="99" spans="1:35">
      <c r="A99">
        <v>0.1</v>
      </c>
      <c r="B99">
        <v>0.1</v>
      </c>
      <c r="C99">
        <v>0.1</v>
      </c>
      <c r="D99">
        <v>0.1</v>
      </c>
      <c r="E99">
        <v>0.1</v>
      </c>
      <c r="F99">
        <v>0.1</v>
      </c>
      <c r="G99">
        <v>0.1</v>
      </c>
      <c r="H99">
        <v>0.1</v>
      </c>
      <c r="I99">
        <v>0.1</v>
      </c>
      <c r="J99">
        <v>0.1</v>
      </c>
      <c r="K99">
        <v>0.1</v>
      </c>
      <c r="L99">
        <v>0.1</v>
      </c>
      <c r="M99">
        <v>0.1</v>
      </c>
      <c r="N99">
        <v>0.1</v>
      </c>
      <c r="O99">
        <v>0.1</v>
      </c>
      <c r="P99">
        <v>0.1</v>
      </c>
      <c r="Q99">
        <v>0.1</v>
      </c>
      <c r="R99">
        <v>0.1</v>
      </c>
      <c r="S99">
        <v>0.1</v>
      </c>
      <c r="T99">
        <v>0.1</v>
      </c>
      <c r="U99">
        <v>0.1</v>
      </c>
      <c r="V99">
        <v>0.1</v>
      </c>
      <c r="W99">
        <v>0.1</v>
      </c>
      <c r="X99">
        <v>0.1</v>
      </c>
      <c r="Y99">
        <v>0.1</v>
      </c>
      <c r="Z99">
        <v>0.1</v>
      </c>
      <c r="AA99">
        <v>0.1</v>
      </c>
      <c r="AB99">
        <v>1</v>
      </c>
      <c r="AC99">
        <f t="shared" si="43"/>
        <v>3.1610737422697173</v>
      </c>
      <c r="AD99">
        <f t="shared" si="44"/>
        <v>9.7750925309574761</v>
      </c>
      <c r="AE99">
        <f t="shared" si="45"/>
        <v>29.71288393947906</v>
      </c>
      <c r="AF99">
        <f t="shared" si="46"/>
        <v>88.872676560079981</v>
      </c>
      <c r="AG99">
        <f t="shared" si="47"/>
        <v>94.811332491833582</v>
      </c>
      <c r="AH99">
        <f t="shared" si="48"/>
        <v>760.17488260490597</v>
      </c>
      <c r="AI99">
        <f t="shared" si="49"/>
        <v>2176.9969767846874</v>
      </c>
    </row>
    <row r="100" spans="1:35">
      <c r="A100">
        <v>0.1</v>
      </c>
      <c r="B100">
        <v>0.1</v>
      </c>
      <c r="C100">
        <v>0.1</v>
      </c>
      <c r="D100">
        <v>0.1</v>
      </c>
      <c r="E100">
        <v>0.1</v>
      </c>
      <c r="F100">
        <v>0.1</v>
      </c>
      <c r="G100">
        <v>0.1</v>
      </c>
      <c r="H100">
        <v>0.1</v>
      </c>
      <c r="I100">
        <v>0.1</v>
      </c>
      <c r="J100">
        <v>0.1</v>
      </c>
      <c r="K100">
        <v>0.1</v>
      </c>
      <c r="L100">
        <v>0.1</v>
      </c>
      <c r="M100">
        <v>0.1</v>
      </c>
      <c r="N100">
        <v>0.1</v>
      </c>
      <c r="O100">
        <v>0.1</v>
      </c>
      <c r="P100">
        <v>0.1</v>
      </c>
      <c r="Q100">
        <v>0.1</v>
      </c>
      <c r="R100">
        <v>0.1</v>
      </c>
      <c r="S100">
        <v>0.1</v>
      </c>
      <c r="T100">
        <v>0.1</v>
      </c>
      <c r="U100">
        <v>0.1</v>
      </c>
      <c r="V100">
        <v>0.1</v>
      </c>
      <c r="W100">
        <v>0.1</v>
      </c>
      <c r="X100">
        <v>0.1</v>
      </c>
      <c r="Y100">
        <v>0.1</v>
      </c>
      <c r="Z100">
        <v>0.1</v>
      </c>
      <c r="AA100">
        <v>0.1</v>
      </c>
      <c r="AB100">
        <v>1</v>
      </c>
      <c r="AC100">
        <f t="shared" si="43"/>
        <v>2.90818784288814</v>
      </c>
      <c r="AD100">
        <f t="shared" si="44"/>
        <v>9.0908360537904525</v>
      </c>
      <c r="AE100">
        <f t="shared" si="45"/>
        <v>27.930110903110315</v>
      </c>
      <c r="AF100">
        <f t="shared" si="46"/>
        <v>84.429042732075985</v>
      </c>
      <c r="AG100">
        <f t="shared" si="47"/>
        <v>90.070765867241903</v>
      </c>
      <c r="AH100">
        <f t="shared" si="48"/>
        <v>737.36963612675879</v>
      </c>
      <c r="AI100">
        <f t="shared" si="49"/>
        <v>2133.4570372489934</v>
      </c>
    </row>
    <row r="101" spans="1:35">
      <c r="A101">
        <v>0.1</v>
      </c>
      <c r="B101">
        <v>0.1</v>
      </c>
      <c r="C101">
        <v>0.1</v>
      </c>
      <c r="D101">
        <v>0.1</v>
      </c>
      <c r="E101">
        <v>0.1</v>
      </c>
      <c r="F101">
        <v>0.1</v>
      </c>
      <c r="G101">
        <v>0.1</v>
      </c>
      <c r="H101">
        <v>0.1</v>
      </c>
      <c r="I101">
        <v>0.1</v>
      </c>
      <c r="J101">
        <v>0.1</v>
      </c>
      <c r="K101">
        <v>0.1</v>
      </c>
      <c r="L101">
        <v>0.1</v>
      </c>
      <c r="M101">
        <v>0.1</v>
      </c>
      <c r="N101">
        <v>0.1</v>
      </c>
      <c r="O101">
        <v>0.1</v>
      </c>
      <c r="P101">
        <v>0.1</v>
      </c>
      <c r="Q101">
        <v>0.1</v>
      </c>
      <c r="R101">
        <v>0.1</v>
      </c>
      <c r="S101">
        <v>0.1</v>
      </c>
      <c r="T101">
        <v>0.1</v>
      </c>
      <c r="U101">
        <v>0.1</v>
      </c>
      <c r="V101">
        <v>0.1</v>
      </c>
      <c r="W101">
        <v>0.1</v>
      </c>
      <c r="X101">
        <v>0.1</v>
      </c>
      <c r="Y101">
        <v>0.1</v>
      </c>
      <c r="Z101">
        <v>0.1</v>
      </c>
      <c r="AA101">
        <v>0.1</v>
      </c>
      <c r="AB101">
        <v>1</v>
      </c>
      <c r="AC101">
        <f t="shared" si="43"/>
        <v>2.675532815457089</v>
      </c>
      <c r="AD101">
        <f t="shared" si="44"/>
        <v>8.4544775300251214</v>
      </c>
      <c r="AE101">
        <f t="shared" si="45"/>
        <v>26.254304248923695</v>
      </c>
      <c r="AF101">
        <f t="shared" si="46"/>
        <v>80.207590595472183</v>
      </c>
      <c r="AG101">
        <f t="shared" si="47"/>
        <v>85.567227573879805</v>
      </c>
      <c r="AH101">
        <f t="shared" si="48"/>
        <v>715.24854704295603</v>
      </c>
      <c r="AI101">
        <f t="shared" si="49"/>
        <v>2090.7878965040136</v>
      </c>
    </row>
    <row r="102" spans="1:35">
      <c r="A102">
        <v>0.1</v>
      </c>
      <c r="B102">
        <v>0.1</v>
      </c>
      <c r="C102">
        <v>0.1</v>
      </c>
      <c r="D102">
        <v>0.1</v>
      </c>
      <c r="E102">
        <v>0.1</v>
      </c>
      <c r="F102">
        <v>0.1</v>
      </c>
      <c r="G102">
        <v>0.1</v>
      </c>
      <c r="H102">
        <v>0.1</v>
      </c>
      <c r="I102">
        <v>0.1</v>
      </c>
      <c r="J102">
        <v>0.1</v>
      </c>
      <c r="K102">
        <v>0.1</v>
      </c>
      <c r="L102">
        <v>0.1</v>
      </c>
      <c r="M102">
        <v>0.1</v>
      </c>
      <c r="N102">
        <v>0.1</v>
      </c>
      <c r="O102">
        <v>0.1</v>
      </c>
      <c r="P102">
        <v>0.1</v>
      </c>
      <c r="Q102">
        <v>0.1</v>
      </c>
      <c r="R102">
        <v>0.1</v>
      </c>
      <c r="S102">
        <v>0.1</v>
      </c>
      <c r="T102">
        <v>0.1</v>
      </c>
      <c r="U102">
        <v>0.1</v>
      </c>
      <c r="V102">
        <v>0.1</v>
      </c>
      <c r="W102">
        <v>0.1</v>
      </c>
      <c r="X102">
        <v>0.1</v>
      </c>
      <c r="Y102">
        <v>0.1</v>
      </c>
      <c r="Z102">
        <v>0.1</v>
      </c>
      <c r="AA102">
        <v>0.1</v>
      </c>
      <c r="AB102">
        <v>1</v>
      </c>
      <c r="AC102">
        <f t="shared" si="43"/>
        <v>2.461490190220522</v>
      </c>
      <c r="AD102">
        <f t="shared" si="44"/>
        <v>7.8626641029233637</v>
      </c>
      <c r="AE102">
        <f t="shared" si="45"/>
        <v>24.679045993988272</v>
      </c>
      <c r="AF102">
        <f t="shared" si="46"/>
        <v>76.197211065698568</v>
      </c>
      <c r="AG102">
        <f t="shared" si="47"/>
        <v>81.288866195185804</v>
      </c>
      <c r="AH102">
        <f t="shared" si="48"/>
        <v>693.79109063166732</v>
      </c>
      <c r="AI102">
        <f t="shared" si="49"/>
        <v>2048.9721385739331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I102"/>
  <sheetViews>
    <sheetView topLeftCell="S68" workbookViewId="0">
      <selection activeCell="AI3" sqref="AI3:AI102"/>
    </sheetView>
  </sheetViews>
  <sheetFormatPr defaultColWidth="8.875" defaultRowHeight="13.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>
        <v>5</v>
      </c>
      <c r="B2">
        <v>10</v>
      </c>
      <c r="C2">
        <v>15</v>
      </c>
      <c r="D2">
        <v>21</v>
      </c>
      <c r="E2">
        <v>30</v>
      </c>
      <c r="F2">
        <v>50</v>
      </c>
      <c r="G2">
        <v>75</v>
      </c>
      <c r="H2">
        <v>100</v>
      </c>
      <c r="I2">
        <v>150</v>
      </c>
      <c r="J2">
        <v>220</v>
      </c>
      <c r="K2">
        <v>320</v>
      </c>
      <c r="L2">
        <v>440</v>
      </c>
      <c r="M2">
        <v>690</v>
      </c>
      <c r="N2">
        <v>990</v>
      </c>
      <c r="O2">
        <v>1390</v>
      </c>
      <c r="P2">
        <v>1790</v>
      </c>
      <c r="Q2">
        <v>2290</v>
      </c>
      <c r="R2">
        <v>2800</v>
      </c>
      <c r="S2">
        <f>R2+530</f>
        <v>3330</v>
      </c>
      <c r="T2">
        <f>S2+530</f>
        <v>3860</v>
      </c>
      <c r="U2">
        <f>T2+550</f>
        <v>4410</v>
      </c>
      <c r="V2">
        <f>U2+570</f>
        <v>4980</v>
      </c>
      <c r="W2">
        <f>V2+600</f>
        <v>5580</v>
      </c>
      <c r="X2">
        <f>W2+650</f>
        <v>6230</v>
      </c>
      <c r="Y2">
        <f>X2+700</f>
        <v>6930</v>
      </c>
      <c r="Z2">
        <f>Y2+780</f>
        <v>7710</v>
      </c>
      <c r="AA2">
        <f>Z2+860</f>
        <v>8570</v>
      </c>
      <c r="AB2">
        <f t="shared" ref="AB2:AI2" si="0">AA2+860</f>
        <v>9430</v>
      </c>
      <c r="AC2">
        <f t="shared" si="0"/>
        <v>10290</v>
      </c>
      <c r="AD2">
        <f t="shared" si="0"/>
        <v>11150</v>
      </c>
      <c r="AE2">
        <f t="shared" si="0"/>
        <v>12010</v>
      </c>
      <c r="AF2">
        <f t="shared" si="0"/>
        <v>12870</v>
      </c>
      <c r="AG2">
        <f t="shared" si="0"/>
        <v>13730</v>
      </c>
      <c r="AH2">
        <f t="shared" si="0"/>
        <v>14590</v>
      </c>
      <c r="AI2">
        <f t="shared" si="0"/>
        <v>15450</v>
      </c>
    </row>
    <row r="3" spans="1:35">
      <c r="A3">
        <f>A2*1.1</f>
        <v>5.5</v>
      </c>
      <c r="B3">
        <f>B2*1.1</f>
        <v>11</v>
      </c>
      <c r="C3">
        <f>C2*0.62</f>
        <v>9.3000000000000007</v>
      </c>
      <c r="D3">
        <f>D2*0.65</f>
        <v>13.65</v>
      </c>
      <c r="E3">
        <f>E2*0.69</f>
        <v>20.7</v>
      </c>
      <c r="F3">
        <f>F2*0.7</f>
        <v>35</v>
      </c>
      <c r="G3">
        <f>G2*0.71</f>
        <v>53.25</v>
      </c>
      <c r="H3">
        <f>H2*0.72</f>
        <v>72</v>
      </c>
      <c r="I3">
        <f>I2*0.73</f>
        <v>109.5</v>
      </c>
      <c r="J3">
        <f>J2*0.75</f>
        <v>165</v>
      </c>
      <c r="K3">
        <f>K2*0.75</f>
        <v>240</v>
      </c>
      <c r="L3">
        <f>L2*0.76</f>
        <v>334.4</v>
      </c>
      <c r="M3">
        <f>M2*0.78</f>
        <v>538.20000000000005</v>
      </c>
      <c r="N3">
        <f>N2*0.79</f>
        <v>782.1</v>
      </c>
      <c r="O3">
        <f>O2*0.8</f>
        <v>1112</v>
      </c>
      <c r="P3">
        <f>P2*0.8</f>
        <v>1432</v>
      </c>
      <c r="Q3">
        <f>Q2*0.81</f>
        <v>1854.9</v>
      </c>
      <c r="R3">
        <f>R2*0.81</f>
        <v>2268</v>
      </c>
      <c r="S3">
        <f>S2*0.82</f>
        <v>2730.6</v>
      </c>
      <c r="T3">
        <f>T2*0.83</f>
        <v>3203.7999999999997</v>
      </c>
      <c r="U3">
        <f>U2*0.84</f>
        <v>3704.3999999999996</v>
      </c>
      <c r="V3">
        <f>V2*0.85</f>
        <v>4233</v>
      </c>
      <c r="W3">
        <f>W2*0.86</f>
        <v>4798.8</v>
      </c>
      <c r="X3">
        <f>X2*0.87</f>
        <v>5420.1</v>
      </c>
      <c r="Y3">
        <f>Y2*0.88</f>
        <v>6098.4</v>
      </c>
      <c r="Z3">
        <f>Z2*0.89</f>
        <v>6861.9000000000005</v>
      </c>
      <c r="AA3">
        <f>AA2*0.9</f>
        <v>7713</v>
      </c>
      <c r="AB3">
        <f>AB2*0.91</f>
        <v>8581.3000000000011</v>
      </c>
      <c r="AC3">
        <f>AC2*0.92</f>
        <v>9466.8000000000011</v>
      </c>
      <c r="AD3">
        <f>AD2*0.93</f>
        <v>10369.5</v>
      </c>
      <c r="AE3">
        <f>AE2*0.94</f>
        <v>11289.4</v>
      </c>
      <c r="AF3">
        <f>AF2*0.95</f>
        <v>12226.5</v>
      </c>
      <c r="AG3">
        <f>AG2*0.95</f>
        <v>13043.5</v>
      </c>
      <c r="AH3">
        <f>AH2*0.97</f>
        <v>14152.3</v>
      </c>
      <c r="AI3">
        <f>AI2*1.01</f>
        <v>15604.5</v>
      </c>
    </row>
    <row r="4" spans="1:35">
      <c r="A4">
        <f t="shared" ref="A4:A67" si="1">A3*1.1</f>
        <v>6.0500000000000007</v>
      </c>
      <c r="B4">
        <f t="shared" ref="B4:B67" si="2">B3*1.1</f>
        <v>12.100000000000001</v>
      </c>
      <c r="C4">
        <f t="shared" ref="C4:C12" si="3">C3*0.62</f>
        <v>5.766</v>
      </c>
      <c r="D4">
        <f t="shared" ref="D4:D14" si="4">D3*0.64</f>
        <v>8.7360000000000007</v>
      </c>
      <c r="E4">
        <f t="shared" ref="E4:E16" si="5">E3*0.69</f>
        <v>14.282999999999998</v>
      </c>
      <c r="F4">
        <f t="shared" ref="F4:F19" si="6">F3*0.7</f>
        <v>24.5</v>
      </c>
      <c r="G4">
        <f t="shared" ref="G4:G21" si="7">G3*0.71</f>
        <v>37.807499999999997</v>
      </c>
      <c r="H4">
        <f t="shared" ref="H4:H23" si="8">H3*0.72</f>
        <v>51.839999999999996</v>
      </c>
      <c r="I4">
        <f t="shared" ref="I4:I25" si="9">I3*0.73</f>
        <v>79.935000000000002</v>
      </c>
      <c r="J4">
        <f t="shared" ref="J4:K29" si="10">J3*0.75</f>
        <v>123.75</v>
      </c>
      <c r="K4">
        <f t="shared" si="10"/>
        <v>180</v>
      </c>
      <c r="L4">
        <f t="shared" ref="L4:L32" si="11">L3*0.76</f>
        <v>254.14399999999998</v>
      </c>
      <c r="M4">
        <f t="shared" ref="M4:M36" si="12">M3*0.78</f>
        <v>419.79600000000005</v>
      </c>
      <c r="N4">
        <f t="shared" ref="N4:N41" si="13">N3*0.79</f>
        <v>617.85900000000004</v>
      </c>
      <c r="O4">
        <f t="shared" ref="O4:P45" si="14">O3*0.8</f>
        <v>889.6</v>
      </c>
      <c r="P4">
        <f t="shared" si="14"/>
        <v>1145.6000000000001</v>
      </c>
      <c r="Q4">
        <f t="shared" ref="Q4:R50" si="15">Q3*0.81</f>
        <v>1502.4690000000003</v>
      </c>
      <c r="R4">
        <f t="shared" si="15"/>
        <v>1837.0800000000002</v>
      </c>
      <c r="S4">
        <f t="shared" ref="S4:S52" si="16">S3*0.82</f>
        <v>2239.0919999999996</v>
      </c>
      <c r="T4">
        <f t="shared" ref="T4:T58" si="17">T3*0.83</f>
        <v>2659.1539999999995</v>
      </c>
      <c r="U4">
        <f t="shared" ref="U4:U63" si="18">U3*0.84</f>
        <v>3111.6959999999995</v>
      </c>
      <c r="V4">
        <f t="shared" ref="V4:V67" si="19">V3*0.85</f>
        <v>3598.0499999999997</v>
      </c>
      <c r="W4">
        <f t="shared" ref="W4:W67" si="20">W3*0.86</f>
        <v>4126.9679999999998</v>
      </c>
      <c r="X4">
        <f t="shared" ref="X4:X67" si="21">X3*0.87</f>
        <v>4715.4870000000001</v>
      </c>
      <c r="Y4">
        <f t="shared" ref="Y4:Y67" si="22">Y3*0.88</f>
        <v>5366.5919999999996</v>
      </c>
      <c r="Z4">
        <f t="shared" ref="Z4:Z67" si="23">Z3*0.89</f>
        <v>6107.0910000000003</v>
      </c>
      <c r="AA4">
        <f t="shared" ref="AA4:AA67" si="24">AA3*0.9</f>
        <v>6941.7</v>
      </c>
      <c r="AB4">
        <f t="shared" ref="AB4:AB67" si="25">AB3*0.91</f>
        <v>7808.9830000000011</v>
      </c>
      <c r="AC4">
        <f t="shared" ref="AC4:AC67" si="26">AC3*0.92</f>
        <v>8709.4560000000019</v>
      </c>
      <c r="AD4">
        <f t="shared" ref="AD4:AD67" si="27">AD3*0.93</f>
        <v>9643.6350000000002</v>
      </c>
      <c r="AE4">
        <f t="shared" ref="AE4:AE67" si="28">AE3*0.94</f>
        <v>10612.035999999998</v>
      </c>
      <c r="AF4">
        <f t="shared" ref="AF4:AG67" si="29">AF3*0.95</f>
        <v>11615.174999999999</v>
      </c>
      <c r="AG4">
        <f t="shared" si="29"/>
        <v>12391.324999999999</v>
      </c>
      <c r="AH4">
        <f t="shared" ref="AH4:AH67" si="30">AH3*0.97</f>
        <v>13727.731</v>
      </c>
      <c r="AI4">
        <f t="shared" ref="AI4:AI67" si="31">AI3*1.01</f>
        <v>15760.545</v>
      </c>
    </row>
    <row r="5" spans="1:35">
      <c r="A5">
        <f t="shared" si="1"/>
        <v>6.6550000000000011</v>
      </c>
      <c r="B5">
        <f t="shared" si="2"/>
        <v>13.310000000000002</v>
      </c>
      <c r="C5">
        <f t="shared" si="3"/>
        <v>3.5749200000000001</v>
      </c>
      <c r="D5">
        <f t="shared" si="4"/>
        <v>5.5910400000000005</v>
      </c>
      <c r="E5">
        <f t="shared" si="5"/>
        <v>9.8552699999999973</v>
      </c>
      <c r="F5">
        <f t="shared" si="6"/>
        <v>17.149999999999999</v>
      </c>
      <c r="G5">
        <f t="shared" si="7"/>
        <v>26.843324999999997</v>
      </c>
      <c r="H5">
        <f t="shared" si="8"/>
        <v>37.324799999999996</v>
      </c>
      <c r="I5">
        <f t="shared" si="9"/>
        <v>58.352550000000001</v>
      </c>
      <c r="J5">
        <f t="shared" si="10"/>
        <v>92.8125</v>
      </c>
      <c r="K5">
        <f t="shared" si="10"/>
        <v>135</v>
      </c>
      <c r="L5">
        <f t="shared" si="11"/>
        <v>193.14944</v>
      </c>
      <c r="M5">
        <f t="shared" si="12"/>
        <v>327.44088000000005</v>
      </c>
      <c r="N5">
        <f t="shared" si="13"/>
        <v>488.10861000000006</v>
      </c>
      <c r="O5">
        <f t="shared" si="14"/>
        <v>711.68000000000006</v>
      </c>
      <c r="P5">
        <f t="shared" si="14"/>
        <v>916.48000000000013</v>
      </c>
      <c r="Q5">
        <f t="shared" si="15"/>
        <v>1216.9998900000003</v>
      </c>
      <c r="R5">
        <f t="shared" si="15"/>
        <v>1488.0348000000001</v>
      </c>
      <c r="S5">
        <f t="shared" si="16"/>
        <v>1836.0554399999996</v>
      </c>
      <c r="T5">
        <f t="shared" si="17"/>
        <v>2207.0978199999995</v>
      </c>
      <c r="U5">
        <f t="shared" si="18"/>
        <v>2613.8246399999994</v>
      </c>
      <c r="V5">
        <f t="shared" si="19"/>
        <v>3058.3424999999997</v>
      </c>
      <c r="W5">
        <f t="shared" si="20"/>
        <v>3549.1924799999997</v>
      </c>
      <c r="X5">
        <f t="shared" si="21"/>
        <v>4102.4736899999998</v>
      </c>
      <c r="Y5">
        <f t="shared" si="22"/>
        <v>4722.6009599999998</v>
      </c>
      <c r="Z5">
        <f t="shared" si="23"/>
        <v>5435.3109899999999</v>
      </c>
      <c r="AA5">
        <f t="shared" si="24"/>
        <v>6247.53</v>
      </c>
      <c r="AB5">
        <f t="shared" si="25"/>
        <v>7106.1745300000011</v>
      </c>
      <c r="AC5">
        <f t="shared" si="26"/>
        <v>8012.6995200000019</v>
      </c>
      <c r="AD5">
        <f t="shared" si="27"/>
        <v>8968.5805500000006</v>
      </c>
      <c r="AE5">
        <f t="shared" si="28"/>
        <v>9975.3138399999971</v>
      </c>
      <c r="AF5">
        <f t="shared" si="29"/>
        <v>11034.416249999998</v>
      </c>
      <c r="AG5">
        <f t="shared" si="29"/>
        <v>11771.758749999999</v>
      </c>
      <c r="AH5">
        <f t="shared" si="30"/>
        <v>13315.899069999999</v>
      </c>
      <c r="AI5">
        <f t="shared" si="31"/>
        <v>15918.150450000001</v>
      </c>
    </row>
    <row r="6" spans="1:35">
      <c r="A6">
        <f t="shared" si="1"/>
        <v>7.3205000000000018</v>
      </c>
      <c r="B6">
        <f t="shared" si="2"/>
        <v>14.641000000000004</v>
      </c>
      <c r="C6">
        <f t="shared" si="3"/>
        <v>2.2164504000000003</v>
      </c>
      <c r="D6">
        <f t="shared" si="4"/>
        <v>3.5782656000000004</v>
      </c>
      <c r="E6">
        <f t="shared" si="5"/>
        <v>6.8001362999999975</v>
      </c>
      <c r="F6">
        <f t="shared" si="6"/>
        <v>12.004999999999999</v>
      </c>
      <c r="G6">
        <f t="shared" si="7"/>
        <v>19.058760749999998</v>
      </c>
      <c r="H6">
        <f t="shared" si="8"/>
        <v>26.873855999999996</v>
      </c>
      <c r="I6">
        <f t="shared" si="9"/>
        <v>42.597361499999998</v>
      </c>
      <c r="J6">
        <f t="shared" si="10"/>
        <v>69.609375</v>
      </c>
      <c r="K6">
        <f t="shared" si="10"/>
        <v>101.25</v>
      </c>
      <c r="L6">
        <f t="shared" si="11"/>
        <v>146.79357440000001</v>
      </c>
      <c r="M6">
        <f t="shared" si="12"/>
        <v>255.40388640000006</v>
      </c>
      <c r="N6">
        <f t="shared" si="13"/>
        <v>385.60580190000007</v>
      </c>
      <c r="O6">
        <f t="shared" si="14"/>
        <v>569.34400000000005</v>
      </c>
      <c r="P6">
        <f t="shared" si="14"/>
        <v>733.1840000000002</v>
      </c>
      <c r="Q6">
        <f t="shared" si="15"/>
        <v>985.76991090000024</v>
      </c>
      <c r="R6">
        <f t="shared" si="15"/>
        <v>1205.3081880000002</v>
      </c>
      <c r="S6">
        <f t="shared" si="16"/>
        <v>1505.5654607999995</v>
      </c>
      <c r="T6">
        <f t="shared" si="17"/>
        <v>1831.8911905999994</v>
      </c>
      <c r="U6">
        <f t="shared" si="18"/>
        <v>2195.6126975999996</v>
      </c>
      <c r="V6">
        <f t="shared" si="19"/>
        <v>2599.5911249999999</v>
      </c>
      <c r="W6">
        <f t="shared" si="20"/>
        <v>3052.3055327999996</v>
      </c>
      <c r="X6">
        <f t="shared" si="21"/>
        <v>3569.1521103</v>
      </c>
      <c r="Y6">
        <f t="shared" si="22"/>
        <v>4155.8888447999998</v>
      </c>
      <c r="Z6">
        <f t="shared" si="23"/>
        <v>4837.4267811</v>
      </c>
      <c r="AA6">
        <f t="shared" si="24"/>
        <v>5622.777</v>
      </c>
      <c r="AB6">
        <f t="shared" si="25"/>
        <v>6466.6188223000008</v>
      </c>
      <c r="AC6">
        <f t="shared" si="26"/>
        <v>7371.6835584000019</v>
      </c>
      <c r="AD6">
        <f t="shared" si="27"/>
        <v>8340.7799115000016</v>
      </c>
      <c r="AE6">
        <f t="shared" si="28"/>
        <v>9376.7950095999968</v>
      </c>
      <c r="AF6">
        <f t="shared" si="29"/>
        <v>10482.695437499999</v>
      </c>
      <c r="AG6">
        <f t="shared" si="29"/>
        <v>11183.170812499999</v>
      </c>
      <c r="AH6">
        <f t="shared" si="30"/>
        <v>12916.422097899998</v>
      </c>
      <c r="AI6">
        <f t="shared" si="31"/>
        <v>16077.331954500001</v>
      </c>
    </row>
    <row r="7" spans="1:35">
      <c r="A7">
        <f t="shared" si="1"/>
        <v>8.0525500000000019</v>
      </c>
      <c r="B7">
        <f t="shared" si="2"/>
        <v>16.105100000000004</v>
      </c>
      <c r="C7">
        <f t="shared" si="3"/>
        <v>1.3741992480000003</v>
      </c>
      <c r="D7">
        <f t="shared" si="4"/>
        <v>2.2900899840000002</v>
      </c>
      <c r="E7">
        <f t="shared" si="5"/>
        <v>4.6920940469999977</v>
      </c>
      <c r="F7">
        <f t="shared" si="6"/>
        <v>8.4034999999999993</v>
      </c>
      <c r="G7">
        <f t="shared" si="7"/>
        <v>13.531720132499997</v>
      </c>
      <c r="H7">
        <f t="shared" si="8"/>
        <v>19.349176319999998</v>
      </c>
      <c r="I7">
        <f t="shared" si="9"/>
        <v>31.096073894999996</v>
      </c>
      <c r="J7">
        <f t="shared" si="10"/>
        <v>52.20703125</v>
      </c>
      <c r="K7">
        <f t="shared" si="10"/>
        <v>75.9375</v>
      </c>
      <c r="L7">
        <f t="shared" si="11"/>
        <v>111.56311654400001</v>
      </c>
      <c r="M7">
        <f t="shared" si="12"/>
        <v>199.21503139200004</v>
      </c>
      <c r="N7">
        <f t="shared" si="13"/>
        <v>304.62858350100009</v>
      </c>
      <c r="O7">
        <f t="shared" si="14"/>
        <v>455.47520000000009</v>
      </c>
      <c r="P7">
        <f t="shared" si="14"/>
        <v>586.5472000000002</v>
      </c>
      <c r="Q7">
        <f t="shared" si="15"/>
        <v>798.47362782900029</v>
      </c>
      <c r="R7">
        <f t="shared" si="15"/>
        <v>976.2996322800002</v>
      </c>
      <c r="S7">
        <f t="shared" si="16"/>
        <v>1234.5636778559995</v>
      </c>
      <c r="T7">
        <f t="shared" si="17"/>
        <v>1520.4696881979994</v>
      </c>
      <c r="U7">
        <f t="shared" si="18"/>
        <v>1844.3146659839995</v>
      </c>
      <c r="V7">
        <f t="shared" si="19"/>
        <v>2209.6524562499999</v>
      </c>
      <c r="W7">
        <f t="shared" si="20"/>
        <v>2624.9827582079997</v>
      </c>
      <c r="X7">
        <f t="shared" si="21"/>
        <v>3105.1623359609998</v>
      </c>
      <c r="Y7">
        <f t="shared" si="22"/>
        <v>3657.182183424</v>
      </c>
      <c r="Z7">
        <f t="shared" si="23"/>
        <v>4305.3098351790004</v>
      </c>
      <c r="AA7">
        <f t="shared" si="24"/>
        <v>5060.4993000000004</v>
      </c>
      <c r="AB7">
        <f t="shared" si="25"/>
        <v>5884.6231282930012</v>
      </c>
      <c r="AC7">
        <f t="shared" si="26"/>
        <v>6781.9488737280017</v>
      </c>
      <c r="AD7">
        <f t="shared" si="27"/>
        <v>7756.9253176950015</v>
      </c>
      <c r="AE7">
        <f t="shared" si="28"/>
        <v>8814.1873090239969</v>
      </c>
      <c r="AF7">
        <f t="shared" si="29"/>
        <v>9958.5606656249984</v>
      </c>
      <c r="AG7">
        <f t="shared" si="29"/>
        <v>10624.012271874999</v>
      </c>
      <c r="AH7">
        <f t="shared" si="30"/>
        <v>12528.929434962998</v>
      </c>
      <c r="AI7">
        <f t="shared" si="31"/>
        <v>16238.105274045001</v>
      </c>
    </row>
    <row r="8" spans="1:35">
      <c r="A8">
        <f t="shared" si="1"/>
        <v>8.8578050000000026</v>
      </c>
      <c r="B8">
        <f t="shared" si="2"/>
        <v>17.715610000000005</v>
      </c>
      <c r="C8">
        <f t="shared" si="3"/>
        <v>0.85200353376000015</v>
      </c>
      <c r="D8">
        <f t="shared" si="4"/>
        <v>1.4656575897600002</v>
      </c>
      <c r="E8">
        <f t="shared" si="5"/>
        <v>3.2375448924299981</v>
      </c>
      <c r="F8">
        <f t="shared" si="6"/>
        <v>5.8824499999999995</v>
      </c>
      <c r="G8">
        <f t="shared" si="7"/>
        <v>9.6075212940749974</v>
      </c>
      <c r="H8">
        <f t="shared" si="8"/>
        <v>13.931406950399998</v>
      </c>
      <c r="I8">
        <f t="shared" si="9"/>
        <v>22.700133943349996</v>
      </c>
      <c r="J8">
        <f t="shared" si="10"/>
        <v>39.1552734375</v>
      </c>
      <c r="K8">
        <f t="shared" si="10"/>
        <v>56.953125</v>
      </c>
      <c r="L8">
        <f t="shared" si="11"/>
        <v>84.787968573440011</v>
      </c>
      <c r="M8">
        <f t="shared" si="12"/>
        <v>155.38772448576003</v>
      </c>
      <c r="N8">
        <f t="shared" si="13"/>
        <v>240.65658096579008</v>
      </c>
      <c r="O8">
        <f t="shared" si="14"/>
        <v>364.3801600000001</v>
      </c>
      <c r="P8">
        <f t="shared" si="14"/>
        <v>469.23776000000021</v>
      </c>
      <c r="Q8">
        <f t="shared" si="15"/>
        <v>646.76363854149031</v>
      </c>
      <c r="R8">
        <f t="shared" si="15"/>
        <v>790.80270214680024</v>
      </c>
      <c r="S8">
        <f t="shared" si="16"/>
        <v>1012.3422158419195</v>
      </c>
      <c r="T8">
        <f t="shared" si="17"/>
        <v>1261.9898412043394</v>
      </c>
      <c r="U8">
        <f t="shared" si="18"/>
        <v>1549.2243194265595</v>
      </c>
      <c r="V8">
        <f t="shared" si="19"/>
        <v>1878.2045878124998</v>
      </c>
      <c r="W8">
        <f t="shared" si="20"/>
        <v>2257.4851720588799</v>
      </c>
      <c r="X8">
        <f t="shared" si="21"/>
        <v>2701.49123228607</v>
      </c>
      <c r="Y8">
        <f t="shared" si="22"/>
        <v>3218.3203214131199</v>
      </c>
      <c r="Z8">
        <f t="shared" si="23"/>
        <v>3831.7257533093102</v>
      </c>
      <c r="AA8">
        <f t="shared" si="24"/>
        <v>4554.4493700000003</v>
      </c>
      <c r="AB8">
        <f t="shared" si="25"/>
        <v>5355.0070467466312</v>
      </c>
      <c r="AC8">
        <f t="shared" si="26"/>
        <v>6239.3929638297614</v>
      </c>
      <c r="AD8">
        <f t="shared" si="27"/>
        <v>7213.9405454563521</v>
      </c>
      <c r="AE8">
        <f t="shared" si="28"/>
        <v>8285.3360704825573</v>
      </c>
      <c r="AF8">
        <f t="shared" si="29"/>
        <v>9460.6326323437479</v>
      </c>
      <c r="AG8">
        <f t="shared" si="29"/>
        <v>10092.811658281249</v>
      </c>
      <c r="AH8">
        <f t="shared" si="30"/>
        <v>12153.061551914108</v>
      </c>
      <c r="AI8">
        <f t="shared" si="31"/>
        <v>16400.486326785453</v>
      </c>
    </row>
    <row r="9" spans="1:35">
      <c r="A9">
        <f t="shared" si="1"/>
        <v>9.7435855000000036</v>
      </c>
      <c r="B9">
        <f t="shared" si="2"/>
        <v>19.487171000000007</v>
      </c>
      <c r="C9">
        <f t="shared" si="3"/>
        <v>0.52824219093120006</v>
      </c>
      <c r="D9">
        <f t="shared" si="4"/>
        <v>0.93802085744640007</v>
      </c>
      <c r="E9">
        <f t="shared" si="5"/>
        <v>2.2339059757766986</v>
      </c>
      <c r="F9">
        <f t="shared" si="6"/>
        <v>4.1177149999999996</v>
      </c>
      <c r="G9">
        <f t="shared" si="7"/>
        <v>6.8213401187932474</v>
      </c>
      <c r="H9">
        <f t="shared" si="8"/>
        <v>10.030613004287998</v>
      </c>
      <c r="I9">
        <f t="shared" si="9"/>
        <v>16.571097778645498</v>
      </c>
      <c r="J9">
        <f t="shared" si="10"/>
        <v>29.366455078125</v>
      </c>
      <c r="K9">
        <f t="shared" si="10"/>
        <v>42.71484375</v>
      </c>
      <c r="L9">
        <f t="shared" si="11"/>
        <v>64.438856115814403</v>
      </c>
      <c r="M9">
        <f t="shared" si="12"/>
        <v>121.20242509889283</v>
      </c>
      <c r="N9">
        <f t="shared" si="13"/>
        <v>190.11869896297418</v>
      </c>
      <c r="O9">
        <f t="shared" si="14"/>
        <v>291.50412800000009</v>
      </c>
      <c r="P9">
        <f t="shared" si="14"/>
        <v>375.3902080000002</v>
      </c>
      <c r="Q9">
        <f t="shared" si="15"/>
        <v>523.8785472186072</v>
      </c>
      <c r="R9">
        <f t="shared" si="15"/>
        <v>640.55018873890822</v>
      </c>
      <c r="S9">
        <f t="shared" si="16"/>
        <v>830.12061699037395</v>
      </c>
      <c r="T9">
        <f t="shared" si="17"/>
        <v>1047.4515681996018</v>
      </c>
      <c r="U9">
        <f t="shared" si="18"/>
        <v>1301.34842831831</v>
      </c>
      <c r="V9">
        <f t="shared" si="19"/>
        <v>1596.4738996406247</v>
      </c>
      <c r="W9">
        <f t="shared" si="20"/>
        <v>1941.4372479706367</v>
      </c>
      <c r="X9">
        <f t="shared" si="21"/>
        <v>2350.2973720888808</v>
      </c>
      <c r="Y9">
        <f t="shared" si="22"/>
        <v>2832.1218828435453</v>
      </c>
      <c r="Z9">
        <f t="shared" si="23"/>
        <v>3410.235920445286</v>
      </c>
      <c r="AA9">
        <f t="shared" si="24"/>
        <v>4099.0044330000001</v>
      </c>
      <c r="AB9">
        <f t="shared" si="25"/>
        <v>4873.0564125394349</v>
      </c>
      <c r="AC9">
        <f t="shared" si="26"/>
        <v>5740.241526723381</v>
      </c>
      <c r="AD9">
        <f t="shared" si="27"/>
        <v>6708.9647072744074</v>
      </c>
      <c r="AE9">
        <f t="shared" si="28"/>
        <v>7788.215906253603</v>
      </c>
      <c r="AF9">
        <f t="shared" si="29"/>
        <v>8987.6010007265595</v>
      </c>
      <c r="AG9">
        <f t="shared" si="29"/>
        <v>9588.1710753671869</v>
      </c>
      <c r="AH9">
        <f t="shared" si="30"/>
        <v>11788.469705356685</v>
      </c>
      <c r="AI9">
        <f t="shared" si="31"/>
        <v>16564.491190053308</v>
      </c>
    </row>
    <row r="10" spans="1:35">
      <c r="A10">
        <f t="shared" si="1"/>
        <v>10.717944050000005</v>
      </c>
      <c r="B10">
        <f t="shared" si="2"/>
        <v>21.43588810000001</v>
      </c>
      <c r="C10">
        <f t="shared" si="3"/>
        <v>0.32751015837734404</v>
      </c>
      <c r="D10">
        <f t="shared" si="4"/>
        <v>0.60033334876569611</v>
      </c>
      <c r="E10">
        <f t="shared" si="5"/>
        <v>1.541395123285922</v>
      </c>
      <c r="F10">
        <f t="shared" si="6"/>
        <v>2.8824004999999997</v>
      </c>
      <c r="G10">
        <f t="shared" si="7"/>
        <v>4.8431514843432053</v>
      </c>
      <c r="H10">
        <f t="shared" si="8"/>
        <v>7.2220413630873583</v>
      </c>
      <c r="I10">
        <f t="shared" si="9"/>
        <v>12.096901378411214</v>
      </c>
      <c r="J10">
        <f t="shared" si="10"/>
        <v>22.02484130859375</v>
      </c>
      <c r="K10">
        <f t="shared" si="10"/>
        <v>32.0361328125</v>
      </c>
      <c r="L10">
        <f t="shared" si="11"/>
        <v>48.973530648018944</v>
      </c>
      <c r="M10">
        <f t="shared" si="12"/>
        <v>94.537891577136406</v>
      </c>
      <c r="N10">
        <f t="shared" si="13"/>
        <v>150.19377218074962</v>
      </c>
      <c r="O10">
        <f t="shared" si="14"/>
        <v>233.2033024000001</v>
      </c>
      <c r="P10">
        <f t="shared" si="14"/>
        <v>300.31216640000019</v>
      </c>
      <c r="Q10">
        <f t="shared" si="15"/>
        <v>424.34162324707188</v>
      </c>
      <c r="R10">
        <f t="shared" si="15"/>
        <v>518.84565287851569</v>
      </c>
      <c r="S10">
        <f t="shared" si="16"/>
        <v>680.69890593210664</v>
      </c>
      <c r="T10">
        <f t="shared" si="17"/>
        <v>869.3848016056694</v>
      </c>
      <c r="U10">
        <f t="shared" si="18"/>
        <v>1093.1326797873803</v>
      </c>
      <c r="V10">
        <f t="shared" si="19"/>
        <v>1357.002814694531</v>
      </c>
      <c r="W10">
        <f t="shared" si="20"/>
        <v>1669.6360332547474</v>
      </c>
      <c r="X10">
        <f t="shared" si="21"/>
        <v>2044.7587137173264</v>
      </c>
      <c r="Y10">
        <f t="shared" si="22"/>
        <v>2492.2672569023198</v>
      </c>
      <c r="Z10">
        <f t="shared" si="23"/>
        <v>3035.1099691963045</v>
      </c>
      <c r="AA10">
        <f t="shared" si="24"/>
        <v>3689.1039897000001</v>
      </c>
      <c r="AB10">
        <f t="shared" si="25"/>
        <v>4434.4813354108855</v>
      </c>
      <c r="AC10">
        <f t="shared" si="26"/>
        <v>5281.0222045855107</v>
      </c>
      <c r="AD10">
        <f t="shared" si="27"/>
        <v>6239.3371777651992</v>
      </c>
      <c r="AE10">
        <f t="shared" si="28"/>
        <v>7320.9229518783868</v>
      </c>
      <c r="AF10">
        <f t="shared" si="29"/>
        <v>8538.2209506902309</v>
      </c>
      <c r="AG10">
        <f t="shared" si="29"/>
        <v>9108.7625215988264</v>
      </c>
      <c r="AH10">
        <f t="shared" si="30"/>
        <v>11434.815614195984</v>
      </c>
      <c r="AI10">
        <f t="shared" si="31"/>
        <v>16730.136101953842</v>
      </c>
    </row>
    <row r="11" spans="1:35">
      <c r="A11">
        <f t="shared" si="1"/>
        <v>11.789738455000007</v>
      </c>
      <c r="B11">
        <f t="shared" si="2"/>
        <v>23.579476910000015</v>
      </c>
      <c r="C11">
        <f t="shared" si="3"/>
        <v>0.20305629819395329</v>
      </c>
      <c r="D11">
        <f t="shared" si="4"/>
        <v>0.38421334321004552</v>
      </c>
      <c r="E11">
        <f t="shared" si="5"/>
        <v>1.063562635067286</v>
      </c>
      <c r="F11">
        <f t="shared" si="6"/>
        <v>2.0176803499999996</v>
      </c>
      <c r="G11">
        <f t="shared" si="7"/>
        <v>3.4386375538836758</v>
      </c>
      <c r="H11">
        <f t="shared" si="8"/>
        <v>5.1998697814228976</v>
      </c>
      <c r="I11">
        <f t="shared" si="9"/>
        <v>8.8307380062401855</v>
      </c>
      <c r="J11">
        <f t="shared" si="10"/>
        <v>16.518630981445313</v>
      </c>
      <c r="K11">
        <f t="shared" si="10"/>
        <v>24.027099609375</v>
      </c>
      <c r="L11">
        <f t="shared" si="11"/>
        <v>37.219883292494394</v>
      </c>
      <c r="M11">
        <f t="shared" si="12"/>
        <v>73.739555430166405</v>
      </c>
      <c r="N11">
        <f t="shared" si="13"/>
        <v>118.65308002279221</v>
      </c>
      <c r="O11">
        <f t="shared" si="14"/>
        <v>186.56264192000009</v>
      </c>
      <c r="P11">
        <f t="shared" si="14"/>
        <v>240.24973312000017</v>
      </c>
      <c r="Q11">
        <f t="shared" si="15"/>
        <v>343.71671483012824</v>
      </c>
      <c r="R11">
        <f t="shared" si="15"/>
        <v>420.26497883159772</v>
      </c>
      <c r="S11">
        <f t="shared" si="16"/>
        <v>558.17310286432746</v>
      </c>
      <c r="T11">
        <f t="shared" si="17"/>
        <v>721.58938533270555</v>
      </c>
      <c r="U11">
        <f t="shared" si="18"/>
        <v>918.23145102139938</v>
      </c>
      <c r="V11">
        <f t="shared" si="19"/>
        <v>1153.4523924903513</v>
      </c>
      <c r="W11">
        <f t="shared" si="20"/>
        <v>1435.8869885990828</v>
      </c>
      <c r="X11">
        <f t="shared" si="21"/>
        <v>1778.9400809340739</v>
      </c>
      <c r="Y11">
        <f t="shared" si="22"/>
        <v>2193.1951860740414</v>
      </c>
      <c r="Z11">
        <f t="shared" si="23"/>
        <v>2701.2478725847109</v>
      </c>
      <c r="AA11">
        <f t="shared" si="24"/>
        <v>3320.1935907300003</v>
      </c>
      <c r="AB11">
        <f t="shared" si="25"/>
        <v>4035.378015223906</v>
      </c>
      <c r="AC11">
        <f t="shared" si="26"/>
        <v>4858.5404282186701</v>
      </c>
      <c r="AD11">
        <f t="shared" si="27"/>
        <v>5802.5835753216352</v>
      </c>
      <c r="AE11">
        <f t="shared" si="28"/>
        <v>6881.6675747656836</v>
      </c>
      <c r="AF11">
        <f t="shared" si="29"/>
        <v>8111.3099031557185</v>
      </c>
      <c r="AG11">
        <f t="shared" si="29"/>
        <v>8653.3243955188846</v>
      </c>
      <c r="AH11">
        <f t="shared" si="30"/>
        <v>11091.771145770104</v>
      </c>
      <c r="AI11">
        <f t="shared" si="31"/>
        <v>16897.437462973379</v>
      </c>
    </row>
    <row r="12" spans="1:35">
      <c r="A12">
        <f t="shared" si="1"/>
        <v>12.968712300500009</v>
      </c>
      <c r="B12">
        <f t="shared" si="2"/>
        <v>25.937424601000018</v>
      </c>
      <c r="C12">
        <f t="shared" si="3"/>
        <v>0.12589490488025104</v>
      </c>
      <c r="D12">
        <f t="shared" si="4"/>
        <v>0.24589653965442915</v>
      </c>
      <c r="E12">
        <f t="shared" si="5"/>
        <v>0.73385821819642727</v>
      </c>
      <c r="F12">
        <f t="shared" si="6"/>
        <v>1.4123762449999997</v>
      </c>
      <c r="G12">
        <f t="shared" si="7"/>
        <v>2.4414326632574097</v>
      </c>
      <c r="H12">
        <f t="shared" si="8"/>
        <v>3.7439062426244862</v>
      </c>
      <c r="I12">
        <f t="shared" si="9"/>
        <v>6.4464387445553353</v>
      </c>
      <c r="J12">
        <f t="shared" si="10"/>
        <v>12.388973236083984</v>
      </c>
      <c r="K12">
        <f t="shared" si="10"/>
        <v>18.02032470703125</v>
      </c>
      <c r="L12">
        <f t="shared" si="11"/>
        <v>28.287111302295742</v>
      </c>
      <c r="M12">
        <f t="shared" si="12"/>
        <v>57.516853235529801</v>
      </c>
      <c r="N12">
        <f t="shared" si="13"/>
        <v>93.735933218005854</v>
      </c>
      <c r="O12">
        <f t="shared" si="14"/>
        <v>149.25011353600007</v>
      </c>
      <c r="P12">
        <f t="shared" si="14"/>
        <v>192.19978649600014</v>
      </c>
      <c r="Q12">
        <f t="shared" si="15"/>
        <v>278.41053901240389</v>
      </c>
      <c r="R12">
        <f t="shared" si="15"/>
        <v>340.41463285359418</v>
      </c>
      <c r="S12">
        <f t="shared" si="16"/>
        <v>457.7019443487485</v>
      </c>
      <c r="T12">
        <f t="shared" si="17"/>
        <v>598.91918982614561</v>
      </c>
      <c r="U12">
        <f t="shared" si="18"/>
        <v>771.3144188579754</v>
      </c>
      <c r="V12">
        <f t="shared" si="19"/>
        <v>980.43453361679849</v>
      </c>
      <c r="W12">
        <f t="shared" si="20"/>
        <v>1234.8628101952111</v>
      </c>
      <c r="X12">
        <f t="shared" si="21"/>
        <v>1547.6778704126443</v>
      </c>
      <c r="Y12">
        <f t="shared" si="22"/>
        <v>1930.0117637451565</v>
      </c>
      <c r="Z12">
        <f t="shared" si="23"/>
        <v>2404.1106066003927</v>
      </c>
      <c r="AA12">
        <f t="shared" si="24"/>
        <v>2988.1742316570003</v>
      </c>
      <c r="AB12">
        <f t="shared" si="25"/>
        <v>3672.1939938537544</v>
      </c>
      <c r="AC12">
        <f t="shared" si="26"/>
        <v>4469.8571939611766</v>
      </c>
      <c r="AD12">
        <f t="shared" si="27"/>
        <v>5396.4027250491208</v>
      </c>
      <c r="AE12">
        <f t="shared" si="28"/>
        <v>6468.7675202797418</v>
      </c>
      <c r="AF12">
        <f t="shared" si="29"/>
        <v>7705.7444079979323</v>
      </c>
      <c r="AG12">
        <f t="shared" si="29"/>
        <v>8220.6581757429394</v>
      </c>
      <c r="AH12">
        <f t="shared" si="30"/>
        <v>10759.018011397</v>
      </c>
      <c r="AI12">
        <f t="shared" si="31"/>
        <v>17066.411837603115</v>
      </c>
    </row>
    <row r="13" spans="1:35">
      <c r="A13">
        <f t="shared" si="1"/>
        <v>14.26558353055001</v>
      </c>
      <c r="B13">
        <f t="shared" si="2"/>
        <v>28.531167061100021</v>
      </c>
      <c r="C13">
        <v>0.1</v>
      </c>
      <c r="D13">
        <f t="shared" si="4"/>
        <v>0.15737378537883465</v>
      </c>
      <c r="E13">
        <f t="shared" si="5"/>
        <v>0.50636217055553479</v>
      </c>
      <c r="F13">
        <f t="shared" si="6"/>
        <v>0.98866337149999972</v>
      </c>
      <c r="G13">
        <f t="shared" si="7"/>
        <v>1.7334171909127607</v>
      </c>
      <c r="H13">
        <f t="shared" si="8"/>
        <v>2.6956124946896298</v>
      </c>
      <c r="I13">
        <f t="shared" si="9"/>
        <v>4.7059002835253949</v>
      </c>
      <c r="J13">
        <f t="shared" si="10"/>
        <v>9.2917299270629883</v>
      </c>
      <c r="K13">
        <f t="shared" si="10"/>
        <v>13.515243530273438</v>
      </c>
      <c r="L13">
        <f t="shared" si="11"/>
        <v>21.498204589744763</v>
      </c>
      <c r="M13">
        <f t="shared" si="12"/>
        <v>44.86314552371325</v>
      </c>
      <c r="N13">
        <f t="shared" si="13"/>
        <v>74.051387242224635</v>
      </c>
      <c r="O13">
        <f t="shared" si="14"/>
        <v>119.40009082880006</v>
      </c>
      <c r="P13">
        <f t="shared" si="14"/>
        <v>153.75982919680013</v>
      </c>
      <c r="Q13">
        <f t="shared" si="15"/>
        <v>225.51253660004716</v>
      </c>
      <c r="R13">
        <f t="shared" si="15"/>
        <v>275.7358526114113</v>
      </c>
      <c r="S13">
        <f t="shared" si="16"/>
        <v>375.31559436597377</v>
      </c>
      <c r="T13">
        <f t="shared" si="17"/>
        <v>497.10292755570083</v>
      </c>
      <c r="U13">
        <f t="shared" si="18"/>
        <v>647.90411184069933</v>
      </c>
      <c r="V13">
        <f t="shared" si="19"/>
        <v>833.36935357427865</v>
      </c>
      <c r="W13">
        <f t="shared" si="20"/>
        <v>1061.9820167678815</v>
      </c>
      <c r="X13">
        <f t="shared" si="21"/>
        <v>1346.4797472590005</v>
      </c>
      <c r="Y13">
        <f t="shared" si="22"/>
        <v>1698.4103520957376</v>
      </c>
      <c r="Z13">
        <f t="shared" si="23"/>
        <v>2139.6584398743494</v>
      </c>
      <c r="AA13">
        <f t="shared" si="24"/>
        <v>2689.3568084913004</v>
      </c>
      <c r="AB13">
        <f t="shared" si="25"/>
        <v>3341.6965344069167</v>
      </c>
      <c r="AC13">
        <f t="shared" si="26"/>
        <v>4112.2686184442828</v>
      </c>
      <c r="AD13">
        <f t="shared" si="27"/>
        <v>5018.6545342956824</v>
      </c>
      <c r="AE13">
        <f t="shared" si="28"/>
        <v>6080.6414690629572</v>
      </c>
      <c r="AF13">
        <f t="shared" si="29"/>
        <v>7320.4571875980355</v>
      </c>
      <c r="AG13">
        <f t="shared" si="29"/>
        <v>7809.6252669557916</v>
      </c>
      <c r="AH13">
        <f t="shared" si="30"/>
        <v>10436.247471055091</v>
      </c>
      <c r="AI13">
        <f t="shared" si="31"/>
        <v>17237.075955979148</v>
      </c>
    </row>
    <row r="14" spans="1:35">
      <c r="A14">
        <f t="shared" si="1"/>
        <v>15.692141883605013</v>
      </c>
      <c r="B14">
        <f t="shared" si="2"/>
        <v>31.384283767210025</v>
      </c>
      <c r="C14">
        <v>0.1</v>
      </c>
      <c r="D14">
        <f t="shared" si="4"/>
        <v>0.10071922264245417</v>
      </c>
      <c r="E14">
        <f t="shared" si="5"/>
        <v>0.34938989768331896</v>
      </c>
      <c r="F14">
        <f t="shared" si="6"/>
        <v>0.69206436004999972</v>
      </c>
      <c r="G14">
        <f t="shared" si="7"/>
        <v>1.2307262055480601</v>
      </c>
      <c r="H14">
        <f t="shared" si="8"/>
        <v>1.9408409961765334</v>
      </c>
      <c r="I14">
        <f t="shared" si="9"/>
        <v>3.4353072069735382</v>
      </c>
      <c r="J14">
        <f t="shared" si="10"/>
        <v>6.9687974452972412</v>
      </c>
      <c r="K14">
        <f t="shared" si="10"/>
        <v>10.136432647705078</v>
      </c>
      <c r="L14">
        <f t="shared" si="11"/>
        <v>16.33863548820602</v>
      </c>
      <c r="M14">
        <f t="shared" si="12"/>
        <v>34.993253508496338</v>
      </c>
      <c r="N14">
        <f t="shared" si="13"/>
        <v>58.500595921357466</v>
      </c>
      <c r="O14">
        <f t="shared" si="14"/>
        <v>95.520072663040054</v>
      </c>
      <c r="P14">
        <f t="shared" si="14"/>
        <v>123.0078633574401</v>
      </c>
      <c r="Q14">
        <f t="shared" si="15"/>
        <v>182.66515464603822</v>
      </c>
      <c r="R14">
        <f t="shared" si="15"/>
        <v>223.34604061524317</v>
      </c>
      <c r="S14">
        <f t="shared" si="16"/>
        <v>307.75878738009845</v>
      </c>
      <c r="T14">
        <f t="shared" si="17"/>
        <v>412.59542987123166</v>
      </c>
      <c r="U14">
        <f t="shared" si="18"/>
        <v>544.23945394618738</v>
      </c>
      <c r="V14">
        <f t="shared" si="19"/>
        <v>708.36395053813681</v>
      </c>
      <c r="W14">
        <f t="shared" si="20"/>
        <v>913.3045344203781</v>
      </c>
      <c r="X14">
        <f t="shared" si="21"/>
        <v>1171.4373801153304</v>
      </c>
      <c r="Y14">
        <f t="shared" si="22"/>
        <v>1494.6011098442491</v>
      </c>
      <c r="Z14">
        <f t="shared" si="23"/>
        <v>1904.296011488171</v>
      </c>
      <c r="AA14">
        <f t="shared" si="24"/>
        <v>2420.4211276421706</v>
      </c>
      <c r="AB14">
        <f t="shared" si="25"/>
        <v>3040.9438463102942</v>
      </c>
      <c r="AC14">
        <f t="shared" si="26"/>
        <v>3783.2871289687405</v>
      </c>
      <c r="AD14">
        <f t="shared" si="27"/>
        <v>4667.348716894985</v>
      </c>
      <c r="AE14">
        <f t="shared" si="28"/>
        <v>5715.8029809191794</v>
      </c>
      <c r="AF14">
        <f t="shared" si="29"/>
        <v>6954.4343282181335</v>
      </c>
      <c r="AG14">
        <f t="shared" si="29"/>
        <v>7419.1440036080021</v>
      </c>
      <c r="AH14">
        <f t="shared" si="30"/>
        <v>10123.160046923438</v>
      </c>
      <c r="AI14">
        <f t="shared" si="31"/>
        <v>17409.446715538939</v>
      </c>
    </row>
    <row r="15" spans="1:35">
      <c r="A15">
        <f t="shared" si="1"/>
        <v>17.261356071965515</v>
      </c>
      <c r="B15">
        <f t="shared" si="2"/>
        <v>34.522712143931031</v>
      </c>
      <c r="C15">
        <v>0.1</v>
      </c>
      <c r="D15">
        <v>0.1</v>
      </c>
      <c r="E15">
        <f t="shared" si="5"/>
        <v>0.24107902940149006</v>
      </c>
      <c r="F15">
        <f t="shared" si="6"/>
        <v>0.48444505203499977</v>
      </c>
      <c r="G15">
        <f t="shared" si="7"/>
        <v>0.87381560593912266</v>
      </c>
      <c r="H15">
        <f t="shared" si="8"/>
        <v>1.397405517247104</v>
      </c>
      <c r="I15">
        <f t="shared" si="9"/>
        <v>2.5077742610906828</v>
      </c>
      <c r="J15">
        <f t="shared" si="10"/>
        <v>5.2265980839729309</v>
      </c>
      <c r="K15">
        <f t="shared" si="10"/>
        <v>7.6023244857788086</v>
      </c>
      <c r="L15">
        <f t="shared" si="11"/>
        <v>12.417362971036574</v>
      </c>
      <c r="M15">
        <f t="shared" si="12"/>
        <v>27.294737736627145</v>
      </c>
      <c r="N15">
        <f t="shared" si="13"/>
        <v>46.215470777872397</v>
      </c>
      <c r="O15">
        <f t="shared" si="14"/>
        <v>76.416058130432049</v>
      </c>
      <c r="P15">
        <f t="shared" si="14"/>
        <v>98.406290685952087</v>
      </c>
      <c r="Q15">
        <f t="shared" si="15"/>
        <v>147.95877526329096</v>
      </c>
      <c r="R15">
        <f t="shared" si="15"/>
        <v>180.91029289834697</v>
      </c>
      <c r="S15">
        <f t="shared" si="16"/>
        <v>252.36220565168071</v>
      </c>
      <c r="T15">
        <f t="shared" si="17"/>
        <v>342.45420679312224</v>
      </c>
      <c r="U15">
        <f t="shared" si="18"/>
        <v>457.16114131479736</v>
      </c>
      <c r="V15">
        <f t="shared" si="19"/>
        <v>602.10935795741625</v>
      </c>
      <c r="W15">
        <f t="shared" si="20"/>
        <v>785.44189960152517</v>
      </c>
      <c r="X15">
        <f t="shared" si="21"/>
        <v>1019.1505207003374</v>
      </c>
      <c r="Y15">
        <f t="shared" si="22"/>
        <v>1315.2489766629392</v>
      </c>
      <c r="Z15">
        <f t="shared" si="23"/>
        <v>1694.8234502244723</v>
      </c>
      <c r="AA15">
        <f t="shared" si="24"/>
        <v>2178.3790148779535</v>
      </c>
      <c r="AB15">
        <f t="shared" si="25"/>
        <v>2767.258900142368</v>
      </c>
      <c r="AC15">
        <f t="shared" si="26"/>
        <v>3480.6241586512415</v>
      </c>
      <c r="AD15">
        <f t="shared" si="27"/>
        <v>4340.6343067123362</v>
      </c>
      <c r="AE15">
        <f t="shared" si="28"/>
        <v>5372.8548020640283</v>
      </c>
      <c r="AF15">
        <f t="shared" si="29"/>
        <v>6606.7126118072265</v>
      </c>
      <c r="AG15">
        <f t="shared" si="29"/>
        <v>7048.1868034276013</v>
      </c>
      <c r="AH15">
        <f t="shared" si="30"/>
        <v>9819.4652455157338</v>
      </c>
      <c r="AI15">
        <f t="shared" si="31"/>
        <v>17583.541182694327</v>
      </c>
    </row>
    <row r="16" spans="1:35">
      <c r="A16">
        <f t="shared" si="1"/>
        <v>18.987491679162069</v>
      </c>
      <c r="B16">
        <f t="shared" si="2"/>
        <v>37.974983358324138</v>
      </c>
      <c r="C16">
        <v>0.1</v>
      </c>
      <c r="D16">
        <v>0.1</v>
      </c>
      <c r="E16">
        <f t="shared" si="5"/>
        <v>0.16634453028702814</v>
      </c>
      <c r="F16">
        <f t="shared" si="6"/>
        <v>0.33911153642449982</v>
      </c>
      <c r="G16">
        <f t="shared" si="7"/>
        <v>0.6204090802167771</v>
      </c>
      <c r="H16">
        <f t="shared" si="8"/>
        <v>1.006131972417915</v>
      </c>
      <c r="I16">
        <f t="shared" si="9"/>
        <v>1.8306752105961983</v>
      </c>
      <c r="J16">
        <f t="shared" si="10"/>
        <v>3.9199485629796982</v>
      </c>
      <c r="K16">
        <f t="shared" si="10"/>
        <v>5.7017433643341064</v>
      </c>
      <c r="L16">
        <f t="shared" si="11"/>
        <v>9.4371958579877973</v>
      </c>
      <c r="M16">
        <f t="shared" si="12"/>
        <v>21.289895434569175</v>
      </c>
      <c r="N16">
        <f t="shared" si="13"/>
        <v>36.510221914519192</v>
      </c>
      <c r="O16">
        <f t="shared" si="14"/>
        <v>61.132846504345643</v>
      </c>
      <c r="P16">
        <f t="shared" si="14"/>
        <v>78.725032548761675</v>
      </c>
      <c r="Q16">
        <f t="shared" si="15"/>
        <v>119.84660796326568</v>
      </c>
      <c r="R16">
        <f t="shared" si="15"/>
        <v>146.53733724766104</v>
      </c>
      <c r="S16">
        <f t="shared" si="16"/>
        <v>206.93700863437817</v>
      </c>
      <c r="T16">
        <f t="shared" si="17"/>
        <v>284.23699163829144</v>
      </c>
      <c r="U16">
        <f t="shared" si="18"/>
        <v>384.01535870442979</v>
      </c>
      <c r="V16">
        <f t="shared" si="19"/>
        <v>511.79295426380378</v>
      </c>
      <c r="W16">
        <f t="shared" si="20"/>
        <v>675.48003365731165</v>
      </c>
      <c r="X16">
        <f t="shared" si="21"/>
        <v>886.66095300929362</v>
      </c>
      <c r="Y16">
        <f t="shared" si="22"/>
        <v>1157.4190994633866</v>
      </c>
      <c r="Z16">
        <f t="shared" si="23"/>
        <v>1508.3928706997804</v>
      </c>
      <c r="AA16">
        <f t="shared" si="24"/>
        <v>1960.5411133901582</v>
      </c>
      <c r="AB16">
        <f t="shared" si="25"/>
        <v>2518.2055991295551</v>
      </c>
      <c r="AC16">
        <f t="shared" si="26"/>
        <v>3202.1742259591424</v>
      </c>
      <c r="AD16">
        <f t="shared" si="27"/>
        <v>4036.7899052424727</v>
      </c>
      <c r="AE16">
        <f t="shared" si="28"/>
        <v>5050.4835139401866</v>
      </c>
      <c r="AF16">
        <f t="shared" si="29"/>
        <v>6276.3769812168648</v>
      </c>
      <c r="AG16">
        <f t="shared" si="29"/>
        <v>6695.7774632562205</v>
      </c>
      <c r="AH16">
        <f t="shared" si="30"/>
        <v>9524.8812881502618</v>
      </c>
      <c r="AI16">
        <f t="shared" si="31"/>
        <v>17759.376594521269</v>
      </c>
    </row>
    <row r="17" spans="1:35">
      <c r="A17">
        <f t="shared" si="1"/>
        <v>20.886240847078277</v>
      </c>
      <c r="B17">
        <f t="shared" si="2"/>
        <v>41.772481694156554</v>
      </c>
      <c r="C17">
        <v>0.1</v>
      </c>
      <c r="D17">
        <v>0.1</v>
      </c>
      <c r="E17">
        <f>E16*0.69</f>
        <v>0.11477772589804941</v>
      </c>
      <c r="F17">
        <f t="shared" si="6"/>
        <v>0.23737807549714984</v>
      </c>
      <c r="G17">
        <f t="shared" si="7"/>
        <v>0.44049044695391171</v>
      </c>
      <c r="H17">
        <f t="shared" si="8"/>
        <v>0.72441502014089876</v>
      </c>
      <c r="I17">
        <f t="shared" si="9"/>
        <v>1.3363929037352247</v>
      </c>
      <c r="J17">
        <f t="shared" si="10"/>
        <v>2.9399614222347736</v>
      </c>
      <c r="K17">
        <f t="shared" si="10"/>
        <v>4.2763075232505798</v>
      </c>
      <c r="L17">
        <f t="shared" si="11"/>
        <v>7.1722688520707258</v>
      </c>
      <c r="M17">
        <f t="shared" si="12"/>
        <v>16.606118438963957</v>
      </c>
      <c r="N17">
        <f t="shared" si="13"/>
        <v>28.843075312470162</v>
      </c>
      <c r="O17">
        <f t="shared" si="14"/>
        <v>48.90627720347652</v>
      </c>
      <c r="P17">
        <f t="shared" si="14"/>
        <v>62.980026039009346</v>
      </c>
      <c r="Q17">
        <f t="shared" si="15"/>
        <v>97.075752450245204</v>
      </c>
      <c r="R17">
        <f t="shared" si="15"/>
        <v>118.69524317060545</v>
      </c>
      <c r="S17">
        <f t="shared" si="16"/>
        <v>169.68834708019008</v>
      </c>
      <c r="T17">
        <f t="shared" si="17"/>
        <v>235.9167030597819</v>
      </c>
      <c r="U17">
        <f t="shared" si="18"/>
        <v>322.57290131172101</v>
      </c>
      <c r="V17">
        <f t="shared" si="19"/>
        <v>435.0240111242332</v>
      </c>
      <c r="W17">
        <f t="shared" si="20"/>
        <v>580.91282894528797</v>
      </c>
      <c r="X17">
        <f t="shared" si="21"/>
        <v>771.3950291180854</v>
      </c>
      <c r="Y17">
        <f t="shared" si="22"/>
        <v>1018.5288075277803</v>
      </c>
      <c r="Z17">
        <f t="shared" si="23"/>
        <v>1342.4696549228045</v>
      </c>
      <c r="AA17">
        <f t="shared" si="24"/>
        <v>1764.4870020511423</v>
      </c>
      <c r="AB17">
        <f t="shared" si="25"/>
        <v>2291.5670952078954</v>
      </c>
      <c r="AC17">
        <f t="shared" si="26"/>
        <v>2946.0002878824112</v>
      </c>
      <c r="AD17">
        <f t="shared" si="27"/>
        <v>3754.2146118754999</v>
      </c>
      <c r="AE17">
        <f t="shared" si="28"/>
        <v>4747.4545031037751</v>
      </c>
      <c r="AF17">
        <f t="shared" si="29"/>
        <v>5962.5581321560212</v>
      </c>
      <c r="AG17">
        <f t="shared" si="29"/>
        <v>6360.9885900934096</v>
      </c>
      <c r="AH17">
        <f t="shared" si="30"/>
        <v>9239.1348495057537</v>
      </c>
      <c r="AI17">
        <f t="shared" si="31"/>
        <v>17936.970360466483</v>
      </c>
    </row>
    <row r="18" spans="1:35">
      <c r="A18">
        <f t="shared" si="1"/>
        <v>22.974864931786108</v>
      </c>
      <c r="B18">
        <f t="shared" si="2"/>
        <v>45.949729863572216</v>
      </c>
      <c r="C18">
        <v>0.1</v>
      </c>
      <c r="D18">
        <v>0.1</v>
      </c>
      <c r="E18">
        <v>0.1</v>
      </c>
      <c r="F18">
        <f t="shared" si="6"/>
        <v>0.16616465284800488</v>
      </c>
      <c r="G18">
        <f t="shared" si="7"/>
        <v>0.31274821733727731</v>
      </c>
      <c r="H18">
        <f t="shared" si="8"/>
        <v>0.52157881450144705</v>
      </c>
      <c r="I18">
        <f t="shared" si="9"/>
        <v>0.975566819726714</v>
      </c>
      <c r="J18">
        <f t="shared" si="10"/>
        <v>2.2049710666760802</v>
      </c>
      <c r="K18">
        <f t="shared" si="10"/>
        <v>3.2072306424379349</v>
      </c>
      <c r="L18">
        <f t="shared" si="11"/>
        <v>5.4509243275737518</v>
      </c>
      <c r="M18">
        <f t="shared" si="12"/>
        <v>12.952772382391887</v>
      </c>
      <c r="N18">
        <f t="shared" si="13"/>
        <v>22.78602949685143</v>
      </c>
      <c r="O18">
        <f t="shared" si="14"/>
        <v>39.125021762781216</v>
      </c>
      <c r="P18">
        <f t="shared" si="14"/>
        <v>50.384020831207479</v>
      </c>
      <c r="Q18">
        <f t="shared" si="15"/>
        <v>78.631359484698621</v>
      </c>
      <c r="R18">
        <f t="shared" si="15"/>
        <v>96.143146968190422</v>
      </c>
      <c r="S18">
        <f t="shared" si="16"/>
        <v>139.14444460575587</v>
      </c>
      <c r="T18">
        <f t="shared" si="17"/>
        <v>195.81086353961896</v>
      </c>
      <c r="U18">
        <f t="shared" si="18"/>
        <v>270.96123710184565</v>
      </c>
      <c r="V18">
        <f t="shared" si="19"/>
        <v>369.77040945559821</v>
      </c>
      <c r="W18">
        <f t="shared" si="20"/>
        <v>499.58503289294765</v>
      </c>
      <c r="X18">
        <f t="shared" si="21"/>
        <v>671.11367533273426</v>
      </c>
      <c r="Y18">
        <f t="shared" si="22"/>
        <v>896.30535062444665</v>
      </c>
      <c r="Z18">
        <f t="shared" si="23"/>
        <v>1194.7979928812961</v>
      </c>
      <c r="AA18">
        <f t="shared" si="24"/>
        <v>1588.0383018460282</v>
      </c>
      <c r="AB18">
        <f t="shared" si="25"/>
        <v>2085.326056639185</v>
      </c>
      <c r="AC18">
        <f t="shared" si="26"/>
        <v>2710.3202648518186</v>
      </c>
      <c r="AD18">
        <f t="shared" si="27"/>
        <v>3491.4195890442152</v>
      </c>
      <c r="AE18">
        <f t="shared" si="28"/>
        <v>4462.6072329175486</v>
      </c>
      <c r="AF18">
        <f t="shared" si="29"/>
        <v>5664.4302255482198</v>
      </c>
      <c r="AG18">
        <f t="shared" si="29"/>
        <v>6042.9391605887386</v>
      </c>
      <c r="AH18">
        <f t="shared" si="30"/>
        <v>8961.9608040205803</v>
      </c>
      <c r="AI18">
        <f t="shared" si="31"/>
        <v>18116.340064071148</v>
      </c>
    </row>
    <row r="19" spans="1:35">
      <c r="A19">
        <f t="shared" si="1"/>
        <v>25.272351424964722</v>
      </c>
      <c r="B19">
        <f t="shared" si="2"/>
        <v>50.544702849929443</v>
      </c>
      <c r="C19">
        <v>0.1</v>
      </c>
      <c r="D19">
        <v>0.1</v>
      </c>
      <c r="E19">
        <v>0.1</v>
      </c>
      <c r="F19">
        <f t="shared" si="6"/>
        <v>0.11631525699360341</v>
      </c>
      <c r="G19">
        <f t="shared" si="7"/>
        <v>0.22205123430946688</v>
      </c>
      <c r="H19">
        <f t="shared" si="8"/>
        <v>0.37553674644104185</v>
      </c>
      <c r="I19">
        <f t="shared" si="9"/>
        <v>0.71216377840050116</v>
      </c>
      <c r="J19">
        <f t="shared" si="10"/>
        <v>1.6537283000070602</v>
      </c>
      <c r="K19">
        <f t="shared" si="10"/>
        <v>2.4054229818284512</v>
      </c>
      <c r="L19">
        <f t="shared" si="11"/>
        <v>4.1427024889560515</v>
      </c>
      <c r="M19">
        <f t="shared" si="12"/>
        <v>10.103162458265672</v>
      </c>
      <c r="N19">
        <f t="shared" si="13"/>
        <v>18.000963302512631</v>
      </c>
      <c r="O19">
        <f t="shared" si="14"/>
        <v>31.300017410224974</v>
      </c>
      <c r="P19">
        <f t="shared" si="14"/>
        <v>40.307216664965985</v>
      </c>
      <c r="Q19">
        <f t="shared" si="15"/>
        <v>63.691401182605887</v>
      </c>
      <c r="R19">
        <f t="shared" si="15"/>
        <v>77.875949044234247</v>
      </c>
      <c r="S19">
        <f t="shared" si="16"/>
        <v>114.0984445767198</v>
      </c>
      <c r="T19">
        <f t="shared" si="17"/>
        <v>162.52301673788372</v>
      </c>
      <c r="U19">
        <f t="shared" si="18"/>
        <v>227.60743916555035</v>
      </c>
      <c r="V19">
        <f t="shared" si="19"/>
        <v>314.30484803725847</v>
      </c>
      <c r="W19">
        <f t="shared" si="20"/>
        <v>429.64312828793499</v>
      </c>
      <c r="X19">
        <f t="shared" si="21"/>
        <v>583.86889753947878</v>
      </c>
      <c r="Y19">
        <f t="shared" si="22"/>
        <v>788.74870854951303</v>
      </c>
      <c r="Z19">
        <f t="shared" si="23"/>
        <v>1063.3702136643535</v>
      </c>
      <c r="AA19">
        <f t="shared" si="24"/>
        <v>1429.2344716614255</v>
      </c>
      <c r="AB19">
        <f t="shared" si="25"/>
        <v>1897.6467115416585</v>
      </c>
      <c r="AC19">
        <f t="shared" si="26"/>
        <v>2493.4946436636733</v>
      </c>
      <c r="AD19">
        <f t="shared" si="27"/>
        <v>3247.0202178111203</v>
      </c>
      <c r="AE19">
        <f t="shared" si="28"/>
        <v>4194.8507989424952</v>
      </c>
      <c r="AF19">
        <f t="shared" si="29"/>
        <v>5381.2087142708087</v>
      </c>
      <c r="AG19">
        <f t="shared" si="29"/>
        <v>5740.7922025593016</v>
      </c>
      <c r="AH19">
        <f t="shared" si="30"/>
        <v>8693.1019798999623</v>
      </c>
      <c r="AI19">
        <f t="shared" si="31"/>
        <v>18297.503464711859</v>
      </c>
    </row>
    <row r="20" spans="1:35">
      <c r="A20">
        <f t="shared" si="1"/>
        <v>27.799586567461198</v>
      </c>
      <c r="B20">
        <f t="shared" si="2"/>
        <v>55.599173134922395</v>
      </c>
      <c r="C20">
        <v>0.1</v>
      </c>
      <c r="D20">
        <v>0.1</v>
      </c>
      <c r="E20">
        <v>0.1</v>
      </c>
      <c r="F20">
        <v>0.1</v>
      </c>
      <c r="G20">
        <f t="shared" si="7"/>
        <v>0.15765637635972149</v>
      </c>
      <c r="H20">
        <f t="shared" si="8"/>
        <v>0.27038645743755013</v>
      </c>
      <c r="I20">
        <f t="shared" si="9"/>
        <v>0.51987955823236587</v>
      </c>
      <c r="J20">
        <f t="shared" si="10"/>
        <v>1.2402962250052951</v>
      </c>
      <c r="K20">
        <f t="shared" si="10"/>
        <v>1.8040672363713384</v>
      </c>
      <c r="L20">
        <f t="shared" si="11"/>
        <v>3.1484538916065992</v>
      </c>
      <c r="M20">
        <f t="shared" si="12"/>
        <v>7.8804667174472245</v>
      </c>
      <c r="N20">
        <f t="shared" si="13"/>
        <v>14.220761008984979</v>
      </c>
      <c r="O20">
        <f t="shared" si="14"/>
        <v>25.040013928179981</v>
      </c>
      <c r="P20">
        <f t="shared" si="14"/>
        <v>32.245773331972792</v>
      </c>
      <c r="Q20">
        <f t="shared" si="15"/>
        <v>51.590034957910774</v>
      </c>
      <c r="R20">
        <f t="shared" si="15"/>
        <v>63.079518725829743</v>
      </c>
      <c r="S20">
        <f t="shared" si="16"/>
        <v>93.56072455291023</v>
      </c>
      <c r="T20">
        <f t="shared" si="17"/>
        <v>134.8941038924435</v>
      </c>
      <c r="U20">
        <f t="shared" si="18"/>
        <v>191.19024889906228</v>
      </c>
      <c r="V20">
        <f t="shared" si="19"/>
        <v>267.15912083166967</v>
      </c>
      <c r="W20">
        <f t="shared" si="20"/>
        <v>369.49309032762409</v>
      </c>
      <c r="X20">
        <f t="shared" si="21"/>
        <v>507.96594085934652</v>
      </c>
      <c r="Y20">
        <f t="shared" si="22"/>
        <v>694.09886352357148</v>
      </c>
      <c r="Z20">
        <f t="shared" si="23"/>
        <v>946.39949016127468</v>
      </c>
      <c r="AA20">
        <f t="shared" si="24"/>
        <v>1286.3110244952829</v>
      </c>
      <c r="AB20">
        <f t="shared" si="25"/>
        <v>1726.8585075029093</v>
      </c>
      <c r="AC20">
        <f t="shared" si="26"/>
        <v>2294.0150721705795</v>
      </c>
      <c r="AD20">
        <f t="shared" si="27"/>
        <v>3019.728802564342</v>
      </c>
      <c r="AE20">
        <f t="shared" si="28"/>
        <v>3943.1597510059451</v>
      </c>
      <c r="AF20">
        <f t="shared" si="29"/>
        <v>5112.148278557268</v>
      </c>
      <c r="AG20">
        <f t="shared" si="29"/>
        <v>5453.7525924313359</v>
      </c>
      <c r="AH20">
        <f t="shared" si="30"/>
        <v>8432.3089205029628</v>
      </c>
      <c r="AI20">
        <f t="shared" si="31"/>
        <v>18480.478499358978</v>
      </c>
    </row>
    <row r="21" spans="1:35">
      <c r="A21">
        <f t="shared" si="1"/>
        <v>30.579545224207319</v>
      </c>
      <c r="B21">
        <f t="shared" si="2"/>
        <v>61.159090448414638</v>
      </c>
      <c r="C21">
        <v>0.1</v>
      </c>
      <c r="D21">
        <v>0.1</v>
      </c>
      <c r="E21">
        <v>0.1</v>
      </c>
      <c r="F21">
        <v>0.1</v>
      </c>
      <c r="G21">
        <f t="shared" si="7"/>
        <v>0.11193602721540225</v>
      </c>
      <c r="H21">
        <f t="shared" si="8"/>
        <v>0.19467824935503608</v>
      </c>
      <c r="I21">
        <f t="shared" si="9"/>
        <v>0.37951207750962707</v>
      </c>
      <c r="J21">
        <f t="shared" si="10"/>
        <v>0.93022216875397135</v>
      </c>
      <c r="K21">
        <f t="shared" si="10"/>
        <v>1.3530504272785038</v>
      </c>
      <c r="L21">
        <f t="shared" si="11"/>
        <v>2.3928249576210154</v>
      </c>
      <c r="M21">
        <f t="shared" si="12"/>
        <v>6.1467640396088354</v>
      </c>
      <c r="N21">
        <f t="shared" si="13"/>
        <v>11.234401197098133</v>
      </c>
      <c r="O21">
        <f t="shared" si="14"/>
        <v>20.032011142543986</v>
      </c>
      <c r="P21">
        <f t="shared" si="14"/>
        <v>25.796618665578237</v>
      </c>
      <c r="Q21">
        <f t="shared" si="15"/>
        <v>41.787928315907727</v>
      </c>
      <c r="R21">
        <f t="shared" si="15"/>
        <v>51.094410167922092</v>
      </c>
      <c r="S21">
        <f t="shared" si="16"/>
        <v>76.719794133386387</v>
      </c>
      <c r="T21">
        <f t="shared" si="17"/>
        <v>111.9621062307281</v>
      </c>
      <c r="U21">
        <f t="shared" si="18"/>
        <v>160.59980907521231</v>
      </c>
      <c r="V21">
        <f t="shared" si="19"/>
        <v>227.08525270691922</v>
      </c>
      <c r="W21">
        <f t="shared" si="20"/>
        <v>317.7640576817567</v>
      </c>
      <c r="X21">
        <f t="shared" si="21"/>
        <v>441.93036854763147</v>
      </c>
      <c r="Y21">
        <f t="shared" si="22"/>
        <v>610.80699990074288</v>
      </c>
      <c r="Z21">
        <f t="shared" si="23"/>
        <v>842.29554624353443</v>
      </c>
      <c r="AA21">
        <f t="shared" si="24"/>
        <v>1157.6799220457547</v>
      </c>
      <c r="AB21">
        <f t="shared" si="25"/>
        <v>1571.4412418276474</v>
      </c>
      <c r="AC21">
        <f t="shared" si="26"/>
        <v>2110.4938663969333</v>
      </c>
      <c r="AD21">
        <f t="shared" si="27"/>
        <v>2808.3477863848384</v>
      </c>
      <c r="AE21">
        <f t="shared" si="28"/>
        <v>3706.5701659455881</v>
      </c>
      <c r="AF21">
        <f t="shared" si="29"/>
        <v>4856.5408646294045</v>
      </c>
      <c r="AG21">
        <f t="shared" si="29"/>
        <v>5181.064962809769</v>
      </c>
      <c r="AH21">
        <f t="shared" si="30"/>
        <v>8179.3396528878739</v>
      </c>
      <c r="AI21">
        <f t="shared" si="31"/>
        <v>18665.283284352568</v>
      </c>
    </row>
    <row r="22" spans="1:35">
      <c r="A22">
        <f t="shared" si="1"/>
        <v>33.637499746628052</v>
      </c>
      <c r="B22">
        <f t="shared" si="2"/>
        <v>67.274999493256104</v>
      </c>
      <c r="C22">
        <v>0.1</v>
      </c>
      <c r="D22">
        <v>0.1</v>
      </c>
      <c r="E22">
        <v>0.1</v>
      </c>
      <c r="F22">
        <v>0.1</v>
      </c>
      <c r="G22">
        <v>0.1</v>
      </c>
      <c r="H22">
        <f t="shared" si="8"/>
        <v>0.14016833953562596</v>
      </c>
      <c r="I22">
        <f t="shared" si="9"/>
        <v>0.27704381658202776</v>
      </c>
      <c r="J22">
        <f t="shared" si="10"/>
        <v>0.69766662656547851</v>
      </c>
      <c r="K22">
        <f t="shared" si="10"/>
        <v>1.0147878204588778</v>
      </c>
      <c r="L22">
        <f t="shared" si="11"/>
        <v>1.8185469677919717</v>
      </c>
      <c r="M22">
        <f t="shared" si="12"/>
        <v>4.794475950894892</v>
      </c>
      <c r="N22">
        <f t="shared" si="13"/>
        <v>8.8751769457075262</v>
      </c>
      <c r="O22">
        <f t="shared" si="14"/>
        <v>16.025608914035189</v>
      </c>
      <c r="P22">
        <f t="shared" si="14"/>
        <v>20.637294932462591</v>
      </c>
      <c r="Q22">
        <f t="shared" si="15"/>
        <v>33.848221935885263</v>
      </c>
      <c r="R22">
        <f t="shared" si="15"/>
        <v>41.3864722360169</v>
      </c>
      <c r="S22">
        <f t="shared" si="16"/>
        <v>62.91023118937683</v>
      </c>
      <c r="T22">
        <f t="shared" si="17"/>
        <v>92.928548171504318</v>
      </c>
      <c r="U22">
        <f t="shared" si="18"/>
        <v>134.90383962317833</v>
      </c>
      <c r="V22">
        <f t="shared" si="19"/>
        <v>193.02246480088132</v>
      </c>
      <c r="W22">
        <f t="shared" si="20"/>
        <v>273.27708960631077</v>
      </c>
      <c r="X22">
        <f t="shared" si="21"/>
        <v>384.47942063643939</v>
      </c>
      <c r="Y22">
        <f t="shared" si="22"/>
        <v>537.51015991265376</v>
      </c>
      <c r="Z22">
        <f t="shared" si="23"/>
        <v>749.64303615674567</v>
      </c>
      <c r="AA22">
        <f t="shared" si="24"/>
        <v>1041.9119298411792</v>
      </c>
      <c r="AB22">
        <f t="shared" si="25"/>
        <v>1430.0115300631592</v>
      </c>
      <c r="AC22">
        <f t="shared" si="26"/>
        <v>1941.6543570851786</v>
      </c>
      <c r="AD22">
        <f t="shared" si="27"/>
        <v>2611.7634413379001</v>
      </c>
      <c r="AE22">
        <f t="shared" si="28"/>
        <v>3484.1759559888528</v>
      </c>
      <c r="AF22">
        <f t="shared" si="29"/>
        <v>4613.7138213979342</v>
      </c>
      <c r="AG22">
        <f t="shared" si="29"/>
        <v>4922.0117146692801</v>
      </c>
      <c r="AH22">
        <f t="shared" si="30"/>
        <v>7933.9594633012375</v>
      </c>
      <c r="AI22">
        <f t="shared" si="31"/>
        <v>18851.936117196095</v>
      </c>
    </row>
    <row r="23" spans="1:35">
      <c r="A23">
        <f t="shared" si="1"/>
        <v>37.001249721290861</v>
      </c>
      <c r="B23">
        <f t="shared" si="2"/>
        <v>74.002499442581723</v>
      </c>
      <c r="C23">
        <v>0.1</v>
      </c>
      <c r="D23">
        <v>0.1</v>
      </c>
      <c r="E23">
        <v>0.1</v>
      </c>
      <c r="F23">
        <v>0.1</v>
      </c>
      <c r="G23">
        <v>0.1</v>
      </c>
      <c r="H23">
        <f t="shared" si="8"/>
        <v>0.10092120446565069</v>
      </c>
      <c r="I23">
        <f t="shared" si="9"/>
        <v>0.20224198610488026</v>
      </c>
      <c r="J23">
        <f t="shared" si="10"/>
        <v>0.52324996992410888</v>
      </c>
      <c r="K23">
        <f t="shared" si="10"/>
        <v>0.76109086534415837</v>
      </c>
      <c r="L23">
        <f t="shared" si="11"/>
        <v>1.3820956955218986</v>
      </c>
      <c r="M23">
        <f t="shared" si="12"/>
        <v>3.7396912416980159</v>
      </c>
      <c r="N23">
        <f t="shared" si="13"/>
        <v>7.0113897871089463</v>
      </c>
      <c r="O23">
        <f t="shared" si="14"/>
        <v>12.820487131228152</v>
      </c>
      <c r="P23">
        <f t="shared" si="14"/>
        <v>16.509835945970075</v>
      </c>
      <c r="Q23">
        <f t="shared" si="15"/>
        <v>27.417059768067066</v>
      </c>
      <c r="R23">
        <f t="shared" si="15"/>
        <v>33.523042511173692</v>
      </c>
      <c r="S23">
        <f t="shared" si="16"/>
        <v>51.586389575288997</v>
      </c>
      <c r="T23">
        <f t="shared" si="17"/>
        <v>77.130694982348587</v>
      </c>
      <c r="U23">
        <f t="shared" si="18"/>
        <v>113.31922528346979</v>
      </c>
      <c r="V23">
        <f t="shared" si="19"/>
        <v>164.06909508074912</v>
      </c>
      <c r="W23">
        <f t="shared" si="20"/>
        <v>235.01829706142726</v>
      </c>
      <c r="X23">
        <f t="shared" si="21"/>
        <v>334.49709595370228</v>
      </c>
      <c r="Y23">
        <f t="shared" si="22"/>
        <v>473.00894072313531</v>
      </c>
      <c r="Z23">
        <f t="shared" si="23"/>
        <v>667.18230217950361</v>
      </c>
      <c r="AA23">
        <f t="shared" si="24"/>
        <v>937.7207368570613</v>
      </c>
      <c r="AB23">
        <f t="shared" si="25"/>
        <v>1301.3104923574749</v>
      </c>
      <c r="AC23">
        <f t="shared" si="26"/>
        <v>1786.3220085183643</v>
      </c>
      <c r="AD23">
        <f t="shared" si="27"/>
        <v>2428.9400004442473</v>
      </c>
      <c r="AE23">
        <f t="shared" si="28"/>
        <v>3275.1253986295214</v>
      </c>
      <c r="AF23">
        <f t="shared" si="29"/>
        <v>4383.0281303280372</v>
      </c>
      <c r="AG23">
        <f t="shared" si="29"/>
        <v>4675.9111289358161</v>
      </c>
      <c r="AH23">
        <f t="shared" si="30"/>
        <v>7695.9406794021997</v>
      </c>
      <c r="AI23">
        <f t="shared" si="31"/>
        <v>19040.455478368058</v>
      </c>
    </row>
    <row r="24" spans="1:35">
      <c r="A24">
        <f t="shared" si="1"/>
        <v>40.70137469341995</v>
      </c>
      <c r="B24">
        <f t="shared" si="2"/>
        <v>81.402749386839901</v>
      </c>
      <c r="C24">
        <v>0.1</v>
      </c>
      <c r="D24">
        <v>0.1</v>
      </c>
      <c r="E24">
        <v>0.1</v>
      </c>
      <c r="F24">
        <v>0.1</v>
      </c>
      <c r="G24">
        <v>0.1</v>
      </c>
      <c r="H24">
        <v>0.1</v>
      </c>
      <c r="I24">
        <f t="shared" si="9"/>
        <v>0.14763664985656258</v>
      </c>
      <c r="J24">
        <f t="shared" si="10"/>
        <v>0.39243747744308166</v>
      </c>
      <c r="K24">
        <f t="shared" si="10"/>
        <v>0.57081814900811878</v>
      </c>
      <c r="L24">
        <f t="shared" si="11"/>
        <v>1.050392728596643</v>
      </c>
      <c r="M24">
        <f t="shared" si="12"/>
        <v>2.9169591685244525</v>
      </c>
      <c r="N24">
        <f t="shared" si="13"/>
        <v>5.538997931816068</v>
      </c>
      <c r="O24">
        <f t="shared" si="14"/>
        <v>10.256389704982523</v>
      </c>
      <c r="P24">
        <f t="shared" si="14"/>
        <v>13.20786875677606</v>
      </c>
      <c r="Q24">
        <f t="shared" si="15"/>
        <v>22.207818412134326</v>
      </c>
      <c r="R24">
        <f t="shared" si="15"/>
        <v>27.153664434050693</v>
      </c>
      <c r="S24">
        <f t="shared" si="16"/>
        <v>42.300839451736977</v>
      </c>
      <c r="T24">
        <f t="shared" si="17"/>
        <v>64.018476835349318</v>
      </c>
      <c r="U24">
        <f t="shared" si="18"/>
        <v>95.188149238114619</v>
      </c>
      <c r="V24">
        <f t="shared" si="19"/>
        <v>139.45873081863675</v>
      </c>
      <c r="W24">
        <f t="shared" si="20"/>
        <v>202.11573547282745</v>
      </c>
      <c r="X24">
        <f t="shared" si="21"/>
        <v>291.012473479721</v>
      </c>
      <c r="Y24">
        <f t="shared" si="22"/>
        <v>416.24786783635909</v>
      </c>
      <c r="Z24">
        <f t="shared" si="23"/>
        <v>593.79224893975822</v>
      </c>
      <c r="AA24">
        <f t="shared" si="24"/>
        <v>843.94866317135518</v>
      </c>
      <c r="AB24">
        <f t="shared" si="25"/>
        <v>1184.1925480453021</v>
      </c>
      <c r="AC24">
        <f t="shared" si="26"/>
        <v>1643.4162478368953</v>
      </c>
      <c r="AD24">
        <f t="shared" si="27"/>
        <v>2258.91420041315</v>
      </c>
      <c r="AE24">
        <f t="shared" si="28"/>
        <v>3078.6178747117501</v>
      </c>
      <c r="AF24">
        <f t="shared" si="29"/>
        <v>4163.8767238116352</v>
      </c>
      <c r="AG24">
        <f t="shared" si="29"/>
        <v>4442.115572489025</v>
      </c>
      <c r="AH24">
        <f t="shared" si="30"/>
        <v>7465.0624590201332</v>
      </c>
      <c r="AI24">
        <f t="shared" si="31"/>
        <v>19230.860033151737</v>
      </c>
    </row>
    <row r="25" spans="1:35">
      <c r="A25">
        <f t="shared" si="1"/>
        <v>44.771512162761951</v>
      </c>
      <c r="B25">
        <f t="shared" si="2"/>
        <v>89.543024325523902</v>
      </c>
      <c r="C25">
        <v>0.1</v>
      </c>
      <c r="D25">
        <v>0.1</v>
      </c>
      <c r="E25">
        <v>0.1</v>
      </c>
      <c r="F25">
        <v>0.1</v>
      </c>
      <c r="G25">
        <v>0.1</v>
      </c>
      <c r="H25">
        <v>0.1</v>
      </c>
      <c r="I25">
        <f t="shared" si="9"/>
        <v>0.10777475439529068</v>
      </c>
      <c r="J25">
        <f t="shared" si="10"/>
        <v>0.29432810808231125</v>
      </c>
      <c r="K25">
        <f t="shared" si="10"/>
        <v>0.42811361175608909</v>
      </c>
      <c r="L25">
        <f t="shared" si="11"/>
        <v>0.79829847373344864</v>
      </c>
      <c r="M25">
        <f t="shared" si="12"/>
        <v>2.2752281514490731</v>
      </c>
      <c r="N25">
        <f t="shared" si="13"/>
        <v>4.3758083661346943</v>
      </c>
      <c r="O25">
        <f t="shared" si="14"/>
        <v>8.205111763986018</v>
      </c>
      <c r="P25">
        <f t="shared" si="14"/>
        <v>10.566295005420848</v>
      </c>
      <c r="Q25">
        <f t="shared" si="15"/>
        <v>17.988332913828806</v>
      </c>
      <c r="R25">
        <f t="shared" si="15"/>
        <v>21.994468191581063</v>
      </c>
      <c r="S25">
        <f t="shared" si="16"/>
        <v>34.686688350424319</v>
      </c>
      <c r="T25">
        <f t="shared" si="17"/>
        <v>53.135335773339932</v>
      </c>
      <c r="U25">
        <f t="shared" si="18"/>
        <v>79.958045360016271</v>
      </c>
      <c r="V25">
        <f t="shared" si="19"/>
        <v>118.53992119584123</v>
      </c>
      <c r="W25">
        <f t="shared" si="20"/>
        <v>173.81953250663162</v>
      </c>
      <c r="X25">
        <f t="shared" si="21"/>
        <v>253.18085192735725</v>
      </c>
      <c r="Y25">
        <f t="shared" si="22"/>
        <v>366.29812369599603</v>
      </c>
      <c r="Z25">
        <f t="shared" si="23"/>
        <v>528.47510155638486</v>
      </c>
      <c r="AA25">
        <f t="shared" si="24"/>
        <v>759.55379685421963</v>
      </c>
      <c r="AB25">
        <f t="shared" si="25"/>
        <v>1077.6152187212249</v>
      </c>
      <c r="AC25">
        <f t="shared" si="26"/>
        <v>1511.9429480099438</v>
      </c>
      <c r="AD25">
        <f t="shared" si="27"/>
        <v>2100.7902063842294</v>
      </c>
      <c r="AE25">
        <f t="shared" si="28"/>
        <v>2893.900802229045</v>
      </c>
      <c r="AF25">
        <f t="shared" si="29"/>
        <v>3955.6828876210534</v>
      </c>
      <c r="AG25">
        <f t="shared" si="29"/>
        <v>4220.0097938645731</v>
      </c>
      <c r="AH25">
        <f t="shared" si="30"/>
        <v>7241.1105852495293</v>
      </c>
      <c r="AI25">
        <f t="shared" si="31"/>
        <v>19423.168633483256</v>
      </c>
    </row>
    <row r="26" spans="1:35">
      <c r="A26">
        <f t="shared" si="1"/>
        <v>49.248663379038149</v>
      </c>
      <c r="B26">
        <f t="shared" si="2"/>
        <v>98.497326758076298</v>
      </c>
      <c r="C26">
        <v>0.1</v>
      </c>
      <c r="D26">
        <v>0.1</v>
      </c>
      <c r="E26">
        <v>0.1</v>
      </c>
      <c r="F26">
        <v>0.1</v>
      </c>
      <c r="G26">
        <v>0.1</v>
      </c>
      <c r="H26">
        <v>0.1</v>
      </c>
      <c r="I26">
        <v>0.1</v>
      </c>
      <c r="J26">
        <f t="shared" si="10"/>
        <v>0.22074608106173343</v>
      </c>
      <c r="K26">
        <f t="shared" si="10"/>
        <v>0.32108520881706681</v>
      </c>
      <c r="L26">
        <f t="shared" si="11"/>
        <v>0.60670684003742092</v>
      </c>
      <c r="M26">
        <f t="shared" si="12"/>
        <v>1.7746779581302772</v>
      </c>
      <c r="N26">
        <f t="shared" si="13"/>
        <v>3.4568886092464086</v>
      </c>
      <c r="O26">
        <f t="shared" si="14"/>
        <v>6.5640894111888146</v>
      </c>
      <c r="P26">
        <f t="shared" si="14"/>
        <v>8.4530360043366795</v>
      </c>
      <c r="Q26">
        <f t="shared" si="15"/>
        <v>14.570549660201333</v>
      </c>
      <c r="R26">
        <f t="shared" si="15"/>
        <v>17.815519235180663</v>
      </c>
      <c r="S26">
        <f t="shared" si="16"/>
        <v>28.443084447347939</v>
      </c>
      <c r="T26">
        <f t="shared" si="17"/>
        <v>44.102328691872138</v>
      </c>
      <c r="U26">
        <f t="shared" si="18"/>
        <v>67.164758102413671</v>
      </c>
      <c r="V26">
        <f t="shared" si="19"/>
        <v>100.75893301646505</v>
      </c>
      <c r="W26">
        <f t="shared" si="20"/>
        <v>149.48479795570319</v>
      </c>
      <c r="X26">
        <f t="shared" si="21"/>
        <v>220.26734117680081</v>
      </c>
      <c r="Y26">
        <f t="shared" si="22"/>
        <v>322.3423488524765</v>
      </c>
      <c r="Z26">
        <f t="shared" si="23"/>
        <v>470.34284038518251</v>
      </c>
      <c r="AA26">
        <f t="shared" si="24"/>
        <v>683.59841716879771</v>
      </c>
      <c r="AB26">
        <f t="shared" si="25"/>
        <v>980.62984903631468</v>
      </c>
      <c r="AC26">
        <f t="shared" si="26"/>
        <v>1390.9875121691484</v>
      </c>
      <c r="AD26">
        <f t="shared" si="27"/>
        <v>1953.7348919373335</v>
      </c>
      <c r="AE26">
        <f t="shared" si="28"/>
        <v>2720.2667540953021</v>
      </c>
      <c r="AF26">
        <f t="shared" si="29"/>
        <v>3757.8987432400004</v>
      </c>
      <c r="AG26">
        <f t="shared" si="29"/>
        <v>4009.0093041713444</v>
      </c>
      <c r="AH26">
        <f t="shared" si="30"/>
        <v>7023.8772676920435</v>
      </c>
      <c r="AI26">
        <f t="shared" si="31"/>
        <v>19617.400319818087</v>
      </c>
    </row>
    <row r="27" spans="1:35">
      <c r="A27">
        <f t="shared" si="1"/>
        <v>54.173529716941971</v>
      </c>
      <c r="B27">
        <f t="shared" si="2"/>
        <v>108.34705943388394</v>
      </c>
      <c r="C27">
        <v>0.1</v>
      </c>
      <c r="D27">
        <v>0.1</v>
      </c>
      <c r="E27">
        <v>0.1</v>
      </c>
      <c r="F27">
        <v>0.1</v>
      </c>
      <c r="G27">
        <v>0.1</v>
      </c>
      <c r="H27">
        <v>0.1</v>
      </c>
      <c r="I27">
        <v>0.1</v>
      </c>
      <c r="J27">
        <f t="shared" si="10"/>
        <v>0.16555956079630008</v>
      </c>
      <c r="K27">
        <f t="shared" si="10"/>
        <v>0.24081390661280011</v>
      </c>
      <c r="L27">
        <f t="shared" si="11"/>
        <v>0.46109719842843988</v>
      </c>
      <c r="M27">
        <f t="shared" si="12"/>
        <v>1.3842488073416161</v>
      </c>
      <c r="N27">
        <f t="shared" si="13"/>
        <v>2.7309420013046628</v>
      </c>
      <c r="O27">
        <f t="shared" si="14"/>
        <v>5.2512715289510519</v>
      </c>
      <c r="P27">
        <f t="shared" si="14"/>
        <v>6.7624288034693443</v>
      </c>
      <c r="Q27">
        <f t="shared" si="15"/>
        <v>11.80214522476308</v>
      </c>
      <c r="R27">
        <f t="shared" si="15"/>
        <v>14.430570580496338</v>
      </c>
      <c r="S27">
        <f t="shared" si="16"/>
        <v>23.32332924682531</v>
      </c>
      <c r="T27">
        <f t="shared" si="17"/>
        <v>36.604932814253871</v>
      </c>
      <c r="U27">
        <f t="shared" si="18"/>
        <v>56.418396806027481</v>
      </c>
      <c r="V27">
        <f t="shared" si="19"/>
        <v>85.64509306399529</v>
      </c>
      <c r="W27">
        <f t="shared" si="20"/>
        <v>128.55692624190473</v>
      </c>
      <c r="X27">
        <f t="shared" si="21"/>
        <v>191.63258682381669</v>
      </c>
      <c r="Y27">
        <f t="shared" si="22"/>
        <v>283.66126699017934</v>
      </c>
      <c r="Z27">
        <f t="shared" si="23"/>
        <v>418.60512794281243</v>
      </c>
      <c r="AA27">
        <f t="shared" si="24"/>
        <v>615.238575451918</v>
      </c>
      <c r="AB27">
        <f t="shared" si="25"/>
        <v>892.37316262304637</v>
      </c>
      <c r="AC27">
        <f t="shared" si="26"/>
        <v>1279.7085111956167</v>
      </c>
      <c r="AD27">
        <f t="shared" si="27"/>
        <v>1816.9734495017203</v>
      </c>
      <c r="AE27">
        <f t="shared" si="28"/>
        <v>2557.0507488495837</v>
      </c>
      <c r="AF27">
        <f t="shared" si="29"/>
        <v>3570.0038060780003</v>
      </c>
      <c r="AG27">
        <f t="shared" si="29"/>
        <v>3808.5588389627769</v>
      </c>
      <c r="AH27">
        <f t="shared" si="30"/>
        <v>6813.1609496612818</v>
      </c>
      <c r="AI27">
        <f t="shared" si="31"/>
        <v>19813.57432301627</v>
      </c>
    </row>
    <row r="28" spans="1:35">
      <c r="A28">
        <f t="shared" si="1"/>
        <v>59.590882688636171</v>
      </c>
      <c r="B28">
        <f t="shared" si="2"/>
        <v>119.18176537727234</v>
      </c>
      <c r="C28">
        <v>0.1</v>
      </c>
      <c r="D28">
        <v>0.1</v>
      </c>
      <c r="E28">
        <v>0.1</v>
      </c>
      <c r="F28">
        <v>0.1</v>
      </c>
      <c r="G28">
        <v>0.1</v>
      </c>
      <c r="H28">
        <v>0.1</v>
      </c>
      <c r="I28">
        <v>0.1</v>
      </c>
      <c r="J28">
        <f>J27*0.75</f>
        <v>0.12416967059722506</v>
      </c>
      <c r="K28">
        <f t="shared" si="10"/>
        <v>0.18061042995960008</v>
      </c>
      <c r="L28">
        <f t="shared" si="11"/>
        <v>0.35043387080561433</v>
      </c>
      <c r="M28">
        <f t="shared" si="12"/>
        <v>1.0797140697264607</v>
      </c>
      <c r="N28">
        <f t="shared" si="13"/>
        <v>2.1574441810306837</v>
      </c>
      <c r="O28">
        <f t="shared" si="14"/>
        <v>4.201017223160842</v>
      </c>
      <c r="P28">
        <f t="shared" si="14"/>
        <v>5.4099430427754758</v>
      </c>
      <c r="Q28">
        <f t="shared" si="15"/>
        <v>9.5597376320580967</v>
      </c>
      <c r="R28">
        <f t="shared" si="15"/>
        <v>11.688762170202034</v>
      </c>
      <c r="S28">
        <f t="shared" si="16"/>
        <v>19.125129982396754</v>
      </c>
      <c r="T28">
        <f t="shared" si="17"/>
        <v>30.38209423583071</v>
      </c>
      <c r="U28">
        <f t="shared" si="18"/>
        <v>47.391453317063082</v>
      </c>
      <c r="V28">
        <f t="shared" si="19"/>
        <v>72.798329104395989</v>
      </c>
      <c r="W28">
        <f t="shared" si="20"/>
        <v>110.55895656803807</v>
      </c>
      <c r="X28">
        <f t="shared" si="21"/>
        <v>166.72035053672053</v>
      </c>
      <c r="Y28">
        <f t="shared" si="22"/>
        <v>249.62191495135781</v>
      </c>
      <c r="Z28">
        <f t="shared" si="23"/>
        <v>372.55856386910307</v>
      </c>
      <c r="AA28">
        <f t="shared" si="24"/>
        <v>553.71471790672626</v>
      </c>
      <c r="AB28">
        <f t="shared" si="25"/>
        <v>812.05957798697227</v>
      </c>
      <c r="AC28">
        <f t="shared" si="26"/>
        <v>1177.3318302999674</v>
      </c>
      <c r="AD28">
        <f t="shared" si="27"/>
        <v>1689.7853080366001</v>
      </c>
      <c r="AE28">
        <f t="shared" si="28"/>
        <v>2403.6277039186084</v>
      </c>
      <c r="AF28">
        <f t="shared" si="29"/>
        <v>3391.5036157741001</v>
      </c>
      <c r="AG28">
        <f t="shared" si="29"/>
        <v>3618.1308970146379</v>
      </c>
      <c r="AH28">
        <f t="shared" si="30"/>
        <v>6608.766121171443</v>
      </c>
      <c r="AI28">
        <f t="shared" si="31"/>
        <v>20011.710066246433</v>
      </c>
    </row>
    <row r="29" spans="1:35">
      <c r="A29">
        <f t="shared" si="1"/>
        <v>65.549970957499795</v>
      </c>
      <c r="B29">
        <f t="shared" si="2"/>
        <v>131.09994191499959</v>
      </c>
      <c r="C29">
        <v>0.1</v>
      </c>
      <c r="D29">
        <v>0.1</v>
      </c>
      <c r="E29">
        <v>0.1</v>
      </c>
      <c r="F29">
        <v>0.1</v>
      </c>
      <c r="G29">
        <v>0.1</v>
      </c>
      <c r="H29">
        <v>0.1</v>
      </c>
      <c r="I29">
        <v>0.1</v>
      </c>
      <c r="J29">
        <v>0.1</v>
      </c>
      <c r="K29">
        <f t="shared" si="10"/>
        <v>0.13545782246970006</v>
      </c>
      <c r="L29">
        <f t="shared" si="11"/>
        <v>0.26632974181226687</v>
      </c>
      <c r="M29">
        <f t="shared" si="12"/>
        <v>0.8421769743866393</v>
      </c>
      <c r="N29">
        <f t="shared" si="13"/>
        <v>1.7043809030142403</v>
      </c>
      <c r="O29">
        <f t="shared" si="14"/>
        <v>3.3608137785286738</v>
      </c>
      <c r="P29">
        <f t="shared" si="14"/>
        <v>4.3279544342203806</v>
      </c>
      <c r="Q29">
        <f t="shared" si="15"/>
        <v>7.7433874819670585</v>
      </c>
      <c r="R29">
        <f t="shared" si="15"/>
        <v>9.4678973578636487</v>
      </c>
      <c r="S29">
        <f t="shared" si="16"/>
        <v>15.682606585565336</v>
      </c>
      <c r="T29">
        <f t="shared" si="17"/>
        <v>25.217138215739489</v>
      </c>
      <c r="U29">
        <f t="shared" si="18"/>
        <v>39.808820786332987</v>
      </c>
      <c r="V29">
        <f t="shared" si="19"/>
        <v>61.87857973873659</v>
      </c>
      <c r="W29">
        <f t="shared" si="20"/>
        <v>95.080702648512741</v>
      </c>
      <c r="X29">
        <f t="shared" si="21"/>
        <v>145.04670496694686</v>
      </c>
      <c r="Y29">
        <f t="shared" si="22"/>
        <v>219.66728515719487</v>
      </c>
      <c r="Z29">
        <f t="shared" si="23"/>
        <v>331.57712184350174</v>
      </c>
      <c r="AA29">
        <f t="shared" si="24"/>
        <v>498.34324611605365</v>
      </c>
      <c r="AB29">
        <f t="shared" si="25"/>
        <v>738.97421596814479</v>
      </c>
      <c r="AC29">
        <f t="shared" si="26"/>
        <v>1083.1452838759701</v>
      </c>
      <c r="AD29">
        <f t="shared" si="27"/>
        <v>1571.5003364740382</v>
      </c>
      <c r="AE29">
        <f t="shared" si="28"/>
        <v>2259.4100416834917</v>
      </c>
      <c r="AF29">
        <f t="shared" si="29"/>
        <v>3221.9284349853951</v>
      </c>
      <c r="AG29">
        <f t="shared" si="29"/>
        <v>3437.2243521639057</v>
      </c>
      <c r="AH29">
        <f t="shared" si="30"/>
        <v>6410.5031375362996</v>
      </c>
      <c r="AI29">
        <f t="shared" si="31"/>
        <v>20211.827166908897</v>
      </c>
    </row>
    <row r="30" spans="1:35">
      <c r="A30">
        <f t="shared" si="1"/>
        <v>72.104968053249777</v>
      </c>
      <c r="B30">
        <f t="shared" si="2"/>
        <v>144.20993610649955</v>
      </c>
      <c r="C30">
        <v>0.1</v>
      </c>
      <c r="D30">
        <v>0.1</v>
      </c>
      <c r="E30">
        <v>0.1</v>
      </c>
      <c r="F30">
        <v>0.1</v>
      </c>
      <c r="G30">
        <v>0.1</v>
      </c>
      <c r="H30">
        <v>0.1</v>
      </c>
      <c r="I30">
        <v>0.1</v>
      </c>
      <c r="J30">
        <v>0.1</v>
      </c>
      <c r="K30">
        <f t="shared" ref="K30" si="32">K29*0.75</f>
        <v>0.10159336685227505</v>
      </c>
      <c r="L30">
        <f t="shared" si="11"/>
        <v>0.20241060377732284</v>
      </c>
      <c r="M30">
        <f t="shared" si="12"/>
        <v>0.6568980400215787</v>
      </c>
      <c r="N30">
        <f t="shared" si="13"/>
        <v>1.34646091338125</v>
      </c>
      <c r="O30">
        <f t="shared" si="14"/>
        <v>2.6886510228229392</v>
      </c>
      <c r="P30">
        <f t="shared" si="14"/>
        <v>3.4623635473763046</v>
      </c>
      <c r="Q30">
        <f t="shared" si="15"/>
        <v>6.2721438603933182</v>
      </c>
      <c r="R30">
        <f t="shared" si="15"/>
        <v>7.6689968598695559</v>
      </c>
      <c r="S30">
        <f t="shared" si="16"/>
        <v>12.859737400163576</v>
      </c>
      <c r="T30">
        <f t="shared" si="17"/>
        <v>20.930224719063773</v>
      </c>
      <c r="U30">
        <f t="shared" si="18"/>
        <v>33.439409460519705</v>
      </c>
      <c r="V30">
        <f t="shared" si="19"/>
        <v>52.596792777926098</v>
      </c>
      <c r="W30">
        <f t="shared" si="20"/>
        <v>81.769404277720952</v>
      </c>
      <c r="X30">
        <f t="shared" si="21"/>
        <v>126.19063332124377</v>
      </c>
      <c r="Y30">
        <f t="shared" si="22"/>
        <v>193.30721093833148</v>
      </c>
      <c r="Z30">
        <f t="shared" si="23"/>
        <v>295.10363844071657</v>
      </c>
      <c r="AA30">
        <f t="shared" si="24"/>
        <v>448.50892150444827</v>
      </c>
      <c r="AB30">
        <f t="shared" si="25"/>
        <v>672.4665365310118</v>
      </c>
      <c r="AC30">
        <f t="shared" si="26"/>
        <v>996.49366116589249</v>
      </c>
      <c r="AD30">
        <f t="shared" si="27"/>
        <v>1461.4953129208557</v>
      </c>
      <c r="AE30">
        <f t="shared" si="28"/>
        <v>2123.8454391824821</v>
      </c>
      <c r="AF30">
        <f t="shared" si="29"/>
        <v>3060.832013236125</v>
      </c>
      <c r="AG30">
        <f t="shared" si="29"/>
        <v>3265.3631345557101</v>
      </c>
      <c r="AH30">
        <f t="shared" si="30"/>
        <v>6218.1880434102104</v>
      </c>
      <c r="AI30">
        <f t="shared" si="31"/>
        <v>20413.945438577986</v>
      </c>
    </row>
    <row r="31" spans="1:35">
      <c r="A31">
        <f t="shared" si="1"/>
        <v>79.315464858574757</v>
      </c>
      <c r="B31">
        <f t="shared" si="2"/>
        <v>158.63092971714951</v>
      </c>
      <c r="C31">
        <v>0.1</v>
      </c>
      <c r="D31">
        <v>0.1</v>
      </c>
      <c r="E31">
        <v>0.1</v>
      </c>
      <c r="F31">
        <v>0.1</v>
      </c>
      <c r="G31">
        <v>0.1</v>
      </c>
      <c r="H31">
        <v>0.1</v>
      </c>
      <c r="I31">
        <v>0.1</v>
      </c>
      <c r="J31">
        <v>0.1</v>
      </c>
      <c r="K31">
        <v>0.1</v>
      </c>
      <c r="L31">
        <f t="shared" si="11"/>
        <v>0.15383205887076537</v>
      </c>
      <c r="M31">
        <f t="shared" si="12"/>
        <v>0.51238047121683139</v>
      </c>
      <c r="N31">
        <f t="shared" si="13"/>
        <v>1.0637041215711875</v>
      </c>
      <c r="O31">
        <f t="shared" si="14"/>
        <v>2.1509208182583515</v>
      </c>
      <c r="P31">
        <f t="shared" si="14"/>
        <v>2.7698908379010438</v>
      </c>
      <c r="Q31">
        <f t="shared" si="15"/>
        <v>5.0804365269185885</v>
      </c>
      <c r="R31">
        <f t="shared" si="15"/>
        <v>6.2118874564943409</v>
      </c>
      <c r="S31">
        <f t="shared" si="16"/>
        <v>10.544984668134132</v>
      </c>
      <c r="T31">
        <f t="shared" si="17"/>
        <v>17.372086516822932</v>
      </c>
      <c r="U31">
        <f t="shared" si="18"/>
        <v>28.089103946836552</v>
      </c>
      <c r="V31">
        <f t="shared" si="19"/>
        <v>44.707273861237184</v>
      </c>
      <c r="W31">
        <f t="shared" si="20"/>
        <v>70.321687678840021</v>
      </c>
      <c r="X31">
        <f t="shared" si="21"/>
        <v>109.78585098948207</v>
      </c>
      <c r="Y31">
        <f t="shared" si="22"/>
        <v>170.1103456257317</v>
      </c>
      <c r="Z31">
        <f t="shared" si="23"/>
        <v>262.64223821223777</v>
      </c>
      <c r="AA31">
        <f t="shared" si="24"/>
        <v>403.65802935400347</v>
      </c>
      <c r="AB31">
        <f t="shared" si="25"/>
        <v>611.94454824322077</v>
      </c>
      <c r="AC31">
        <f t="shared" si="26"/>
        <v>916.77416827262118</v>
      </c>
      <c r="AD31">
        <f t="shared" si="27"/>
        <v>1359.1906410163958</v>
      </c>
      <c r="AE31">
        <f t="shared" si="28"/>
        <v>1996.4147128315331</v>
      </c>
      <c r="AF31">
        <f t="shared" si="29"/>
        <v>2907.7904125743185</v>
      </c>
      <c r="AG31">
        <f t="shared" si="29"/>
        <v>3102.0949778279246</v>
      </c>
      <c r="AH31">
        <f t="shared" si="30"/>
        <v>6031.6424021079038</v>
      </c>
      <c r="AI31">
        <f t="shared" si="31"/>
        <v>20618.084892963765</v>
      </c>
    </row>
    <row r="32" spans="1:35">
      <c r="A32">
        <f t="shared" si="1"/>
        <v>87.247011344432238</v>
      </c>
      <c r="B32">
        <f t="shared" si="2"/>
        <v>174.49402268886448</v>
      </c>
      <c r="C32">
        <v>0.1</v>
      </c>
      <c r="D32">
        <v>0.1</v>
      </c>
      <c r="E32">
        <v>0.1</v>
      </c>
      <c r="F32">
        <v>0.1</v>
      </c>
      <c r="G32">
        <v>0.1</v>
      </c>
      <c r="H32">
        <v>0.1</v>
      </c>
      <c r="I32">
        <v>0.1</v>
      </c>
      <c r="J32">
        <v>0.1</v>
      </c>
      <c r="K32">
        <v>0.1</v>
      </c>
      <c r="L32">
        <f t="shared" si="11"/>
        <v>0.11691236474178168</v>
      </c>
      <c r="M32">
        <f t="shared" si="12"/>
        <v>0.39965676754912849</v>
      </c>
      <c r="N32">
        <f t="shared" si="13"/>
        <v>0.84032625604123823</v>
      </c>
      <c r="O32">
        <f t="shared" si="14"/>
        <v>1.7207366546066813</v>
      </c>
      <c r="P32">
        <f t="shared" si="14"/>
        <v>2.2159126703208352</v>
      </c>
      <c r="Q32">
        <f t="shared" si="15"/>
        <v>4.1151535868040572</v>
      </c>
      <c r="R32">
        <f t="shared" si="15"/>
        <v>5.0316288397604163</v>
      </c>
      <c r="S32">
        <f t="shared" si="16"/>
        <v>8.6468874278699879</v>
      </c>
      <c r="T32">
        <f t="shared" si="17"/>
        <v>14.418831808963033</v>
      </c>
      <c r="U32">
        <f t="shared" si="18"/>
        <v>23.594847315342705</v>
      </c>
      <c r="V32">
        <f t="shared" si="19"/>
        <v>38.001182782051607</v>
      </c>
      <c r="W32">
        <f t="shared" si="20"/>
        <v>60.476651403802414</v>
      </c>
      <c r="X32">
        <f t="shared" si="21"/>
        <v>95.513690360849395</v>
      </c>
      <c r="Y32">
        <f t="shared" si="22"/>
        <v>149.6971041506439</v>
      </c>
      <c r="Z32">
        <f t="shared" si="23"/>
        <v>233.75159200889161</v>
      </c>
      <c r="AA32">
        <f t="shared" si="24"/>
        <v>363.29222641860315</v>
      </c>
      <c r="AB32">
        <f t="shared" si="25"/>
        <v>556.86953890133088</v>
      </c>
      <c r="AC32">
        <f t="shared" si="26"/>
        <v>843.43223481081156</v>
      </c>
      <c r="AD32">
        <f t="shared" si="27"/>
        <v>1264.0472961452481</v>
      </c>
      <c r="AE32">
        <f t="shared" si="28"/>
        <v>1876.6298300616409</v>
      </c>
      <c r="AF32">
        <f t="shared" si="29"/>
        <v>2762.4008919456023</v>
      </c>
      <c r="AG32">
        <f t="shared" si="29"/>
        <v>2946.9902289365282</v>
      </c>
      <c r="AH32">
        <f t="shared" si="30"/>
        <v>5850.6931300446668</v>
      </c>
      <c r="AI32">
        <f t="shared" si="31"/>
        <v>20824.265741893403</v>
      </c>
    </row>
    <row r="33" spans="1:35">
      <c r="A33">
        <f t="shared" si="1"/>
        <v>95.971712478875475</v>
      </c>
      <c r="B33">
        <f t="shared" si="2"/>
        <v>191.94342495775095</v>
      </c>
      <c r="C33">
        <v>0.1</v>
      </c>
      <c r="D33">
        <v>0.1</v>
      </c>
      <c r="E33">
        <v>0.1</v>
      </c>
      <c r="F33">
        <v>0.1</v>
      </c>
      <c r="G33">
        <v>0.1</v>
      </c>
      <c r="H33">
        <v>0.1</v>
      </c>
      <c r="I33">
        <v>0.1</v>
      </c>
      <c r="J33">
        <v>0.1</v>
      </c>
      <c r="K33">
        <v>0.1</v>
      </c>
      <c r="L33">
        <v>0.1</v>
      </c>
      <c r="M33">
        <f t="shared" si="12"/>
        <v>0.31173227868832021</v>
      </c>
      <c r="N33">
        <f t="shared" si="13"/>
        <v>0.66385774227257821</v>
      </c>
      <c r="O33">
        <f t="shared" si="14"/>
        <v>1.3765893236853453</v>
      </c>
      <c r="P33">
        <f t="shared" si="14"/>
        <v>1.7727301362566683</v>
      </c>
      <c r="Q33">
        <f t="shared" si="15"/>
        <v>3.3332744053112866</v>
      </c>
      <c r="R33">
        <f t="shared" si="15"/>
        <v>4.0756193602059376</v>
      </c>
      <c r="S33">
        <f t="shared" si="16"/>
        <v>7.0904476908533898</v>
      </c>
      <c r="T33">
        <f t="shared" si="17"/>
        <v>11.967630401439317</v>
      </c>
      <c r="U33">
        <f t="shared" si="18"/>
        <v>19.81967174488787</v>
      </c>
      <c r="V33">
        <f t="shared" si="19"/>
        <v>32.301005364743865</v>
      </c>
      <c r="W33">
        <f t="shared" si="20"/>
        <v>52.009920207270078</v>
      </c>
      <c r="X33">
        <f t="shared" si="21"/>
        <v>83.096910613938974</v>
      </c>
      <c r="Y33">
        <f t="shared" si="22"/>
        <v>131.73345165256663</v>
      </c>
      <c r="Z33">
        <f t="shared" si="23"/>
        <v>208.03891688791353</v>
      </c>
      <c r="AA33">
        <f t="shared" si="24"/>
        <v>326.96300377674282</v>
      </c>
      <c r="AB33">
        <f t="shared" si="25"/>
        <v>506.7512804002111</v>
      </c>
      <c r="AC33">
        <f t="shared" si="26"/>
        <v>775.95765602594668</v>
      </c>
      <c r="AD33">
        <f t="shared" si="27"/>
        <v>1175.5639854150809</v>
      </c>
      <c r="AE33">
        <f t="shared" si="28"/>
        <v>1764.0320402579423</v>
      </c>
      <c r="AF33">
        <f t="shared" si="29"/>
        <v>2624.2808473483219</v>
      </c>
      <c r="AG33">
        <f t="shared" si="29"/>
        <v>2799.6407174897017</v>
      </c>
      <c r="AH33">
        <f t="shared" si="30"/>
        <v>5675.1723361433269</v>
      </c>
      <c r="AI33">
        <f t="shared" si="31"/>
        <v>21032.508399312337</v>
      </c>
    </row>
    <row r="34" spans="1:35">
      <c r="A34">
        <f t="shared" si="1"/>
        <v>105.56888372676303</v>
      </c>
      <c r="B34">
        <f t="shared" si="2"/>
        <v>211.13776745352607</v>
      </c>
      <c r="C34">
        <v>0.1</v>
      </c>
      <c r="D34">
        <v>0.1</v>
      </c>
      <c r="E34">
        <v>0.1</v>
      </c>
      <c r="F34">
        <v>0.1</v>
      </c>
      <c r="G34">
        <v>0.1</v>
      </c>
      <c r="H34">
        <v>0.1</v>
      </c>
      <c r="I34">
        <v>0.1</v>
      </c>
      <c r="J34">
        <v>0.1</v>
      </c>
      <c r="K34">
        <v>0.1</v>
      </c>
      <c r="L34">
        <v>0.1</v>
      </c>
      <c r="M34">
        <f t="shared" si="12"/>
        <v>0.24315117737688977</v>
      </c>
      <c r="N34">
        <f t="shared" si="13"/>
        <v>0.52444761639533677</v>
      </c>
      <c r="O34">
        <f t="shared" si="14"/>
        <v>1.1012714589482762</v>
      </c>
      <c r="P34">
        <f t="shared" si="14"/>
        <v>1.4181841090053346</v>
      </c>
      <c r="Q34">
        <f t="shared" si="15"/>
        <v>2.6999522683021424</v>
      </c>
      <c r="R34">
        <f t="shared" si="15"/>
        <v>3.3012516817668098</v>
      </c>
      <c r="S34">
        <f t="shared" si="16"/>
        <v>5.8141671064997791</v>
      </c>
      <c r="T34">
        <f t="shared" si="17"/>
        <v>9.9331332331946331</v>
      </c>
      <c r="U34">
        <f t="shared" si="18"/>
        <v>16.648524265705809</v>
      </c>
      <c r="V34">
        <f t="shared" si="19"/>
        <v>27.455854560032286</v>
      </c>
      <c r="W34">
        <f t="shared" si="20"/>
        <v>44.728531378252264</v>
      </c>
      <c r="X34">
        <f t="shared" si="21"/>
        <v>72.294312234126906</v>
      </c>
      <c r="Y34">
        <f t="shared" si="22"/>
        <v>115.92543745425863</v>
      </c>
      <c r="Z34">
        <f t="shared" si="23"/>
        <v>185.15463603024304</v>
      </c>
      <c r="AA34">
        <f t="shared" si="24"/>
        <v>294.26670339906855</v>
      </c>
      <c r="AB34">
        <f t="shared" si="25"/>
        <v>461.1436651641921</v>
      </c>
      <c r="AC34">
        <f t="shared" si="26"/>
        <v>713.88104354387099</v>
      </c>
      <c r="AD34">
        <f t="shared" si="27"/>
        <v>1093.2745064360254</v>
      </c>
      <c r="AE34">
        <f t="shared" si="28"/>
        <v>1658.1901178424657</v>
      </c>
      <c r="AF34">
        <f t="shared" si="29"/>
        <v>2493.0668049809055</v>
      </c>
      <c r="AG34">
        <f t="shared" si="29"/>
        <v>2659.6586816152167</v>
      </c>
      <c r="AH34">
        <f t="shared" si="30"/>
        <v>5504.9171660590273</v>
      </c>
      <c r="AI34">
        <f t="shared" si="31"/>
        <v>21242.833483305461</v>
      </c>
    </row>
    <row r="35" spans="1:35">
      <c r="A35">
        <f t="shared" si="1"/>
        <v>116.12577209943935</v>
      </c>
      <c r="B35">
        <f t="shared" si="2"/>
        <v>232.25154419887869</v>
      </c>
      <c r="C35">
        <v>0.1</v>
      </c>
      <c r="D35">
        <v>0.1</v>
      </c>
      <c r="E35">
        <v>0.1</v>
      </c>
      <c r="F35">
        <v>0.1</v>
      </c>
      <c r="G35">
        <v>0.1</v>
      </c>
      <c r="H35">
        <v>0.1</v>
      </c>
      <c r="I35">
        <v>0.1</v>
      </c>
      <c r="J35">
        <v>0.1</v>
      </c>
      <c r="K35">
        <v>0.1</v>
      </c>
      <c r="L35">
        <v>0.1</v>
      </c>
      <c r="M35">
        <f t="shared" si="12"/>
        <v>0.18965791835397403</v>
      </c>
      <c r="N35">
        <f t="shared" si="13"/>
        <v>0.41431361695231606</v>
      </c>
      <c r="O35">
        <f t="shared" si="14"/>
        <v>0.881017167158621</v>
      </c>
      <c r="P35">
        <f t="shared" si="14"/>
        <v>1.1345472872042677</v>
      </c>
      <c r="Q35">
        <f t="shared" si="15"/>
        <v>2.1869613373247354</v>
      </c>
      <c r="R35">
        <f t="shared" si="15"/>
        <v>2.6740138622311163</v>
      </c>
      <c r="S35">
        <f t="shared" si="16"/>
        <v>4.7676170273298188</v>
      </c>
      <c r="T35">
        <f t="shared" si="17"/>
        <v>8.2445005835515452</v>
      </c>
      <c r="U35">
        <f t="shared" si="18"/>
        <v>13.98476038319288</v>
      </c>
      <c r="V35">
        <f t="shared" si="19"/>
        <v>23.337476376027443</v>
      </c>
      <c r="W35">
        <f t="shared" si="20"/>
        <v>38.466536985296948</v>
      </c>
      <c r="X35">
        <f t="shared" si="21"/>
        <v>62.896051643690406</v>
      </c>
      <c r="Y35">
        <f t="shared" si="22"/>
        <v>102.01438495974759</v>
      </c>
      <c r="Z35">
        <f t="shared" si="23"/>
        <v>164.78762606691632</v>
      </c>
      <c r="AA35">
        <f t="shared" si="24"/>
        <v>264.84003305916173</v>
      </c>
      <c r="AB35">
        <f t="shared" si="25"/>
        <v>419.64073529941481</v>
      </c>
      <c r="AC35">
        <f t="shared" si="26"/>
        <v>656.77056006036139</v>
      </c>
      <c r="AD35">
        <f t="shared" si="27"/>
        <v>1016.7452909855036</v>
      </c>
      <c r="AE35">
        <f t="shared" si="28"/>
        <v>1558.6987107719176</v>
      </c>
      <c r="AF35">
        <f t="shared" si="29"/>
        <v>2368.4134647318601</v>
      </c>
      <c r="AG35">
        <f t="shared" si="29"/>
        <v>2526.6757475344557</v>
      </c>
      <c r="AH35">
        <f t="shared" si="30"/>
        <v>5339.7696510772566</v>
      </c>
      <c r="AI35">
        <f t="shared" si="31"/>
        <v>21455.261818138515</v>
      </c>
    </row>
    <row r="36" spans="1:35">
      <c r="A36">
        <f t="shared" si="1"/>
        <v>127.7383493093833</v>
      </c>
      <c r="B36">
        <f t="shared" si="2"/>
        <v>255.47669861876659</v>
      </c>
      <c r="C36">
        <v>0.1</v>
      </c>
      <c r="D36">
        <v>0.1</v>
      </c>
      <c r="E36">
        <v>0.1</v>
      </c>
      <c r="F36">
        <v>0.1</v>
      </c>
      <c r="G36">
        <v>0.1</v>
      </c>
      <c r="H36">
        <v>0.1</v>
      </c>
      <c r="I36">
        <v>0.1</v>
      </c>
      <c r="J36">
        <v>0.1</v>
      </c>
      <c r="K36">
        <v>0.1</v>
      </c>
      <c r="L36">
        <v>0.1</v>
      </c>
      <c r="M36">
        <f t="shared" si="12"/>
        <v>0.14793317631609976</v>
      </c>
      <c r="N36">
        <f t="shared" si="13"/>
        <v>0.3273077573923297</v>
      </c>
      <c r="O36">
        <f t="shared" si="14"/>
        <v>0.70481373372689682</v>
      </c>
      <c r="P36">
        <f t="shared" si="14"/>
        <v>0.90763782976341423</v>
      </c>
      <c r="Q36">
        <f t="shared" si="15"/>
        <v>1.7714386832330358</v>
      </c>
      <c r="R36">
        <f t="shared" si="15"/>
        <v>2.1659512284072044</v>
      </c>
      <c r="S36">
        <f t="shared" si="16"/>
        <v>3.9094459624104512</v>
      </c>
      <c r="T36">
        <f t="shared" si="17"/>
        <v>6.8429354843477821</v>
      </c>
      <c r="U36">
        <f t="shared" si="18"/>
        <v>11.747198721882018</v>
      </c>
      <c r="V36">
        <f t="shared" si="19"/>
        <v>19.836854919623327</v>
      </c>
      <c r="W36">
        <f t="shared" si="20"/>
        <v>33.081221807355377</v>
      </c>
      <c r="X36">
        <f t="shared" si="21"/>
        <v>54.719564930010655</v>
      </c>
      <c r="Y36">
        <f t="shared" si="22"/>
        <v>89.772658764577884</v>
      </c>
      <c r="Z36">
        <f t="shared" si="23"/>
        <v>146.66098719955554</v>
      </c>
      <c r="AA36">
        <f t="shared" si="24"/>
        <v>238.35602975324556</v>
      </c>
      <c r="AB36">
        <f t="shared" si="25"/>
        <v>381.87306912246748</v>
      </c>
      <c r="AC36">
        <f t="shared" si="26"/>
        <v>604.22891525553246</v>
      </c>
      <c r="AD36">
        <f t="shared" si="27"/>
        <v>945.57312061651839</v>
      </c>
      <c r="AE36">
        <f t="shared" si="28"/>
        <v>1465.1767881256026</v>
      </c>
      <c r="AF36">
        <f t="shared" si="29"/>
        <v>2249.9927914952668</v>
      </c>
      <c r="AG36">
        <f t="shared" si="29"/>
        <v>2400.341960157733</v>
      </c>
      <c r="AH36">
        <f t="shared" si="30"/>
        <v>5179.5765615449391</v>
      </c>
      <c r="AI36">
        <f t="shared" si="31"/>
        <v>21669.814436319899</v>
      </c>
    </row>
    <row r="37" spans="1:35">
      <c r="A37">
        <f t="shared" si="1"/>
        <v>140.51218424032163</v>
      </c>
      <c r="B37">
        <f t="shared" si="2"/>
        <v>281.02436848064326</v>
      </c>
      <c r="C37">
        <v>0.1</v>
      </c>
      <c r="D37">
        <v>0.1</v>
      </c>
      <c r="E37">
        <v>0.1</v>
      </c>
      <c r="F37">
        <v>0.1</v>
      </c>
      <c r="G37">
        <v>0.1</v>
      </c>
      <c r="H37">
        <v>0.1</v>
      </c>
      <c r="I37">
        <v>0.1</v>
      </c>
      <c r="J37">
        <v>0.1</v>
      </c>
      <c r="K37">
        <v>0.1</v>
      </c>
      <c r="L37">
        <v>0.1</v>
      </c>
      <c r="M37">
        <f>M36*0.78</f>
        <v>0.11538787752655781</v>
      </c>
      <c r="N37">
        <f t="shared" si="13"/>
        <v>0.25857312833994045</v>
      </c>
      <c r="O37">
        <f t="shared" si="14"/>
        <v>0.56385098698151748</v>
      </c>
      <c r="P37">
        <f t="shared" si="14"/>
        <v>0.7261102638107314</v>
      </c>
      <c r="Q37">
        <f t="shared" si="15"/>
        <v>1.4348653334187591</v>
      </c>
      <c r="R37">
        <f t="shared" si="15"/>
        <v>1.7544204950098357</v>
      </c>
      <c r="S37">
        <f t="shared" si="16"/>
        <v>3.2057456891765699</v>
      </c>
      <c r="T37">
        <f t="shared" si="17"/>
        <v>5.6796364520086593</v>
      </c>
      <c r="U37">
        <f t="shared" si="18"/>
        <v>9.8676469263808944</v>
      </c>
      <c r="V37">
        <f t="shared" si="19"/>
        <v>16.861326681679827</v>
      </c>
      <c r="W37">
        <f t="shared" si="20"/>
        <v>28.449850754325624</v>
      </c>
      <c r="X37">
        <f t="shared" si="21"/>
        <v>47.606021489109267</v>
      </c>
      <c r="Y37">
        <f t="shared" si="22"/>
        <v>78.999939712828535</v>
      </c>
      <c r="Z37">
        <f t="shared" si="23"/>
        <v>130.52827860760442</v>
      </c>
      <c r="AA37">
        <f t="shared" si="24"/>
        <v>214.52042677792102</v>
      </c>
      <c r="AB37">
        <f t="shared" si="25"/>
        <v>347.50449290144542</v>
      </c>
      <c r="AC37">
        <f t="shared" si="26"/>
        <v>555.89060203508984</v>
      </c>
      <c r="AD37">
        <f t="shared" si="27"/>
        <v>879.38300217336212</v>
      </c>
      <c r="AE37">
        <f t="shared" si="28"/>
        <v>1377.2661808380662</v>
      </c>
      <c r="AF37">
        <f t="shared" si="29"/>
        <v>2137.4931519205034</v>
      </c>
      <c r="AG37">
        <f t="shared" si="29"/>
        <v>2280.324862149846</v>
      </c>
      <c r="AH37">
        <f t="shared" si="30"/>
        <v>5024.1892646985907</v>
      </c>
      <c r="AI37">
        <f t="shared" si="31"/>
        <v>21886.512580683098</v>
      </c>
    </row>
    <row r="38" spans="1:35">
      <c r="A38">
        <f t="shared" si="1"/>
        <v>154.56340266435382</v>
      </c>
      <c r="B38">
        <f t="shared" si="2"/>
        <v>309.12680532870763</v>
      </c>
      <c r="C38">
        <v>0.1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0.1</v>
      </c>
      <c r="L38">
        <v>0.1</v>
      </c>
      <c r="M38">
        <v>0.1</v>
      </c>
      <c r="N38">
        <f t="shared" si="13"/>
        <v>0.20427277138855296</v>
      </c>
      <c r="O38">
        <f t="shared" si="14"/>
        <v>0.45108078958521403</v>
      </c>
      <c r="P38">
        <f t="shared" si="14"/>
        <v>0.58088821104858512</v>
      </c>
      <c r="Q38">
        <f t="shared" si="15"/>
        <v>1.162240920069195</v>
      </c>
      <c r="R38">
        <f t="shared" si="15"/>
        <v>1.4210806009579671</v>
      </c>
      <c r="S38">
        <f t="shared" si="16"/>
        <v>2.6287114651247871</v>
      </c>
      <c r="T38">
        <f t="shared" si="17"/>
        <v>4.7140982551671868</v>
      </c>
      <c r="U38">
        <f t="shared" si="18"/>
        <v>8.2888234181599518</v>
      </c>
      <c r="V38">
        <f t="shared" si="19"/>
        <v>14.332127679427852</v>
      </c>
      <c r="W38">
        <f t="shared" si="20"/>
        <v>24.466871648720037</v>
      </c>
      <c r="X38">
        <f t="shared" si="21"/>
        <v>41.417238695525064</v>
      </c>
      <c r="Y38">
        <f t="shared" si="22"/>
        <v>69.519946947289114</v>
      </c>
      <c r="Z38">
        <f t="shared" si="23"/>
        <v>116.17016796076794</v>
      </c>
      <c r="AA38">
        <f t="shared" si="24"/>
        <v>193.06838410012892</v>
      </c>
      <c r="AB38">
        <f t="shared" si="25"/>
        <v>316.22908854031533</v>
      </c>
      <c r="AC38">
        <f t="shared" si="26"/>
        <v>511.41935387228267</v>
      </c>
      <c r="AD38">
        <f t="shared" si="27"/>
        <v>817.8261920212268</v>
      </c>
      <c r="AE38">
        <f t="shared" si="28"/>
        <v>1294.6302099877821</v>
      </c>
      <c r="AF38">
        <f t="shared" si="29"/>
        <v>2030.618494324478</v>
      </c>
      <c r="AG38">
        <f t="shared" si="29"/>
        <v>2166.3086190423537</v>
      </c>
      <c r="AH38">
        <f t="shared" si="30"/>
        <v>4873.4635867576326</v>
      </c>
      <c r="AI38">
        <f t="shared" si="31"/>
        <v>22105.37770648993</v>
      </c>
    </row>
    <row r="39" spans="1:35">
      <c r="A39">
        <f t="shared" si="1"/>
        <v>170.01974293078922</v>
      </c>
      <c r="B39">
        <f t="shared" si="2"/>
        <v>340.03948586157844</v>
      </c>
      <c r="C39">
        <v>0.1</v>
      </c>
      <c r="D39">
        <v>0.1</v>
      </c>
      <c r="E39">
        <v>0.1</v>
      </c>
      <c r="F39">
        <v>0.1</v>
      </c>
      <c r="G39">
        <v>0.1</v>
      </c>
      <c r="H39">
        <v>0.1</v>
      </c>
      <c r="I39">
        <v>0.1</v>
      </c>
      <c r="J39">
        <v>0.1</v>
      </c>
      <c r="K39">
        <v>0.1</v>
      </c>
      <c r="L39">
        <v>0.1</v>
      </c>
      <c r="M39">
        <v>0.1</v>
      </c>
      <c r="N39">
        <f t="shared" si="13"/>
        <v>0.16137548939695684</v>
      </c>
      <c r="O39">
        <f t="shared" si="14"/>
        <v>0.36086463166817123</v>
      </c>
      <c r="P39">
        <f t="shared" si="14"/>
        <v>0.46471056883886813</v>
      </c>
      <c r="Q39">
        <f t="shared" si="15"/>
        <v>0.94141514525604797</v>
      </c>
      <c r="R39">
        <f t="shared" si="15"/>
        <v>1.1510752867759535</v>
      </c>
      <c r="S39">
        <f t="shared" si="16"/>
        <v>2.1555434014023254</v>
      </c>
      <c r="T39">
        <f t="shared" si="17"/>
        <v>3.9127015517887647</v>
      </c>
      <c r="U39">
        <f t="shared" si="18"/>
        <v>6.9626116712543595</v>
      </c>
      <c r="V39">
        <f t="shared" si="19"/>
        <v>12.182308527513674</v>
      </c>
      <c r="W39">
        <f t="shared" si="20"/>
        <v>21.04150961789923</v>
      </c>
      <c r="X39">
        <f t="shared" si="21"/>
        <v>36.032997665106805</v>
      </c>
      <c r="Y39">
        <f t="shared" si="22"/>
        <v>61.177553313614418</v>
      </c>
      <c r="Z39">
        <f t="shared" si="23"/>
        <v>103.39144948508347</v>
      </c>
      <c r="AA39">
        <f t="shared" si="24"/>
        <v>173.76154569011604</v>
      </c>
      <c r="AB39">
        <f t="shared" si="25"/>
        <v>287.76847057168698</v>
      </c>
      <c r="AC39">
        <f t="shared" si="26"/>
        <v>470.50580556250009</v>
      </c>
      <c r="AD39">
        <f t="shared" si="27"/>
        <v>760.57835857974101</v>
      </c>
      <c r="AE39">
        <f t="shared" si="28"/>
        <v>1216.952397388515</v>
      </c>
      <c r="AF39">
        <f t="shared" si="29"/>
        <v>1929.0875696082539</v>
      </c>
      <c r="AG39">
        <f t="shared" si="29"/>
        <v>2057.9931880902359</v>
      </c>
      <c r="AH39">
        <f t="shared" si="30"/>
        <v>4727.2596791549031</v>
      </c>
      <c r="AI39">
        <f t="shared" si="31"/>
        <v>22326.431483554828</v>
      </c>
    </row>
    <row r="40" spans="1:35">
      <c r="A40">
        <f t="shared" si="1"/>
        <v>187.02171722386817</v>
      </c>
      <c r="B40">
        <f t="shared" si="2"/>
        <v>374.04343444773633</v>
      </c>
      <c r="C40">
        <v>0.1</v>
      </c>
      <c r="D40">
        <v>0.1</v>
      </c>
      <c r="E40">
        <v>0.1</v>
      </c>
      <c r="F40">
        <v>0.1</v>
      </c>
      <c r="G40">
        <v>0.1</v>
      </c>
      <c r="H40">
        <v>0.1</v>
      </c>
      <c r="I40">
        <v>0.1</v>
      </c>
      <c r="J40">
        <v>0.1</v>
      </c>
      <c r="K40">
        <v>0.1</v>
      </c>
      <c r="L40">
        <v>0.1</v>
      </c>
      <c r="M40">
        <v>0.1</v>
      </c>
      <c r="N40">
        <f>N39*0.79</f>
        <v>0.12748663662359591</v>
      </c>
      <c r="O40">
        <f t="shared" si="14"/>
        <v>0.28869170533453697</v>
      </c>
      <c r="P40">
        <f t="shared" si="14"/>
        <v>0.37176845507109452</v>
      </c>
      <c r="Q40">
        <f t="shared" si="15"/>
        <v>0.76254626765739886</v>
      </c>
      <c r="R40">
        <f t="shared" si="15"/>
        <v>0.93237098228852244</v>
      </c>
      <c r="S40">
        <f t="shared" si="16"/>
        <v>1.7675455891499068</v>
      </c>
      <c r="T40">
        <f t="shared" si="17"/>
        <v>3.2475422879846745</v>
      </c>
      <c r="U40">
        <f t="shared" si="18"/>
        <v>5.848593803853662</v>
      </c>
      <c r="V40">
        <f t="shared" si="19"/>
        <v>10.354962248386624</v>
      </c>
      <c r="W40">
        <f t="shared" si="20"/>
        <v>18.095698271393339</v>
      </c>
      <c r="X40">
        <f t="shared" si="21"/>
        <v>31.34870796864292</v>
      </c>
      <c r="Y40">
        <f t="shared" si="22"/>
        <v>53.836246915980688</v>
      </c>
      <c r="Z40">
        <f t="shared" si="23"/>
        <v>92.018390041724288</v>
      </c>
      <c r="AA40">
        <f t="shared" si="24"/>
        <v>156.38539112110445</v>
      </c>
      <c r="AB40">
        <f t="shared" si="25"/>
        <v>261.86930822023515</v>
      </c>
      <c r="AC40">
        <f t="shared" si="26"/>
        <v>432.86534111750012</v>
      </c>
      <c r="AD40">
        <f t="shared" si="27"/>
        <v>707.33787347915916</v>
      </c>
      <c r="AE40">
        <f t="shared" si="28"/>
        <v>1143.935253545204</v>
      </c>
      <c r="AF40">
        <f t="shared" si="29"/>
        <v>1832.6331911278412</v>
      </c>
      <c r="AG40">
        <f t="shared" si="29"/>
        <v>1955.0935286857241</v>
      </c>
      <c r="AH40">
        <f t="shared" si="30"/>
        <v>4585.4418887802558</v>
      </c>
      <c r="AI40">
        <f t="shared" si="31"/>
        <v>22549.695798390378</v>
      </c>
    </row>
    <row r="41" spans="1:35">
      <c r="A41">
        <f t="shared" si="1"/>
        <v>205.72388894625499</v>
      </c>
      <c r="B41">
        <f t="shared" si="2"/>
        <v>411.44777789250998</v>
      </c>
      <c r="C41">
        <v>0.1</v>
      </c>
      <c r="D41">
        <v>0.1</v>
      </c>
      <c r="E41">
        <v>0.1</v>
      </c>
      <c r="F41">
        <v>0.1</v>
      </c>
      <c r="G41">
        <v>0.1</v>
      </c>
      <c r="H41">
        <v>0.1</v>
      </c>
      <c r="I41">
        <v>0.1</v>
      </c>
      <c r="J41">
        <v>0.1</v>
      </c>
      <c r="K41">
        <v>0.1</v>
      </c>
      <c r="L41">
        <v>0.1</v>
      </c>
      <c r="M41">
        <v>0.1</v>
      </c>
      <c r="N41">
        <f t="shared" si="13"/>
        <v>0.10071444293264077</v>
      </c>
      <c r="O41">
        <f t="shared" si="14"/>
        <v>0.23095336426762958</v>
      </c>
      <c r="P41">
        <f t="shared" si="14"/>
        <v>0.29741476405687561</v>
      </c>
      <c r="Q41">
        <f t="shared" si="15"/>
        <v>0.61766247680249309</v>
      </c>
      <c r="R41">
        <f t="shared" si="15"/>
        <v>0.75522049565370319</v>
      </c>
      <c r="S41">
        <f t="shared" si="16"/>
        <v>1.4493873831029234</v>
      </c>
      <c r="T41">
        <f t="shared" si="17"/>
        <v>2.6954600990272799</v>
      </c>
      <c r="U41">
        <f t="shared" si="18"/>
        <v>4.9128187952370759</v>
      </c>
      <c r="V41">
        <f t="shared" si="19"/>
        <v>8.8017179111286303</v>
      </c>
      <c r="W41">
        <f t="shared" si="20"/>
        <v>15.56230051339827</v>
      </c>
      <c r="X41">
        <f t="shared" si="21"/>
        <v>27.27337593271934</v>
      </c>
      <c r="Y41">
        <f t="shared" si="22"/>
        <v>47.375897286063008</v>
      </c>
      <c r="Z41">
        <f t="shared" si="23"/>
        <v>81.896367137134618</v>
      </c>
      <c r="AA41">
        <f t="shared" si="24"/>
        <v>140.74685200899401</v>
      </c>
      <c r="AB41">
        <f t="shared" si="25"/>
        <v>238.30107048041401</v>
      </c>
      <c r="AC41">
        <f t="shared" si="26"/>
        <v>398.23611382810014</v>
      </c>
      <c r="AD41">
        <f t="shared" si="27"/>
        <v>657.82422233561806</v>
      </c>
      <c r="AE41">
        <f t="shared" si="28"/>
        <v>1075.2991383324916</v>
      </c>
      <c r="AF41">
        <f t="shared" si="29"/>
        <v>1741.001531571449</v>
      </c>
      <c r="AG41">
        <f t="shared" si="29"/>
        <v>1857.3388522514379</v>
      </c>
      <c r="AH41">
        <f t="shared" si="30"/>
        <v>4447.8786321168482</v>
      </c>
      <c r="AI41">
        <f t="shared" si="31"/>
        <v>22775.192756374283</v>
      </c>
    </row>
    <row r="42" spans="1:35">
      <c r="A42">
        <f t="shared" si="1"/>
        <v>226.29627784088049</v>
      </c>
      <c r="B42">
        <f t="shared" si="2"/>
        <v>452.59255568176098</v>
      </c>
      <c r="C42">
        <v>0.1</v>
      </c>
      <c r="D42">
        <v>0.1</v>
      </c>
      <c r="E42">
        <v>0.1</v>
      </c>
      <c r="F42">
        <v>0.1</v>
      </c>
      <c r="G42">
        <v>0.1</v>
      </c>
      <c r="H42">
        <v>0.1</v>
      </c>
      <c r="I42">
        <v>0.1</v>
      </c>
      <c r="J42">
        <v>0.1</v>
      </c>
      <c r="K42">
        <v>0.1</v>
      </c>
      <c r="L42">
        <v>0.1</v>
      </c>
      <c r="M42">
        <v>0.1</v>
      </c>
      <c r="N42">
        <v>0.1</v>
      </c>
      <c r="O42">
        <f t="shared" si="14"/>
        <v>0.18476269141410367</v>
      </c>
      <c r="P42">
        <f t="shared" si="14"/>
        <v>0.2379318112455005</v>
      </c>
      <c r="Q42">
        <f t="shared" si="15"/>
        <v>0.50030660621001943</v>
      </c>
      <c r="R42">
        <f t="shared" si="15"/>
        <v>0.61172860147949959</v>
      </c>
      <c r="S42">
        <f t="shared" si="16"/>
        <v>1.188497654144397</v>
      </c>
      <c r="T42">
        <f t="shared" si="17"/>
        <v>2.237231882192642</v>
      </c>
      <c r="U42">
        <f t="shared" si="18"/>
        <v>4.1267677879991433</v>
      </c>
      <c r="V42">
        <f t="shared" si="19"/>
        <v>7.4814602244593358</v>
      </c>
      <c r="W42">
        <f t="shared" si="20"/>
        <v>13.383578441522513</v>
      </c>
      <c r="X42">
        <f t="shared" si="21"/>
        <v>23.727837061465827</v>
      </c>
      <c r="Y42">
        <f t="shared" si="22"/>
        <v>41.690789611735447</v>
      </c>
      <c r="Z42">
        <f t="shared" si="23"/>
        <v>72.887766752049814</v>
      </c>
      <c r="AA42">
        <f t="shared" si="24"/>
        <v>126.67216680809462</v>
      </c>
      <c r="AB42">
        <f t="shared" si="25"/>
        <v>216.85397413717675</v>
      </c>
      <c r="AC42">
        <f t="shared" si="26"/>
        <v>366.37722472185214</v>
      </c>
      <c r="AD42">
        <f t="shared" si="27"/>
        <v>611.77652677212484</v>
      </c>
      <c r="AE42">
        <f t="shared" si="28"/>
        <v>1010.781190032542</v>
      </c>
      <c r="AF42">
        <f t="shared" si="29"/>
        <v>1653.9514549928765</v>
      </c>
      <c r="AG42">
        <f t="shared" si="29"/>
        <v>1764.4719096388658</v>
      </c>
      <c r="AH42">
        <f t="shared" si="30"/>
        <v>4314.4422731533423</v>
      </c>
      <c r="AI42">
        <f t="shared" si="31"/>
        <v>23002.944683938025</v>
      </c>
    </row>
    <row r="43" spans="1:35">
      <c r="A43">
        <f t="shared" si="1"/>
        <v>248.92590562496855</v>
      </c>
      <c r="B43">
        <f t="shared" si="2"/>
        <v>497.8518112499371</v>
      </c>
      <c r="C43">
        <v>0.1</v>
      </c>
      <c r="D43">
        <v>0.1</v>
      </c>
      <c r="E43">
        <v>0.1</v>
      </c>
      <c r="F43">
        <v>0.1</v>
      </c>
      <c r="G43">
        <v>0.1</v>
      </c>
      <c r="H43">
        <v>0.1</v>
      </c>
      <c r="I43">
        <v>0.1</v>
      </c>
      <c r="J43">
        <v>0.1</v>
      </c>
      <c r="K43">
        <v>0.1</v>
      </c>
      <c r="L43">
        <v>0.1</v>
      </c>
      <c r="M43">
        <v>0.1</v>
      </c>
      <c r="N43">
        <v>0.1</v>
      </c>
      <c r="O43">
        <f t="shared" si="14"/>
        <v>0.14781015313128296</v>
      </c>
      <c r="P43">
        <f t="shared" si="14"/>
        <v>0.19034544899640041</v>
      </c>
      <c r="Q43">
        <f t="shared" si="15"/>
        <v>0.40524835103011575</v>
      </c>
      <c r="R43">
        <f t="shared" si="15"/>
        <v>0.49550016719839468</v>
      </c>
      <c r="S43">
        <f t="shared" si="16"/>
        <v>0.97456807639840548</v>
      </c>
      <c r="T43">
        <f t="shared" si="17"/>
        <v>1.8569024622198929</v>
      </c>
      <c r="U43">
        <f t="shared" si="18"/>
        <v>3.4664849419192802</v>
      </c>
      <c r="V43">
        <f t="shared" si="19"/>
        <v>6.3592411907904349</v>
      </c>
      <c r="W43">
        <f t="shared" si="20"/>
        <v>11.509877459709362</v>
      </c>
      <c r="X43">
        <f t="shared" si="21"/>
        <v>20.643218243475271</v>
      </c>
      <c r="Y43">
        <f t="shared" si="22"/>
        <v>36.687894858327191</v>
      </c>
      <c r="Z43">
        <f t="shared" si="23"/>
        <v>64.870112409324335</v>
      </c>
      <c r="AA43">
        <f t="shared" si="24"/>
        <v>114.00495012728516</v>
      </c>
      <c r="AB43">
        <f t="shared" si="25"/>
        <v>197.33711646483084</v>
      </c>
      <c r="AC43">
        <f t="shared" si="26"/>
        <v>337.067046744104</v>
      </c>
      <c r="AD43">
        <f t="shared" si="27"/>
        <v>568.95216989807614</v>
      </c>
      <c r="AE43">
        <f t="shared" si="28"/>
        <v>950.13431863058941</v>
      </c>
      <c r="AF43">
        <f t="shared" si="29"/>
        <v>1571.2538822432325</v>
      </c>
      <c r="AG43">
        <f t="shared" si="29"/>
        <v>1676.2483141569223</v>
      </c>
      <c r="AH43">
        <f t="shared" si="30"/>
        <v>4185.0090049587416</v>
      </c>
      <c r="AI43">
        <f t="shared" si="31"/>
        <v>23232.974130777406</v>
      </c>
    </row>
    <row r="44" spans="1:35">
      <c r="A44">
        <f t="shared" si="1"/>
        <v>273.81849618746543</v>
      </c>
      <c r="B44">
        <f t="shared" si="2"/>
        <v>547.63699237493086</v>
      </c>
      <c r="C44">
        <v>0.1</v>
      </c>
      <c r="D44">
        <v>0.1</v>
      </c>
      <c r="E44">
        <v>0.1</v>
      </c>
      <c r="F44">
        <v>0.1</v>
      </c>
      <c r="G44">
        <v>0.1</v>
      </c>
      <c r="H44">
        <v>0.1</v>
      </c>
      <c r="I44">
        <v>0.1</v>
      </c>
      <c r="J44">
        <v>0.1</v>
      </c>
      <c r="K44">
        <v>0.1</v>
      </c>
      <c r="L44">
        <v>0.1</v>
      </c>
      <c r="M44">
        <v>0.1</v>
      </c>
      <c r="N44">
        <v>0.1</v>
      </c>
      <c r="O44">
        <f t="shared" si="14"/>
        <v>0.11824812250502637</v>
      </c>
      <c r="P44">
        <f t="shared" si="14"/>
        <v>0.15227635919712035</v>
      </c>
      <c r="Q44">
        <f t="shared" si="15"/>
        <v>0.32825116433439377</v>
      </c>
      <c r="R44">
        <f t="shared" si="15"/>
        <v>0.40135513543069973</v>
      </c>
      <c r="S44">
        <f t="shared" si="16"/>
        <v>0.79914582264669243</v>
      </c>
      <c r="T44">
        <f t="shared" si="17"/>
        <v>1.5412290436425109</v>
      </c>
      <c r="U44">
        <f t="shared" si="18"/>
        <v>2.9118473512121952</v>
      </c>
      <c r="V44">
        <f t="shared" si="19"/>
        <v>5.4053550121718699</v>
      </c>
      <c r="W44">
        <f t="shared" si="20"/>
        <v>9.8984946153500513</v>
      </c>
      <c r="X44">
        <f t="shared" si="21"/>
        <v>17.959599871823485</v>
      </c>
      <c r="Y44">
        <f t="shared" si="22"/>
        <v>32.285347475327931</v>
      </c>
      <c r="Z44">
        <f t="shared" si="23"/>
        <v>57.73440004429866</v>
      </c>
      <c r="AA44">
        <f t="shared" si="24"/>
        <v>102.60445511455664</v>
      </c>
      <c r="AB44">
        <f t="shared" si="25"/>
        <v>179.57677598299608</v>
      </c>
      <c r="AC44">
        <f t="shared" si="26"/>
        <v>310.1016830045757</v>
      </c>
      <c r="AD44">
        <f t="shared" si="27"/>
        <v>529.12551800521078</v>
      </c>
      <c r="AE44">
        <f t="shared" si="28"/>
        <v>893.12625951275402</v>
      </c>
      <c r="AF44">
        <f t="shared" si="29"/>
        <v>1492.6911881310707</v>
      </c>
      <c r="AG44">
        <f t="shared" si="29"/>
        <v>1592.4358984490761</v>
      </c>
      <c r="AH44">
        <f t="shared" si="30"/>
        <v>4059.4587348099794</v>
      </c>
      <c r="AI44">
        <f t="shared" si="31"/>
        <v>23465.30387208518</v>
      </c>
    </row>
    <row r="45" spans="1:35">
      <c r="A45">
        <f t="shared" si="1"/>
        <v>301.200345806212</v>
      </c>
      <c r="B45">
        <f t="shared" si="2"/>
        <v>602.400691612424</v>
      </c>
      <c r="C45">
        <v>0.1</v>
      </c>
      <c r="D45">
        <v>0.1</v>
      </c>
      <c r="E45">
        <v>0.1</v>
      </c>
      <c r="F45">
        <v>0.1</v>
      </c>
      <c r="G45">
        <v>0.1</v>
      </c>
      <c r="H45">
        <v>0.1</v>
      </c>
      <c r="I45">
        <v>0.1</v>
      </c>
      <c r="J45">
        <v>0.1</v>
      </c>
      <c r="K45">
        <v>0.1</v>
      </c>
      <c r="L45">
        <v>0.1</v>
      </c>
      <c r="M45">
        <v>0.1</v>
      </c>
      <c r="N45">
        <v>0.1</v>
      </c>
      <c r="O45">
        <v>0.1</v>
      </c>
      <c r="P45">
        <f t="shared" si="14"/>
        <v>0.12182108735769628</v>
      </c>
      <c r="Q45">
        <f t="shared" si="15"/>
        <v>0.26588344311085899</v>
      </c>
      <c r="R45">
        <f t="shared" si="15"/>
        <v>0.32509765969886678</v>
      </c>
      <c r="S45">
        <f t="shared" si="16"/>
        <v>0.65529957457028776</v>
      </c>
      <c r="T45">
        <f t="shared" si="17"/>
        <v>1.279220106223284</v>
      </c>
      <c r="U45">
        <f t="shared" si="18"/>
        <v>2.4459517750182438</v>
      </c>
      <c r="V45">
        <f t="shared" si="19"/>
        <v>4.5945517603460893</v>
      </c>
      <c r="W45">
        <f t="shared" si="20"/>
        <v>8.5127053692010435</v>
      </c>
      <c r="X45">
        <f t="shared" si="21"/>
        <v>15.624851888486432</v>
      </c>
      <c r="Y45">
        <f t="shared" si="22"/>
        <v>28.411105778288579</v>
      </c>
      <c r="Z45">
        <f t="shared" si="23"/>
        <v>51.38361603942581</v>
      </c>
      <c r="AA45">
        <f t="shared" si="24"/>
        <v>92.344009603100986</v>
      </c>
      <c r="AB45">
        <f t="shared" si="25"/>
        <v>163.41486614452643</v>
      </c>
      <c r="AC45">
        <f t="shared" si="26"/>
        <v>285.29354836420964</v>
      </c>
      <c r="AD45">
        <f t="shared" si="27"/>
        <v>492.08673174484608</v>
      </c>
      <c r="AE45">
        <f t="shared" si="28"/>
        <v>839.53868394198878</v>
      </c>
      <c r="AF45">
        <f t="shared" si="29"/>
        <v>1418.0566287245172</v>
      </c>
      <c r="AG45">
        <f t="shared" si="29"/>
        <v>1512.8141035266224</v>
      </c>
      <c r="AH45">
        <f t="shared" si="30"/>
        <v>3937.6749727656797</v>
      </c>
      <c r="AI45">
        <f t="shared" si="31"/>
        <v>23699.956910806031</v>
      </c>
    </row>
    <row r="46" spans="1:35">
      <c r="A46">
        <f t="shared" si="1"/>
        <v>331.32038038683322</v>
      </c>
      <c r="B46">
        <f t="shared" si="2"/>
        <v>662.64076077366644</v>
      </c>
      <c r="C46">
        <v>0.1</v>
      </c>
      <c r="D46">
        <v>0.1</v>
      </c>
      <c r="E46">
        <v>0.1</v>
      </c>
      <c r="F46">
        <v>0.1</v>
      </c>
      <c r="G46">
        <v>0.1</v>
      </c>
      <c r="H46">
        <v>0.1</v>
      </c>
      <c r="I46">
        <v>0.1</v>
      </c>
      <c r="J46">
        <v>0.1</v>
      </c>
      <c r="K46">
        <v>0.1</v>
      </c>
      <c r="L46">
        <v>0.1</v>
      </c>
      <c r="M46">
        <v>0.1</v>
      </c>
      <c r="N46">
        <v>0.1</v>
      </c>
      <c r="O46">
        <v>0.1</v>
      </c>
      <c r="P46">
        <v>0.1</v>
      </c>
      <c r="Q46">
        <f t="shared" si="15"/>
        <v>0.21536558891979579</v>
      </c>
      <c r="R46">
        <f t="shared" si="15"/>
        <v>0.26332910435608209</v>
      </c>
      <c r="S46">
        <f t="shared" si="16"/>
        <v>0.53734565114763588</v>
      </c>
      <c r="T46">
        <f t="shared" si="17"/>
        <v>1.0617526881653256</v>
      </c>
      <c r="U46">
        <f t="shared" si="18"/>
        <v>2.0545994910153249</v>
      </c>
      <c r="V46">
        <f t="shared" si="19"/>
        <v>3.9053689962941758</v>
      </c>
      <c r="W46">
        <f t="shared" si="20"/>
        <v>7.3209266175128969</v>
      </c>
      <c r="X46">
        <f t="shared" si="21"/>
        <v>13.593621142983196</v>
      </c>
      <c r="Y46">
        <f t="shared" si="22"/>
        <v>25.001773084893951</v>
      </c>
      <c r="Z46">
        <f t="shared" si="23"/>
        <v>45.73141827508897</v>
      </c>
      <c r="AA46">
        <f t="shared" si="24"/>
        <v>83.109608642790889</v>
      </c>
      <c r="AB46">
        <f t="shared" si="25"/>
        <v>148.70752819151906</v>
      </c>
      <c r="AC46">
        <f t="shared" si="26"/>
        <v>262.4700644950729</v>
      </c>
      <c r="AD46">
        <f t="shared" si="27"/>
        <v>457.64066052270687</v>
      </c>
      <c r="AE46">
        <f t="shared" si="28"/>
        <v>789.16636290546944</v>
      </c>
      <c r="AF46">
        <f t="shared" si="29"/>
        <v>1347.1537972882913</v>
      </c>
      <c r="AG46">
        <f t="shared" si="29"/>
        <v>1437.1733983502911</v>
      </c>
      <c r="AH46">
        <f t="shared" si="30"/>
        <v>3819.5447235827091</v>
      </c>
      <c r="AI46">
        <f t="shared" si="31"/>
        <v>23936.956479914094</v>
      </c>
    </row>
    <row r="47" spans="1:35">
      <c r="A47">
        <f t="shared" si="1"/>
        <v>364.45241842551656</v>
      </c>
      <c r="B47">
        <f t="shared" si="2"/>
        <v>728.90483685103311</v>
      </c>
      <c r="C47">
        <v>0.1</v>
      </c>
      <c r="D47">
        <v>0.1</v>
      </c>
      <c r="E47">
        <v>0.1</v>
      </c>
      <c r="F47">
        <v>0.1</v>
      </c>
      <c r="G47">
        <v>0.1</v>
      </c>
      <c r="H47">
        <v>0.1</v>
      </c>
      <c r="I47">
        <v>0.1</v>
      </c>
      <c r="J47">
        <v>0.1</v>
      </c>
      <c r="K47">
        <v>0.1</v>
      </c>
      <c r="L47">
        <v>0.1</v>
      </c>
      <c r="M47">
        <v>0.1</v>
      </c>
      <c r="N47">
        <v>0.1</v>
      </c>
      <c r="O47">
        <v>0.1</v>
      </c>
      <c r="P47">
        <v>0.1</v>
      </c>
      <c r="Q47">
        <f t="shared" si="15"/>
        <v>0.17444612702503459</v>
      </c>
      <c r="R47">
        <f t="shared" si="15"/>
        <v>0.21329657452842651</v>
      </c>
      <c r="S47">
        <f t="shared" si="16"/>
        <v>0.4406234339410614</v>
      </c>
      <c r="T47">
        <f t="shared" si="17"/>
        <v>0.8812547311772202</v>
      </c>
      <c r="U47">
        <f t="shared" si="18"/>
        <v>1.7258635724528728</v>
      </c>
      <c r="V47">
        <f t="shared" si="19"/>
        <v>3.3195636468500491</v>
      </c>
      <c r="W47">
        <f t="shared" si="20"/>
        <v>6.2959968910610913</v>
      </c>
      <c r="X47">
        <f t="shared" si="21"/>
        <v>11.82645039439538</v>
      </c>
      <c r="Y47">
        <f t="shared" si="22"/>
        <v>22.001560314706676</v>
      </c>
      <c r="Z47">
        <f t="shared" si="23"/>
        <v>40.700962264829187</v>
      </c>
      <c r="AA47">
        <f t="shared" si="24"/>
        <v>74.798647778511807</v>
      </c>
      <c r="AB47">
        <f t="shared" si="25"/>
        <v>135.32385065428235</v>
      </c>
      <c r="AC47">
        <f t="shared" si="26"/>
        <v>241.47245933546708</v>
      </c>
      <c r="AD47">
        <f t="shared" si="27"/>
        <v>425.60581428611744</v>
      </c>
      <c r="AE47">
        <f t="shared" si="28"/>
        <v>741.81638113114127</v>
      </c>
      <c r="AF47">
        <f t="shared" si="29"/>
        <v>1279.7961074238767</v>
      </c>
      <c r="AG47">
        <f t="shared" si="29"/>
        <v>1365.3147284327765</v>
      </c>
      <c r="AH47">
        <f t="shared" si="30"/>
        <v>3704.9583818752276</v>
      </c>
      <c r="AI47">
        <f t="shared" si="31"/>
        <v>24176.326044713234</v>
      </c>
    </row>
    <row r="48" spans="1:35">
      <c r="A48">
        <f t="shared" si="1"/>
        <v>400.89766026806825</v>
      </c>
      <c r="B48">
        <f t="shared" si="2"/>
        <v>801.7953205361365</v>
      </c>
      <c r="C48">
        <v>0.1</v>
      </c>
      <c r="D48">
        <v>0.1</v>
      </c>
      <c r="E48">
        <v>0.1</v>
      </c>
      <c r="F48">
        <v>0.1</v>
      </c>
      <c r="G48">
        <v>0.1</v>
      </c>
      <c r="H48">
        <v>0.1</v>
      </c>
      <c r="I48">
        <v>0.1</v>
      </c>
      <c r="J48">
        <v>0.1</v>
      </c>
      <c r="K48">
        <v>0.1</v>
      </c>
      <c r="L48">
        <v>0.1</v>
      </c>
      <c r="M48">
        <v>0.1</v>
      </c>
      <c r="N48">
        <v>0.1</v>
      </c>
      <c r="O48">
        <v>0.1</v>
      </c>
      <c r="P48">
        <v>0.1</v>
      </c>
      <c r="Q48">
        <f t="shared" si="15"/>
        <v>0.14130136289027803</v>
      </c>
      <c r="R48">
        <f t="shared" si="15"/>
        <v>0.1727702253680255</v>
      </c>
      <c r="S48">
        <f t="shared" si="16"/>
        <v>0.36131121583167031</v>
      </c>
      <c r="T48">
        <f t="shared" si="17"/>
        <v>0.73144142687709268</v>
      </c>
      <c r="U48">
        <f t="shared" si="18"/>
        <v>1.449725400860413</v>
      </c>
      <c r="V48">
        <f t="shared" si="19"/>
        <v>2.8216290998225415</v>
      </c>
      <c r="W48">
        <f t="shared" si="20"/>
        <v>5.4145573263125382</v>
      </c>
      <c r="X48">
        <f t="shared" si="21"/>
        <v>10.28901184312398</v>
      </c>
      <c r="Y48">
        <f t="shared" si="22"/>
        <v>19.361373076941874</v>
      </c>
      <c r="Z48">
        <f t="shared" si="23"/>
        <v>36.223856415697973</v>
      </c>
      <c r="AA48">
        <f t="shared" si="24"/>
        <v>67.31878300066063</v>
      </c>
      <c r="AB48">
        <f t="shared" si="25"/>
        <v>123.14470409539695</v>
      </c>
      <c r="AC48">
        <f t="shared" si="26"/>
        <v>222.15466258862972</v>
      </c>
      <c r="AD48">
        <f t="shared" si="27"/>
        <v>395.81340728608922</v>
      </c>
      <c r="AE48">
        <f t="shared" si="28"/>
        <v>697.30739826327272</v>
      </c>
      <c r="AF48">
        <f t="shared" si="29"/>
        <v>1215.8063020526829</v>
      </c>
      <c r="AG48">
        <f t="shared" si="29"/>
        <v>1297.0489920111377</v>
      </c>
      <c r="AH48">
        <f t="shared" si="30"/>
        <v>3593.8096304189708</v>
      </c>
      <c r="AI48">
        <f t="shared" si="31"/>
        <v>24418.089305160367</v>
      </c>
    </row>
    <row r="49" spans="1:35">
      <c r="A49">
        <f t="shared" si="1"/>
        <v>440.98742629487509</v>
      </c>
      <c r="B49">
        <f t="shared" si="2"/>
        <v>881.97485258975018</v>
      </c>
      <c r="C49">
        <v>0.1</v>
      </c>
      <c r="D49">
        <v>0.1</v>
      </c>
      <c r="E49">
        <v>0.1</v>
      </c>
      <c r="F49">
        <v>0.1</v>
      </c>
      <c r="G49">
        <v>0.1</v>
      </c>
      <c r="H49">
        <v>0.1</v>
      </c>
      <c r="I49">
        <v>0.1</v>
      </c>
      <c r="J49">
        <v>0.1</v>
      </c>
      <c r="K49">
        <v>0.1</v>
      </c>
      <c r="L49">
        <v>0.1</v>
      </c>
      <c r="M49">
        <v>0.1</v>
      </c>
      <c r="N49">
        <v>0.1</v>
      </c>
      <c r="O49">
        <v>0.1</v>
      </c>
      <c r="P49">
        <v>0.1</v>
      </c>
      <c r="Q49">
        <f>Q48*0.81</f>
        <v>0.11445410394112521</v>
      </c>
      <c r="R49">
        <f t="shared" si="15"/>
        <v>0.13994388254810067</v>
      </c>
      <c r="S49">
        <f t="shared" si="16"/>
        <v>0.29627519698196964</v>
      </c>
      <c r="T49">
        <f t="shared" si="17"/>
        <v>0.60709638430798685</v>
      </c>
      <c r="U49">
        <f t="shared" si="18"/>
        <v>1.2177693367227469</v>
      </c>
      <c r="V49">
        <f t="shared" si="19"/>
        <v>2.3983847348491603</v>
      </c>
      <c r="W49">
        <f t="shared" si="20"/>
        <v>4.6565193006287826</v>
      </c>
      <c r="X49">
        <f t="shared" si="21"/>
        <v>8.9514403035178631</v>
      </c>
      <c r="Y49">
        <f t="shared" si="22"/>
        <v>17.03800830770885</v>
      </c>
      <c r="Z49">
        <f t="shared" si="23"/>
        <v>32.239232209971199</v>
      </c>
      <c r="AA49">
        <f t="shared" si="24"/>
        <v>60.586904700594566</v>
      </c>
      <c r="AB49">
        <f t="shared" si="25"/>
        <v>112.06168072681122</v>
      </c>
      <c r="AC49">
        <f t="shared" si="26"/>
        <v>204.38228958153934</v>
      </c>
      <c r="AD49">
        <f t="shared" si="27"/>
        <v>368.10646877606297</v>
      </c>
      <c r="AE49">
        <f t="shared" si="28"/>
        <v>655.46895436747627</v>
      </c>
      <c r="AF49">
        <f t="shared" si="29"/>
        <v>1155.0159869500487</v>
      </c>
      <c r="AG49">
        <f t="shared" si="29"/>
        <v>1232.1965424105808</v>
      </c>
      <c r="AH49">
        <f t="shared" si="30"/>
        <v>3485.9953415064015</v>
      </c>
      <c r="AI49">
        <f t="shared" si="31"/>
        <v>24662.270198211972</v>
      </c>
    </row>
    <row r="50" spans="1:35">
      <c r="A50">
        <f t="shared" si="1"/>
        <v>485.08616892436265</v>
      </c>
      <c r="B50">
        <f t="shared" si="2"/>
        <v>970.17233784872531</v>
      </c>
      <c r="C50">
        <v>0.1</v>
      </c>
      <c r="D50">
        <v>0.1</v>
      </c>
      <c r="E50">
        <v>0.1</v>
      </c>
      <c r="F50">
        <v>0.1</v>
      </c>
      <c r="G50">
        <v>0.1</v>
      </c>
      <c r="H50">
        <v>0.1</v>
      </c>
      <c r="I50">
        <v>0.1</v>
      </c>
      <c r="J50">
        <v>0.1</v>
      </c>
      <c r="K50">
        <v>0.1</v>
      </c>
      <c r="L50">
        <v>0.1</v>
      </c>
      <c r="M50">
        <v>0.1</v>
      </c>
      <c r="N50">
        <v>0.1</v>
      </c>
      <c r="O50">
        <v>0.1</v>
      </c>
      <c r="P50">
        <v>0.1</v>
      </c>
      <c r="Q50">
        <v>0.1</v>
      </c>
      <c r="R50">
        <f t="shared" si="15"/>
        <v>0.11335454486396154</v>
      </c>
      <c r="S50">
        <f t="shared" si="16"/>
        <v>0.24294566152521507</v>
      </c>
      <c r="T50">
        <f t="shared" si="17"/>
        <v>0.50388999897562903</v>
      </c>
      <c r="U50">
        <f t="shared" si="18"/>
        <v>1.0229262428471073</v>
      </c>
      <c r="V50">
        <f t="shared" si="19"/>
        <v>2.0386270246217864</v>
      </c>
      <c r="W50">
        <f t="shared" si="20"/>
        <v>4.0046065985407528</v>
      </c>
      <c r="X50">
        <f t="shared" si="21"/>
        <v>7.7877530640605412</v>
      </c>
      <c r="Y50">
        <f t="shared" si="22"/>
        <v>14.993447310783788</v>
      </c>
      <c r="Z50">
        <f t="shared" si="23"/>
        <v>28.692916666874368</v>
      </c>
      <c r="AA50">
        <f t="shared" si="24"/>
        <v>54.528214230535113</v>
      </c>
      <c r="AB50">
        <f t="shared" si="25"/>
        <v>101.97612946139822</v>
      </c>
      <c r="AC50">
        <f t="shared" si="26"/>
        <v>188.0317064150162</v>
      </c>
      <c r="AD50">
        <f t="shared" si="27"/>
        <v>342.3390159617386</v>
      </c>
      <c r="AE50">
        <f t="shared" si="28"/>
        <v>616.14081710542769</v>
      </c>
      <c r="AF50">
        <f t="shared" si="29"/>
        <v>1097.2651876025463</v>
      </c>
      <c r="AG50">
        <f t="shared" si="29"/>
        <v>1170.5867152900516</v>
      </c>
      <c r="AH50">
        <f t="shared" si="30"/>
        <v>3381.4154812612092</v>
      </c>
      <c r="AI50">
        <f t="shared" si="31"/>
        <v>24908.892900194092</v>
      </c>
    </row>
    <row r="51" spans="1:35">
      <c r="A51">
        <f t="shared" si="1"/>
        <v>533.594785816799</v>
      </c>
      <c r="B51">
        <f t="shared" si="2"/>
        <v>1067.189571633598</v>
      </c>
      <c r="C51">
        <v>0.1</v>
      </c>
      <c r="D51">
        <v>0.1</v>
      </c>
      <c r="E51">
        <v>0.1</v>
      </c>
      <c r="F51">
        <v>0.1</v>
      </c>
      <c r="G51">
        <v>0.1</v>
      </c>
      <c r="H51">
        <v>0.1</v>
      </c>
      <c r="I51">
        <v>0.1</v>
      </c>
      <c r="J51">
        <v>0.1</v>
      </c>
      <c r="K51">
        <v>0.1</v>
      </c>
      <c r="L51">
        <v>0.1</v>
      </c>
      <c r="M51">
        <v>0.1</v>
      </c>
      <c r="N51">
        <v>0.1</v>
      </c>
      <c r="O51">
        <v>0.1</v>
      </c>
      <c r="P51">
        <v>0.1</v>
      </c>
      <c r="Q51">
        <v>0.1</v>
      </c>
      <c r="R51">
        <v>0.1</v>
      </c>
      <c r="S51">
        <f t="shared" si="16"/>
        <v>0.19921544245067635</v>
      </c>
      <c r="T51">
        <f t="shared" si="17"/>
        <v>0.41822869914977207</v>
      </c>
      <c r="U51">
        <f t="shared" si="18"/>
        <v>0.85925804399157013</v>
      </c>
      <c r="V51">
        <f t="shared" si="19"/>
        <v>1.7328329709285184</v>
      </c>
      <c r="W51">
        <f t="shared" si="20"/>
        <v>3.4439616747450472</v>
      </c>
      <c r="X51">
        <f t="shared" si="21"/>
        <v>6.7753451657326709</v>
      </c>
      <c r="Y51">
        <f t="shared" si="22"/>
        <v>13.194233633489734</v>
      </c>
      <c r="Z51">
        <f t="shared" si="23"/>
        <v>25.536695833518188</v>
      </c>
      <c r="AA51">
        <f t="shared" si="24"/>
        <v>49.075392807481606</v>
      </c>
      <c r="AB51">
        <f t="shared" si="25"/>
        <v>92.798277809872374</v>
      </c>
      <c r="AC51">
        <f t="shared" si="26"/>
        <v>172.9891699018149</v>
      </c>
      <c r="AD51">
        <f t="shared" si="27"/>
        <v>318.37528484441691</v>
      </c>
      <c r="AE51">
        <f t="shared" si="28"/>
        <v>579.17236807910194</v>
      </c>
      <c r="AF51">
        <f t="shared" si="29"/>
        <v>1042.401928222419</v>
      </c>
      <c r="AG51">
        <f t="shared" si="29"/>
        <v>1112.0573795255491</v>
      </c>
      <c r="AH51">
        <f t="shared" si="30"/>
        <v>3279.9730168233727</v>
      </c>
      <c r="AI51">
        <f t="shared" si="31"/>
        <v>25157.981829196033</v>
      </c>
    </row>
    <row r="52" spans="1:35">
      <c r="A52">
        <f t="shared" si="1"/>
        <v>586.95426439847893</v>
      </c>
      <c r="B52">
        <f t="shared" si="2"/>
        <v>1173.9085287969579</v>
      </c>
      <c r="C52">
        <v>0.1</v>
      </c>
      <c r="D52">
        <v>0.1</v>
      </c>
      <c r="E52">
        <v>0.1</v>
      </c>
      <c r="F52">
        <v>0.1</v>
      </c>
      <c r="G52">
        <v>0.1</v>
      </c>
      <c r="H52">
        <v>0.1</v>
      </c>
      <c r="I52">
        <v>0.1</v>
      </c>
      <c r="J52">
        <v>0.1</v>
      </c>
      <c r="K52">
        <v>0.1</v>
      </c>
      <c r="L52">
        <v>0.1</v>
      </c>
      <c r="M52">
        <v>0.1</v>
      </c>
      <c r="N52">
        <v>0.1</v>
      </c>
      <c r="O52">
        <v>0.1</v>
      </c>
      <c r="P52">
        <v>0.1</v>
      </c>
      <c r="Q52">
        <v>0.1</v>
      </c>
      <c r="R52">
        <v>0.1</v>
      </c>
      <c r="S52">
        <f t="shared" si="16"/>
        <v>0.1633566628095546</v>
      </c>
      <c r="T52">
        <f t="shared" si="17"/>
        <v>0.34712982029431078</v>
      </c>
      <c r="U52">
        <f t="shared" si="18"/>
        <v>0.72177675695291887</v>
      </c>
      <c r="V52">
        <f t="shared" si="19"/>
        <v>1.4729080252892406</v>
      </c>
      <c r="W52">
        <f t="shared" si="20"/>
        <v>2.9618070402807404</v>
      </c>
      <c r="X52">
        <f t="shared" si="21"/>
        <v>5.8945502941874235</v>
      </c>
      <c r="Y52">
        <f t="shared" si="22"/>
        <v>11.610925597470967</v>
      </c>
      <c r="Z52">
        <f t="shared" si="23"/>
        <v>22.727659291831188</v>
      </c>
      <c r="AA52">
        <f t="shared" si="24"/>
        <v>44.167853526733445</v>
      </c>
      <c r="AB52">
        <f t="shared" si="25"/>
        <v>84.446432806983864</v>
      </c>
      <c r="AC52">
        <f t="shared" si="26"/>
        <v>159.15003630966973</v>
      </c>
      <c r="AD52">
        <f t="shared" si="27"/>
        <v>296.08901490530775</v>
      </c>
      <c r="AE52">
        <f t="shared" si="28"/>
        <v>544.42202599435575</v>
      </c>
      <c r="AF52">
        <f t="shared" si="29"/>
        <v>990.28183181129793</v>
      </c>
      <c r="AG52">
        <f t="shared" si="29"/>
        <v>1056.4545105492716</v>
      </c>
      <c r="AH52">
        <f t="shared" si="30"/>
        <v>3181.5738263186713</v>
      </c>
      <c r="AI52">
        <f t="shared" si="31"/>
        <v>25409.561647487993</v>
      </c>
    </row>
    <row r="53" spans="1:35">
      <c r="A53">
        <f t="shared" si="1"/>
        <v>645.64969083832682</v>
      </c>
      <c r="B53">
        <f t="shared" si="2"/>
        <v>1291.2993816766536</v>
      </c>
      <c r="C53">
        <v>0.1</v>
      </c>
      <c r="D53">
        <v>0.1</v>
      </c>
      <c r="E53">
        <v>0.1</v>
      </c>
      <c r="F53">
        <v>0.1</v>
      </c>
      <c r="G53">
        <v>0.1</v>
      </c>
      <c r="H53">
        <v>0.1</v>
      </c>
      <c r="I53">
        <v>0.1</v>
      </c>
      <c r="J53">
        <v>0.1</v>
      </c>
      <c r="K53">
        <v>0.1</v>
      </c>
      <c r="L53">
        <v>0.1</v>
      </c>
      <c r="M53">
        <v>0.1</v>
      </c>
      <c r="N53">
        <v>0.1</v>
      </c>
      <c r="O53">
        <v>0.1</v>
      </c>
      <c r="P53">
        <v>0.1</v>
      </c>
      <c r="Q53">
        <v>0.1</v>
      </c>
      <c r="R53">
        <v>0.1</v>
      </c>
      <c r="S53">
        <f>S52*0.82</f>
        <v>0.13395246350383477</v>
      </c>
      <c r="T53">
        <f t="shared" si="17"/>
        <v>0.28811775084427793</v>
      </c>
      <c r="U53">
        <f t="shared" si="18"/>
        <v>0.60629247584045187</v>
      </c>
      <c r="V53">
        <f t="shared" si="19"/>
        <v>1.2519718214958544</v>
      </c>
      <c r="W53">
        <f t="shared" si="20"/>
        <v>2.5471540546414366</v>
      </c>
      <c r="X53">
        <f t="shared" si="21"/>
        <v>5.1282587559430581</v>
      </c>
      <c r="Y53">
        <f t="shared" si="22"/>
        <v>10.217614525774451</v>
      </c>
      <c r="Z53">
        <f t="shared" si="23"/>
        <v>20.227616769729757</v>
      </c>
      <c r="AA53">
        <f t="shared" si="24"/>
        <v>39.751068174060102</v>
      </c>
      <c r="AB53">
        <f t="shared" si="25"/>
        <v>76.846253854355325</v>
      </c>
      <c r="AC53">
        <f t="shared" si="26"/>
        <v>146.41803340489616</v>
      </c>
      <c r="AD53">
        <f t="shared" si="27"/>
        <v>275.36278386193624</v>
      </c>
      <c r="AE53">
        <f t="shared" si="28"/>
        <v>511.75670443469437</v>
      </c>
      <c r="AF53">
        <f t="shared" si="29"/>
        <v>940.767740220733</v>
      </c>
      <c r="AG53">
        <f t="shared" si="29"/>
        <v>1003.631785021808</v>
      </c>
      <c r="AH53">
        <f t="shared" si="30"/>
        <v>3086.126611529111</v>
      </c>
      <c r="AI53">
        <f t="shared" si="31"/>
        <v>25663.657263962872</v>
      </c>
    </row>
    <row r="54" spans="1:35">
      <c r="A54">
        <f t="shared" si="1"/>
        <v>710.21465992215951</v>
      </c>
      <c r="B54">
        <f t="shared" si="2"/>
        <v>1420.429319844319</v>
      </c>
      <c r="C54">
        <v>0.1</v>
      </c>
      <c r="D54">
        <v>0.1</v>
      </c>
      <c r="E54">
        <v>0.1</v>
      </c>
      <c r="F54">
        <v>0.1</v>
      </c>
      <c r="G54">
        <v>0.1</v>
      </c>
      <c r="H54">
        <v>0.1</v>
      </c>
      <c r="I54">
        <v>0.1</v>
      </c>
      <c r="J54">
        <v>0.1</v>
      </c>
      <c r="K54">
        <v>0.1</v>
      </c>
      <c r="L54">
        <v>0.1</v>
      </c>
      <c r="M54">
        <v>0.1</v>
      </c>
      <c r="N54">
        <v>0.1</v>
      </c>
      <c r="O54">
        <v>0.1</v>
      </c>
      <c r="P54">
        <v>0.1</v>
      </c>
      <c r="Q54">
        <v>0.1</v>
      </c>
      <c r="R54">
        <v>0.1</v>
      </c>
      <c r="S54">
        <f>S53*0.82</f>
        <v>0.1098410200731445</v>
      </c>
      <c r="T54">
        <f t="shared" si="17"/>
        <v>0.23913773320075069</v>
      </c>
      <c r="U54">
        <f t="shared" si="18"/>
        <v>0.5092856797059796</v>
      </c>
      <c r="V54">
        <f t="shared" si="19"/>
        <v>1.0641760482714762</v>
      </c>
      <c r="W54">
        <f t="shared" si="20"/>
        <v>2.1905524869916353</v>
      </c>
      <c r="X54">
        <f t="shared" si="21"/>
        <v>4.4615851176704604</v>
      </c>
      <c r="Y54">
        <f t="shared" si="22"/>
        <v>8.9915007826815163</v>
      </c>
      <c r="Z54">
        <f t="shared" si="23"/>
        <v>18.002578925059485</v>
      </c>
      <c r="AA54">
        <f t="shared" si="24"/>
        <v>35.775961356654093</v>
      </c>
      <c r="AB54">
        <f t="shared" si="25"/>
        <v>69.930091007463346</v>
      </c>
      <c r="AC54">
        <f t="shared" si="26"/>
        <v>134.70459073250447</v>
      </c>
      <c r="AD54">
        <f t="shared" si="27"/>
        <v>256.08738899160073</v>
      </c>
      <c r="AE54">
        <f t="shared" si="28"/>
        <v>481.05130216861266</v>
      </c>
      <c r="AF54">
        <f t="shared" si="29"/>
        <v>893.72935320969634</v>
      </c>
      <c r="AG54">
        <f t="shared" si="29"/>
        <v>953.45019577071753</v>
      </c>
      <c r="AH54">
        <f t="shared" si="30"/>
        <v>2993.5428131832377</v>
      </c>
      <c r="AI54">
        <f t="shared" si="31"/>
        <v>25920.293836602501</v>
      </c>
    </row>
    <row r="55" spans="1:35">
      <c r="A55">
        <f t="shared" si="1"/>
        <v>781.23612591437552</v>
      </c>
      <c r="B55">
        <f t="shared" si="2"/>
        <v>1562.472251828751</v>
      </c>
      <c r="C55">
        <v>0.1</v>
      </c>
      <c r="D55">
        <v>0.1</v>
      </c>
      <c r="E55">
        <v>0.1</v>
      </c>
      <c r="F55">
        <v>0.1</v>
      </c>
      <c r="G55">
        <v>0.1</v>
      </c>
      <c r="H55">
        <v>0.1</v>
      </c>
      <c r="I55">
        <v>0.1</v>
      </c>
      <c r="J55">
        <v>0.1</v>
      </c>
      <c r="K55">
        <v>0.1</v>
      </c>
      <c r="L55">
        <v>0.1</v>
      </c>
      <c r="M55">
        <v>0.1</v>
      </c>
      <c r="N55">
        <v>0.1</v>
      </c>
      <c r="O55">
        <v>0.1</v>
      </c>
      <c r="P55">
        <v>0.1</v>
      </c>
      <c r="Q55">
        <v>0.1</v>
      </c>
      <c r="R55">
        <v>0.1</v>
      </c>
      <c r="S55">
        <v>0.1</v>
      </c>
      <c r="T55">
        <f t="shared" si="17"/>
        <v>0.19848431855662305</v>
      </c>
      <c r="U55">
        <f t="shared" si="18"/>
        <v>0.42779997095302286</v>
      </c>
      <c r="V55">
        <f t="shared" si="19"/>
        <v>0.90454964103075475</v>
      </c>
      <c r="W55">
        <f t="shared" si="20"/>
        <v>1.8838751388128063</v>
      </c>
      <c r="X55">
        <f t="shared" si="21"/>
        <v>3.8815790523733007</v>
      </c>
      <c r="Y55">
        <f t="shared" si="22"/>
        <v>7.9125206887597344</v>
      </c>
      <c r="Z55">
        <f t="shared" si="23"/>
        <v>16.022295243302942</v>
      </c>
      <c r="AA55">
        <f t="shared" si="24"/>
        <v>32.198365220988684</v>
      </c>
      <c r="AB55">
        <f t="shared" si="25"/>
        <v>63.636382816791645</v>
      </c>
      <c r="AC55">
        <f t="shared" si="26"/>
        <v>123.92822347390411</v>
      </c>
      <c r="AD55">
        <f t="shared" si="27"/>
        <v>238.1612717621887</v>
      </c>
      <c r="AE55">
        <f t="shared" si="28"/>
        <v>452.18822403849589</v>
      </c>
      <c r="AF55">
        <f t="shared" si="29"/>
        <v>849.04288554921152</v>
      </c>
      <c r="AG55">
        <f t="shared" si="29"/>
        <v>905.77768598218165</v>
      </c>
      <c r="AH55">
        <f t="shared" si="30"/>
        <v>2903.7365287877406</v>
      </c>
      <c r="AI55">
        <f t="shared" si="31"/>
        <v>26179.496774968527</v>
      </c>
    </row>
    <row r="56" spans="1:35">
      <c r="A56">
        <f t="shared" si="1"/>
        <v>859.3597385058132</v>
      </c>
      <c r="B56">
        <f t="shared" si="2"/>
        <v>1718.7194770116264</v>
      </c>
      <c r="C56">
        <v>0.1</v>
      </c>
      <c r="D56">
        <v>0.1</v>
      </c>
      <c r="E56">
        <v>0.1</v>
      </c>
      <c r="F56">
        <v>0.1</v>
      </c>
      <c r="G56">
        <v>0.1</v>
      </c>
      <c r="H56">
        <v>0.1</v>
      </c>
      <c r="I56">
        <v>0.1</v>
      </c>
      <c r="J56">
        <v>0.1</v>
      </c>
      <c r="K56">
        <v>0.1</v>
      </c>
      <c r="L56">
        <v>0.1</v>
      </c>
      <c r="M56">
        <v>0.1</v>
      </c>
      <c r="N56">
        <v>0.1</v>
      </c>
      <c r="O56">
        <v>0.1</v>
      </c>
      <c r="P56">
        <v>0.1</v>
      </c>
      <c r="Q56">
        <v>0.1</v>
      </c>
      <c r="R56">
        <v>0.1</v>
      </c>
      <c r="S56">
        <v>0.1</v>
      </c>
      <c r="T56">
        <f t="shared" si="17"/>
        <v>0.16474198440199711</v>
      </c>
      <c r="U56">
        <f t="shared" si="18"/>
        <v>0.35935197560053916</v>
      </c>
      <c r="V56">
        <f t="shared" si="19"/>
        <v>0.76886719487614152</v>
      </c>
      <c r="W56">
        <f t="shared" si="20"/>
        <v>1.6201326193790133</v>
      </c>
      <c r="X56">
        <f t="shared" si="21"/>
        <v>3.3769737755647715</v>
      </c>
      <c r="Y56">
        <f t="shared" si="22"/>
        <v>6.9630182061085666</v>
      </c>
      <c r="Z56">
        <f t="shared" si="23"/>
        <v>14.259842766539618</v>
      </c>
      <c r="AA56">
        <f t="shared" si="24"/>
        <v>28.978528698889818</v>
      </c>
      <c r="AB56">
        <f t="shared" si="25"/>
        <v>57.909108363280396</v>
      </c>
      <c r="AC56">
        <f t="shared" si="26"/>
        <v>114.01396559599179</v>
      </c>
      <c r="AD56">
        <f t="shared" si="27"/>
        <v>221.48998273883549</v>
      </c>
      <c r="AE56">
        <f t="shared" si="28"/>
        <v>425.05693059618613</v>
      </c>
      <c r="AF56">
        <f t="shared" si="29"/>
        <v>806.59074127175086</v>
      </c>
      <c r="AG56">
        <f t="shared" si="29"/>
        <v>860.48880168307255</v>
      </c>
      <c r="AH56">
        <f t="shared" si="30"/>
        <v>2816.6244329241081</v>
      </c>
      <c r="AI56">
        <f t="shared" si="31"/>
        <v>26441.291742718215</v>
      </c>
    </row>
    <row r="57" spans="1:35">
      <c r="A57">
        <f t="shared" si="1"/>
        <v>945.29571235639457</v>
      </c>
      <c r="B57">
        <f t="shared" si="2"/>
        <v>1890.5914247127891</v>
      </c>
      <c r="C57">
        <v>0.1</v>
      </c>
      <c r="D57">
        <v>0.1</v>
      </c>
      <c r="E57">
        <v>0.1</v>
      </c>
      <c r="F57">
        <v>0.1</v>
      </c>
      <c r="G57">
        <v>0.1</v>
      </c>
      <c r="H57">
        <v>0.1</v>
      </c>
      <c r="I57">
        <v>0.1</v>
      </c>
      <c r="J57">
        <v>0.1</v>
      </c>
      <c r="K57">
        <v>0.1</v>
      </c>
      <c r="L57">
        <v>0.1</v>
      </c>
      <c r="M57">
        <v>0.1</v>
      </c>
      <c r="N57">
        <v>0.1</v>
      </c>
      <c r="O57">
        <v>0.1</v>
      </c>
      <c r="P57">
        <v>0.1</v>
      </c>
      <c r="Q57">
        <v>0.1</v>
      </c>
      <c r="R57">
        <v>0.1</v>
      </c>
      <c r="S57">
        <v>0.1</v>
      </c>
      <c r="T57">
        <f t="shared" si="17"/>
        <v>0.1367358470536576</v>
      </c>
      <c r="U57">
        <f t="shared" si="18"/>
        <v>0.30185565950445287</v>
      </c>
      <c r="V57">
        <f t="shared" si="19"/>
        <v>0.65353711564472028</v>
      </c>
      <c r="W57">
        <f t="shared" si="20"/>
        <v>1.3933140526659515</v>
      </c>
      <c r="X57">
        <f t="shared" si="21"/>
        <v>2.9379671847413511</v>
      </c>
      <c r="Y57">
        <f t="shared" si="22"/>
        <v>6.1274560213755382</v>
      </c>
      <c r="Z57">
        <f t="shared" si="23"/>
        <v>12.691260062220261</v>
      </c>
      <c r="AA57">
        <f t="shared" si="24"/>
        <v>26.080675829000835</v>
      </c>
      <c r="AB57">
        <f t="shared" si="25"/>
        <v>52.697288610585161</v>
      </c>
      <c r="AC57">
        <f t="shared" si="26"/>
        <v>104.89284834831246</v>
      </c>
      <c r="AD57">
        <f t="shared" si="27"/>
        <v>205.98568394711702</v>
      </c>
      <c r="AE57">
        <f t="shared" si="28"/>
        <v>399.55351476041494</v>
      </c>
      <c r="AF57">
        <f t="shared" si="29"/>
        <v>766.26120420816324</v>
      </c>
      <c r="AG57">
        <f t="shared" si="29"/>
        <v>817.46436159891891</v>
      </c>
      <c r="AH57">
        <f t="shared" si="30"/>
        <v>2732.1256999363845</v>
      </c>
      <c r="AI57">
        <f t="shared" si="31"/>
        <v>26705.704660145399</v>
      </c>
    </row>
    <row r="58" spans="1:35">
      <c r="A58">
        <f t="shared" si="1"/>
        <v>1039.8252835920341</v>
      </c>
      <c r="B58">
        <f t="shared" si="2"/>
        <v>2079.6505671840682</v>
      </c>
      <c r="C58">
        <v>0.1</v>
      </c>
      <c r="D58">
        <v>0.1</v>
      </c>
      <c r="E58">
        <v>0.1</v>
      </c>
      <c r="F58">
        <v>0.1</v>
      </c>
      <c r="G58">
        <v>0.1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0.1</v>
      </c>
      <c r="O58">
        <v>0.1</v>
      </c>
      <c r="P58">
        <v>0.1</v>
      </c>
      <c r="Q58">
        <v>0.1</v>
      </c>
      <c r="R58">
        <v>0.1</v>
      </c>
      <c r="S58">
        <v>0.1</v>
      </c>
      <c r="T58">
        <f t="shared" si="17"/>
        <v>0.11349075305453581</v>
      </c>
      <c r="U58">
        <f t="shared" si="18"/>
        <v>0.25355875398374039</v>
      </c>
      <c r="V58">
        <f t="shared" si="19"/>
        <v>0.55550654829801227</v>
      </c>
      <c r="W58">
        <f t="shared" si="20"/>
        <v>1.1982500852927183</v>
      </c>
      <c r="X58">
        <f t="shared" si="21"/>
        <v>2.5560314507249755</v>
      </c>
      <c r="Y58">
        <f t="shared" si="22"/>
        <v>5.3921612988104739</v>
      </c>
      <c r="Z58">
        <f t="shared" si="23"/>
        <v>11.295221455376032</v>
      </c>
      <c r="AA58">
        <f t="shared" si="24"/>
        <v>23.472608246100751</v>
      </c>
      <c r="AB58">
        <f t="shared" si="25"/>
        <v>47.954532635632496</v>
      </c>
      <c r="AC58">
        <f t="shared" si="26"/>
        <v>96.501420480447464</v>
      </c>
      <c r="AD58">
        <f t="shared" si="27"/>
        <v>191.56668607081883</v>
      </c>
      <c r="AE58">
        <f t="shared" si="28"/>
        <v>375.58030387479005</v>
      </c>
      <c r="AF58">
        <f t="shared" si="29"/>
        <v>727.9481439977551</v>
      </c>
      <c r="AG58">
        <f t="shared" si="29"/>
        <v>776.5911435189729</v>
      </c>
      <c r="AH58">
        <f t="shared" si="30"/>
        <v>2650.1619289382929</v>
      </c>
      <c r="AI58">
        <f t="shared" si="31"/>
        <v>26972.761706746853</v>
      </c>
    </row>
    <row r="59" spans="1:35">
      <c r="A59">
        <f t="shared" si="1"/>
        <v>1143.8078119512377</v>
      </c>
      <c r="B59">
        <f t="shared" si="2"/>
        <v>2287.6156239024754</v>
      </c>
      <c r="C59">
        <v>0.1</v>
      </c>
      <c r="D59">
        <v>0.1</v>
      </c>
      <c r="E59">
        <v>0.1</v>
      </c>
      <c r="F59">
        <v>0.1</v>
      </c>
      <c r="G59">
        <v>0.1</v>
      </c>
      <c r="H59">
        <v>0.1</v>
      </c>
      <c r="I59">
        <v>0.1</v>
      </c>
      <c r="J59">
        <v>0.1</v>
      </c>
      <c r="K59">
        <v>0.1</v>
      </c>
      <c r="L59">
        <v>0.1</v>
      </c>
      <c r="M59">
        <v>0.1</v>
      </c>
      <c r="N59">
        <v>0.1</v>
      </c>
      <c r="O59">
        <v>0.1</v>
      </c>
      <c r="P59">
        <v>0.1</v>
      </c>
      <c r="Q59">
        <v>0.1</v>
      </c>
      <c r="R59">
        <v>0.1</v>
      </c>
      <c r="S59">
        <v>0.1</v>
      </c>
      <c r="T59">
        <v>0.1</v>
      </c>
      <c r="U59">
        <f t="shared" si="18"/>
        <v>0.21298935334634192</v>
      </c>
      <c r="V59">
        <f t="shared" si="19"/>
        <v>0.47218056605331044</v>
      </c>
      <c r="W59">
        <f t="shared" si="20"/>
        <v>1.0304950733517377</v>
      </c>
      <c r="X59">
        <f t="shared" si="21"/>
        <v>2.2237473621307289</v>
      </c>
      <c r="Y59">
        <f t="shared" si="22"/>
        <v>4.7451019429532169</v>
      </c>
      <c r="Z59">
        <f t="shared" si="23"/>
        <v>10.052747095284669</v>
      </c>
      <c r="AA59">
        <f t="shared" si="24"/>
        <v>21.125347421490677</v>
      </c>
      <c r="AB59">
        <f t="shared" si="25"/>
        <v>43.638624698425573</v>
      </c>
      <c r="AC59">
        <f t="shared" si="26"/>
        <v>88.781306842011674</v>
      </c>
      <c r="AD59">
        <f t="shared" si="27"/>
        <v>178.15701804586152</v>
      </c>
      <c r="AE59">
        <f t="shared" si="28"/>
        <v>353.04548564230265</v>
      </c>
      <c r="AF59">
        <f t="shared" si="29"/>
        <v>691.55073679786733</v>
      </c>
      <c r="AG59">
        <f t="shared" si="29"/>
        <v>737.76158634302419</v>
      </c>
      <c r="AH59">
        <f t="shared" si="30"/>
        <v>2570.657071070144</v>
      </c>
      <c r="AI59">
        <f t="shared" si="31"/>
        <v>27242.489323814323</v>
      </c>
    </row>
    <row r="60" spans="1:35">
      <c r="A60">
        <f t="shared" si="1"/>
        <v>1258.1885931463617</v>
      </c>
      <c r="B60">
        <f t="shared" si="2"/>
        <v>2516.3771862927233</v>
      </c>
      <c r="C60">
        <v>0.1</v>
      </c>
      <c r="D60">
        <v>0.1</v>
      </c>
      <c r="E60">
        <v>0.1</v>
      </c>
      <c r="F60">
        <v>0.1</v>
      </c>
      <c r="G60">
        <v>0.1</v>
      </c>
      <c r="H60">
        <v>0.1</v>
      </c>
      <c r="I60">
        <v>0.1</v>
      </c>
      <c r="J60">
        <v>0.1</v>
      </c>
      <c r="K60">
        <v>0.1</v>
      </c>
      <c r="L60">
        <v>0.1</v>
      </c>
      <c r="M60">
        <v>0.1</v>
      </c>
      <c r="N60">
        <v>0.1</v>
      </c>
      <c r="O60">
        <v>0.1</v>
      </c>
      <c r="P60">
        <v>0.1</v>
      </c>
      <c r="Q60">
        <v>0.1</v>
      </c>
      <c r="R60">
        <v>0.1</v>
      </c>
      <c r="S60">
        <v>0.1</v>
      </c>
      <c r="T60">
        <v>0.1</v>
      </c>
      <c r="U60">
        <f t="shared" si="18"/>
        <v>0.1789110568109272</v>
      </c>
      <c r="V60">
        <f t="shared" si="19"/>
        <v>0.40135348114531388</v>
      </c>
      <c r="W60">
        <f t="shared" si="20"/>
        <v>0.88622576308249446</v>
      </c>
      <c r="X60">
        <f t="shared" si="21"/>
        <v>1.934660205053734</v>
      </c>
      <c r="Y60">
        <f t="shared" si="22"/>
        <v>4.1756897097988306</v>
      </c>
      <c r="Z60">
        <f t="shared" si="23"/>
        <v>8.9469449148033551</v>
      </c>
      <c r="AA60">
        <f t="shared" si="24"/>
        <v>19.012812679341611</v>
      </c>
      <c r="AB60">
        <f t="shared" si="25"/>
        <v>39.711148475567271</v>
      </c>
      <c r="AC60">
        <f t="shared" si="26"/>
        <v>81.678802294650737</v>
      </c>
      <c r="AD60">
        <f t="shared" si="27"/>
        <v>165.68602678265123</v>
      </c>
      <c r="AE60">
        <f t="shared" si="28"/>
        <v>331.8627565037645</v>
      </c>
      <c r="AF60">
        <f t="shared" si="29"/>
        <v>656.97319995797397</v>
      </c>
      <c r="AG60">
        <f t="shared" si="29"/>
        <v>700.87350702587298</v>
      </c>
      <c r="AH60">
        <f t="shared" si="30"/>
        <v>2493.5373589380397</v>
      </c>
      <c r="AI60">
        <f t="shared" si="31"/>
        <v>27514.914217052468</v>
      </c>
    </row>
    <row r="61" spans="1:35">
      <c r="A61">
        <f t="shared" si="1"/>
        <v>1384.0074524609979</v>
      </c>
      <c r="B61">
        <f t="shared" si="2"/>
        <v>2768.0149049219958</v>
      </c>
      <c r="C61">
        <v>0.1</v>
      </c>
      <c r="D61">
        <v>0.1</v>
      </c>
      <c r="E61">
        <v>0.1</v>
      </c>
      <c r="F61">
        <v>0.1</v>
      </c>
      <c r="G61">
        <v>0.1</v>
      </c>
      <c r="H61">
        <v>0.1</v>
      </c>
      <c r="I61">
        <v>0.1</v>
      </c>
      <c r="J61">
        <v>0.1</v>
      </c>
      <c r="K61">
        <v>0.1</v>
      </c>
      <c r="L61">
        <v>0.1</v>
      </c>
      <c r="M61">
        <v>0.1</v>
      </c>
      <c r="N61">
        <v>0.1</v>
      </c>
      <c r="O61">
        <v>0.1</v>
      </c>
      <c r="P61">
        <v>0.1</v>
      </c>
      <c r="Q61">
        <v>0.1</v>
      </c>
      <c r="R61">
        <v>0.1</v>
      </c>
      <c r="S61">
        <v>0.1</v>
      </c>
      <c r="T61">
        <v>0.1</v>
      </c>
      <c r="U61">
        <f t="shared" si="18"/>
        <v>0.15028528772117883</v>
      </c>
      <c r="V61">
        <f t="shared" si="19"/>
        <v>0.34115045897351681</v>
      </c>
      <c r="W61">
        <f t="shared" si="20"/>
        <v>0.76215415625094518</v>
      </c>
      <c r="X61">
        <f t="shared" si="21"/>
        <v>1.6831543783967486</v>
      </c>
      <c r="Y61">
        <f t="shared" si="22"/>
        <v>3.6746069446229708</v>
      </c>
      <c r="Z61">
        <f t="shared" si="23"/>
        <v>7.9627809741749864</v>
      </c>
      <c r="AA61">
        <f t="shared" si="24"/>
        <v>17.111531411407451</v>
      </c>
      <c r="AB61">
        <f t="shared" si="25"/>
        <v>36.13714511276622</v>
      </c>
      <c r="AC61">
        <f t="shared" si="26"/>
        <v>75.144498111078676</v>
      </c>
      <c r="AD61">
        <f t="shared" si="27"/>
        <v>154.08800490786564</v>
      </c>
      <c r="AE61">
        <f t="shared" si="28"/>
        <v>311.95099111353863</v>
      </c>
      <c r="AF61">
        <f t="shared" si="29"/>
        <v>624.12453996007525</v>
      </c>
      <c r="AG61">
        <f t="shared" si="29"/>
        <v>665.82983167457928</v>
      </c>
      <c r="AH61">
        <f t="shared" si="30"/>
        <v>2418.7312381698985</v>
      </c>
      <c r="AI61">
        <f t="shared" si="31"/>
        <v>27790.063359222993</v>
      </c>
    </row>
    <row r="62" spans="1:35">
      <c r="A62">
        <f t="shared" si="1"/>
        <v>1522.4081977070978</v>
      </c>
      <c r="B62">
        <f t="shared" si="2"/>
        <v>3044.8163954141955</v>
      </c>
      <c r="C62">
        <v>0.1</v>
      </c>
      <c r="D62">
        <v>0.1</v>
      </c>
      <c r="E62">
        <v>0.1</v>
      </c>
      <c r="F62">
        <v>0.1</v>
      </c>
      <c r="G62">
        <v>0.1</v>
      </c>
      <c r="H62">
        <v>0.1</v>
      </c>
      <c r="I62">
        <v>0.1</v>
      </c>
      <c r="J62">
        <v>0.1</v>
      </c>
      <c r="K62">
        <v>0.1</v>
      </c>
      <c r="L62">
        <v>0.1</v>
      </c>
      <c r="M62">
        <v>0.1</v>
      </c>
      <c r="N62">
        <v>0.1</v>
      </c>
      <c r="O62">
        <v>0.1</v>
      </c>
      <c r="P62">
        <v>0.1</v>
      </c>
      <c r="Q62">
        <v>0.1</v>
      </c>
      <c r="R62">
        <v>0.1</v>
      </c>
      <c r="S62">
        <v>0.1</v>
      </c>
      <c r="T62">
        <v>0.1</v>
      </c>
      <c r="U62">
        <f t="shared" si="18"/>
        <v>0.12623964168579022</v>
      </c>
      <c r="V62">
        <f t="shared" si="19"/>
        <v>0.28997789012748926</v>
      </c>
      <c r="W62">
        <f t="shared" si="20"/>
        <v>0.65545257437581284</v>
      </c>
      <c r="X62">
        <f t="shared" si="21"/>
        <v>1.4643443092051713</v>
      </c>
      <c r="Y62">
        <f t="shared" si="22"/>
        <v>3.2336541112682142</v>
      </c>
      <c r="Z62">
        <f t="shared" si="23"/>
        <v>7.0868750670157379</v>
      </c>
      <c r="AA62">
        <f t="shared" si="24"/>
        <v>15.400378270266707</v>
      </c>
      <c r="AB62">
        <f t="shared" si="25"/>
        <v>32.88480205261726</v>
      </c>
      <c r="AC62">
        <f t="shared" si="26"/>
        <v>69.132938262192383</v>
      </c>
      <c r="AD62">
        <f t="shared" si="27"/>
        <v>143.30184456431505</v>
      </c>
      <c r="AE62">
        <f t="shared" si="28"/>
        <v>293.23393164672632</v>
      </c>
      <c r="AF62">
        <f t="shared" si="29"/>
        <v>592.91831296207147</v>
      </c>
      <c r="AG62">
        <f t="shared" si="29"/>
        <v>632.53834009085028</v>
      </c>
      <c r="AH62">
        <f t="shared" si="30"/>
        <v>2346.1693010248014</v>
      </c>
      <c r="AI62">
        <f t="shared" si="31"/>
        <v>28067.963992815225</v>
      </c>
    </row>
    <row r="63" spans="1:35">
      <c r="A63">
        <f t="shared" si="1"/>
        <v>1674.6490174778078</v>
      </c>
      <c r="B63">
        <f t="shared" si="2"/>
        <v>3349.2980349556155</v>
      </c>
      <c r="C63">
        <v>0.1</v>
      </c>
      <c r="D63">
        <v>0.1</v>
      </c>
      <c r="E63">
        <v>0.1</v>
      </c>
      <c r="F63">
        <v>0.1</v>
      </c>
      <c r="G63">
        <v>0.1</v>
      </c>
      <c r="H63">
        <v>0.1</v>
      </c>
      <c r="I63">
        <v>0.1</v>
      </c>
      <c r="J63">
        <v>0.1</v>
      </c>
      <c r="K63">
        <v>0.1</v>
      </c>
      <c r="L63">
        <v>0.1</v>
      </c>
      <c r="M63">
        <v>0.1</v>
      </c>
      <c r="N63">
        <v>0.1</v>
      </c>
      <c r="O63">
        <v>0.1</v>
      </c>
      <c r="P63">
        <v>0.1</v>
      </c>
      <c r="Q63">
        <v>0.1</v>
      </c>
      <c r="R63">
        <v>0.1</v>
      </c>
      <c r="S63">
        <v>0.1</v>
      </c>
      <c r="T63">
        <v>0.1</v>
      </c>
      <c r="U63">
        <f t="shared" si="18"/>
        <v>0.10604129901606378</v>
      </c>
      <c r="V63">
        <f t="shared" si="19"/>
        <v>0.24648120660836587</v>
      </c>
      <c r="W63">
        <f t="shared" si="20"/>
        <v>0.56368921396319904</v>
      </c>
      <c r="X63">
        <f t="shared" si="21"/>
        <v>1.2739795490084991</v>
      </c>
      <c r="Y63">
        <f t="shared" si="22"/>
        <v>2.8456156179160286</v>
      </c>
      <c r="Z63">
        <f t="shared" si="23"/>
        <v>6.3073188096440065</v>
      </c>
      <c r="AA63">
        <f t="shared" si="24"/>
        <v>13.860340443240036</v>
      </c>
      <c r="AB63">
        <f t="shared" si="25"/>
        <v>29.925169867881706</v>
      </c>
      <c r="AC63">
        <f t="shared" si="26"/>
        <v>63.602303201216998</v>
      </c>
      <c r="AD63">
        <f t="shared" si="27"/>
        <v>133.27071544481299</v>
      </c>
      <c r="AE63">
        <f t="shared" si="28"/>
        <v>275.63989574792271</v>
      </c>
      <c r="AF63">
        <f t="shared" si="29"/>
        <v>563.27239731396787</v>
      </c>
      <c r="AG63">
        <f t="shared" si="29"/>
        <v>600.91142308630776</v>
      </c>
      <c r="AH63">
        <f t="shared" si="30"/>
        <v>2275.7842219940571</v>
      </c>
      <c r="AI63">
        <f t="shared" si="31"/>
        <v>28348.643632743377</v>
      </c>
    </row>
    <row r="64" spans="1:35">
      <c r="A64">
        <f t="shared" si="1"/>
        <v>1842.1139192255887</v>
      </c>
      <c r="B64">
        <f t="shared" si="2"/>
        <v>3684.2278384511774</v>
      </c>
      <c r="C64">
        <v>0.1</v>
      </c>
      <c r="D64">
        <v>0.1</v>
      </c>
      <c r="E64">
        <v>0.1</v>
      </c>
      <c r="F64">
        <v>0.1</v>
      </c>
      <c r="G64">
        <v>0.1</v>
      </c>
      <c r="H64">
        <v>0.1</v>
      </c>
      <c r="I64">
        <v>0.1</v>
      </c>
      <c r="J64">
        <v>0.1</v>
      </c>
      <c r="K64">
        <v>0.1</v>
      </c>
      <c r="L64">
        <v>0.1</v>
      </c>
      <c r="M64">
        <v>0.1</v>
      </c>
      <c r="N64">
        <v>0.1</v>
      </c>
      <c r="O64">
        <v>0.1</v>
      </c>
      <c r="P64">
        <v>0.1</v>
      </c>
      <c r="Q64">
        <v>0.1</v>
      </c>
      <c r="R64">
        <v>0.1</v>
      </c>
      <c r="S64">
        <v>0.1</v>
      </c>
      <c r="T64">
        <v>0.1</v>
      </c>
      <c r="U64">
        <v>0.1</v>
      </c>
      <c r="V64">
        <f t="shared" si="19"/>
        <v>0.20950902561711099</v>
      </c>
      <c r="W64">
        <f t="shared" si="20"/>
        <v>0.4847727240083512</v>
      </c>
      <c r="X64">
        <f t="shared" si="21"/>
        <v>1.1083622076373942</v>
      </c>
      <c r="Y64">
        <f t="shared" si="22"/>
        <v>2.5041417437661053</v>
      </c>
      <c r="Z64">
        <f t="shared" si="23"/>
        <v>5.6135137405831657</v>
      </c>
      <c r="AA64">
        <f t="shared" si="24"/>
        <v>12.474306398916033</v>
      </c>
      <c r="AB64">
        <f t="shared" si="25"/>
        <v>27.231904579772355</v>
      </c>
      <c r="AC64">
        <f t="shared" si="26"/>
        <v>58.514118945119641</v>
      </c>
      <c r="AD64">
        <f t="shared" si="27"/>
        <v>123.94176536367608</v>
      </c>
      <c r="AE64">
        <f t="shared" si="28"/>
        <v>259.10150200304736</v>
      </c>
      <c r="AF64">
        <f t="shared" si="29"/>
        <v>535.10877744826951</v>
      </c>
      <c r="AG64">
        <f t="shared" si="29"/>
        <v>570.86585193199232</v>
      </c>
      <c r="AH64">
        <f t="shared" si="30"/>
        <v>2207.5106953342352</v>
      </c>
      <c r="AI64">
        <f t="shared" si="31"/>
        <v>28632.130069070812</v>
      </c>
    </row>
    <row r="65" spans="1:35">
      <c r="A65">
        <f t="shared" si="1"/>
        <v>2026.3253111481476</v>
      </c>
      <c r="B65">
        <f t="shared" si="2"/>
        <v>4052.6506222962953</v>
      </c>
      <c r="C65">
        <v>0.1</v>
      </c>
      <c r="D65">
        <v>0.1</v>
      </c>
      <c r="E65">
        <v>0.1</v>
      </c>
      <c r="F65">
        <v>0.1</v>
      </c>
      <c r="G65">
        <v>0.1</v>
      </c>
      <c r="H65">
        <v>0.1</v>
      </c>
      <c r="I65">
        <v>0.1</v>
      </c>
      <c r="J65">
        <v>0.1</v>
      </c>
      <c r="K65">
        <v>0.1</v>
      </c>
      <c r="L65">
        <v>0.1</v>
      </c>
      <c r="M65">
        <v>0.1</v>
      </c>
      <c r="N65">
        <v>0.1</v>
      </c>
      <c r="O65">
        <v>0.1</v>
      </c>
      <c r="P65">
        <v>0.1</v>
      </c>
      <c r="Q65">
        <v>0.1</v>
      </c>
      <c r="R65">
        <v>0.1</v>
      </c>
      <c r="S65">
        <v>0.1</v>
      </c>
      <c r="T65">
        <v>0.1</v>
      </c>
      <c r="U65">
        <v>0.1</v>
      </c>
      <c r="V65">
        <f t="shared" si="19"/>
        <v>0.17808267177454434</v>
      </c>
      <c r="W65">
        <f t="shared" si="20"/>
        <v>0.41690454264718202</v>
      </c>
      <c r="X65">
        <f t="shared" si="21"/>
        <v>0.96427512064453302</v>
      </c>
      <c r="Y65">
        <f t="shared" si="22"/>
        <v>2.2036447345141728</v>
      </c>
      <c r="Z65">
        <f t="shared" si="23"/>
        <v>4.9960272291190178</v>
      </c>
      <c r="AA65">
        <f t="shared" si="24"/>
        <v>11.226875759024431</v>
      </c>
      <c r="AB65">
        <f t="shared" si="25"/>
        <v>24.781033167592845</v>
      </c>
      <c r="AC65">
        <f t="shared" si="26"/>
        <v>53.832989429510071</v>
      </c>
      <c r="AD65">
        <f t="shared" si="27"/>
        <v>115.26584178821876</v>
      </c>
      <c r="AE65">
        <f t="shared" si="28"/>
        <v>243.55541188286449</v>
      </c>
      <c r="AF65">
        <f t="shared" si="29"/>
        <v>508.35333857585601</v>
      </c>
      <c r="AG65">
        <f t="shared" si="29"/>
        <v>542.32255933539273</v>
      </c>
      <c r="AH65">
        <f t="shared" si="30"/>
        <v>2141.2853744742079</v>
      </c>
      <c r="AI65">
        <f t="shared" si="31"/>
        <v>28918.451369761522</v>
      </c>
    </row>
    <row r="66" spans="1:35">
      <c r="A66">
        <f t="shared" si="1"/>
        <v>2228.9578422629625</v>
      </c>
      <c r="B66">
        <f t="shared" si="2"/>
        <v>4457.9156845259249</v>
      </c>
      <c r="C66">
        <v>0.1</v>
      </c>
      <c r="D66">
        <v>0.1</v>
      </c>
      <c r="E66">
        <v>0.1</v>
      </c>
      <c r="F66">
        <v>0.1</v>
      </c>
      <c r="G66">
        <v>0.1</v>
      </c>
      <c r="H66">
        <v>0.1</v>
      </c>
      <c r="I66">
        <v>0.1</v>
      </c>
      <c r="J66">
        <v>0.1</v>
      </c>
      <c r="K66">
        <v>0.1</v>
      </c>
      <c r="L66">
        <v>0.1</v>
      </c>
      <c r="M66">
        <v>0.1</v>
      </c>
      <c r="N66">
        <v>0.1</v>
      </c>
      <c r="O66">
        <v>0.1</v>
      </c>
      <c r="P66">
        <v>0.1</v>
      </c>
      <c r="Q66">
        <v>0.1</v>
      </c>
      <c r="R66">
        <v>0.1</v>
      </c>
      <c r="S66">
        <v>0.1</v>
      </c>
      <c r="T66">
        <v>0.1</v>
      </c>
      <c r="U66">
        <v>0.1</v>
      </c>
      <c r="V66">
        <f t="shared" si="19"/>
        <v>0.1513702710083627</v>
      </c>
      <c r="W66">
        <f t="shared" si="20"/>
        <v>0.35853790667657653</v>
      </c>
      <c r="X66">
        <f t="shared" si="21"/>
        <v>0.83891935496074377</v>
      </c>
      <c r="Y66">
        <f t="shared" si="22"/>
        <v>1.939207366372472</v>
      </c>
      <c r="Z66">
        <f t="shared" si="23"/>
        <v>4.4464642339159255</v>
      </c>
      <c r="AA66">
        <f t="shared" si="24"/>
        <v>10.104188183121988</v>
      </c>
      <c r="AB66">
        <f t="shared" si="25"/>
        <v>22.55074018250949</v>
      </c>
      <c r="AC66">
        <f t="shared" si="26"/>
        <v>49.526350275149269</v>
      </c>
      <c r="AD66">
        <f t="shared" si="27"/>
        <v>107.19723286304345</v>
      </c>
      <c r="AE66">
        <f t="shared" si="28"/>
        <v>228.9420871698926</v>
      </c>
      <c r="AF66">
        <f t="shared" si="29"/>
        <v>482.9356716470632</v>
      </c>
      <c r="AG66">
        <f t="shared" si="29"/>
        <v>515.20643136862304</v>
      </c>
      <c r="AH66">
        <f t="shared" si="30"/>
        <v>2077.0468132399815</v>
      </c>
      <c r="AI66">
        <f t="shared" si="31"/>
        <v>29207.635883459137</v>
      </c>
    </row>
    <row r="67" spans="1:35">
      <c r="A67">
        <f t="shared" si="1"/>
        <v>2451.8536264892591</v>
      </c>
      <c r="B67">
        <f t="shared" si="2"/>
        <v>4903.7072529785182</v>
      </c>
      <c r="C67">
        <v>0.1</v>
      </c>
      <c r="D67">
        <v>0.1</v>
      </c>
      <c r="E67">
        <v>0.1</v>
      </c>
      <c r="F67">
        <v>0.1</v>
      </c>
      <c r="G67">
        <v>0.1</v>
      </c>
      <c r="H67">
        <v>0.1</v>
      </c>
      <c r="I67">
        <v>0.1</v>
      </c>
      <c r="J67">
        <v>0.1</v>
      </c>
      <c r="K67">
        <v>0.1</v>
      </c>
      <c r="L67">
        <v>0.1</v>
      </c>
      <c r="M67">
        <v>0.1</v>
      </c>
      <c r="N67">
        <v>0.1</v>
      </c>
      <c r="O67">
        <v>0.1</v>
      </c>
      <c r="P67">
        <v>0.1</v>
      </c>
      <c r="Q67">
        <v>0.1</v>
      </c>
      <c r="R67">
        <v>0.1</v>
      </c>
      <c r="S67">
        <v>0.1</v>
      </c>
      <c r="T67">
        <v>0.1</v>
      </c>
      <c r="U67">
        <v>0.1</v>
      </c>
      <c r="V67">
        <f t="shared" si="19"/>
        <v>0.12866473035710829</v>
      </c>
      <c r="W67">
        <f t="shared" si="20"/>
        <v>0.30834259974185579</v>
      </c>
      <c r="X67">
        <f t="shared" si="21"/>
        <v>0.72985983881584704</v>
      </c>
      <c r="Y67">
        <f t="shared" si="22"/>
        <v>1.7065024824077755</v>
      </c>
      <c r="Z67">
        <f t="shared" si="23"/>
        <v>3.9573531681851737</v>
      </c>
      <c r="AA67">
        <f t="shared" si="24"/>
        <v>9.0937693648097895</v>
      </c>
      <c r="AB67">
        <f t="shared" si="25"/>
        <v>20.521173566083636</v>
      </c>
      <c r="AC67">
        <f t="shared" si="26"/>
        <v>45.56424225313733</v>
      </c>
      <c r="AD67">
        <f t="shared" si="27"/>
        <v>99.693426562630421</v>
      </c>
      <c r="AE67">
        <f t="shared" si="28"/>
        <v>215.20556193969904</v>
      </c>
      <c r="AF67">
        <f t="shared" si="29"/>
        <v>458.78888806471002</v>
      </c>
      <c r="AG67">
        <f t="shared" si="29"/>
        <v>489.44610980019189</v>
      </c>
      <c r="AH67">
        <f t="shared" si="30"/>
        <v>2014.7354088427819</v>
      </c>
      <c r="AI67">
        <f t="shared" si="31"/>
        <v>29499.712242293728</v>
      </c>
    </row>
    <row r="68" spans="1:35">
      <c r="A68">
        <f t="shared" ref="A68:A102" si="33">A67*1.1</f>
        <v>2697.0389891381851</v>
      </c>
      <c r="B68">
        <f t="shared" ref="B68:B102" si="34">B67*1.1</f>
        <v>5394.0779782763702</v>
      </c>
      <c r="C68">
        <v>0.1</v>
      </c>
      <c r="D68">
        <v>0.1</v>
      </c>
      <c r="E68">
        <v>0.1</v>
      </c>
      <c r="F68">
        <v>0.1</v>
      </c>
      <c r="G68">
        <v>0.1</v>
      </c>
      <c r="H68">
        <v>0.1</v>
      </c>
      <c r="I68">
        <v>0.1</v>
      </c>
      <c r="J68">
        <v>0.1</v>
      </c>
      <c r="K68">
        <v>0.1</v>
      </c>
      <c r="L68">
        <v>0.1</v>
      </c>
      <c r="M68">
        <v>0.1</v>
      </c>
      <c r="N68">
        <v>0.1</v>
      </c>
      <c r="O68">
        <v>0.1</v>
      </c>
      <c r="P68">
        <v>0.1</v>
      </c>
      <c r="Q68">
        <v>0.1</v>
      </c>
      <c r="R68">
        <v>0.1</v>
      </c>
      <c r="S68">
        <v>0.1</v>
      </c>
      <c r="T68">
        <v>0.1</v>
      </c>
      <c r="U68">
        <v>0.1</v>
      </c>
      <c r="V68">
        <f t="shared" ref="V68" si="35">V67*0.85</f>
        <v>0.10936502080354205</v>
      </c>
      <c r="W68">
        <f t="shared" ref="W68:W72" si="36">W67*0.86</f>
        <v>0.26517463577799599</v>
      </c>
      <c r="X68">
        <f t="shared" ref="X68:X79" si="37">X67*0.87</f>
        <v>0.63497805976978694</v>
      </c>
      <c r="Y68">
        <f t="shared" ref="Y68:Y85" si="38">Y67*0.88</f>
        <v>1.5017221845188424</v>
      </c>
      <c r="Z68">
        <f t="shared" ref="Z68:Z95" si="39">Z67*0.89</f>
        <v>3.5220443196848046</v>
      </c>
      <c r="AA68">
        <f t="shared" ref="AA68:AA96" si="40">AA67*0.9</f>
        <v>8.1843924283288114</v>
      </c>
      <c r="AB68">
        <f t="shared" ref="AB68:AB96" si="41">AB67*0.91</f>
        <v>18.674267945136108</v>
      </c>
      <c r="AC68">
        <f t="shared" ref="AC68:AC102" si="42">AC67*0.92</f>
        <v>41.919102872886349</v>
      </c>
      <c r="AD68">
        <f t="shared" ref="AD68:AD102" si="43">AD67*0.93</f>
        <v>92.714886703246293</v>
      </c>
      <c r="AE68">
        <f t="shared" ref="AE68:AE102" si="44">AE67*0.94</f>
        <v>202.29322822331707</v>
      </c>
      <c r="AF68">
        <f t="shared" ref="AF68:AG102" si="45">AF67*0.95</f>
        <v>435.84944366147448</v>
      </c>
      <c r="AG68">
        <f t="shared" si="45"/>
        <v>464.97380431018229</v>
      </c>
      <c r="AH68">
        <f t="shared" ref="AH68:AH102" si="46">AH67*0.97</f>
        <v>1954.2933465774984</v>
      </c>
      <c r="AI68">
        <f t="shared" ref="AI68:AI102" si="47">AI67*1.01</f>
        <v>29794.709364716666</v>
      </c>
    </row>
    <row r="69" spans="1:35">
      <c r="A69">
        <f t="shared" si="33"/>
        <v>2966.7428880520038</v>
      </c>
      <c r="B69">
        <f t="shared" si="34"/>
        <v>5933.4857761040075</v>
      </c>
      <c r="C69">
        <v>0.1</v>
      </c>
      <c r="D69">
        <v>0.1</v>
      </c>
      <c r="E69">
        <v>0.1</v>
      </c>
      <c r="F69">
        <v>0.1</v>
      </c>
      <c r="G69">
        <v>0.1</v>
      </c>
      <c r="H69">
        <v>0.1</v>
      </c>
      <c r="I69">
        <v>0.1</v>
      </c>
      <c r="J69">
        <v>0.1</v>
      </c>
      <c r="K69">
        <v>0.1</v>
      </c>
      <c r="L69">
        <v>0.1</v>
      </c>
      <c r="M69">
        <v>0.1</v>
      </c>
      <c r="N69">
        <v>0.1</v>
      </c>
      <c r="O69">
        <v>0.1</v>
      </c>
      <c r="P69">
        <v>0.1</v>
      </c>
      <c r="Q69">
        <v>0.1</v>
      </c>
      <c r="R69">
        <v>0.1</v>
      </c>
      <c r="S69">
        <v>0.1</v>
      </c>
      <c r="T69">
        <v>0.1</v>
      </c>
      <c r="U69">
        <v>0.1</v>
      </c>
      <c r="V69">
        <v>0.1</v>
      </c>
      <c r="W69">
        <f t="shared" si="36"/>
        <v>0.22805018676907654</v>
      </c>
      <c r="X69">
        <f t="shared" si="37"/>
        <v>0.55243091199971461</v>
      </c>
      <c r="Y69">
        <f t="shared" si="38"/>
        <v>1.3215155223765813</v>
      </c>
      <c r="Z69">
        <f t="shared" si="39"/>
        <v>3.1346194445194762</v>
      </c>
      <c r="AA69">
        <f t="shared" si="40"/>
        <v>7.3659531854959308</v>
      </c>
      <c r="AB69">
        <f t="shared" si="41"/>
        <v>16.99358383007386</v>
      </c>
      <c r="AC69">
        <f t="shared" si="42"/>
        <v>38.565574643055442</v>
      </c>
      <c r="AD69">
        <f t="shared" si="43"/>
        <v>86.224844634019064</v>
      </c>
      <c r="AE69">
        <f t="shared" si="44"/>
        <v>190.15563452991805</v>
      </c>
      <c r="AF69">
        <f t="shared" si="45"/>
        <v>414.05697147840073</v>
      </c>
      <c r="AG69">
        <f t="shared" si="45"/>
        <v>441.72511409467313</v>
      </c>
      <c r="AH69">
        <f t="shared" si="46"/>
        <v>1895.6645461801734</v>
      </c>
      <c r="AI69">
        <f t="shared" si="47"/>
        <v>30092.656458363832</v>
      </c>
    </row>
    <row r="70" spans="1:35">
      <c r="A70">
        <f t="shared" si="33"/>
        <v>3263.4171768572046</v>
      </c>
      <c r="B70">
        <f t="shared" si="34"/>
        <v>6526.8343537144092</v>
      </c>
      <c r="C70">
        <v>0.1</v>
      </c>
      <c r="D70">
        <v>0.1</v>
      </c>
      <c r="E70">
        <v>0.1</v>
      </c>
      <c r="F70">
        <v>0.1</v>
      </c>
      <c r="G70">
        <v>0.1</v>
      </c>
      <c r="H70">
        <v>0.1</v>
      </c>
      <c r="I70">
        <v>0.1</v>
      </c>
      <c r="J70">
        <v>0.1</v>
      </c>
      <c r="K70">
        <v>0.1</v>
      </c>
      <c r="L70">
        <v>0.1</v>
      </c>
      <c r="M70">
        <v>0.1</v>
      </c>
      <c r="N70">
        <v>0.1</v>
      </c>
      <c r="O70">
        <v>0.1</v>
      </c>
      <c r="P70">
        <v>0.1</v>
      </c>
      <c r="Q70">
        <v>0.1</v>
      </c>
      <c r="R70">
        <v>0.1</v>
      </c>
      <c r="S70">
        <v>0.1</v>
      </c>
      <c r="T70">
        <v>0.1</v>
      </c>
      <c r="U70">
        <v>0.1</v>
      </c>
      <c r="V70">
        <v>0.1</v>
      </c>
      <c r="W70">
        <f t="shared" si="36"/>
        <v>0.19612316062140583</v>
      </c>
      <c r="X70">
        <f t="shared" si="37"/>
        <v>0.48061489343975172</v>
      </c>
      <c r="Y70">
        <f t="shared" si="38"/>
        <v>1.1629336596913915</v>
      </c>
      <c r="Z70">
        <f t="shared" si="39"/>
        <v>2.7898113056223339</v>
      </c>
      <c r="AA70">
        <f t="shared" si="40"/>
        <v>6.6293578669463376</v>
      </c>
      <c r="AB70">
        <f t="shared" si="41"/>
        <v>15.464161285367213</v>
      </c>
      <c r="AC70">
        <f t="shared" si="42"/>
        <v>35.480328671611005</v>
      </c>
      <c r="AD70">
        <f t="shared" si="43"/>
        <v>80.189105509637727</v>
      </c>
      <c r="AE70">
        <f t="shared" si="44"/>
        <v>178.74629645812294</v>
      </c>
      <c r="AF70">
        <f t="shared" si="45"/>
        <v>393.35412290448068</v>
      </c>
      <c r="AG70">
        <f t="shared" si="45"/>
        <v>419.63885838993946</v>
      </c>
      <c r="AH70">
        <f t="shared" si="46"/>
        <v>1838.7946097947681</v>
      </c>
      <c r="AI70">
        <f t="shared" si="47"/>
        <v>30393.58302294747</v>
      </c>
    </row>
    <row r="71" spans="1:35">
      <c r="A71">
        <f t="shared" si="33"/>
        <v>3589.7588945429252</v>
      </c>
      <c r="B71">
        <f t="shared" si="34"/>
        <v>7179.5177890858504</v>
      </c>
      <c r="C71">
        <v>0.1</v>
      </c>
      <c r="D71">
        <v>0.1</v>
      </c>
      <c r="E71">
        <v>0.1</v>
      </c>
      <c r="F71">
        <v>0.1</v>
      </c>
      <c r="G71">
        <v>0.1</v>
      </c>
      <c r="H71">
        <v>0.1</v>
      </c>
      <c r="I71">
        <v>0.1</v>
      </c>
      <c r="J71">
        <v>0.1</v>
      </c>
      <c r="K71">
        <v>0.1</v>
      </c>
      <c r="L71">
        <v>0.1</v>
      </c>
      <c r="M71">
        <v>0.1</v>
      </c>
      <c r="N71">
        <v>0.1</v>
      </c>
      <c r="O71">
        <v>0.1</v>
      </c>
      <c r="P71">
        <v>0.1</v>
      </c>
      <c r="Q71">
        <v>0.1</v>
      </c>
      <c r="R71">
        <v>0.1</v>
      </c>
      <c r="S71">
        <v>0.1</v>
      </c>
      <c r="T71">
        <v>0.1</v>
      </c>
      <c r="U71">
        <v>0.1</v>
      </c>
      <c r="V71">
        <v>0.1</v>
      </c>
      <c r="W71">
        <f t="shared" si="36"/>
        <v>0.16866591813440901</v>
      </c>
      <c r="X71">
        <f t="shared" si="37"/>
        <v>0.41813495729258399</v>
      </c>
      <c r="Y71">
        <f t="shared" si="38"/>
        <v>1.0233816205284245</v>
      </c>
      <c r="Z71">
        <f t="shared" si="39"/>
        <v>2.4829320620038771</v>
      </c>
      <c r="AA71">
        <f t="shared" si="40"/>
        <v>5.9664220802517036</v>
      </c>
      <c r="AB71">
        <f t="shared" si="41"/>
        <v>14.072386769684165</v>
      </c>
      <c r="AC71">
        <f t="shared" si="42"/>
        <v>32.641902377882126</v>
      </c>
      <c r="AD71">
        <f t="shared" si="43"/>
        <v>74.57586812396309</v>
      </c>
      <c r="AE71">
        <f t="shared" si="44"/>
        <v>168.02151867063554</v>
      </c>
      <c r="AF71">
        <f t="shared" si="45"/>
        <v>373.68641675925664</v>
      </c>
      <c r="AG71">
        <f t="shared" si="45"/>
        <v>398.65691547044247</v>
      </c>
      <c r="AH71">
        <f t="shared" si="46"/>
        <v>1783.630771500925</v>
      </c>
      <c r="AI71">
        <f t="shared" si="47"/>
        <v>30697.518853176945</v>
      </c>
    </row>
    <row r="72" spans="1:35">
      <c r="A72">
        <f t="shared" si="33"/>
        <v>3948.7347839972181</v>
      </c>
      <c r="B72">
        <f t="shared" si="34"/>
        <v>7897.4695679944361</v>
      </c>
      <c r="C72">
        <v>0.1</v>
      </c>
      <c r="D72">
        <v>0.1</v>
      </c>
      <c r="E72">
        <v>0.1</v>
      </c>
      <c r="F72">
        <v>0.1</v>
      </c>
      <c r="G72">
        <v>0.1</v>
      </c>
      <c r="H72">
        <v>0.1</v>
      </c>
      <c r="I72">
        <v>0.1</v>
      </c>
      <c r="J72">
        <v>0.1</v>
      </c>
      <c r="K72">
        <v>0.1</v>
      </c>
      <c r="L72">
        <v>0.1</v>
      </c>
      <c r="M72">
        <v>0.1</v>
      </c>
      <c r="N72">
        <v>0.1</v>
      </c>
      <c r="O72">
        <v>0.1</v>
      </c>
      <c r="P72">
        <v>0.1</v>
      </c>
      <c r="Q72">
        <v>0.1</v>
      </c>
      <c r="R72">
        <v>0.1</v>
      </c>
      <c r="S72">
        <v>0.1</v>
      </c>
      <c r="T72">
        <v>0.1</v>
      </c>
      <c r="U72">
        <v>0.1</v>
      </c>
      <c r="V72">
        <v>0.1</v>
      </c>
      <c r="W72">
        <f t="shared" si="36"/>
        <v>0.14505268959559176</v>
      </c>
      <c r="X72">
        <f t="shared" si="37"/>
        <v>0.36377741284454806</v>
      </c>
      <c r="Y72">
        <f t="shared" si="38"/>
        <v>0.90057582606501363</v>
      </c>
      <c r="Z72">
        <f t="shared" si="39"/>
        <v>2.2098095351834508</v>
      </c>
      <c r="AA72">
        <f t="shared" si="40"/>
        <v>5.3697798722265331</v>
      </c>
      <c r="AB72">
        <f t="shared" si="41"/>
        <v>12.80587196041259</v>
      </c>
      <c r="AC72">
        <f t="shared" si="42"/>
        <v>30.030550187651556</v>
      </c>
      <c r="AD72">
        <f t="shared" si="43"/>
        <v>69.355557355285683</v>
      </c>
      <c r="AE72">
        <f t="shared" si="44"/>
        <v>157.9402275503974</v>
      </c>
      <c r="AF72">
        <f t="shared" si="45"/>
        <v>355.0020959212938</v>
      </c>
      <c r="AG72">
        <f t="shared" si="45"/>
        <v>378.72406969692031</v>
      </c>
      <c r="AH72">
        <f t="shared" si="46"/>
        <v>1730.1218483558971</v>
      </c>
      <c r="AI72">
        <f t="shared" si="47"/>
        <v>31004.494041708716</v>
      </c>
    </row>
    <row r="73" spans="1:35">
      <c r="A73">
        <f t="shared" si="33"/>
        <v>4343.6082623969405</v>
      </c>
      <c r="B73">
        <f t="shared" si="34"/>
        <v>8687.216524793881</v>
      </c>
      <c r="C73">
        <v>0.1</v>
      </c>
      <c r="D73">
        <v>0.1</v>
      </c>
      <c r="E73">
        <v>0.1</v>
      </c>
      <c r="F73">
        <v>0.1</v>
      </c>
      <c r="G73">
        <v>0.1</v>
      </c>
      <c r="H73">
        <v>0.1</v>
      </c>
      <c r="I73">
        <v>0.1</v>
      </c>
      <c r="J73">
        <v>0.1</v>
      </c>
      <c r="K73">
        <v>0.1</v>
      </c>
      <c r="L73">
        <v>0.1</v>
      </c>
      <c r="M73">
        <v>0.1</v>
      </c>
      <c r="N73">
        <v>0.1</v>
      </c>
      <c r="O73">
        <v>0.1</v>
      </c>
      <c r="P73">
        <v>0.1</v>
      </c>
      <c r="Q73">
        <v>0.1</v>
      </c>
      <c r="R73">
        <v>0.1</v>
      </c>
      <c r="S73">
        <v>0.1</v>
      </c>
      <c r="T73">
        <v>0.1</v>
      </c>
      <c r="U73">
        <v>0.1</v>
      </c>
      <c r="V73">
        <v>0.1</v>
      </c>
      <c r="W73">
        <f>W72*0.86</f>
        <v>0.12474531305220891</v>
      </c>
      <c r="X73">
        <f t="shared" si="37"/>
        <v>0.31648634917475682</v>
      </c>
      <c r="Y73">
        <f t="shared" si="38"/>
        <v>0.79250672693721202</v>
      </c>
      <c r="Z73">
        <f t="shared" si="39"/>
        <v>1.9667304863132713</v>
      </c>
      <c r="AA73">
        <f t="shared" si="40"/>
        <v>4.8328018850038799</v>
      </c>
      <c r="AB73">
        <f t="shared" si="41"/>
        <v>11.653343483975457</v>
      </c>
      <c r="AC73">
        <f t="shared" si="42"/>
        <v>27.628106172639434</v>
      </c>
      <c r="AD73">
        <f t="shared" si="43"/>
        <v>64.500668340415686</v>
      </c>
      <c r="AE73">
        <f t="shared" si="44"/>
        <v>148.46381389737354</v>
      </c>
      <c r="AF73">
        <f t="shared" si="45"/>
        <v>337.2519911252291</v>
      </c>
      <c r="AG73">
        <f t="shared" si="45"/>
        <v>359.78786621207428</v>
      </c>
      <c r="AH73">
        <f t="shared" si="46"/>
        <v>1678.2181929052201</v>
      </c>
      <c r="AI73">
        <f t="shared" si="47"/>
        <v>31314.538982125803</v>
      </c>
    </row>
    <row r="74" spans="1:35">
      <c r="A74">
        <f t="shared" si="33"/>
        <v>4777.9690886366352</v>
      </c>
      <c r="B74">
        <f t="shared" si="34"/>
        <v>9555.9381772732704</v>
      </c>
      <c r="C74">
        <v>0.1</v>
      </c>
      <c r="D74">
        <v>0.1</v>
      </c>
      <c r="E74">
        <v>0.1</v>
      </c>
      <c r="F74">
        <v>0.1</v>
      </c>
      <c r="G74">
        <v>0.1</v>
      </c>
      <c r="H74">
        <v>0.1</v>
      </c>
      <c r="I74">
        <v>0.1</v>
      </c>
      <c r="J74">
        <v>0.1</v>
      </c>
      <c r="K74">
        <v>0.1</v>
      </c>
      <c r="L74">
        <v>0.1</v>
      </c>
      <c r="M74">
        <v>0.1</v>
      </c>
      <c r="N74">
        <v>0.1</v>
      </c>
      <c r="O74">
        <v>0.1</v>
      </c>
      <c r="P74">
        <v>0.1</v>
      </c>
      <c r="Q74">
        <v>0.1</v>
      </c>
      <c r="R74">
        <v>0.1</v>
      </c>
      <c r="S74">
        <v>0.1</v>
      </c>
      <c r="T74">
        <v>0.1</v>
      </c>
      <c r="U74">
        <v>0.1</v>
      </c>
      <c r="V74">
        <v>0.1</v>
      </c>
      <c r="W74">
        <f t="shared" ref="W74" si="48">W73*0.86</f>
        <v>0.10728096922489966</v>
      </c>
      <c r="X74">
        <f t="shared" si="37"/>
        <v>0.27534312378203846</v>
      </c>
      <c r="Y74">
        <f t="shared" si="38"/>
        <v>0.69740591970474664</v>
      </c>
      <c r="Z74">
        <f t="shared" si="39"/>
        <v>1.7503901328188114</v>
      </c>
      <c r="AA74">
        <f t="shared" si="40"/>
        <v>4.3495216965034924</v>
      </c>
      <c r="AB74">
        <f t="shared" si="41"/>
        <v>10.604542570417665</v>
      </c>
      <c r="AC74">
        <f t="shared" si="42"/>
        <v>25.41785767882828</v>
      </c>
      <c r="AD74">
        <f t="shared" si="43"/>
        <v>59.985621556586594</v>
      </c>
      <c r="AE74">
        <f t="shared" si="44"/>
        <v>139.55598506353112</v>
      </c>
      <c r="AF74">
        <f t="shared" si="45"/>
        <v>320.38939156896765</v>
      </c>
      <c r="AG74">
        <f t="shared" si="45"/>
        <v>341.79847290147057</v>
      </c>
      <c r="AH74">
        <f t="shared" si="46"/>
        <v>1627.8716471180635</v>
      </c>
      <c r="AI74">
        <f t="shared" si="47"/>
        <v>31627.68437194706</v>
      </c>
    </row>
    <row r="75" spans="1:35">
      <c r="A75">
        <f t="shared" si="33"/>
        <v>5255.7659975002989</v>
      </c>
      <c r="B75">
        <f t="shared" si="34"/>
        <v>10511.531995000598</v>
      </c>
      <c r="C75">
        <v>0.1</v>
      </c>
      <c r="D75">
        <v>0.1</v>
      </c>
      <c r="E75">
        <v>0.1</v>
      </c>
      <c r="F75">
        <v>0.1</v>
      </c>
      <c r="G75">
        <v>0.1</v>
      </c>
      <c r="H75">
        <v>0.1</v>
      </c>
      <c r="I75">
        <v>0.1</v>
      </c>
      <c r="J75">
        <v>0.1</v>
      </c>
      <c r="K75">
        <v>0.1</v>
      </c>
      <c r="L75">
        <v>0.1</v>
      </c>
      <c r="M75">
        <v>0.1</v>
      </c>
      <c r="N75">
        <v>0.1</v>
      </c>
      <c r="O75">
        <v>0.1</v>
      </c>
      <c r="P75">
        <v>0.1</v>
      </c>
      <c r="Q75">
        <v>0.1</v>
      </c>
      <c r="R75">
        <v>0.1</v>
      </c>
      <c r="S75">
        <v>0.1</v>
      </c>
      <c r="T75">
        <v>0.1</v>
      </c>
      <c r="U75">
        <v>0.1</v>
      </c>
      <c r="V75">
        <v>0.1</v>
      </c>
      <c r="W75">
        <v>0.1</v>
      </c>
      <c r="X75">
        <f t="shared" si="37"/>
        <v>0.23954851769037347</v>
      </c>
      <c r="Y75">
        <f t="shared" si="38"/>
        <v>0.61371720934017704</v>
      </c>
      <c r="Z75">
        <f t="shared" si="39"/>
        <v>1.5578472182087422</v>
      </c>
      <c r="AA75">
        <f t="shared" si="40"/>
        <v>3.9145695268531431</v>
      </c>
      <c r="AB75">
        <f t="shared" si="41"/>
        <v>9.6501337390800757</v>
      </c>
      <c r="AC75">
        <f t="shared" si="42"/>
        <v>23.384429064522021</v>
      </c>
      <c r="AD75">
        <f t="shared" si="43"/>
        <v>55.786628047625534</v>
      </c>
      <c r="AE75">
        <f t="shared" si="44"/>
        <v>131.18262595971925</v>
      </c>
      <c r="AF75">
        <f t="shared" si="45"/>
        <v>304.36992199051923</v>
      </c>
      <c r="AG75">
        <f t="shared" si="45"/>
        <v>324.70854925639702</v>
      </c>
      <c r="AH75">
        <f t="shared" si="46"/>
        <v>1579.0354977045215</v>
      </c>
      <c r="AI75">
        <f t="shared" si="47"/>
        <v>31943.961215666532</v>
      </c>
    </row>
    <row r="76" spans="1:35">
      <c r="A76">
        <f t="shared" si="33"/>
        <v>5781.3425972503292</v>
      </c>
      <c r="B76">
        <f t="shared" si="34"/>
        <v>11562.685194500658</v>
      </c>
      <c r="C76">
        <v>0.1</v>
      </c>
      <c r="D76">
        <v>0.1</v>
      </c>
      <c r="E76">
        <v>0.1</v>
      </c>
      <c r="F76">
        <v>0.1</v>
      </c>
      <c r="G76">
        <v>0.1</v>
      </c>
      <c r="H76">
        <v>0.1</v>
      </c>
      <c r="I76">
        <v>0.1</v>
      </c>
      <c r="J76">
        <v>0.1</v>
      </c>
      <c r="K76">
        <v>0.1</v>
      </c>
      <c r="L76">
        <v>0.1</v>
      </c>
      <c r="M76">
        <v>0.1</v>
      </c>
      <c r="N76">
        <v>0.1</v>
      </c>
      <c r="O76">
        <v>0.1</v>
      </c>
      <c r="P76">
        <v>0.1</v>
      </c>
      <c r="Q76">
        <v>0.1</v>
      </c>
      <c r="R76">
        <v>0.1</v>
      </c>
      <c r="S76">
        <v>0.1</v>
      </c>
      <c r="T76">
        <v>0.1</v>
      </c>
      <c r="U76">
        <v>0.1</v>
      </c>
      <c r="V76">
        <v>0.1</v>
      </c>
      <c r="W76">
        <v>0.1</v>
      </c>
      <c r="X76">
        <f t="shared" si="37"/>
        <v>0.20840721039062493</v>
      </c>
      <c r="Y76">
        <f t="shared" si="38"/>
        <v>0.54007114421935576</v>
      </c>
      <c r="Z76">
        <f t="shared" si="39"/>
        <v>1.3864840242057805</v>
      </c>
      <c r="AA76">
        <f t="shared" si="40"/>
        <v>3.5231125741678286</v>
      </c>
      <c r="AB76">
        <f t="shared" si="41"/>
        <v>8.7816217025628696</v>
      </c>
      <c r="AC76">
        <f t="shared" si="42"/>
        <v>21.513674739360258</v>
      </c>
      <c r="AD76">
        <f t="shared" si="43"/>
        <v>51.881564084291746</v>
      </c>
      <c r="AE76">
        <f t="shared" si="44"/>
        <v>123.31166840213608</v>
      </c>
      <c r="AF76">
        <f t="shared" si="45"/>
        <v>289.15142589099327</v>
      </c>
      <c r="AG76">
        <f t="shared" si="45"/>
        <v>308.47312179357715</v>
      </c>
      <c r="AH76">
        <f t="shared" si="46"/>
        <v>1531.6644327733859</v>
      </c>
      <c r="AI76">
        <f t="shared" si="47"/>
        <v>32263.400827823196</v>
      </c>
    </row>
    <row r="77" spans="1:35">
      <c r="A77">
        <f t="shared" si="33"/>
        <v>6359.4768569753624</v>
      </c>
      <c r="B77">
        <f t="shared" si="34"/>
        <v>12718.953713950725</v>
      </c>
      <c r="C77">
        <v>0.1</v>
      </c>
      <c r="D77">
        <v>0.1</v>
      </c>
      <c r="E77">
        <v>0.1</v>
      </c>
      <c r="F77">
        <v>0.1</v>
      </c>
      <c r="G77">
        <v>0.1</v>
      </c>
      <c r="H77">
        <v>0.1</v>
      </c>
      <c r="I77">
        <v>0.1</v>
      </c>
      <c r="J77">
        <v>0.1</v>
      </c>
      <c r="K77">
        <v>0.1</v>
      </c>
      <c r="L77">
        <v>0.1</v>
      </c>
      <c r="M77">
        <v>0.1</v>
      </c>
      <c r="N77">
        <v>0.1</v>
      </c>
      <c r="O77">
        <v>0.1</v>
      </c>
      <c r="P77">
        <v>0.1</v>
      </c>
      <c r="Q77">
        <v>0.1</v>
      </c>
      <c r="R77">
        <v>0.1</v>
      </c>
      <c r="S77">
        <v>0.1</v>
      </c>
      <c r="T77">
        <v>0.1</v>
      </c>
      <c r="U77">
        <v>0.1</v>
      </c>
      <c r="V77">
        <v>0.1</v>
      </c>
      <c r="W77">
        <v>0.1</v>
      </c>
      <c r="X77">
        <f t="shared" si="37"/>
        <v>0.18131427303984368</v>
      </c>
      <c r="Y77">
        <f t="shared" si="38"/>
        <v>0.47526260691303307</v>
      </c>
      <c r="Z77">
        <f t="shared" si="39"/>
        <v>1.2339707815431447</v>
      </c>
      <c r="AA77">
        <f t="shared" si="40"/>
        <v>3.1708013167510458</v>
      </c>
      <c r="AB77">
        <f t="shared" si="41"/>
        <v>7.9912757493322113</v>
      </c>
      <c r="AC77">
        <f t="shared" si="42"/>
        <v>19.79258076021144</v>
      </c>
      <c r="AD77">
        <f t="shared" si="43"/>
        <v>48.249854598391323</v>
      </c>
      <c r="AE77">
        <f t="shared" si="44"/>
        <v>115.91296829800791</v>
      </c>
      <c r="AF77">
        <f t="shared" si="45"/>
        <v>274.6938545964436</v>
      </c>
      <c r="AG77">
        <f t="shared" si="45"/>
        <v>293.04946570389831</v>
      </c>
      <c r="AH77">
        <f t="shared" si="46"/>
        <v>1485.7144997901844</v>
      </c>
      <c r="AI77">
        <f t="shared" si="47"/>
        <v>32586.034836101429</v>
      </c>
    </row>
    <row r="78" spans="1:35">
      <c r="A78">
        <f t="shared" si="33"/>
        <v>6995.4245426728994</v>
      </c>
      <c r="B78">
        <f t="shared" si="34"/>
        <v>13990.849085345799</v>
      </c>
      <c r="C78">
        <v>0.1</v>
      </c>
      <c r="D78">
        <v>0.1</v>
      </c>
      <c r="E78">
        <v>0.1</v>
      </c>
      <c r="F78">
        <v>0.1</v>
      </c>
      <c r="G78">
        <v>0.1</v>
      </c>
      <c r="H78">
        <v>0.1</v>
      </c>
      <c r="I78">
        <v>0.1</v>
      </c>
      <c r="J78">
        <v>0.1</v>
      </c>
      <c r="K78">
        <v>0.1</v>
      </c>
      <c r="L78">
        <v>0.1</v>
      </c>
      <c r="M78">
        <v>0.1</v>
      </c>
      <c r="N78">
        <v>0.1</v>
      </c>
      <c r="O78">
        <v>0.1</v>
      </c>
      <c r="P78">
        <v>0.1</v>
      </c>
      <c r="Q78">
        <v>0.1</v>
      </c>
      <c r="R78">
        <v>0.1</v>
      </c>
      <c r="S78">
        <v>0.1</v>
      </c>
      <c r="T78">
        <v>0.1</v>
      </c>
      <c r="U78">
        <v>0.1</v>
      </c>
      <c r="V78">
        <v>0.1</v>
      </c>
      <c r="W78">
        <v>0.1</v>
      </c>
      <c r="X78">
        <f t="shared" si="37"/>
        <v>0.15774341754466401</v>
      </c>
      <c r="Y78">
        <f t="shared" si="38"/>
        <v>0.41823109408346909</v>
      </c>
      <c r="Z78">
        <f t="shared" si="39"/>
        <v>1.0982339955733988</v>
      </c>
      <c r="AA78">
        <f t="shared" si="40"/>
        <v>2.8537211850759414</v>
      </c>
      <c r="AB78">
        <f t="shared" si="41"/>
        <v>7.2720609318923124</v>
      </c>
      <c r="AC78">
        <f t="shared" si="42"/>
        <v>18.209174299394526</v>
      </c>
      <c r="AD78">
        <f t="shared" si="43"/>
        <v>44.872364776503936</v>
      </c>
      <c r="AE78">
        <f t="shared" si="44"/>
        <v>108.95819020012743</v>
      </c>
      <c r="AF78">
        <f t="shared" si="45"/>
        <v>260.9591618666214</v>
      </c>
      <c r="AG78">
        <f t="shared" si="45"/>
        <v>278.39699241870341</v>
      </c>
      <c r="AH78">
        <f t="shared" si="46"/>
        <v>1441.1430647964787</v>
      </c>
      <c r="AI78">
        <f t="shared" si="47"/>
        <v>32911.895184462446</v>
      </c>
    </row>
    <row r="79" spans="1:35">
      <c r="A79">
        <f t="shared" si="33"/>
        <v>7694.9669969401903</v>
      </c>
      <c r="B79">
        <f t="shared" si="34"/>
        <v>15389.933993880381</v>
      </c>
      <c r="C79">
        <v>0.1</v>
      </c>
      <c r="D79">
        <v>0.1</v>
      </c>
      <c r="E79">
        <v>0.1</v>
      </c>
      <c r="F79">
        <v>0.1</v>
      </c>
      <c r="G79">
        <v>0.1</v>
      </c>
      <c r="H79">
        <v>0.1</v>
      </c>
      <c r="I79">
        <v>0.1</v>
      </c>
      <c r="J79">
        <v>0.1</v>
      </c>
      <c r="K79">
        <v>0.1</v>
      </c>
      <c r="L79">
        <v>0.1</v>
      </c>
      <c r="M79">
        <v>0.1</v>
      </c>
      <c r="N79">
        <v>0.1</v>
      </c>
      <c r="O79">
        <v>0.1</v>
      </c>
      <c r="P79">
        <v>0.1</v>
      </c>
      <c r="Q79">
        <v>0.1</v>
      </c>
      <c r="R79">
        <v>0.1</v>
      </c>
      <c r="S79">
        <v>0.1</v>
      </c>
      <c r="T79">
        <v>0.1</v>
      </c>
      <c r="U79">
        <v>0.1</v>
      </c>
      <c r="V79">
        <v>0.1</v>
      </c>
      <c r="W79">
        <v>0.1</v>
      </c>
      <c r="X79">
        <f t="shared" si="37"/>
        <v>0.13723677326385769</v>
      </c>
      <c r="Y79">
        <f t="shared" si="38"/>
        <v>0.36804336279345279</v>
      </c>
      <c r="Z79">
        <f t="shared" si="39"/>
        <v>0.97742825606032502</v>
      </c>
      <c r="AA79">
        <f t="shared" si="40"/>
        <v>2.5683490665683473</v>
      </c>
      <c r="AB79">
        <f t="shared" si="41"/>
        <v>6.6175754480220048</v>
      </c>
      <c r="AC79">
        <f t="shared" si="42"/>
        <v>16.752440355442964</v>
      </c>
      <c r="AD79">
        <f t="shared" si="43"/>
        <v>41.731299242148665</v>
      </c>
      <c r="AE79">
        <f t="shared" si="44"/>
        <v>102.42069878811978</v>
      </c>
      <c r="AF79">
        <f t="shared" si="45"/>
        <v>247.91120377329031</v>
      </c>
      <c r="AG79">
        <f t="shared" si="45"/>
        <v>264.47714279776824</v>
      </c>
      <c r="AH79">
        <f t="shared" si="46"/>
        <v>1397.9087728525842</v>
      </c>
      <c r="AI79">
        <f t="shared" si="47"/>
        <v>33241.014136307072</v>
      </c>
    </row>
    <row r="80" spans="1:35">
      <c r="A80">
        <f t="shared" si="33"/>
        <v>8464.4636966342096</v>
      </c>
      <c r="B80">
        <f t="shared" si="34"/>
        <v>16928.927393268419</v>
      </c>
      <c r="C80">
        <v>0.1</v>
      </c>
      <c r="D80">
        <v>0.1</v>
      </c>
      <c r="E80">
        <v>0.1</v>
      </c>
      <c r="F80">
        <v>0.1</v>
      </c>
      <c r="G80">
        <v>0.1</v>
      </c>
      <c r="H80">
        <v>0.1</v>
      </c>
      <c r="I80">
        <v>0.1</v>
      </c>
      <c r="J80">
        <v>0.1</v>
      </c>
      <c r="K80">
        <v>0.1</v>
      </c>
      <c r="L80">
        <v>0.1</v>
      </c>
      <c r="M80">
        <v>0.1</v>
      </c>
      <c r="N80">
        <v>0.1</v>
      </c>
      <c r="O80">
        <v>0.1</v>
      </c>
      <c r="P80">
        <v>0.1</v>
      </c>
      <c r="Q80">
        <v>0.1</v>
      </c>
      <c r="R80">
        <v>0.1</v>
      </c>
      <c r="S80">
        <v>0.1</v>
      </c>
      <c r="T80">
        <v>0.1</v>
      </c>
      <c r="U80">
        <v>0.1</v>
      </c>
      <c r="V80">
        <v>0.1</v>
      </c>
      <c r="W80">
        <v>0.1</v>
      </c>
      <c r="X80">
        <f>X79*0.87</f>
        <v>0.11939599273955619</v>
      </c>
      <c r="Y80">
        <f t="shared" si="38"/>
        <v>0.32387815925823843</v>
      </c>
      <c r="Z80">
        <f t="shared" si="39"/>
        <v>0.86991114789368928</v>
      </c>
      <c r="AA80">
        <f t="shared" si="40"/>
        <v>2.3115141599115128</v>
      </c>
      <c r="AB80">
        <f t="shared" si="41"/>
        <v>6.0219936577000244</v>
      </c>
      <c r="AC80">
        <f t="shared" si="42"/>
        <v>15.412245127007527</v>
      </c>
      <c r="AD80">
        <f t="shared" si="43"/>
        <v>38.810108295198262</v>
      </c>
      <c r="AE80">
        <f t="shared" si="44"/>
        <v>96.275456860832591</v>
      </c>
      <c r="AF80">
        <f t="shared" si="45"/>
        <v>235.51564358462579</v>
      </c>
      <c r="AG80">
        <f t="shared" si="45"/>
        <v>251.25328565787981</v>
      </c>
      <c r="AH80">
        <f t="shared" si="46"/>
        <v>1355.9715096670066</v>
      </c>
      <c r="AI80">
        <f t="shared" si="47"/>
        <v>33573.424277670143</v>
      </c>
    </row>
    <row r="81" spans="1:35">
      <c r="A81">
        <f t="shared" si="33"/>
        <v>9310.9100662976307</v>
      </c>
      <c r="B81">
        <f t="shared" si="34"/>
        <v>18621.820132595261</v>
      </c>
      <c r="C81">
        <v>0.1</v>
      </c>
      <c r="D81">
        <v>0.1</v>
      </c>
      <c r="E81">
        <v>0.1</v>
      </c>
      <c r="F81">
        <v>0.1</v>
      </c>
      <c r="G81">
        <v>0.1</v>
      </c>
      <c r="H81">
        <v>0.1</v>
      </c>
      <c r="I81">
        <v>0.1</v>
      </c>
      <c r="J81">
        <v>0.1</v>
      </c>
      <c r="K81">
        <v>0.1</v>
      </c>
      <c r="L81">
        <v>0.1</v>
      </c>
      <c r="M81">
        <v>0.1</v>
      </c>
      <c r="N81">
        <v>0.1</v>
      </c>
      <c r="O81">
        <v>0.1</v>
      </c>
      <c r="P81">
        <v>0.1</v>
      </c>
      <c r="Q81">
        <v>0.1</v>
      </c>
      <c r="R81">
        <v>0.1</v>
      </c>
      <c r="S81">
        <v>0.1</v>
      </c>
      <c r="T81">
        <v>0.1</v>
      </c>
      <c r="U81">
        <v>0.1</v>
      </c>
      <c r="V81">
        <v>0.1</v>
      </c>
      <c r="W81">
        <v>0.1</v>
      </c>
      <c r="X81">
        <f t="shared" ref="X81" si="49">X80*0.87</f>
        <v>0.10387451368341388</v>
      </c>
      <c r="Y81">
        <f t="shared" si="38"/>
        <v>0.28501278014724984</v>
      </c>
      <c r="Z81">
        <f t="shared" si="39"/>
        <v>0.77422092162538347</v>
      </c>
      <c r="AA81">
        <f t="shared" si="40"/>
        <v>2.0803627439203614</v>
      </c>
      <c r="AB81">
        <f t="shared" si="41"/>
        <v>5.4800142285070228</v>
      </c>
      <c r="AC81">
        <f t="shared" si="42"/>
        <v>14.179265516846925</v>
      </c>
      <c r="AD81">
        <f t="shared" si="43"/>
        <v>36.093400714534383</v>
      </c>
      <c r="AE81">
        <f t="shared" si="44"/>
        <v>90.498929449182626</v>
      </c>
      <c r="AF81">
        <f t="shared" si="45"/>
        <v>223.73986140539449</v>
      </c>
      <c r="AG81">
        <f t="shared" si="45"/>
        <v>238.69062137498582</v>
      </c>
      <c r="AH81">
        <f t="shared" si="46"/>
        <v>1315.2923643769964</v>
      </c>
      <c r="AI81">
        <f t="shared" si="47"/>
        <v>33909.158520446843</v>
      </c>
    </row>
    <row r="82" spans="1:35">
      <c r="A82">
        <f t="shared" si="33"/>
        <v>10242.001072927394</v>
      </c>
      <c r="B82">
        <f t="shared" si="34"/>
        <v>20484.002145854789</v>
      </c>
      <c r="C82">
        <v>0.1</v>
      </c>
      <c r="D82">
        <v>0.1</v>
      </c>
      <c r="E82">
        <v>0.1</v>
      </c>
      <c r="F82">
        <v>0.1</v>
      </c>
      <c r="G82">
        <v>0.1</v>
      </c>
      <c r="H82">
        <v>0.1</v>
      </c>
      <c r="I82">
        <v>0.1</v>
      </c>
      <c r="J82">
        <v>0.1</v>
      </c>
      <c r="K82">
        <v>0.1</v>
      </c>
      <c r="L82">
        <v>0.1</v>
      </c>
      <c r="M82">
        <v>0.1</v>
      </c>
      <c r="N82">
        <v>0.1</v>
      </c>
      <c r="O82">
        <v>0.1</v>
      </c>
      <c r="P82">
        <v>0.1</v>
      </c>
      <c r="Q82">
        <v>0.1</v>
      </c>
      <c r="R82">
        <v>0.1</v>
      </c>
      <c r="S82">
        <v>0.1</v>
      </c>
      <c r="T82">
        <v>0.1</v>
      </c>
      <c r="U82">
        <v>0.1</v>
      </c>
      <c r="V82">
        <v>0.1</v>
      </c>
      <c r="W82">
        <v>0.1</v>
      </c>
      <c r="X82">
        <v>0.1</v>
      </c>
      <c r="Y82">
        <f t="shared" si="38"/>
        <v>0.25081124652957987</v>
      </c>
      <c r="Z82">
        <f t="shared" si="39"/>
        <v>0.68905662024659131</v>
      </c>
      <c r="AA82">
        <f t="shared" si="40"/>
        <v>1.8723264695283253</v>
      </c>
      <c r="AB82">
        <f t="shared" si="41"/>
        <v>4.9868129479413907</v>
      </c>
      <c r="AC82">
        <f t="shared" si="42"/>
        <v>13.044924275499172</v>
      </c>
      <c r="AD82">
        <f t="shared" si="43"/>
        <v>33.566862664516975</v>
      </c>
      <c r="AE82">
        <f t="shared" si="44"/>
        <v>85.068993682231664</v>
      </c>
      <c r="AF82">
        <f t="shared" si="45"/>
        <v>212.55286833512477</v>
      </c>
      <c r="AG82">
        <f t="shared" si="45"/>
        <v>226.75609030623653</v>
      </c>
      <c r="AH82">
        <f t="shared" si="46"/>
        <v>1275.8335934456863</v>
      </c>
      <c r="AI82">
        <f t="shared" si="47"/>
        <v>34248.250105651314</v>
      </c>
    </row>
    <row r="83" spans="1:35">
      <c r="A83">
        <f t="shared" si="33"/>
        <v>11266.201180220134</v>
      </c>
      <c r="B83">
        <f t="shared" si="34"/>
        <v>22532.402360440268</v>
      </c>
      <c r="C83">
        <v>0.1</v>
      </c>
      <c r="D83">
        <v>0.1</v>
      </c>
      <c r="E83">
        <v>0.1</v>
      </c>
      <c r="F83">
        <v>0.1</v>
      </c>
      <c r="G83">
        <v>0.1</v>
      </c>
      <c r="H83">
        <v>0.1</v>
      </c>
      <c r="I83">
        <v>0.1</v>
      </c>
      <c r="J83">
        <v>0.1</v>
      </c>
      <c r="K83">
        <v>0.1</v>
      </c>
      <c r="L83">
        <v>0.1</v>
      </c>
      <c r="M83">
        <v>0.1</v>
      </c>
      <c r="N83">
        <v>0.1</v>
      </c>
      <c r="O83">
        <v>0.1</v>
      </c>
      <c r="P83">
        <v>0.1</v>
      </c>
      <c r="Q83">
        <v>0.1</v>
      </c>
      <c r="R83">
        <v>0.1</v>
      </c>
      <c r="S83">
        <v>0.1</v>
      </c>
      <c r="T83">
        <v>0.1</v>
      </c>
      <c r="U83">
        <v>0.1</v>
      </c>
      <c r="V83">
        <v>0.1</v>
      </c>
      <c r="W83">
        <v>0.1</v>
      </c>
      <c r="X83">
        <v>0.1</v>
      </c>
      <c r="Y83">
        <f t="shared" si="38"/>
        <v>0.22071389694603027</v>
      </c>
      <c r="Z83">
        <f t="shared" si="39"/>
        <v>0.61326039201946625</v>
      </c>
      <c r="AA83">
        <f t="shared" si="40"/>
        <v>1.6850938225754928</v>
      </c>
      <c r="AB83">
        <f t="shared" si="41"/>
        <v>4.5379997826266658</v>
      </c>
      <c r="AC83">
        <f t="shared" si="42"/>
        <v>12.001330333459238</v>
      </c>
      <c r="AD83">
        <f t="shared" si="43"/>
        <v>31.217182278000788</v>
      </c>
      <c r="AE83">
        <f t="shared" si="44"/>
        <v>79.964854061297757</v>
      </c>
      <c r="AF83">
        <f t="shared" si="45"/>
        <v>201.92522491836851</v>
      </c>
      <c r="AG83">
        <f t="shared" si="45"/>
        <v>215.4182857909247</v>
      </c>
      <c r="AH83">
        <f t="shared" si="46"/>
        <v>1237.5585856423156</v>
      </c>
      <c r="AI83">
        <f t="shared" si="47"/>
        <v>34590.732606707825</v>
      </c>
    </row>
    <row r="84" spans="1:35">
      <c r="A84">
        <f t="shared" si="33"/>
        <v>12392.821298242148</v>
      </c>
      <c r="B84">
        <f t="shared" si="34"/>
        <v>24785.642596484297</v>
      </c>
      <c r="C84">
        <v>0.1</v>
      </c>
      <c r="D84">
        <v>0.1</v>
      </c>
      <c r="E84">
        <v>0.1</v>
      </c>
      <c r="F84">
        <v>0.1</v>
      </c>
      <c r="G84">
        <v>0.1</v>
      </c>
      <c r="H84">
        <v>0.1</v>
      </c>
      <c r="I84">
        <v>0.1</v>
      </c>
      <c r="J84">
        <v>0.1</v>
      </c>
      <c r="K84">
        <v>0.1</v>
      </c>
      <c r="L84">
        <v>0.1</v>
      </c>
      <c r="M84">
        <v>0.1</v>
      </c>
      <c r="N84">
        <v>0.1</v>
      </c>
      <c r="O84">
        <v>0.1</v>
      </c>
      <c r="P84">
        <v>0.1</v>
      </c>
      <c r="Q84">
        <v>0.1</v>
      </c>
      <c r="R84">
        <v>0.1</v>
      </c>
      <c r="S84">
        <v>0.1</v>
      </c>
      <c r="T84">
        <v>0.1</v>
      </c>
      <c r="U84">
        <v>0.1</v>
      </c>
      <c r="V84">
        <v>0.1</v>
      </c>
      <c r="W84">
        <v>0.1</v>
      </c>
      <c r="X84">
        <v>0.1</v>
      </c>
      <c r="Y84">
        <f t="shared" si="38"/>
        <v>0.19422822931250663</v>
      </c>
      <c r="Z84">
        <f t="shared" si="39"/>
        <v>0.54580174889732502</v>
      </c>
      <c r="AA84">
        <f t="shared" si="40"/>
        <v>1.5165844403179436</v>
      </c>
      <c r="AB84">
        <f t="shared" si="41"/>
        <v>4.1295798021902659</v>
      </c>
      <c r="AC84">
        <f t="shared" si="42"/>
        <v>11.0412239067825</v>
      </c>
      <c r="AD84">
        <f t="shared" si="43"/>
        <v>29.031979518540734</v>
      </c>
      <c r="AE84">
        <f t="shared" si="44"/>
        <v>75.16696281761989</v>
      </c>
      <c r="AF84">
        <f t="shared" si="45"/>
        <v>191.82896367245007</v>
      </c>
      <c r="AG84">
        <f t="shared" si="45"/>
        <v>204.64737150137844</v>
      </c>
      <c r="AH84">
        <f t="shared" si="46"/>
        <v>1200.4318280730461</v>
      </c>
      <c r="AI84">
        <f t="shared" si="47"/>
        <v>34936.639932774902</v>
      </c>
    </row>
    <row r="85" spans="1:35">
      <c r="A85">
        <f t="shared" si="33"/>
        <v>13632.103428066364</v>
      </c>
      <c r="B85">
        <f t="shared" si="34"/>
        <v>27264.206856132729</v>
      </c>
      <c r="C85">
        <v>0.1</v>
      </c>
      <c r="D85">
        <v>0.1</v>
      </c>
      <c r="E85">
        <v>0.1</v>
      </c>
      <c r="F85">
        <v>0.1</v>
      </c>
      <c r="G85">
        <v>0.1</v>
      </c>
      <c r="H85">
        <v>0.1</v>
      </c>
      <c r="I85">
        <v>0.1</v>
      </c>
      <c r="J85">
        <v>0.1</v>
      </c>
      <c r="K85">
        <v>0.1</v>
      </c>
      <c r="L85">
        <v>0.1</v>
      </c>
      <c r="M85">
        <v>0.1</v>
      </c>
      <c r="N85">
        <v>0.1</v>
      </c>
      <c r="O85">
        <v>0.1</v>
      </c>
      <c r="P85">
        <v>0.1</v>
      </c>
      <c r="Q85">
        <v>0.1</v>
      </c>
      <c r="R85">
        <v>0.1</v>
      </c>
      <c r="S85">
        <v>0.1</v>
      </c>
      <c r="T85">
        <v>0.1</v>
      </c>
      <c r="U85">
        <v>0.1</v>
      </c>
      <c r="V85">
        <v>0.1</v>
      </c>
      <c r="W85">
        <v>0.1</v>
      </c>
      <c r="X85">
        <v>0.1</v>
      </c>
      <c r="Y85">
        <f t="shared" si="38"/>
        <v>0.17092084179500583</v>
      </c>
      <c r="Z85">
        <f t="shared" si="39"/>
        <v>0.4857635565186193</v>
      </c>
      <c r="AA85">
        <f t="shared" si="40"/>
        <v>1.3649259962861493</v>
      </c>
      <c r="AB85">
        <f t="shared" si="41"/>
        <v>3.7579176199931421</v>
      </c>
      <c r="AC85">
        <f t="shared" si="42"/>
        <v>10.1579259942399</v>
      </c>
      <c r="AD85">
        <f t="shared" si="43"/>
        <v>26.999740952242885</v>
      </c>
      <c r="AE85">
        <f t="shared" si="44"/>
        <v>70.65694504856269</v>
      </c>
      <c r="AF85">
        <f t="shared" si="45"/>
        <v>182.23751548882757</v>
      </c>
      <c r="AG85">
        <f t="shared" si="45"/>
        <v>194.41500292630951</v>
      </c>
      <c r="AH85">
        <f t="shared" si="46"/>
        <v>1164.4188732308546</v>
      </c>
      <c r="AI85">
        <f t="shared" si="47"/>
        <v>35286.006332102654</v>
      </c>
    </row>
    <row r="86" spans="1:35">
      <c r="A86">
        <f t="shared" si="33"/>
        <v>14995.313770873003</v>
      </c>
      <c r="B86">
        <f t="shared" si="34"/>
        <v>29990.627541746006</v>
      </c>
      <c r="C86">
        <v>0.1</v>
      </c>
      <c r="D86">
        <v>0.1</v>
      </c>
      <c r="E86">
        <v>0.1</v>
      </c>
      <c r="F86">
        <v>0.1</v>
      </c>
      <c r="G86">
        <v>0.1</v>
      </c>
      <c r="H86">
        <v>0.1</v>
      </c>
      <c r="I86">
        <v>0.1</v>
      </c>
      <c r="J86">
        <v>0.1</v>
      </c>
      <c r="K86">
        <v>0.1</v>
      </c>
      <c r="L86">
        <v>0.1</v>
      </c>
      <c r="M86">
        <v>0.1</v>
      </c>
      <c r="N86">
        <v>0.1</v>
      </c>
      <c r="O86">
        <v>0.1</v>
      </c>
      <c r="P86">
        <v>0.1</v>
      </c>
      <c r="Q86">
        <v>0.1</v>
      </c>
      <c r="R86">
        <v>0.1</v>
      </c>
      <c r="S86">
        <v>0.1</v>
      </c>
      <c r="T86">
        <v>0.1</v>
      </c>
      <c r="U86">
        <v>0.1</v>
      </c>
      <c r="V86">
        <v>0.1</v>
      </c>
      <c r="W86">
        <v>0.1</v>
      </c>
      <c r="X86">
        <v>0.1</v>
      </c>
      <c r="Y86">
        <f>Y85*0.88</f>
        <v>0.15041034077960513</v>
      </c>
      <c r="Z86">
        <f t="shared" si="39"/>
        <v>0.43232956530157118</v>
      </c>
      <c r="AA86">
        <f t="shared" si="40"/>
        <v>1.2284333966575345</v>
      </c>
      <c r="AB86">
        <f t="shared" si="41"/>
        <v>3.4197050341937594</v>
      </c>
      <c r="AC86">
        <f t="shared" si="42"/>
        <v>9.3452919147007076</v>
      </c>
      <c r="AD86">
        <f t="shared" si="43"/>
        <v>25.109759085585885</v>
      </c>
      <c r="AE86">
        <f t="shared" si="44"/>
        <v>66.417528345648918</v>
      </c>
      <c r="AF86">
        <f t="shared" si="45"/>
        <v>173.12563971438618</v>
      </c>
      <c r="AG86">
        <f t="shared" si="45"/>
        <v>184.69425277999403</v>
      </c>
      <c r="AH86">
        <f t="shared" si="46"/>
        <v>1129.4863070339291</v>
      </c>
      <c r="AI86">
        <f t="shared" si="47"/>
        <v>35638.866395423684</v>
      </c>
    </row>
    <row r="87" spans="1:35">
      <c r="A87">
        <f t="shared" si="33"/>
        <v>16494.845147960303</v>
      </c>
      <c r="B87">
        <f t="shared" si="34"/>
        <v>32989.690295920605</v>
      </c>
      <c r="C87">
        <v>0.1</v>
      </c>
      <c r="D87">
        <v>0.1</v>
      </c>
      <c r="E87">
        <v>0.1</v>
      </c>
      <c r="F87">
        <v>0.1</v>
      </c>
      <c r="G87">
        <v>0.1</v>
      </c>
      <c r="H87">
        <v>0.1</v>
      </c>
      <c r="I87">
        <v>0.1</v>
      </c>
      <c r="J87">
        <v>0.1</v>
      </c>
      <c r="K87">
        <v>0.1</v>
      </c>
      <c r="L87">
        <v>0.1</v>
      </c>
      <c r="M87">
        <v>0.1</v>
      </c>
      <c r="N87">
        <v>0.1</v>
      </c>
      <c r="O87">
        <v>0.1</v>
      </c>
      <c r="P87">
        <v>0.1</v>
      </c>
      <c r="Q87">
        <v>0.1</v>
      </c>
      <c r="R87">
        <v>0.1</v>
      </c>
      <c r="S87">
        <v>0.1</v>
      </c>
      <c r="T87">
        <v>0.1</v>
      </c>
      <c r="U87">
        <v>0.1</v>
      </c>
      <c r="V87">
        <v>0.1</v>
      </c>
      <c r="W87">
        <v>0.1</v>
      </c>
      <c r="X87">
        <v>0.1</v>
      </c>
      <c r="Y87">
        <f t="shared" ref="Y87:Y89" si="50">Y86*0.88</f>
        <v>0.13236109988605252</v>
      </c>
      <c r="Z87">
        <f t="shared" si="39"/>
        <v>0.38477331311839835</v>
      </c>
      <c r="AA87">
        <f t="shared" si="40"/>
        <v>1.1055900569917811</v>
      </c>
      <c r="AB87">
        <f t="shared" si="41"/>
        <v>3.1119315811163211</v>
      </c>
      <c r="AC87">
        <f t="shared" si="42"/>
        <v>8.5976685615246513</v>
      </c>
      <c r="AD87">
        <f t="shared" si="43"/>
        <v>23.352075949594873</v>
      </c>
      <c r="AE87">
        <f t="shared" si="44"/>
        <v>62.432476644909983</v>
      </c>
      <c r="AF87">
        <f t="shared" si="45"/>
        <v>164.46935772866686</v>
      </c>
      <c r="AG87">
        <f t="shared" si="45"/>
        <v>175.45954014099433</v>
      </c>
      <c r="AH87">
        <f t="shared" si="46"/>
        <v>1095.601717822911</v>
      </c>
      <c r="AI87">
        <f t="shared" si="47"/>
        <v>35995.255059377923</v>
      </c>
    </row>
    <row r="88" spans="1:35">
      <c r="A88">
        <f t="shared" si="33"/>
        <v>18144.329662756336</v>
      </c>
      <c r="B88">
        <f t="shared" si="34"/>
        <v>36288.659325512672</v>
      </c>
      <c r="C88">
        <v>0.1</v>
      </c>
      <c r="D88">
        <v>0.1</v>
      </c>
      <c r="E88">
        <v>0.1</v>
      </c>
      <c r="F88">
        <v>0.1</v>
      </c>
      <c r="G88">
        <v>0.1</v>
      </c>
      <c r="H88">
        <v>0.1</v>
      </c>
      <c r="I88">
        <v>0.1</v>
      </c>
      <c r="J88">
        <v>0.1</v>
      </c>
      <c r="K88">
        <v>0.1</v>
      </c>
      <c r="L88">
        <v>0.1</v>
      </c>
      <c r="M88">
        <v>0.1</v>
      </c>
      <c r="N88">
        <v>0.1</v>
      </c>
      <c r="O88">
        <v>0.1</v>
      </c>
      <c r="P88">
        <v>0.1</v>
      </c>
      <c r="Q88">
        <v>0.1</v>
      </c>
      <c r="R88">
        <v>0.1</v>
      </c>
      <c r="S88">
        <v>0.1</v>
      </c>
      <c r="T88">
        <v>0.1</v>
      </c>
      <c r="U88">
        <v>0.1</v>
      </c>
      <c r="V88">
        <v>0.1</v>
      </c>
      <c r="W88">
        <v>0.1</v>
      </c>
      <c r="X88">
        <v>0.1</v>
      </c>
      <c r="Y88">
        <f t="shared" si="50"/>
        <v>0.11647776789972622</v>
      </c>
      <c r="Z88">
        <f t="shared" si="39"/>
        <v>0.34244824867537454</v>
      </c>
      <c r="AA88">
        <f t="shared" si="40"/>
        <v>0.99503105129260305</v>
      </c>
      <c r="AB88">
        <f t="shared" si="41"/>
        <v>2.8318577388158523</v>
      </c>
      <c r="AC88">
        <f t="shared" si="42"/>
        <v>7.9098550766026792</v>
      </c>
      <c r="AD88">
        <f t="shared" si="43"/>
        <v>21.717430633123232</v>
      </c>
      <c r="AE88">
        <f t="shared" si="44"/>
        <v>58.686528046215379</v>
      </c>
      <c r="AF88">
        <f t="shared" si="45"/>
        <v>156.24588984223351</v>
      </c>
      <c r="AG88">
        <f t="shared" si="45"/>
        <v>166.68656313394462</v>
      </c>
      <c r="AH88">
        <f t="shared" si="46"/>
        <v>1062.7336662882237</v>
      </c>
      <c r="AI88">
        <f t="shared" si="47"/>
        <v>36355.207609971701</v>
      </c>
    </row>
    <row r="89" spans="1:35">
      <c r="A89">
        <f t="shared" si="33"/>
        <v>19958.762629031971</v>
      </c>
      <c r="B89">
        <f t="shared" si="34"/>
        <v>39917.525258063943</v>
      </c>
      <c r="C89">
        <v>0.1</v>
      </c>
      <c r="D89">
        <v>0.1</v>
      </c>
      <c r="E89">
        <v>0.1</v>
      </c>
      <c r="F89">
        <v>0.1</v>
      </c>
      <c r="G89">
        <v>0.1</v>
      </c>
      <c r="H89">
        <v>0.1</v>
      </c>
      <c r="I89">
        <v>0.1</v>
      </c>
      <c r="J89">
        <v>0.1</v>
      </c>
      <c r="K89">
        <v>0.1</v>
      </c>
      <c r="L89">
        <v>0.1</v>
      </c>
      <c r="M89">
        <v>0.1</v>
      </c>
      <c r="N89">
        <v>0.1</v>
      </c>
      <c r="O89">
        <v>0.1</v>
      </c>
      <c r="P89">
        <v>0.1</v>
      </c>
      <c r="Q89">
        <v>0.1</v>
      </c>
      <c r="R89">
        <v>0.1</v>
      </c>
      <c r="S89">
        <v>0.1</v>
      </c>
      <c r="T89">
        <v>0.1</v>
      </c>
      <c r="U89">
        <v>0.1</v>
      </c>
      <c r="V89">
        <v>0.1</v>
      </c>
      <c r="W89">
        <v>0.1</v>
      </c>
      <c r="X89">
        <v>0.1</v>
      </c>
      <c r="Y89">
        <f t="shared" si="50"/>
        <v>0.10250043575175907</v>
      </c>
      <c r="Z89">
        <f t="shared" si="39"/>
        <v>0.30477894132108335</v>
      </c>
      <c r="AA89">
        <f t="shared" si="40"/>
        <v>0.89552794616334275</v>
      </c>
      <c r="AB89">
        <f t="shared" si="41"/>
        <v>2.5769905423224255</v>
      </c>
      <c r="AC89">
        <f t="shared" si="42"/>
        <v>7.2770666704744649</v>
      </c>
      <c r="AD89">
        <f t="shared" si="43"/>
        <v>20.197210488804608</v>
      </c>
      <c r="AE89">
        <f t="shared" si="44"/>
        <v>55.165336363442457</v>
      </c>
      <c r="AF89">
        <f t="shared" si="45"/>
        <v>148.43359535012183</v>
      </c>
      <c r="AG89">
        <f t="shared" si="45"/>
        <v>158.35223497724738</v>
      </c>
      <c r="AH89">
        <f t="shared" si="46"/>
        <v>1030.8516562995769</v>
      </c>
      <c r="AI89">
        <f t="shared" si="47"/>
        <v>36718.759686071418</v>
      </c>
    </row>
    <row r="90" spans="1:35">
      <c r="A90">
        <f t="shared" si="33"/>
        <v>21954.63889193517</v>
      </c>
      <c r="B90">
        <f t="shared" si="34"/>
        <v>43909.27778387034</v>
      </c>
      <c r="C90">
        <v>0.1</v>
      </c>
      <c r="D90">
        <v>0.1</v>
      </c>
      <c r="E90">
        <v>0.1</v>
      </c>
      <c r="F90">
        <v>0.1</v>
      </c>
      <c r="G90">
        <v>0.1</v>
      </c>
      <c r="H90">
        <v>0.1</v>
      </c>
      <c r="I90">
        <v>0.1</v>
      </c>
      <c r="J90">
        <v>0.1</v>
      </c>
      <c r="K90">
        <v>0.1</v>
      </c>
      <c r="L90">
        <v>0.1</v>
      </c>
      <c r="M90">
        <v>0.1</v>
      </c>
      <c r="N90">
        <v>0.1</v>
      </c>
      <c r="O90">
        <v>0.1</v>
      </c>
      <c r="P90">
        <v>0.1</v>
      </c>
      <c r="Q90">
        <v>0.1</v>
      </c>
      <c r="R90">
        <v>0.1</v>
      </c>
      <c r="S90">
        <v>0.1</v>
      </c>
      <c r="T90">
        <v>0.1</v>
      </c>
      <c r="U90">
        <v>0.1</v>
      </c>
      <c r="V90">
        <v>0.1</v>
      </c>
      <c r="W90">
        <v>0.1</v>
      </c>
      <c r="X90">
        <v>0.1</v>
      </c>
      <c r="Y90">
        <v>0.1</v>
      </c>
      <c r="Z90">
        <f t="shared" si="39"/>
        <v>0.2712532577757642</v>
      </c>
      <c r="AA90">
        <f t="shared" si="40"/>
        <v>0.80597515154700849</v>
      </c>
      <c r="AB90">
        <f t="shared" si="41"/>
        <v>2.3450613935134075</v>
      </c>
      <c r="AC90">
        <f t="shared" si="42"/>
        <v>6.6949013368365078</v>
      </c>
      <c r="AD90">
        <f t="shared" si="43"/>
        <v>18.783405754588287</v>
      </c>
      <c r="AE90">
        <f t="shared" si="44"/>
        <v>51.855416181635903</v>
      </c>
      <c r="AF90">
        <f t="shared" si="45"/>
        <v>141.01191558261573</v>
      </c>
      <c r="AG90">
        <f t="shared" si="45"/>
        <v>150.43462322838499</v>
      </c>
      <c r="AH90">
        <f t="shared" si="46"/>
        <v>999.92610661058961</v>
      </c>
      <c r="AI90">
        <f t="shared" si="47"/>
        <v>37085.947282932131</v>
      </c>
    </row>
    <row r="91" spans="1:35">
      <c r="A91">
        <f t="shared" si="33"/>
        <v>24150.102781128688</v>
      </c>
      <c r="B91">
        <f t="shared" si="34"/>
        <v>48300.205562257375</v>
      </c>
      <c r="C91">
        <v>0.1</v>
      </c>
      <c r="D91">
        <v>0.1</v>
      </c>
      <c r="E91">
        <v>0.1</v>
      </c>
      <c r="F91">
        <v>0.1</v>
      </c>
      <c r="G91">
        <v>0.1</v>
      </c>
      <c r="H91">
        <v>0.1</v>
      </c>
      <c r="I91">
        <v>0.1</v>
      </c>
      <c r="J91">
        <v>0.1</v>
      </c>
      <c r="K91">
        <v>0.1</v>
      </c>
      <c r="L91">
        <v>0.1</v>
      </c>
      <c r="M91">
        <v>0.1</v>
      </c>
      <c r="N91">
        <v>0.1</v>
      </c>
      <c r="O91">
        <v>0.1</v>
      </c>
      <c r="P91">
        <v>0.1</v>
      </c>
      <c r="Q91">
        <v>0.1</v>
      </c>
      <c r="R91">
        <v>0.1</v>
      </c>
      <c r="S91">
        <v>0.1</v>
      </c>
      <c r="T91">
        <v>0.1</v>
      </c>
      <c r="U91">
        <v>0.1</v>
      </c>
      <c r="V91">
        <v>0.1</v>
      </c>
      <c r="W91">
        <v>0.1</v>
      </c>
      <c r="X91">
        <v>0.1</v>
      </c>
      <c r="Y91">
        <v>0.1</v>
      </c>
      <c r="Z91">
        <f t="shared" si="39"/>
        <v>0.24141539942043014</v>
      </c>
      <c r="AA91">
        <f t="shared" si="40"/>
        <v>0.72537763639230768</v>
      </c>
      <c r="AB91">
        <f t="shared" si="41"/>
        <v>2.1340058680972009</v>
      </c>
      <c r="AC91">
        <f t="shared" si="42"/>
        <v>6.1593092298895877</v>
      </c>
      <c r="AD91">
        <f t="shared" si="43"/>
        <v>17.468567351767106</v>
      </c>
      <c r="AE91">
        <f t="shared" si="44"/>
        <v>48.744091210737743</v>
      </c>
      <c r="AF91">
        <f t="shared" si="45"/>
        <v>133.96131980348494</v>
      </c>
      <c r="AG91">
        <f t="shared" si="45"/>
        <v>142.91289206696572</v>
      </c>
      <c r="AH91">
        <f t="shared" si="46"/>
        <v>969.92832341227188</v>
      </c>
      <c r="AI91">
        <f t="shared" si="47"/>
        <v>37456.806755761456</v>
      </c>
    </row>
    <row r="92" spans="1:35">
      <c r="A92">
        <f t="shared" si="33"/>
        <v>26565.113059241557</v>
      </c>
      <c r="B92">
        <f t="shared" si="34"/>
        <v>53130.226118483115</v>
      </c>
      <c r="C92">
        <v>0.1</v>
      </c>
      <c r="D92">
        <v>0.1</v>
      </c>
      <c r="E92">
        <v>0.1</v>
      </c>
      <c r="F92">
        <v>0.1</v>
      </c>
      <c r="G92">
        <v>0.1</v>
      </c>
      <c r="H92">
        <v>0.1</v>
      </c>
      <c r="I92">
        <v>0.1</v>
      </c>
      <c r="J92">
        <v>0.1</v>
      </c>
      <c r="K92">
        <v>0.1</v>
      </c>
      <c r="L92">
        <v>0.1</v>
      </c>
      <c r="M92">
        <v>0.1</v>
      </c>
      <c r="N92">
        <v>0.1</v>
      </c>
      <c r="O92">
        <v>0.1</v>
      </c>
      <c r="P92">
        <v>0.1</v>
      </c>
      <c r="Q92">
        <v>0.1</v>
      </c>
      <c r="R92">
        <v>0.1</v>
      </c>
      <c r="S92">
        <v>0.1</v>
      </c>
      <c r="T92">
        <v>0.1</v>
      </c>
      <c r="U92">
        <v>0.1</v>
      </c>
      <c r="V92">
        <v>0.1</v>
      </c>
      <c r="W92">
        <v>0.1</v>
      </c>
      <c r="X92">
        <v>0.1</v>
      </c>
      <c r="Y92">
        <v>0.1</v>
      </c>
      <c r="Z92">
        <f t="shared" si="39"/>
        <v>0.21485970548418282</v>
      </c>
      <c r="AA92">
        <f t="shared" si="40"/>
        <v>0.65283987275307698</v>
      </c>
      <c r="AB92">
        <f t="shared" si="41"/>
        <v>1.941945339968453</v>
      </c>
      <c r="AC92">
        <f t="shared" si="42"/>
        <v>5.6665644914984208</v>
      </c>
      <c r="AD92">
        <f t="shared" si="43"/>
        <v>16.245767637143409</v>
      </c>
      <c r="AE92">
        <f t="shared" si="44"/>
        <v>45.819445738093478</v>
      </c>
      <c r="AF92">
        <f t="shared" si="45"/>
        <v>127.26325381331068</v>
      </c>
      <c r="AG92">
        <f t="shared" si="45"/>
        <v>135.76724746361742</v>
      </c>
      <c r="AH92">
        <f t="shared" si="46"/>
        <v>940.83047370990369</v>
      </c>
      <c r="AI92">
        <f t="shared" si="47"/>
        <v>37831.374823319071</v>
      </c>
    </row>
    <row r="93" spans="1:35">
      <c r="A93">
        <f t="shared" si="33"/>
        <v>29221.624365165717</v>
      </c>
      <c r="B93">
        <f t="shared" si="34"/>
        <v>58443.248730331434</v>
      </c>
      <c r="C93">
        <v>0.1</v>
      </c>
      <c r="D93">
        <v>0.1</v>
      </c>
      <c r="E93">
        <v>0.1</v>
      </c>
      <c r="F93">
        <v>0.1</v>
      </c>
      <c r="G93">
        <v>0.1</v>
      </c>
      <c r="H93">
        <v>0.1</v>
      </c>
      <c r="I93">
        <v>0.1</v>
      </c>
      <c r="J93">
        <v>0.1</v>
      </c>
      <c r="K93">
        <v>0.1</v>
      </c>
      <c r="L93">
        <v>0.1</v>
      </c>
      <c r="M93">
        <v>0.1</v>
      </c>
      <c r="N93">
        <v>0.1</v>
      </c>
      <c r="O93">
        <v>0.1</v>
      </c>
      <c r="P93">
        <v>0.1</v>
      </c>
      <c r="Q93">
        <v>0.1</v>
      </c>
      <c r="R93">
        <v>0.1</v>
      </c>
      <c r="S93">
        <v>0.1</v>
      </c>
      <c r="T93">
        <v>0.1</v>
      </c>
      <c r="U93">
        <v>0.1</v>
      </c>
      <c r="V93">
        <v>0.1</v>
      </c>
      <c r="W93">
        <v>0.1</v>
      </c>
      <c r="X93">
        <v>0.1</v>
      </c>
      <c r="Y93">
        <v>0.1</v>
      </c>
      <c r="Z93">
        <f t="shared" si="39"/>
        <v>0.19122513788092271</v>
      </c>
      <c r="AA93">
        <f t="shared" si="40"/>
        <v>0.58755588547776927</v>
      </c>
      <c r="AB93">
        <f t="shared" si="41"/>
        <v>1.7671702593712924</v>
      </c>
      <c r="AC93">
        <f t="shared" si="42"/>
        <v>5.2132393321785475</v>
      </c>
      <c r="AD93">
        <f t="shared" si="43"/>
        <v>15.108563902543372</v>
      </c>
      <c r="AE93">
        <f t="shared" si="44"/>
        <v>43.070278993807868</v>
      </c>
      <c r="AF93">
        <f t="shared" si="45"/>
        <v>120.90009112264515</v>
      </c>
      <c r="AG93">
        <f t="shared" si="45"/>
        <v>128.97888509043653</v>
      </c>
      <c r="AH93">
        <f t="shared" si="46"/>
        <v>912.60555949860657</v>
      </c>
      <c r="AI93">
        <f t="shared" si="47"/>
        <v>38209.688571552259</v>
      </c>
    </row>
    <row r="94" spans="1:35">
      <c r="A94">
        <f t="shared" si="33"/>
        <v>32143.78680168229</v>
      </c>
      <c r="B94">
        <f t="shared" si="34"/>
        <v>64287.573603364581</v>
      </c>
      <c r="C94">
        <v>0.1</v>
      </c>
      <c r="D94">
        <v>0.1</v>
      </c>
      <c r="E94">
        <v>0.1</v>
      </c>
      <c r="F94">
        <v>0.1</v>
      </c>
      <c r="G94">
        <v>0.1</v>
      </c>
      <c r="H94">
        <v>0.1</v>
      </c>
      <c r="I94">
        <v>0.1</v>
      </c>
      <c r="J94">
        <v>0.1</v>
      </c>
      <c r="K94">
        <v>0.1</v>
      </c>
      <c r="L94">
        <v>0.1</v>
      </c>
      <c r="M94">
        <v>0.1</v>
      </c>
      <c r="N94">
        <v>0.1</v>
      </c>
      <c r="O94">
        <v>0.1</v>
      </c>
      <c r="P94">
        <v>0.1</v>
      </c>
      <c r="Q94">
        <v>0.1</v>
      </c>
      <c r="R94">
        <v>0.1</v>
      </c>
      <c r="S94">
        <v>0.1</v>
      </c>
      <c r="T94">
        <v>0.1</v>
      </c>
      <c r="U94">
        <v>0.1</v>
      </c>
      <c r="V94">
        <v>0.1</v>
      </c>
      <c r="W94">
        <v>0.1</v>
      </c>
      <c r="X94">
        <v>0.1</v>
      </c>
      <c r="Y94">
        <v>0.1</v>
      </c>
      <c r="Z94">
        <f t="shared" si="39"/>
        <v>0.17019037271402121</v>
      </c>
      <c r="AA94">
        <f t="shared" si="40"/>
        <v>0.52880029692999231</v>
      </c>
      <c r="AB94">
        <f t="shared" si="41"/>
        <v>1.608124936027876</v>
      </c>
      <c r="AC94">
        <f t="shared" si="42"/>
        <v>4.7961801856042641</v>
      </c>
      <c r="AD94">
        <f t="shared" si="43"/>
        <v>14.050964429365337</v>
      </c>
      <c r="AE94">
        <f t="shared" si="44"/>
        <v>40.486062254179394</v>
      </c>
      <c r="AF94">
        <f t="shared" si="45"/>
        <v>114.85508656651288</v>
      </c>
      <c r="AG94">
        <f t="shared" si="45"/>
        <v>122.5299408359147</v>
      </c>
      <c r="AH94">
        <f t="shared" si="46"/>
        <v>885.22739271364833</v>
      </c>
      <c r="AI94">
        <f t="shared" si="47"/>
        <v>38591.785457267782</v>
      </c>
    </row>
    <row r="95" spans="1:35">
      <c r="A95">
        <f t="shared" si="33"/>
        <v>35358.165481850519</v>
      </c>
      <c r="B95">
        <f t="shared" si="34"/>
        <v>70716.330963701039</v>
      </c>
      <c r="C95">
        <v>0.1</v>
      </c>
      <c r="D95">
        <v>0.1</v>
      </c>
      <c r="E95">
        <v>0.1</v>
      </c>
      <c r="F95">
        <v>0.1</v>
      </c>
      <c r="G95">
        <v>0.1</v>
      </c>
      <c r="H95">
        <v>0.1</v>
      </c>
      <c r="I95">
        <v>0.1</v>
      </c>
      <c r="J95">
        <v>0.1</v>
      </c>
      <c r="K95">
        <v>0.1</v>
      </c>
      <c r="L95">
        <v>0.1</v>
      </c>
      <c r="M95">
        <v>0.1</v>
      </c>
      <c r="N95">
        <v>0.1</v>
      </c>
      <c r="O95">
        <v>0.1</v>
      </c>
      <c r="P95">
        <v>0.1</v>
      </c>
      <c r="Q95">
        <v>0.1</v>
      </c>
      <c r="R95">
        <v>0.1</v>
      </c>
      <c r="S95">
        <v>0.1</v>
      </c>
      <c r="T95">
        <v>0.1</v>
      </c>
      <c r="U95">
        <v>0.1</v>
      </c>
      <c r="V95">
        <v>0.1</v>
      </c>
      <c r="W95">
        <v>0.1</v>
      </c>
      <c r="X95">
        <v>0.1</v>
      </c>
      <c r="Y95">
        <v>0.1</v>
      </c>
      <c r="Z95">
        <f t="shared" si="39"/>
        <v>0.15146943171547889</v>
      </c>
      <c r="AA95">
        <f t="shared" si="40"/>
        <v>0.4759202672369931</v>
      </c>
      <c r="AB95">
        <f t="shared" si="41"/>
        <v>1.4633936917853672</v>
      </c>
      <c r="AC95">
        <f t="shared" si="42"/>
        <v>4.4124857707559233</v>
      </c>
      <c r="AD95">
        <f t="shared" si="43"/>
        <v>13.067396919309763</v>
      </c>
      <c r="AE95">
        <f t="shared" si="44"/>
        <v>38.056898518928627</v>
      </c>
      <c r="AF95">
        <f t="shared" si="45"/>
        <v>109.11233223818724</v>
      </c>
      <c r="AG95">
        <f t="shared" si="45"/>
        <v>116.40344379411896</v>
      </c>
      <c r="AH95">
        <f t="shared" si="46"/>
        <v>858.67057093223889</v>
      </c>
      <c r="AI95">
        <f t="shared" si="47"/>
        <v>38977.703311840458</v>
      </c>
    </row>
    <row r="96" spans="1:35">
      <c r="A96">
        <f t="shared" si="33"/>
        <v>38893.982030035571</v>
      </c>
      <c r="B96">
        <f t="shared" si="34"/>
        <v>77787.964060071143</v>
      </c>
      <c r="C96">
        <v>0.1</v>
      </c>
      <c r="D96">
        <v>0.1</v>
      </c>
      <c r="E96">
        <v>0.1</v>
      </c>
      <c r="F96">
        <v>0.1</v>
      </c>
      <c r="G96">
        <v>0.1</v>
      </c>
      <c r="H96">
        <v>0.1</v>
      </c>
      <c r="I96">
        <v>0.1</v>
      </c>
      <c r="J96">
        <v>0.1</v>
      </c>
      <c r="K96">
        <v>0.1</v>
      </c>
      <c r="L96">
        <v>0.1</v>
      </c>
      <c r="M96">
        <v>0.1</v>
      </c>
      <c r="N96">
        <v>0.1</v>
      </c>
      <c r="O96">
        <v>0.1</v>
      </c>
      <c r="P96">
        <v>0.1</v>
      </c>
      <c r="Q96">
        <v>0.1</v>
      </c>
      <c r="R96">
        <v>0.1</v>
      </c>
      <c r="S96">
        <v>0.1</v>
      </c>
      <c r="T96">
        <v>0.1</v>
      </c>
      <c r="U96">
        <v>0.1</v>
      </c>
      <c r="V96">
        <v>0.1</v>
      </c>
      <c r="W96">
        <v>0.1</v>
      </c>
      <c r="X96">
        <v>0.1</v>
      </c>
      <c r="Y96">
        <v>0.1</v>
      </c>
      <c r="Z96">
        <v>0.1</v>
      </c>
      <c r="AA96">
        <f t="shared" si="40"/>
        <v>0.42832824051329382</v>
      </c>
      <c r="AB96">
        <f t="shared" si="41"/>
        <v>1.3316882595246842</v>
      </c>
      <c r="AC96">
        <f t="shared" si="42"/>
        <v>4.0594869090954493</v>
      </c>
      <c r="AD96">
        <f t="shared" si="43"/>
        <v>12.152679134958079</v>
      </c>
      <c r="AE96">
        <f t="shared" si="44"/>
        <v>35.773484607792909</v>
      </c>
      <c r="AF96">
        <f t="shared" si="45"/>
        <v>103.65671562627787</v>
      </c>
      <c r="AG96">
        <f t="shared" si="45"/>
        <v>110.583271604413</v>
      </c>
      <c r="AH96">
        <f t="shared" si="46"/>
        <v>832.9104538042717</v>
      </c>
      <c r="AI96">
        <f t="shared" si="47"/>
        <v>39367.480344958865</v>
      </c>
    </row>
    <row r="97" spans="1:35">
      <c r="A97">
        <f t="shared" si="33"/>
        <v>42783.380233039134</v>
      </c>
      <c r="B97">
        <f t="shared" si="34"/>
        <v>85566.760466078267</v>
      </c>
      <c r="C97">
        <v>0.1</v>
      </c>
      <c r="D97">
        <v>0.1</v>
      </c>
      <c r="E97">
        <v>0.1</v>
      </c>
      <c r="F97">
        <v>0.1</v>
      </c>
      <c r="G97">
        <v>0.1</v>
      </c>
      <c r="H97">
        <v>0.1</v>
      </c>
      <c r="I97">
        <v>0.1</v>
      </c>
      <c r="J97">
        <v>0.1</v>
      </c>
      <c r="K97">
        <v>0.1</v>
      </c>
      <c r="L97">
        <v>0.1</v>
      </c>
      <c r="M97">
        <v>0.1</v>
      </c>
      <c r="N97">
        <v>0.1</v>
      </c>
      <c r="O97">
        <v>0.1</v>
      </c>
      <c r="P97">
        <v>0.1</v>
      </c>
      <c r="Q97">
        <v>0.1</v>
      </c>
      <c r="R97">
        <v>0.1</v>
      </c>
      <c r="S97">
        <v>0.1</v>
      </c>
      <c r="T97">
        <v>0.1</v>
      </c>
      <c r="U97">
        <v>0.1</v>
      </c>
      <c r="V97">
        <v>0.1</v>
      </c>
      <c r="W97">
        <v>0.1</v>
      </c>
      <c r="X97">
        <v>0.1</v>
      </c>
      <c r="Y97">
        <v>0.1</v>
      </c>
      <c r="Z97">
        <v>0.1</v>
      </c>
      <c r="AA97">
        <v>0.1</v>
      </c>
      <c r="AB97">
        <v>1</v>
      </c>
      <c r="AC97">
        <f t="shared" si="42"/>
        <v>3.7347279563678133</v>
      </c>
      <c r="AD97">
        <f t="shared" si="43"/>
        <v>11.301991595511014</v>
      </c>
      <c r="AE97">
        <f t="shared" si="44"/>
        <v>33.627075531325332</v>
      </c>
      <c r="AF97">
        <f t="shared" si="45"/>
        <v>98.473879844963975</v>
      </c>
      <c r="AG97">
        <f t="shared" si="45"/>
        <v>105.05410802419235</v>
      </c>
      <c r="AH97">
        <f t="shared" si="46"/>
        <v>807.9231401901435</v>
      </c>
      <c r="AI97">
        <f t="shared" si="47"/>
        <v>39761.155148408456</v>
      </c>
    </row>
    <row r="98" spans="1:35">
      <c r="A98">
        <f t="shared" si="33"/>
        <v>47061.718256343054</v>
      </c>
      <c r="B98">
        <f t="shared" si="34"/>
        <v>94123.436512686108</v>
      </c>
      <c r="C98">
        <v>0.1</v>
      </c>
      <c r="D98">
        <v>0.1</v>
      </c>
      <c r="E98">
        <v>0.1</v>
      </c>
      <c r="F98">
        <v>0.1</v>
      </c>
      <c r="G98">
        <v>0.1</v>
      </c>
      <c r="H98">
        <v>0.1</v>
      </c>
      <c r="I98">
        <v>0.1</v>
      </c>
      <c r="J98">
        <v>0.1</v>
      </c>
      <c r="K98">
        <v>0.1</v>
      </c>
      <c r="L98">
        <v>0.1</v>
      </c>
      <c r="M98">
        <v>0.1</v>
      </c>
      <c r="N98">
        <v>0.1</v>
      </c>
      <c r="O98">
        <v>0.1</v>
      </c>
      <c r="P98">
        <v>0.1</v>
      </c>
      <c r="Q98">
        <v>0.1</v>
      </c>
      <c r="R98">
        <v>0.1</v>
      </c>
      <c r="S98">
        <v>0.1</v>
      </c>
      <c r="T98">
        <v>0.1</v>
      </c>
      <c r="U98">
        <v>0.1</v>
      </c>
      <c r="V98">
        <v>0.1</v>
      </c>
      <c r="W98">
        <v>0.1</v>
      </c>
      <c r="X98">
        <v>0.1</v>
      </c>
      <c r="Y98">
        <v>0.1</v>
      </c>
      <c r="Z98">
        <v>0.1</v>
      </c>
      <c r="AA98">
        <v>0.1</v>
      </c>
      <c r="AB98">
        <v>1</v>
      </c>
      <c r="AC98">
        <f t="shared" si="42"/>
        <v>3.4359497198583884</v>
      </c>
      <c r="AD98">
        <f t="shared" si="43"/>
        <v>10.510852183825243</v>
      </c>
      <c r="AE98">
        <f t="shared" si="44"/>
        <v>31.609450999445809</v>
      </c>
      <c r="AF98">
        <f t="shared" si="45"/>
        <v>93.550185852715771</v>
      </c>
      <c r="AG98">
        <f t="shared" si="45"/>
        <v>99.801402622982721</v>
      </c>
      <c r="AH98">
        <f t="shared" si="46"/>
        <v>783.68544598443918</v>
      </c>
      <c r="AI98">
        <f t="shared" si="47"/>
        <v>40158.766699892542</v>
      </c>
    </row>
    <row r="99" spans="1:35">
      <c r="A99">
        <f t="shared" si="33"/>
        <v>51767.890081977363</v>
      </c>
      <c r="B99">
        <f t="shared" si="34"/>
        <v>103535.78016395473</v>
      </c>
      <c r="C99">
        <v>0.1</v>
      </c>
      <c r="D99">
        <v>0.1</v>
      </c>
      <c r="E99">
        <v>0.1</v>
      </c>
      <c r="F99">
        <v>0.1</v>
      </c>
      <c r="G99">
        <v>0.1</v>
      </c>
      <c r="H99">
        <v>0.1</v>
      </c>
      <c r="I99">
        <v>0.1</v>
      </c>
      <c r="J99">
        <v>0.1</v>
      </c>
      <c r="K99">
        <v>0.1</v>
      </c>
      <c r="L99">
        <v>0.1</v>
      </c>
      <c r="M99">
        <v>0.1</v>
      </c>
      <c r="N99">
        <v>0.1</v>
      </c>
      <c r="O99">
        <v>0.1</v>
      </c>
      <c r="P99">
        <v>0.1</v>
      </c>
      <c r="Q99">
        <v>0.1</v>
      </c>
      <c r="R99">
        <v>0.1</v>
      </c>
      <c r="S99">
        <v>0.1</v>
      </c>
      <c r="T99">
        <v>0.1</v>
      </c>
      <c r="U99">
        <v>0.1</v>
      </c>
      <c r="V99">
        <v>0.1</v>
      </c>
      <c r="W99">
        <v>0.1</v>
      </c>
      <c r="X99">
        <v>0.1</v>
      </c>
      <c r="Y99">
        <v>0.1</v>
      </c>
      <c r="Z99">
        <v>0.1</v>
      </c>
      <c r="AA99">
        <v>0.1</v>
      </c>
      <c r="AB99">
        <v>1</v>
      </c>
      <c r="AC99">
        <f t="shared" si="42"/>
        <v>3.1610737422697173</v>
      </c>
      <c r="AD99">
        <f t="shared" si="43"/>
        <v>9.7750925309574761</v>
      </c>
      <c r="AE99">
        <f t="shared" si="44"/>
        <v>29.71288393947906</v>
      </c>
      <c r="AF99">
        <f t="shared" si="45"/>
        <v>88.872676560079981</v>
      </c>
      <c r="AG99">
        <f t="shared" si="45"/>
        <v>94.811332491833582</v>
      </c>
      <c r="AH99">
        <f t="shared" si="46"/>
        <v>760.17488260490597</v>
      </c>
      <c r="AI99">
        <f t="shared" si="47"/>
        <v>40560.354366891464</v>
      </c>
    </row>
    <row r="100" spans="1:35">
      <c r="A100">
        <f t="shared" si="33"/>
        <v>56944.679090175101</v>
      </c>
      <c r="B100">
        <f t="shared" si="34"/>
        <v>113889.3581803502</v>
      </c>
      <c r="C100">
        <v>0.1</v>
      </c>
      <c r="D100">
        <v>0.1</v>
      </c>
      <c r="E100">
        <v>0.1</v>
      </c>
      <c r="F100">
        <v>0.1</v>
      </c>
      <c r="G100">
        <v>0.1</v>
      </c>
      <c r="H100">
        <v>0.1</v>
      </c>
      <c r="I100">
        <v>0.1</v>
      </c>
      <c r="J100">
        <v>0.1</v>
      </c>
      <c r="K100">
        <v>0.1</v>
      </c>
      <c r="L100">
        <v>0.1</v>
      </c>
      <c r="M100">
        <v>0.1</v>
      </c>
      <c r="N100">
        <v>0.1</v>
      </c>
      <c r="O100">
        <v>0.1</v>
      </c>
      <c r="P100">
        <v>0.1</v>
      </c>
      <c r="Q100">
        <v>0.1</v>
      </c>
      <c r="R100">
        <v>0.1</v>
      </c>
      <c r="S100">
        <v>0.1</v>
      </c>
      <c r="T100">
        <v>0.1</v>
      </c>
      <c r="U100">
        <v>0.1</v>
      </c>
      <c r="V100">
        <v>0.1</v>
      </c>
      <c r="W100">
        <v>0.1</v>
      </c>
      <c r="X100">
        <v>0.1</v>
      </c>
      <c r="Y100">
        <v>0.1</v>
      </c>
      <c r="Z100">
        <v>0.1</v>
      </c>
      <c r="AA100">
        <v>0.1</v>
      </c>
      <c r="AB100">
        <v>1</v>
      </c>
      <c r="AC100">
        <f t="shared" si="42"/>
        <v>2.90818784288814</v>
      </c>
      <c r="AD100">
        <f t="shared" si="43"/>
        <v>9.0908360537904525</v>
      </c>
      <c r="AE100">
        <f t="shared" si="44"/>
        <v>27.930110903110315</v>
      </c>
      <c r="AF100">
        <f t="shared" si="45"/>
        <v>84.429042732075985</v>
      </c>
      <c r="AG100">
        <f t="shared" si="45"/>
        <v>90.070765867241903</v>
      </c>
      <c r="AH100">
        <f t="shared" si="46"/>
        <v>737.36963612675879</v>
      </c>
      <c r="AI100">
        <f t="shared" si="47"/>
        <v>40965.957910560377</v>
      </c>
    </row>
    <row r="101" spans="1:35">
      <c r="A101">
        <f t="shared" si="33"/>
        <v>62639.146999192613</v>
      </c>
      <c r="B101">
        <f t="shared" si="34"/>
        <v>125278.29399838523</v>
      </c>
      <c r="C101">
        <v>0.1</v>
      </c>
      <c r="D101">
        <v>0.1</v>
      </c>
      <c r="E101">
        <v>0.1</v>
      </c>
      <c r="F101">
        <v>0.1</v>
      </c>
      <c r="G101">
        <v>0.1</v>
      </c>
      <c r="H101">
        <v>0.1</v>
      </c>
      <c r="I101">
        <v>0.1</v>
      </c>
      <c r="J101">
        <v>0.1</v>
      </c>
      <c r="K101">
        <v>0.1</v>
      </c>
      <c r="L101">
        <v>0.1</v>
      </c>
      <c r="M101">
        <v>0.1</v>
      </c>
      <c r="N101">
        <v>0.1</v>
      </c>
      <c r="O101">
        <v>0.1</v>
      </c>
      <c r="P101">
        <v>0.1</v>
      </c>
      <c r="Q101">
        <v>0.1</v>
      </c>
      <c r="R101">
        <v>0.1</v>
      </c>
      <c r="S101">
        <v>0.1</v>
      </c>
      <c r="T101">
        <v>0.1</v>
      </c>
      <c r="U101">
        <v>0.1</v>
      </c>
      <c r="V101">
        <v>0.1</v>
      </c>
      <c r="W101">
        <v>0.1</v>
      </c>
      <c r="X101">
        <v>0.1</v>
      </c>
      <c r="Y101">
        <v>0.1</v>
      </c>
      <c r="Z101">
        <v>0.1</v>
      </c>
      <c r="AA101">
        <v>0.1</v>
      </c>
      <c r="AB101">
        <v>1</v>
      </c>
      <c r="AC101">
        <f t="shared" si="42"/>
        <v>2.675532815457089</v>
      </c>
      <c r="AD101">
        <f t="shared" si="43"/>
        <v>8.4544775300251214</v>
      </c>
      <c r="AE101">
        <f t="shared" si="44"/>
        <v>26.254304248923695</v>
      </c>
      <c r="AF101">
        <f t="shared" si="45"/>
        <v>80.207590595472183</v>
      </c>
      <c r="AG101">
        <f t="shared" si="45"/>
        <v>85.567227573879805</v>
      </c>
      <c r="AH101">
        <f t="shared" si="46"/>
        <v>715.24854704295603</v>
      </c>
      <c r="AI101">
        <f t="shared" si="47"/>
        <v>41375.61748966598</v>
      </c>
    </row>
    <row r="102" spans="1:35">
      <c r="A102">
        <f t="shared" si="33"/>
        <v>68903.061699111873</v>
      </c>
      <c r="B102">
        <f t="shared" si="34"/>
        <v>137806.12339822375</v>
      </c>
      <c r="C102">
        <v>0.1</v>
      </c>
      <c r="D102">
        <v>0.1</v>
      </c>
      <c r="E102">
        <v>0.1</v>
      </c>
      <c r="F102">
        <v>0.1</v>
      </c>
      <c r="G102">
        <v>0.1</v>
      </c>
      <c r="H102">
        <v>0.1</v>
      </c>
      <c r="I102">
        <v>0.1</v>
      </c>
      <c r="J102">
        <v>0.1</v>
      </c>
      <c r="K102">
        <v>0.1</v>
      </c>
      <c r="L102">
        <v>0.1</v>
      </c>
      <c r="M102">
        <v>0.1</v>
      </c>
      <c r="N102">
        <v>0.1</v>
      </c>
      <c r="O102">
        <v>0.1</v>
      </c>
      <c r="P102">
        <v>0.1</v>
      </c>
      <c r="Q102">
        <v>0.1</v>
      </c>
      <c r="R102">
        <v>0.1</v>
      </c>
      <c r="S102">
        <v>0.1</v>
      </c>
      <c r="T102">
        <v>0.1</v>
      </c>
      <c r="U102">
        <v>0.1</v>
      </c>
      <c r="V102">
        <v>0.1</v>
      </c>
      <c r="W102">
        <v>0.1</v>
      </c>
      <c r="X102">
        <v>0.1</v>
      </c>
      <c r="Y102">
        <v>0.1</v>
      </c>
      <c r="Z102">
        <v>0.1</v>
      </c>
      <c r="AA102">
        <v>0.1</v>
      </c>
      <c r="AB102">
        <v>1</v>
      </c>
      <c r="AC102">
        <f t="shared" si="42"/>
        <v>2.461490190220522</v>
      </c>
      <c r="AD102">
        <f t="shared" si="43"/>
        <v>7.8626641029233637</v>
      </c>
      <c r="AE102">
        <f t="shared" si="44"/>
        <v>24.679045993988272</v>
      </c>
      <c r="AF102">
        <f t="shared" si="45"/>
        <v>76.197211065698568</v>
      </c>
      <c r="AG102">
        <f t="shared" si="45"/>
        <v>81.288866195185804</v>
      </c>
      <c r="AH102">
        <f t="shared" si="46"/>
        <v>693.79109063166732</v>
      </c>
      <c r="AI102">
        <f t="shared" si="47"/>
        <v>41789.373664562641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AI3"/>
  <sheetViews>
    <sheetView topLeftCell="S1" workbookViewId="0">
      <selection activeCell="S1" sqref="A1:XFD1"/>
    </sheetView>
  </sheetViews>
  <sheetFormatPr defaultColWidth="8.875" defaultRowHeight="13.5"/>
  <cols>
    <col min="16" max="16" width="9.5" bestFit="1" customWidth="1"/>
    <col min="18" max="18" width="9.5" bestFit="1" customWidth="1"/>
    <col min="19" max="21" width="10.5" bestFit="1" customWidth="1"/>
    <col min="22" max="24" width="11.5" bestFit="1" customWidth="1"/>
    <col min="25" max="27" width="12.5" bestFit="1" customWidth="1"/>
    <col min="31" max="33" width="9.5" bestFit="1" customWidth="1"/>
    <col min="34" max="35" width="10.5" bestFit="1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t="s">
        <v>35</v>
      </c>
      <c r="B2" t="s">
        <v>36</v>
      </c>
      <c r="C2" t="s">
        <v>75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  <c r="V2" t="s">
        <v>55</v>
      </c>
      <c r="W2" t="s">
        <v>56</v>
      </c>
      <c r="X2" t="s">
        <v>57</v>
      </c>
      <c r="Y2" t="s">
        <v>58</v>
      </c>
      <c r="Z2" t="s">
        <v>59</v>
      </c>
      <c r="AA2" t="s">
        <v>60</v>
      </c>
      <c r="AB2" t="s">
        <v>61</v>
      </c>
      <c r="AC2" t="s">
        <v>62</v>
      </c>
      <c r="AD2" t="s">
        <v>63</v>
      </c>
      <c r="AE2" t="s">
        <v>64</v>
      </c>
      <c r="AF2" t="s">
        <v>65</v>
      </c>
      <c r="AG2" t="s">
        <v>66</v>
      </c>
      <c r="AH2" t="s">
        <v>67</v>
      </c>
      <c r="AI2" t="s">
        <v>68</v>
      </c>
    </row>
    <row r="3" spans="1:35">
      <c r="A3">
        <v>50</v>
      </c>
      <c r="B3">
        <f>A3*1.6</f>
        <v>80</v>
      </c>
      <c r="C3">
        <v>150</v>
      </c>
      <c r="D3">
        <v>200</v>
      </c>
      <c r="E3">
        <v>400</v>
      </c>
      <c r="F3">
        <v>600</v>
      </c>
      <c r="G3">
        <v>1000</v>
      </c>
      <c r="H3">
        <f t="shared" ref="H3:AD3" si="0">G3*1.6</f>
        <v>1600</v>
      </c>
      <c r="I3">
        <v>2600</v>
      </c>
      <c r="J3">
        <v>4000</v>
      </c>
      <c r="K3">
        <f t="shared" si="0"/>
        <v>6400</v>
      </c>
      <c r="L3">
        <v>10000</v>
      </c>
      <c r="M3">
        <f t="shared" si="0"/>
        <v>16000</v>
      </c>
      <c r="N3">
        <f t="shared" si="0"/>
        <v>25600</v>
      </c>
      <c r="O3">
        <f t="shared" si="0"/>
        <v>40960</v>
      </c>
      <c r="P3">
        <f t="shared" si="0"/>
        <v>65536</v>
      </c>
      <c r="Q3">
        <v>105000</v>
      </c>
      <c r="R3">
        <f t="shared" si="0"/>
        <v>168000</v>
      </c>
      <c r="S3">
        <f t="shared" si="0"/>
        <v>268800</v>
      </c>
      <c r="T3">
        <v>430000</v>
      </c>
      <c r="U3">
        <f t="shared" si="0"/>
        <v>688000</v>
      </c>
      <c r="V3">
        <v>1100000</v>
      </c>
      <c r="W3">
        <f t="shared" si="0"/>
        <v>1760000</v>
      </c>
      <c r="X3">
        <f t="shared" si="0"/>
        <v>2816000</v>
      </c>
      <c r="Y3">
        <f t="shared" si="0"/>
        <v>4505600</v>
      </c>
      <c r="Z3">
        <v>7200000</v>
      </c>
      <c r="AA3">
        <v>10000000</v>
      </c>
      <c r="AB3">
        <f t="shared" si="0"/>
        <v>16000000</v>
      </c>
      <c r="AC3">
        <f t="shared" si="0"/>
        <v>25600000</v>
      </c>
      <c r="AD3">
        <f t="shared" si="0"/>
        <v>40960000</v>
      </c>
      <c r="AE3">
        <v>60000000</v>
      </c>
      <c r="AF3">
        <v>80000000</v>
      </c>
      <c r="AG3">
        <v>90000000</v>
      </c>
      <c r="AH3">
        <v>110000000</v>
      </c>
      <c r="AI3">
        <v>200000000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G1" sqref="G1"/>
    </sheetView>
  </sheetViews>
  <sheetFormatPr defaultColWidth="11" defaultRowHeight="13.5"/>
  <cols>
    <col min="1" max="1" width="18" customWidth="1"/>
    <col min="2" max="2" width="17.375" customWidth="1"/>
  </cols>
  <sheetData>
    <row r="1" spans="1:6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</row>
    <row r="2" spans="1:6">
      <c r="A2">
        <v>5</v>
      </c>
      <c r="B2">
        <v>10</v>
      </c>
      <c r="C2">
        <v>50</v>
      </c>
      <c r="D2">
        <v>100</v>
      </c>
      <c r="E2">
        <v>500</v>
      </c>
      <c r="F2">
        <v>1000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selection activeCell="K2" sqref="A1:AI2"/>
    </sheetView>
  </sheetViews>
  <sheetFormatPr defaultColWidth="11" defaultRowHeight="13.5"/>
  <sheetData>
    <row r="1" spans="1:35">
      <c r="A1" s="1" t="s">
        <v>76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>
        <v>1</v>
      </c>
      <c r="B2">
        <f>A2+1</f>
        <v>2</v>
      </c>
      <c r="C2">
        <f t="shared" ref="C2:AI2" si="0">B2+1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  <c r="R2">
        <f t="shared" si="0"/>
        <v>18</v>
      </c>
      <c r="S2">
        <f t="shared" si="0"/>
        <v>19</v>
      </c>
      <c r="T2">
        <f t="shared" si="0"/>
        <v>20</v>
      </c>
      <c r="U2">
        <f t="shared" si="0"/>
        <v>21</v>
      </c>
      <c r="V2">
        <f t="shared" si="0"/>
        <v>22</v>
      </c>
      <c r="W2">
        <f t="shared" si="0"/>
        <v>23</v>
      </c>
      <c r="X2">
        <f t="shared" si="0"/>
        <v>24</v>
      </c>
      <c r="Y2">
        <f t="shared" si="0"/>
        <v>25</v>
      </c>
      <c r="Z2">
        <f t="shared" si="0"/>
        <v>26</v>
      </c>
      <c r="AA2">
        <f t="shared" si="0"/>
        <v>27</v>
      </c>
      <c r="AB2">
        <f t="shared" si="0"/>
        <v>28</v>
      </c>
      <c r="AC2">
        <f t="shared" si="0"/>
        <v>29</v>
      </c>
      <c r="AD2">
        <f t="shared" si="0"/>
        <v>30</v>
      </c>
      <c r="AE2">
        <f t="shared" si="0"/>
        <v>31</v>
      </c>
      <c r="AF2">
        <f t="shared" si="0"/>
        <v>32</v>
      </c>
      <c r="AG2">
        <f t="shared" si="0"/>
        <v>33</v>
      </c>
      <c r="AH2">
        <f t="shared" si="0"/>
        <v>34</v>
      </c>
      <c r="AI2">
        <f t="shared" si="0"/>
        <v>35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selection sqref="A1:AI2"/>
    </sheetView>
  </sheetViews>
  <sheetFormatPr defaultColWidth="8.875" defaultRowHeight="13.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>
        <v>1</v>
      </c>
      <c r="B2">
        <v>6</v>
      </c>
      <c r="C2">
        <v>12</v>
      </c>
      <c r="D2">
        <v>18</v>
      </c>
      <c r="E2">
        <f>D2+6</f>
        <v>24</v>
      </c>
      <c r="F2">
        <f>E2+6</f>
        <v>30</v>
      </c>
      <c r="G2">
        <f>F2+6</f>
        <v>36</v>
      </c>
      <c r="H2">
        <f>G2+16</f>
        <v>52</v>
      </c>
      <c r="I2">
        <f t="shared" ref="I2:N2" si="0">H2+16</f>
        <v>68</v>
      </c>
      <c r="J2">
        <f t="shared" si="0"/>
        <v>84</v>
      </c>
      <c r="K2">
        <f t="shared" si="0"/>
        <v>100</v>
      </c>
      <c r="L2">
        <f t="shared" si="0"/>
        <v>116</v>
      </c>
      <c r="M2">
        <f t="shared" si="0"/>
        <v>132</v>
      </c>
      <c r="N2">
        <f t="shared" si="0"/>
        <v>148</v>
      </c>
      <c r="O2">
        <f>N2+32</f>
        <v>180</v>
      </c>
      <c r="P2">
        <f t="shared" ref="P2:V2" si="1">O2+32</f>
        <v>212</v>
      </c>
      <c r="Q2">
        <f t="shared" si="1"/>
        <v>244</v>
      </c>
      <c r="R2">
        <f t="shared" si="1"/>
        <v>276</v>
      </c>
      <c r="S2">
        <f t="shared" si="1"/>
        <v>308</v>
      </c>
      <c r="T2">
        <f t="shared" si="1"/>
        <v>340</v>
      </c>
      <c r="U2">
        <f t="shared" si="1"/>
        <v>372</v>
      </c>
      <c r="V2">
        <f t="shared" si="1"/>
        <v>404</v>
      </c>
      <c r="W2">
        <f>V2+64</f>
        <v>468</v>
      </c>
      <c r="X2">
        <f t="shared" ref="X2:AD2" si="2">W2+64</f>
        <v>532</v>
      </c>
      <c r="Y2">
        <f t="shared" si="2"/>
        <v>596</v>
      </c>
      <c r="Z2">
        <f t="shared" si="2"/>
        <v>660</v>
      </c>
      <c r="AA2">
        <f t="shared" si="2"/>
        <v>724</v>
      </c>
      <c r="AB2">
        <f t="shared" si="2"/>
        <v>788</v>
      </c>
      <c r="AC2">
        <f t="shared" si="2"/>
        <v>852</v>
      </c>
      <c r="AD2">
        <f t="shared" si="2"/>
        <v>916</v>
      </c>
      <c r="AE2">
        <f t="shared" ref="AE2:AI2" si="3">AD2+6</f>
        <v>922</v>
      </c>
      <c r="AF2">
        <f t="shared" si="3"/>
        <v>928</v>
      </c>
      <c r="AG2">
        <f t="shared" si="3"/>
        <v>934</v>
      </c>
      <c r="AH2">
        <f t="shared" si="3"/>
        <v>940</v>
      </c>
      <c r="AI2">
        <f t="shared" si="3"/>
        <v>946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sqref="A1:XFD1"/>
    </sheetView>
  </sheetViews>
  <sheetFormatPr defaultColWidth="11" defaultRowHeight="13.5"/>
  <sheetData>
    <row r="1" spans="1:4">
      <c r="A1" t="s">
        <v>77</v>
      </c>
      <c r="B1" t="s">
        <v>78</v>
      </c>
      <c r="C1" t="s">
        <v>79</v>
      </c>
      <c r="D1" t="s">
        <v>80</v>
      </c>
    </row>
    <row r="2" spans="1:4">
      <c r="A2">
        <v>30</v>
      </c>
      <c r="B2">
        <v>210</v>
      </c>
      <c r="C2">
        <v>420</v>
      </c>
      <c r="D2">
        <v>840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D1" sqref="A1:D1"/>
    </sheetView>
  </sheetViews>
  <sheetFormatPr defaultColWidth="11" defaultRowHeight="13.5"/>
  <sheetData>
    <row r="1" spans="1:4">
      <c r="A1" t="s">
        <v>77</v>
      </c>
      <c r="B1" t="s">
        <v>78</v>
      </c>
      <c r="C1" t="s">
        <v>79</v>
      </c>
      <c r="D1" t="s">
        <v>80</v>
      </c>
    </row>
    <row r="2" spans="1:4">
      <c r="A2">
        <v>0.9</v>
      </c>
      <c r="B2">
        <v>5.9</v>
      </c>
      <c r="C2">
        <v>11.9</v>
      </c>
      <c r="D2">
        <v>23.9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price</vt:lpstr>
      <vt:lpstr>produceTime</vt:lpstr>
      <vt:lpstr>uplevelTime</vt:lpstr>
      <vt:lpstr>engineername</vt:lpstr>
      <vt:lpstr>achievementcount</vt:lpstr>
      <vt:lpstr>achievementprice</vt:lpstr>
      <vt:lpstr>diamond_engineer</vt:lpstr>
      <vt:lpstr>shop_diamond_count_config</vt:lpstr>
      <vt:lpstr>shop_money_count_config</vt:lpstr>
      <vt:lpstr>shop_icon_config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haoyuan chu</dc:creator>
  <cp:lastModifiedBy>haoyuan chu</cp:lastModifiedBy>
  <dcterms:created xsi:type="dcterms:W3CDTF">2017-02-04T12:57:14Z</dcterms:created>
  <dcterms:modified xsi:type="dcterms:W3CDTF">2017-02-18T04:42:49Z</dcterms:modified>
</cp:coreProperties>
</file>