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/>
  <mc:AlternateContent xmlns:mc="http://schemas.openxmlformats.org/markup-compatibility/2006">
    <mc:Choice Requires="x15">
      <x15ac:absPath xmlns:x15ac="http://schemas.microsoft.com/office/spreadsheetml/2010/11/ac" url="C:\TUe\Graduation Project\Data analysis\Video\IRR\results\"/>
    </mc:Choice>
  </mc:AlternateContent>
  <xr:revisionPtr revIDLastSave="7" documentId="13_ncr:1_{321BC146-5757-45A2-90FE-489301AC14DA}" xr6:coauthVersionLast="47" xr6:coauthVersionMax="47" xr10:uidLastSave="{713D727D-6FF2-4F4D-B55E-514C71E00AB1}"/>
  <bookViews>
    <workbookView xWindow="-98" yWindow="-98" windowWidth="19396" windowHeight="11475" activeTab="1" xr2:uid="{00000000-000D-0000-FFFF-FFFF00000000}"/>
  </bookViews>
  <sheets>
    <sheet name="Sheet1" sheetId="1" r:id="rId1"/>
    <sheet name="READM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F13" i="1"/>
  <c r="E13" i="1"/>
  <c r="D13" i="1"/>
  <c r="G13" i="1"/>
  <c r="I13" i="1"/>
  <c r="J13" i="1"/>
  <c r="C13" i="1"/>
</calcChain>
</file>

<file path=xl/sharedStrings.xml><?xml version="1.0" encoding="utf-8"?>
<sst xmlns="http://schemas.openxmlformats.org/spreadsheetml/2006/main" count="73" uniqueCount="57">
  <si>
    <t>Subjects</t>
    <phoneticPr fontId="1" type="noConversion"/>
  </si>
  <si>
    <t>Human</t>
    <phoneticPr fontId="1" type="noConversion"/>
  </si>
  <si>
    <t>Environment</t>
    <phoneticPr fontId="1" type="noConversion"/>
  </si>
  <si>
    <t>Vehicle</t>
    <phoneticPr fontId="1" type="noConversion"/>
  </si>
  <si>
    <t>Overall</t>
    <phoneticPr fontId="1" type="noConversion"/>
  </si>
  <si>
    <t>Criteria</t>
    <phoneticPr fontId="1" type="noConversion"/>
  </si>
  <si>
    <t>Original</t>
    <phoneticPr fontId="1" type="noConversion"/>
  </si>
  <si>
    <t>Iterative</t>
    <phoneticPr fontId="1" type="noConversion"/>
  </si>
  <si>
    <t xml:space="preserve">Kappa </t>
  </si>
  <si>
    <t>Inter-rater Reliability</t>
    <phoneticPr fontId="1" type="noConversion"/>
  </si>
  <si>
    <t>02 without cue</t>
    <phoneticPr fontId="1" type="noConversion"/>
  </si>
  <si>
    <t>-</t>
    <phoneticPr fontId="1" type="noConversion"/>
  </si>
  <si>
    <t>≤ 0</t>
  </si>
  <si>
    <t>no agreement</t>
  </si>
  <si>
    <t>02 wth cue</t>
    <phoneticPr fontId="1" type="noConversion"/>
  </si>
  <si>
    <t>0.01–0.20</t>
  </si>
  <si>
    <t>none to slight</t>
  </si>
  <si>
    <t>17 without cue</t>
    <phoneticPr fontId="1" type="noConversion"/>
  </si>
  <si>
    <t>0.21–0.40</t>
  </si>
  <si>
    <t>fair</t>
  </si>
  <si>
    <t>17 with cue</t>
    <phoneticPr fontId="1" type="noConversion"/>
  </si>
  <si>
    <t xml:space="preserve">0.41– 0.60 </t>
  </si>
  <si>
    <t>moderate,</t>
  </si>
  <si>
    <t>18 without cue</t>
    <phoneticPr fontId="1" type="noConversion"/>
  </si>
  <si>
    <t xml:space="preserve">0.61–0.80 </t>
  </si>
  <si>
    <t>substantial</t>
  </si>
  <si>
    <t>18 with cue</t>
    <phoneticPr fontId="1" type="noConversion"/>
  </si>
  <si>
    <t>0.81–1.00</t>
  </si>
  <si>
    <t>almost perfect agreement</t>
  </si>
  <si>
    <t>24 without cue</t>
    <phoneticPr fontId="1" type="noConversion"/>
  </si>
  <si>
    <t>24 with cue</t>
    <phoneticPr fontId="1" type="noConversion"/>
  </si>
  <si>
    <t>29 without cue</t>
    <phoneticPr fontId="1" type="noConversion"/>
  </si>
  <si>
    <t>29 with cue</t>
    <phoneticPr fontId="1" type="noConversion"/>
  </si>
  <si>
    <t>Average</t>
    <phoneticPr fontId="1" type="noConversion"/>
  </si>
  <si>
    <t>Note:</t>
    <phoneticPr fontId="1" type="noConversion"/>
  </si>
  <si>
    <t>25% of the database was randomly selected to code by a second coder outside of the research group for IRR.</t>
    <phoneticPr fontId="1" type="noConversion"/>
  </si>
  <si>
    <t>The IRRs are cohen's kappa calculated in BORIS with time unit of 1.000 second.</t>
    <phoneticPr fontId="1" type="noConversion"/>
  </si>
  <si>
    <t>When calculating all the IRRs, the behaviour "End of the trial" is ignored.</t>
    <phoneticPr fontId="1" type="noConversion"/>
  </si>
  <si>
    <t>Explain ones under 0.600 (in red)</t>
    <phoneticPr fontId="1" type="noConversion"/>
  </si>
  <si>
    <t>17 no:</t>
    <phoneticPr fontId="1" type="noConversion"/>
  </si>
  <si>
    <t xml:space="preserve">This is because of the choice of one 'look around' behaviours or several 'look ups'. </t>
    <phoneticPr fontId="1" type="noConversion"/>
  </si>
  <si>
    <t>We set the criteria of 0.5 seconds gap to discriminate behaviours.</t>
    <phoneticPr fontId="1" type="noConversion"/>
  </si>
  <si>
    <t>However, if the gap is too close to the 0.5s, it would be hard to annotate the gap very accurately.</t>
    <phoneticPr fontId="1" type="noConversion"/>
  </si>
  <si>
    <t>17 with:</t>
    <phoneticPr fontId="1" type="noConversion"/>
  </si>
  <si>
    <t>This is because of the annotation of "Other behaviour", which is quite subjective and no clear criteria for this.</t>
    <phoneticPr fontId="1" type="noConversion"/>
  </si>
  <si>
    <t>To be more specific, the rule is that we would annotate the behaviours that may make contribute to the 'look up' and 'look around' behaviour.</t>
    <phoneticPr fontId="1" type="noConversion"/>
  </si>
  <si>
    <t>If do not count the 'other behaviour' when calculating IRR. It would be 0.748 after iteration.</t>
    <phoneticPr fontId="1" type="noConversion"/>
  </si>
  <si>
    <t>18 with:</t>
    <phoneticPr fontId="1" type="noConversion"/>
  </si>
  <si>
    <t>Coder 1 wrongly assigned some 'Lane Changing' behavour to the 'environment' subject.</t>
    <phoneticPr fontId="1" type="noConversion"/>
  </si>
  <si>
    <t>Literature:</t>
    <phoneticPr fontId="1" type="noConversion"/>
  </si>
  <si>
    <t>(later officially put in overleaf)</t>
    <phoneticPr fontId="1" type="noConversion"/>
  </si>
  <si>
    <t>iteration</t>
    <phoneticPr fontId="1" type="noConversion"/>
  </si>
  <si>
    <t>Lazar - 2017 - Research methods in human computer interaction(see bookmark IRR)</t>
    <phoneticPr fontId="1" type="noConversion"/>
  </si>
  <si>
    <t>25% of database</t>
    <phoneticPr fontId="1" type="noConversion"/>
  </si>
  <si>
    <t>Intercoder Reliability in Qualitative Research Debates and Practical Guidelines</t>
    <phoneticPr fontId="1" type="noConversion"/>
  </si>
  <si>
    <t>cohen's kappa</t>
    <phoneticPr fontId="1" type="noConversion"/>
  </si>
  <si>
    <t>The Measurement of Observer Agreement for Categorical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</si>
</sst>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);[Red]\(0.000\)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444444"/>
      <name val="Calibri"/>
      <family val="2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3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wrapText="1"/>
    </xf>
    <xf numFmtId="164" fontId="0" fillId="0" borderId="5" xfId="0" applyNumberFormat="1" applyBorder="1" applyAlignment="1">
      <alignment wrapText="1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 vertical="center" wrapText="1"/>
    </xf>
    <xf numFmtId="0" fontId="3" fillId="0" borderId="0" xfId="0" applyFont="1" applyFill="1"/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opLeftCell="A24" zoomScaleNormal="100" workbookViewId="0">
      <selection activeCell="K18" sqref="K18"/>
    </sheetView>
  </sheetViews>
  <sheetFormatPr defaultRowHeight="13.9"/>
  <cols>
    <col min="1" max="1" width="13.875" customWidth="1"/>
    <col min="2" max="2" width="13.5" style="1" customWidth="1"/>
    <col min="5" max="5" width="13" customWidth="1"/>
    <col min="6" max="6" width="10.375" customWidth="1"/>
    <col min="7" max="8" width="10.875" customWidth="1"/>
    <col min="9" max="9" width="12.5" customWidth="1"/>
  </cols>
  <sheetData>
    <row r="1" spans="1:13">
      <c r="A1" s="19"/>
      <c r="B1" s="10" t="s">
        <v>0</v>
      </c>
      <c r="C1" s="16" t="s">
        <v>1</v>
      </c>
      <c r="D1" s="17"/>
      <c r="E1" s="16" t="s">
        <v>2</v>
      </c>
      <c r="F1" s="17"/>
      <c r="G1" s="16" t="s">
        <v>3</v>
      </c>
      <c r="H1" s="17"/>
      <c r="I1" s="18" t="s">
        <v>4</v>
      </c>
      <c r="J1" s="18"/>
      <c r="L1" t="s">
        <v>5</v>
      </c>
    </row>
    <row r="2" spans="1:13" ht="14.25">
      <c r="A2" s="20"/>
      <c r="B2" s="6"/>
      <c r="C2" s="8" t="s">
        <v>6</v>
      </c>
      <c r="D2" s="9" t="s">
        <v>7</v>
      </c>
      <c r="E2" s="8" t="s">
        <v>6</v>
      </c>
      <c r="F2" s="9" t="s">
        <v>7</v>
      </c>
      <c r="G2" s="8" t="s">
        <v>6</v>
      </c>
      <c r="H2" s="9" t="s">
        <v>7</v>
      </c>
      <c r="I2" s="5" t="s">
        <v>6</v>
      </c>
      <c r="J2" s="5" t="s">
        <v>7</v>
      </c>
      <c r="L2" s="3" t="s">
        <v>8</v>
      </c>
      <c r="M2" s="3"/>
    </row>
    <row r="3" spans="1:13" ht="18" customHeight="1">
      <c r="A3" s="21" t="s">
        <v>9</v>
      </c>
      <c r="B3" s="7" t="s">
        <v>10</v>
      </c>
      <c r="C3" s="11">
        <v>0.84399999999999997</v>
      </c>
      <c r="D3" s="12" t="s">
        <v>11</v>
      </c>
      <c r="E3" s="11">
        <v>0.92500000000000004</v>
      </c>
      <c r="F3" s="12" t="s">
        <v>11</v>
      </c>
      <c r="G3" s="11">
        <v>0.73799999999999999</v>
      </c>
      <c r="H3" s="12">
        <v>0.78100000000000003</v>
      </c>
      <c r="I3" s="4">
        <v>0.874</v>
      </c>
      <c r="J3" s="4">
        <v>0.88300000000000001</v>
      </c>
      <c r="L3" s="3" t="s">
        <v>12</v>
      </c>
      <c r="M3" s="3" t="s">
        <v>13</v>
      </c>
    </row>
    <row r="4" spans="1:13" ht="11.65" customHeight="1">
      <c r="A4" s="21"/>
      <c r="B4" s="7" t="s">
        <v>14</v>
      </c>
      <c r="C4" s="11">
        <v>0.78800000000000003</v>
      </c>
      <c r="D4" s="12">
        <v>0.81599999999999995</v>
      </c>
      <c r="E4" s="11">
        <v>0.69899999999999995</v>
      </c>
      <c r="F4" s="12">
        <v>0.72699999999999998</v>
      </c>
      <c r="G4" s="11">
        <v>0.76300000000000001</v>
      </c>
      <c r="H4" s="12" t="s">
        <v>11</v>
      </c>
      <c r="I4" s="4">
        <v>0.84899999999999998</v>
      </c>
      <c r="J4" s="4">
        <v>0.86599999999999999</v>
      </c>
      <c r="L4" s="3" t="s">
        <v>15</v>
      </c>
      <c r="M4" s="3" t="s">
        <v>16</v>
      </c>
    </row>
    <row r="5" spans="1:13" ht="14.25">
      <c r="A5" s="21"/>
      <c r="B5" s="7" t="s">
        <v>17</v>
      </c>
      <c r="C5" s="13">
        <v>0.59</v>
      </c>
      <c r="D5" s="14">
        <v>0.65200000000000002</v>
      </c>
      <c r="E5" s="11">
        <v>0.89</v>
      </c>
      <c r="F5" s="12" t="s">
        <v>11</v>
      </c>
      <c r="G5" s="11">
        <v>0.71099999999999997</v>
      </c>
      <c r="H5" s="12" t="s">
        <v>11</v>
      </c>
      <c r="I5" s="4">
        <v>0.748</v>
      </c>
      <c r="J5" s="4">
        <v>0.77400000000000002</v>
      </c>
      <c r="L5" s="3" t="s">
        <v>18</v>
      </c>
      <c r="M5" s="3" t="s">
        <v>19</v>
      </c>
    </row>
    <row r="6" spans="1:13" ht="14.25">
      <c r="A6" s="21"/>
      <c r="B6" s="7" t="s">
        <v>20</v>
      </c>
      <c r="C6" s="13">
        <v>0.58199999999999996</v>
      </c>
      <c r="D6" s="14">
        <v>0.65100000000000002</v>
      </c>
      <c r="E6" s="11">
        <v>0.99399999999999999</v>
      </c>
      <c r="F6" s="12" t="s">
        <v>11</v>
      </c>
      <c r="G6" s="11">
        <v>0.76600000000000001</v>
      </c>
      <c r="H6" s="12">
        <v>0.77400000000000002</v>
      </c>
      <c r="I6" s="4">
        <v>0.76700000000000002</v>
      </c>
      <c r="J6" s="4">
        <v>0.79800000000000004</v>
      </c>
      <c r="L6" s="3" t="s">
        <v>21</v>
      </c>
      <c r="M6" s="3" t="s">
        <v>22</v>
      </c>
    </row>
    <row r="7" spans="1:13" ht="14.25">
      <c r="A7" s="21"/>
      <c r="B7" s="7" t="s">
        <v>23</v>
      </c>
      <c r="C7" s="11">
        <v>0.745</v>
      </c>
      <c r="D7" s="12">
        <v>0.77</v>
      </c>
      <c r="E7" s="11">
        <v>0.89</v>
      </c>
      <c r="F7" s="12">
        <v>0.97099999999999997</v>
      </c>
      <c r="G7" s="15">
        <v>0.67100000000000004</v>
      </c>
      <c r="H7" s="12">
        <v>0.74199999999999999</v>
      </c>
      <c r="I7" s="4">
        <v>0.83</v>
      </c>
      <c r="J7" s="4">
        <v>0.85399999999999998</v>
      </c>
      <c r="L7" s="3" t="s">
        <v>24</v>
      </c>
      <c r="M7" s="3" t="s">
        <v>25</v>
      </c>
    </row>
    <row r="8" spans="1:13" ht="14.25">
      <c r="A8" s="21"/>
      <c r="B8" s="7" t="s">
        <v>26</v>
      </c>
      <c r="C8" s="15">
        <v>0.67600000000000005</v>
      </c>
      <c r="D8" s="12">
        <v>0.79800000000000004</v>
      </c>
      <c r="E8" s="11">
        <v>0.98199999999999998</v>
      </c>
      <c r="F8" s="12" t="s">
        <v>11</v>
      </c>
      <c r="G8" s="13">
        <v>0.56599999999999995</v>
      </c>
      <c r="H8" s="12">
        <v>0.72099999999999997</v>
      </c>
      <c r="I8" s="4">
        <v>0.78100000000000003</v>
      </c>
      <c r="J8" s="4">
        <v>0.87</v>
      </c>
      <c r="L8" s="22" t="s">
        <v>27</v>
      </c>
      <c r="M8" s="22" t="s">
        <v>28</v>
      </c>
    </row>
    <row r="9" spans="1:13">
      <c r="A9" s="21"/>
      <c r="B9" s="7" t="s">
        <v>29</v>
      </c>
      <c r="C9" s="11">
        <v>0.78500000000000003</v>
      </c>
      <c r="D9" s="12">
        <v>0.82199999999999995</v>
      </c>
      <c r="E9" s="11">
        <v>0.96099999999999997</v>
      </c>
      <c r="F9" s="12">
        <v>0.97799999999999998</v>
      </c>
      <c r="G9" s="11">
        <v>0.75800000000000001</v>
      </c>
      <c r="H9" s="12">
        <v>0.78200000000000003</v>
      </c>
      <c r="I9" s="4">
        <v>0.875</v>
      </c>
      <c r="J9" s="4">
        <v>0.89600000000000002</v>
      </c>
    </row>
    <row r="10" spans="1:13">
      <c r="A10" s="21"/>
      <c r="B10" s="7" t="s">
        <v>30</v>
      </c>
      <c r="C10" s="11">
        <v>0.85299999999999998</v>
      </c>
      <c r="D10" s="12">
        <v>0.85599999999999998</v>
      </c>
      <c r="E10" s="11">
        <v>0.98899999999999999</v>
      </c>
      <c r="F10" s="12" t="s">
        <v>11</v>
      </c>
      <c r="G10" s="11">
        <v>0.82</v>
      </c>
      <c r="H10" s="12" t="s">
        <v>11</v>
      </c>
      <c r="I10" s="4">
        <v>0.91300000000000003</v>
      </c>
      <c r="J10" s="4">
        <v>0.91400000000000003</v>
      </c>
    </row>
    <row r="11" spans="1:13">
      <c r="A11" s="21"/>
      <c r="B11" s="7" t="s">
        <v>31</v>
      </c>
      <c r="C11" s="11">
        <v>0.79200000000000004</v>
      </c>
      <c r="D11" s="12">
        <v>0.79700000000000004</v>
      </c>
      <c r="E11" s="11">
        <v>0.98899999999999999</v>
      </c>
      <c r="F11" s="12" t="s">
        <v>11</v>
      </c>
      <c r="G11" s="11">
        <v>0.84299999999999997</v>
      </c>
      <c r="H11" s="12">
        <v>0.85299999999999998</v>
      </c>
      <c r="I11" s="4">
        <v>0.89500000000000002</v>
      </c>
      <c r="J11" s="4">
        <v>0.90200000000000002</v>
      </c>
    </row>
    <row r="12" spans="1:13">
      <c r="A12" s="21"/>
      <c r="B12" s="7" t="s">
        <v>32</v>
      </c>
      <c r="C12" s="11">
        <v>0.85599999999999998</v>
      </c>
      <c r="D12" s="12">
        <v>0.85899999999999999</v>
      </c>
      <c r="E12" s="11">
        <v>0.98099999999999998</v>
      </c>
      <c r="F12" s="12" t="s">
        <v>11</v>
      </c>
      <c r="G12" s="11">
        <v>0.88100000000000001</v>
      </c>
      <c r="H12" s="12">
        <v>0.89</v>
      </c>
      <c r="I12" s="4">
        <v>0.89900000000000002</v>
      </c>
      <c r="J12" s="4">
        <v>0.9</v>
      </c>
    </row>
    <row r="13" spans="1:13">
      <c r="A13" s="21"/>
      <c r="B13" s="7" t="s">
        <v>33</v>
      </c>
      <c r="C13" s="11">
        <f>AVERAGE(C3,C4,C5,C6,C7,C8,C9,C10,C11,C12)</f>
        <v>0.75109999999999988</v>
      </c>
      <c r="D13" s="12">
        <f>AVERAGE(C3,D4,D5,D6,D7,D8,D9,D10,D11,D12)</f>
        <v>0.78649999999999998</v>
      </c>
      <c r="E13" s="11">
        <f t="shared" ref="E13:J13" si="0">AVERAGE(E3,E4,E5,E6,E7,E8,E9,E10,E11,E12)</f>
        <v>0.93</v>
      </c>
      <c r="F13" s="12">
        <f>AVERAGE(E3,F4,E5,E6,F7,E8,F9,E10,E11,E12)</f>
        <v>0.94259999999999999</v>
      </c>
      <c r="G13" s="11">
        <f t="shared" si="0"/>
        <v>0.75170000000000003</v>
      </c>
      <c r="H13" s="12">
        <f>AVERAGE(H3,G4,G5,H6,H7,H8,H9,G10,H11,H12)</f>
        <v>0.78369999999999995</v>
      </c>
      <c r="I13" s="23">
        <f t="shared" si="0"/>
        <v>0.84310000000000007</v>
      </c>
      <c r="J13" s="23">
        <f t="shared" si="0"/>
        <v>0.86570000000000003</v>
      </c>
    </row>
    <row r="14" spans="1:13">
      <c r="D14" s="2"/>
    </row>
    <row r="15" spans="1:13">
      <c r="A15" t="s">
        <v>34</v>
      </c>
    </row>
    <row r="16" spans="1:13">
      <c r="A16">
        <v>1</v>
      </c>
      <c r="B16" s="2" t="s">
        <v>35</v>
      </c>
    </row>
    <row r="17" spans="1:3">
      <c r="A17">
        <v>2</v>
      </c>
      <c r="B17" t="s">
        <v>36</v>
      </c>
    </row>
    <row r="18" spans="1:3">
      <c r="A18">
        <v>3</v>
      </c>
      <c r="B18" t="s">
        <v>37</v>
      </c>
    </row>
    <row r="19" spans="1:3">
      <c r="A19">
        <v>4</v>
      </c>
      <c r="B19" t="s">
        <v>38</v>
      </c>
    </row>
    <row r="20" spans="1:3" ht="16.5" customHeight="1">
      <c r="B20" t="s">
        <v>39</v>
      </c>
      <c r="C20" t="s">
        <v>40</v>
      </c>
    </row>
    <row r="21" spans="1:3">
      <c r="B21"/>
      <c r="C21" t="s">
        <v>41</v>
      </c>
    </row>
    <row r="22" spans="1:3">
      <c r="B22"/>
      <c r="C22" t="s">
        <v>42</v>
      </c>
    </row>
    <row r="23" spans="1:3">
      <c r="B23" t="s">
        <v>43</v>
      </c>
      <c r="C23" t="s">
        <v>44</v>
      </c>
    </row>
    <row r="24" spans="1:3">
      <c r="B24"/>
      <c r="C24" t="s">
        <v>45</v>
      </c>
    </row>
    <row r="25" spans="1:3">
      <c r="B25"/>
      <c r="C25" t="s">
        <v>46</v>
      </c>
    </row>
    <row r="26" spans="1:3">
      <c r="B26" t="s">
        <v>47</v>
      </c>
      <c r="C26" t="s">
        <v>48</v>
      </c>
    </row>
    <row r="27" spans="1:3">
      <c r="B27"/>
    </row>
    <row r="28" spans="1:3">
      <c r="A28" t="s">
        <v>49</v>
      </c>
      <c r="B28" t="s">
        <v>50</v>
      </c>
    </row>
    <row r="29" spans="1:3">
      <c r="B29" t="s">
        <v>51</v>
      </c>
      <c r="C29" t="s">
        <v>52</v>
      </c>
    </row>
    <row r="30" spans="1:3">
      <c r="B30" t="s">
        <v>53</v>
      </c>
      <c r="C30" t="s">
        <v>54</v>
      </c>
    </row>
    <row r="31" spans="1:3">
      <c r="B31" t="s">
        <v>55</v>
      </c>
      <c r="C31" t="s">
        <v>56</v>
      </c>
    </row>
    <row r="32" spans="1:3">
      <c r="B32"/>
    </row>
  </sheetData>
  <mergeCells count="6">
    <mergeCell ref="E1:F1"/>
    <mergeCell ref="G1:H1"/>
    <mergeCell ref="I1:J1"/>
    <mergeCell ref="A1:A2"/>
    <mergeCell ref="A3:A13"/>
    <mergeCell ref="C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C695-A1B7-4F3B-90CD-BA99904D6EC1}">
  <dimension ref="A1"/>
  <sheetViews>
    <sheetView tabSelected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ATOM</dc:creator>
  <cp:keywords/>
  <dc:description/>
  <cp:lastModifiedBy>Wang, Yuanzi</cp:lastModifiedBy>
  <cp:revision/>
  <dcterms:created xsi:type="dcterms:W3CDTF">2015-06-05T18:19:34Z</dcterms:created>
  <dcterms:modified xsi:type="dcterms:W3CDTF">2022-11-24T14:11:16Z</dcterms:modified>
  <cp:category/>
  <cp:contentStatus/>
</cp:coreProperties>
</file>