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0965" windowHeight="7950" tabRatio="712"/>
  </bookViews>
  <sheets>
    <sheet name="ASUS MeMO Pad 8 K011 webapi" sheetId="1" r:id="rId1"/>
    <sheet name="ASUS MeMO Pad 8 K011 cordova" sheetId="2" r:id="rId2"/>
    <sheet name="Google Nexus 4 webapi" sheetId="3" r:id="rId3"/>
    <sheet name="Google Nexus 4 cordova" sheetId="4" r:id="rId4"/>
    <sheet name="Operating Instruction" sheetId="5" r:id="rId5"/>
  </sheets>
  <definedNames>
    <definedName name="_xlnm._FilterDatabase" localSheetId="1" hidden="1">'ASUS MeMO Pad 8 K011 cordova'!$A$2:$G$75</definedName>
    <definedName name="_xlnm._FilterDatabase" localSheetId="2" hidden="1">'Google Nexus 4 webapi'!$A$2:$G$74</definedName>
  </definedNames>
  <calcPr calcId="145621"/>
</workbook>
</file>

<file path=xl/calcChain.xml><?xml version="1.0" encoding="utf-8"?>
<calcChain xmlns="http://schemas.openxmlformats.org/spreadsheetml/2006/main">
  <c r="F27" i="5" l="1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3" i="3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3" i="2"/>
  <c r="C74" i="4" l="1"/>
  <c r="B74" i="4"/>
  <c r="C74" i="3"/>
  <c r="B74" i="3"/>
  <c r="C74" i="2"/>
  <c r="B74" i="2"/>
  <c r="C74" i="1"/>
  <c r="F74" i="1" s="1"/>
  <c r="B74" i="1"/>
  <c r="F74" i="3" l="1"/>
  <c r="F74" i="2"/>
  <c r="F74" i="4"/>
</calcChain>
</file>

<file path=xl/sharedStrings.xml><?xml version="1.0" encoding="utf-8"?>
<sst xmlns="http://schemas.openxmlformats.org/spreadsheetml/2006/main" count="452" uniqueCount="111">
  <si>
    <t>Web Spec</t>
  </si>
  <si>
    <t>Total TCs</t>
  </si>
  <si>
    <t>Passed</t>
  </si>
  <si>
    <t>Failed</t>
  </si>
  <si>
    <t>Blocked</t>
  </si>
  <si>
    <t>Pass%</t>
  </si>
  <si>
    <t>2dtransforms-css3-tests</t>
  </si>
  <si>
    <t>3dtransforms-css3-tests</t>
  </si>
  <si>
    <t>animations-css3-tests</t>
  </si>
  <si>
    <t>animationtiming-w3c-tests</t>
  </si>
  <si>
    <t>appcache-html5-tests</t>
  </si>
  <si>
    <t>audio-html5-tests</t>
  </si>
  <si>
    <t>backgrounds-css3-tests</t>
  </si>
  <si>
    <t>browserstate-html5-tests</t>
  </si>
  <si>
    <t>canvas-html5-tests</t>
  </si>
  <si>
    <t>colors-css3-tests</t>
  </si>
  <si>
    <t>cors-w3c-tests</t>
  </si>
  <si>
    <t>csp-w3c-tests</t>
  </si>
  <si>
    <t>deviceorientation-w3c-tests</t>
  </si>
  <si>
    <t>dnd-html5-tests</t>
  </si>
  <si>
    <t>extra-html5-tests</t>
  </si>
  <si>
    <t>fileapi-w3c-tests</t>
  </si>
  <si>
    <t>filesystemapi-w3c-tests</t>
  </si>
  <si>
    <t>filewriterapi-w3c-tests</t>
  </si>
  <si>
    <t>flexiblebox-css3-tests</t>
  </si>
  <si>
    <t>fonts-css3-tests</t>
  </si>
  <si>
    <t>forms-html5-tests</t>
  </si>
  <si>
    <t>fullscreen-nonw3c-tests</t>
  </si>
  <si>
    <t>geoallow-w3c-tests</t>
  </si>
  <si>
    <t>gumallow-w3c-tests</t>
  </si>
  <si>
    <t>indexeddb-w3c-tests</t>
  </si>
  <si>
    <t>jsenhance-html5-tests</t>
  </si>
  <si>
    <t>mediacapture-w3c-tests</t>
  </si>
  <si>
    <t>mediaqueries-css3-tests</t>
  </si>
  <si>
    <t>multicolumn-css3-tests</t>
  </si>
  <si>
    <t>navigationtiming-w3c-tests</t>
  </si>
  <si>
    <t>netinfo-w3c-tests</t>
  </si>
  <si>
    <t>notification-w3c-tests</t>
  </si>
  <si>
    <t>pagevisibility-w3c-tests</t>
  </si>
  <si>
    <t>sandbox-html5-tests</t>
  </si>
  <si>
    <t>screenorientation-w3c-tests</t>
  </si>
  <si>
    <t>selectorslevel1-w3c-tests</t>
  </si>
  <si>
    <t>selectorslevel2-w3c-tests</t>
  </si>
  <si>
    <t>sessionhistory-html5-tests</t>
  </si>
  <si>
    <t>sse-w3c-tests</t>
  </si>
  <si>
    <t>svg-html5-tests</t>
  </si>
  <si>
    <t>text-css3-tests</t>
  </si>
  <si>
    <t>touchevent-w3c-tests</t>
  </si>
  <si>
    <t>transitions-css3-tests</t>
  </si>
  <si>
    <t>typedarrays-nonw3c-tests</t>
  </si>
  <si>
    <t>ui-css3-tests</t>
  </si>
  <si>
    <t>vibration-w3c-tests</t>
  </si>
  <si>
    <t>video-html5-tests</t>
  </si>
  <si>
    <t>webaudio-w3c-tests</t>
  </si>
  <si>
    <t>webdatabase-w3c-tests</t>
  </si>
  <si>
    <t>webgl-nonw3c-tests</t>
  </si>
  <si>
    <t>webmessaging-w3c-tests</t>
  </si>
  <si>
    <t>websocket-w3c-tests</t>
  </si>
  <si>
    <t>webstorage-w3c-tests</t>
  </si>
  <si>
    <t>workers-w3c-tests</t>
  </si>
  <si>
    <t>xmlhttprequest-w3c-tests</t>
  </si>
  <si>
    <t>webapi-appuri-sysapps-tests</t>
  </si>
  <si>
    <t>webapi-contactsmanager-sysapps-tests</t>
  </si>
  <si>
    <t>webapi-devicecapabilities-sysapps-tests</t>
  </si>
  <si>
    <t>webapi-gamepad-w3c-tests</t>
  </si>
  <si>
    <t>webapi-hrtime-w3c-tests</t>
  </si>
  <si>
    <t>webapi-input-html5-tests</t>
  </si>
  <si>
    <t>webapi-messaging-sysapps-tests</t>
  </si>
  <si>
    <t>webapi-nativefilesystem-xwalk-tests</t>
  </si>
  <si>
    <t>webapi-performancetimeline-w3c-tests</t>
  </si>
  <si>
    <t>webapi-presentation-xwalk-tests</t>
  </si>
  <si>
    <t>webapi-promises-nonw3c-tests</t>
  </si>
  <si>
    <t>webapi-rawsockets-sysapps-tests</t>
  </si>
  <si>
    <t>webapi-resourcetiming-w3c-tests</t>
  </si>
  <si>
    <t>webapi-simd-nonw3c-tests</t>
  </si>
  <si>
    <t>webapi-usertiming-w3c-tests</t>
  </si>
  <si>
    <t>webapi-webrtc-w3c-tests</t>
  </si>
  <si>
    <t>10.39.232.1</t>
  </si>
  <si>
    <t>retest</t>
  </si>
  <si>
    <t>performance_PerformanceEntry_attribute_correct</t>
  </si>
  <si>
    <t>FileWriter_length_normal</t>
  </si>
  <si>
    <t>storage_local_setitem_quotaexceedederr</t>
  </si>
  <si>
    <t>ContactsChangeEvent_modified</t>
  </si>
  <si>
    <t>ContactsChangeEvent_modified_attribute</t>
  </si>
  <si>
    <t>ContactsManager_clear</t>
  </si>
  <si>
    <t>ContactsManager_clear_multiple</t>
  </si>
  <si>
    <t>ContactsManager_find_all_multiple</t>
  </si>
  <si>
    <t>ContactsManager_save_update</t>
  </si>
  <si>
    <t>fail</t>
  </si>
  <si>
    <t>pass</t>
  </si>
  <si>
    <t>block</t>
  </si>
  <si>
    <t>multiply_ivec4_vec4.vert</t>
  </si>
  <si>
    <t>uniformOutOfBounds</t>
  </si>
  <si>
    <t>nightly number</t>
  </si>
  <si>
    <t>mini number</t>
  </si>
  <si>
    <t xml:space="preserve">webdriver case number </t>
  </si>
  <si>
    <t>Total test cases number</t>
  </si>
  <si>
    <t>Updated</t>
  </si>
  <si>
    <t>block-&gt;fail</t>
  </si>
  <si>
    <t>fail-&gt;pass</t>
  </si>
  <si>
    <t>block-&gt;pass</t>
  </si>
  <si>
    <t>storage_session_setitem_quotaexceedederr</t>
  </si>
  <si>
    <t>FileWriter_seek_normal</t>
  </si>
  <si>
    <t>FileWriterSync_write_normal</t>
  </si>
  <si>
    <t>Performance_getEntries_basic</t>
  </si>
  <si>
    <t>Cordova Pad8 Test Result</t>
  </si>
  <si>
    <t>Cordova Nexus4 Test Result</t>
  </si>
  <si>
    <t>Comment</t>
  </si>
  <si>
    <t>XWALK-2666</t>
  </si>
  <si>
    <t>Webapi Pad8 Test Result</t>
  </si>
  <si>
    <t>Webapi Nexus4 Test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</si>
</sst>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9000A1"/>
      <name val="Verdana"/>
      <family val="2"/>
    </font>
    <font>
      <sz val="9"/>
      <color rgb="FF515151"/>
      <name val="Verdana"/>
      <family val="2"/>
    </font>
    <font>
      <sz val="11"/>
      <color rgb="FF1F497D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9" fontId="0" fillId="0" borderId="0" xfId="0" applyNumberFormat="1"/>
    <xf numFmtId="0" fontId="0" fillId="2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3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/>
    <xf numFmtId="0" fontId="1" fillId="0" borderId="1" xfId="0" applyFont="1" applyBorder="1" applyAlignment="1">
      <alignment horizontal="center"/>
    </xf>
    <xf numFmtId="0" fontId="6" fillId="0" borderId="1" xfId="1" applyBorder="1"/>
    <xf numFmtId="0" fontId="0" fillId="0" borderId="1" xfId="0" applyBorder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4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crosswalk-project.org/jira/browse/XWALK-2666" TargetMode="External"/><Relationship Id="rId1" Type="http://schemas.openxmlformats.org/officeDocument/2006/relationships/hyperlink" Target="https://crosswalk-project.org/jira/browse/XWALK-26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tabSelected="1" workbookViewId="0">
      <pane ySplit="2" topLeftCell="A3" activePane="bottomLeft" state="frozen"/>
      <selection pane="bottomLeft"/>
    </sheetView>
  </sheetViews>
  <sheetFormatPr defaultRowHeight="15" x14ac:dyDescent="0.25"/>
  <cols>
    <col min="1" max="5" width="9.140625" customWidth="1"/>
    <col min="6" max="6" width="9.140625" style="1" customWidth="1"/>
  </cols>
  <sheetData>
    <row r="1" spans="1:6" x14ac:dyDescent="0.25">
      <c r="A1" t="s">
        <v>77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s="1" t="s">
        <v>5</v>
      </c>
    </row>
    <row r="3" spans="1:6" x14ac:dyDescent="0.25">
      <c r="A3" t="s">
        <v>6</v>
      </c>
      <c r="B3">
        <v>34</v>
      </c>
      <c r="C3">
        <v>34</v>
      </c>
      <c r="D3">
        <v>0</v>
      </c>
      <c r="E3">
        <v>0</v>
      </c>
      <c r="F3" s="1">
        <v>1</v>
      </c>
    </row>
    <row r="4" spans="1:6" x14ac:dyDescent="0.25">
      <c r="A4" s="2" t="s">
        <v>7</v>
      </c>
      <c r="B4" s="3">
        <v>32</v>
      </c>
      <c r="C4" s="3">
        <v>32</v>
      </c>
      <c r="D4" s="3">
        <v>0</v>
      </c>
      <c r="E4" s="3">
        <v>0</v>
      </c>
      <c r="F4" s="1">
        <v>0.73</v>
      </c>
    </row>
    <row r="5" spans="1:6" x14ac:dyDescent="0.25">
      <c r="A5" t="s">
        <v>8</v>
      </c>
      <c r="B5">
        <v>26</v>
      </c>
      <c r="C5">
        <v>26</v>
      </c>
      <c r="D5">
        <v>0</v>
      </c>
      <c r="E5">
        <v>0</v>
      </c>
      <c r="F5" s="1">
        <v>1</v>
      </c>
    </row>
    <row r="6" spans="1:6" x14ac:dyDescent="0.25">
      <c r="A6" t="s">
        <v>9</v>
      </c>
      <c r="B6">
        <v>11</v>
      </c>
      <c r="C6">
        <v>11</v>
      </c>
      <c r="D6">
        <v>0</v>
      </c>
      <c r="E6">
        <v>0</v>
      </c>
      <c r="F6" s="1">
        <v>1</v>
      </c>
    </row>
    <row r="7" spans="1:6" x14ac:dyDescent="0.25">
      <c r="A7" t="s">
        <v>10</v>
      </c>
      <c r="B7">
        <v>36</v>
      </c>
      <c r="C7">
        <v>36</v>
      </c>
      <c r="D7">
        <v>0</v>
      </c>
      <c r="E7">
        <v>0</v>
      </c>
      <c r="F7" s="1">
        <v>1</v>
      </c>
    </row>
    <row r="8" spans="1:6" x14ac:dyDescent="0.25">
      <c r="A8" t="s">
        <v>11</v>
      </c>
      <c r="B8">
        <v>290</v>
      </c>
      <c r="C8">
        <v>251</v>
      </c>
      <c r="D8">
        <v>32</v>
      </c>
      <c r="E8">
        <v>7</v>
      </c>
      <c r="F8" s="1">
        <v>0.87</v>
      </c>
    </row>
    <row r="9" spans="1:6" x14ac:dyDescent="0.25">
      <c r="A9" s="2" t="s">
        <v>12</v>
      </c>
      <c r="B9">
        <v>538</v>
      </c>
      <c r="C9">
        <v>538</v>
      </c>
      <c r="D9">
        <v>0</v>
      </c>
      <c r="E9">
        <v>0</v>
      </c>
      <c r="F9" s="1">
        <v>0.9</v>
      </c>
    </row>
    <row r="10" spans="1:6" x14ac:dyDescent="0.25">
      <c r="A10" t="s">
        <v>13</v>
      </c>
      <c r="B10">
        <v>3</v>
      </c>
      <c r="C10">
        <v>3</v>
      </c>
      <c r="D10">
        <v>0</v>
      </c>
      <c r="E10">
        <v>0</v>
      </c>
      <c r="F10" s="1">
        <v>1</v>
      </c>
    </row>
    <row r="11" spans="1:6" x14ac:dyDescent="0.25">
      <c r="A11" s="2" t="s">
        <v>14</v>
      </c>
      <c r="B11">
        <v>847</v>
      </c>
      <c r="C11">
        <v>835</v>
      </c>
      <c r="D11">
        <v>12</v>
      </c>
      <c r="E11">
        <v>0</v>
      </c>
      <c r="F11" s="1">
        <v>0.98</v>
      </c>
    </row>
    <row r="12" spans="1:6" x14ac:dyDescent="0.25">
      <c r="A12" s="2" t="s">
        <v>15</v>
      </c>
      <c r="B12">
        <v>46</v>
      </c>
      <c r="C12">
        <v>46</v>
      </c>
      <c r="D12">
        <v>0</v>
      </c>
      <c r="E12">
        <v>0</v>
      </c>
      <c r="F12" s="1">
        <v>0.75</v>
      </c>
    </row>
    <row r="13" spans="1:6" x14ac:dyDescent="0.25">
      <c r="A13" t="s">
        <v>16</v>
      </c>
      <c r="B13">
        <v>10</v>
      </c>
      <c r="C13">
        <v>10</v>
      </c>
      <c r="D13">
        <v>0</v>
      </c>
      <c r="E13">
        <v>0</v>
      </c>
      <c r="F13" s="1">
        <v>1</v>
      </c>
    </row>
    <row r="14" spans="1:6" x14ac:dyDescent="0.25">
      <c r="A14" s="2" t="s">
        <v>17</v>
      </c>
      <c r="B14">
        <v>128</v>
      </c>
      <c r="C14">
        <v>116</v>
      </c>
      <c r="D14">
        <v>12</v>
      </c>
      <c r="E14">
        <v>0</v>
      </c>
      <c r="F14" s="1">
        <v>0.5</v>
      </c>
    </row>
    <row r="15" spans="1:6" x14ac:dyDescent="0.25">
      <c r="A15" t="s">
        <v>18</v>
      </c>
      <c r="B15">
        <v>36</v>
      </c>
      <c r="C15">
        <v>30</v>
      </c>
      <c r="D15">
        <v>6</v>
      </c>
      <c r="E15">
        <v>0</v>
      </c>
      <c r="F15" s="1">
        <v>0.83</v>
      </c>
    </row>
    <row r="16" spans="1:6" x14ac:dyDescent="0.25">
      <c r="A16" t="s">
        <v>19</v>
      </c>
      <c r="B16">
        <v>6</v>
      </c>
      <c r="C16">
        <v>6</v>
      </c>
      <c r="D16">
        <v>0</v>
      </c>
      <c r="E16">
        <v>0</v>
      </c>
      <c r="F16" s="1">
        <v>1</v>
      </c>
    </row>
    <row r="17" spans="1:7" x14ac:dyDescent="0.25">
      <c r="A17" s="2" t="s">
        <v>20</v>
      </c>
      <c r="B17">
        <v>628</v>
      </c>
      <c r="C17">
        <v>618</v>
      </c>
      <c r="D17">
        <v>10</v>
      </c>
      <c r="E17">
        <v>0</v>
      </c>
      <c r="F17" s="1">
        <v>0.97</v>
      </c>
    </row>
    <row r="18" spans="1:7" x14ac:dyDescent="0.25">
      <c r="A18" t="s">
        <v>21</v>
      </c>
      <c r="B18">
        <v>109</v>
      </c>
      <c r="C18">
        <v>109</v>
      </c>
      <c r="D18">
        <v>0</v>
      </c>
      <c r="E18">
        <v>0</v>
      </c>
      <c r="F18" s="1">
        <v>1</v>
      </c>
    </row>
    <row r="19" spans="1:7" x14ac:dyDescent="0.25">
      <c r="A19" t="s">
        <v>22</v>
      </c>
      <c r="B19">
        <v>54</v>
      </c>
      <c r="C19">
        <v>1</v>
      </c>
      <c r="D19">
        <v>53</v>
      </c>
      <c r="E19">
        <v>0</v>
      </c>
      <c r="F19" s="1">
        <v>0.02</v>
      </c>
    </row>
    <row r="20" spans="1:7" x14ac:dyDescent="0.25">
      <c r="A20" t="s">
        <v>23</v>
      </c>
      <c r="B20">
        <v>48</v>
      </c>
      <c r="C20">
        <v>21</v>
      </c>
      <c r="D20">
        <v>22</v>
      </c>
      <c r="E20">
        <v>5</v>
      </c>
      <c r="F20" s="1">
        <v>0.44</v>
      </c>
      <c r="G20" s="8" t="s">
        <v>78</v>
      </c>
    </row>
    <row r="21" spans="1:7" x14ac:dyDescent="0.25">
      <c r="A21" s="2" t="s">
        <v>24</v>
      </c>
      <c r="B21">
        <v>25</v>
      </c>
      <c r="C21">
        <v>23</v>
      </c>
      <c r="D21">
        <v>2</v>
      </c>
      <c r="E21">
        <v>0</v>
      </c>
      <c r="F21" s="1">
        <v>0.35</v>
      </c>
    </row>
    <row r="22" spans="1:7" x14ac:dyDescent="0.25">
      <c r="A22" s="2" t="s">
        <v>25</v>
      </c>
      <c r="B22">
        <v>11</v>
      </c>
      <c r="C22">
        <v>11</v>
      </c>
      <c r="D22">
        <v>0</v>
      </c>
      <c r="E22">
        <v>0</v>
      </c>
      <c r="F22" s="1">
        <v>0.13</v>
      </c>
    </row>
    <row r="23" spans="1:7" x14ac:dyDescent="0.25">
      <c r="A23" t="s">
        <v>26</v>
      </c>
      <c r="B23">
        <v>147</v>
      </c>
      <c r="C23">
        <v>146</v>
      </c>
      <c r="D23">
        <v>1</v>
      </c>
      <c r="E23">
        <v>0</v>
      </c>
      <c r="F23" s="1">
        <v>0.99</v>
      </c>
    </row>
    <row r="24" spans="1:7" x14ac:dyDescent="0.25">
      <c r="A24" t="s">
        <v>27</v>
      </c>
      <c r="B24">
        <v>12</v>
      </c>
      <c r="C24">
        <v>12</v>
      </c>
      <c r="D24">
        <v>0</v>
      </c>
      <c r="E24">
        <v>0</v>
      </c>
      <c r="F24" s="1">
        <v>1</v>
      </c>
    </row>
    <row r="25" spans="1:7" x14ac:dyDescent="0.25">
      <c r="A25" t="s">
        <v>28</v>
      </c>
      <c r="B25">
        <v>211</v>
      </c>
      <c r="C25">
        <v>104</v>
      </c>
      <c r="D25">
        <v>0</v>
      </c>
      <c r="E25">
        <v>107</v>
      </c>
      <c r="F25" s="1">
        <v>0.49</v>
      </c>
    </row>
    <row r="26" spans="1:7" x14ac:dyDescent="0.25">
      <c r="A26" t="s">
        <v>29</v>
      </c>
      <c r="B26">
        <v>12</v>
      </c>
      <c r="C26">
        <v>2</v>
      </c>
      <c r="D26">
        <v>10</v>
      </c>
      <c r="E26">
        <v>0</v>
      </c>
      <c r="F26" s="1">
        <v>0.17</v>
      </c>
    </row>
    <row r="27" spans="1:7" x14ac:dyDescent="0.25">
      <c r="A27" t="s">
        <v>30</v>
      </c>
      <c r="B27">
        <v>391</v>
      </c>
      <c r="C27">
        <v>390</v>
      </c>
      <c r="D27">
        <v>1</v>
      </c>
      <c r="E27">
        <v>0</v>
      </c>
      <c r="F27" s="1">
        <v>1</v>
      </c>
    </row>
    <row r="28" spans="1:7" x14ac:dyDescent="0.25">
      <c r="A28" t="s">
        <v>31</v>
      </c>
      <c r="B28">
        <v>49</v>
      </c>
      <c r="C28">
        <v>49</v>
      </c>
      <c r="D28">
        <v>0</v>
      </c>
      <c r="E28">
        <v>0</v>
      </c>
      <c r="F28" s="1">
        <v>1</v>
      </c>
    </row>
    <row r="29" spans="1:7" x14ac:dyDescent="0.25">
      <c r="A29" t="s">
        <v>32</v>
      </c>
      <c r="B29">
        <v>4</v>
      </c>
      <c r="C29">
        <v>4</v>
      </c>
      <c r="D29">
        <v>0</v>
      </c>
      <c r="E29">
        <v>0</v>
      </c>
      <c r="F29" s="1">
        <v>1</v>
      </c>
    </row>
    <row r="30" spans="1:7" x14ac:dyDescent="0.25">
      <c r="A30" t="s">
        <v>33</v>
      </c>
      <c r="B30">
        <v>52</v>
      </c>
      <c r="C30">
        <v>52</v>
      </c>
      <c r="D30">
        <v>0</v>
      </c>
      <c r="E30">
        <v>0</v>
      </c>
      <c r="F30" s="1">
        <v>1</v>
      </c>
    </row>
    <row r="31" spans="1:7" x14ac:dyDescent="0.25">
      <c r="A31" s="2" t="s">
        <v>34</v>
      </c>
      <c r="B31">
        <v>141</v>
      </c>
      <c r="C31">
        <v>141</v>
      </c>
      <c r="D31">
        <v>0</v>
      </c>
      <c r="E31">
        <v>0</v>
      </c>
      <c r="F31" s="1">
        <v>0.97</v>
      </c>
    </row>
    <row r="32" spans="1:7" x14ac:dyDescent="0.25">
      <c r="A32" t="s">
        <v>35</v>
      </c>
      <c r="B32">
        <v>45</v>
      </c>
      <c r="C32">
        <v>45</v>
      </c>
      <c r="D32">
        <v>0</v>
      </c>
      <c r="E32">
        <v>0</v>
      </c>
      <c r="F32" s="1">
        <v>1</v>
      </c>
    </row>
    <row r="33" spans="1:6" x14ac:dyDescent="0.25">
      <c r="A33" t="s">
        <v>36</v>
      </c>
      <c r="B33">
        <v>4</v>
      </c>
      <c r="C33">
        <v>2</v>
      </c>
      <c r="D33">
        <v>2</v>
      </c>
      <c r="E33">
        <v>0</v>
      </c>
      <c r="F33" s="1">
        <v>0.5</v>
      </c>
    </row>
    <row r="34" spans="1:6" x14ac:dyDescent="0.25">
      <c r="A34" t="s">
        <v>37</v>
      </c>
      <c r="B34">
        <v>15</v>
      </c>
      <c r="C34">
        <v>15</v>
      </c>
      <c r="D34">
        <v>0</v>
      </c>
      <c r="E34">
        <v>0</v>
      </c>
      <c r="F34" s="1">
        <v>1</v>
      </c>
    </row>
    <row r="35" spans="1:6" x14ac:dyDescent="0.25">
      <c r="A35" t="s">
        <v>38</v>
      </c>
      <c r="B35">
        <v>18</v>
      </c>
      <c r="C35">
        <v>18</v>
      </c>
      <c r="D35">
        <v>0</v>
      </c>
      <c r="E35">
        <v>0</v>
      </c>
      <c r="F35" s="1">
        <v>1</v>
      </c>
    </row>
    <row r="36" spans="1:6" x14ac:dyDescent="0.25">
      <c r="A36" t="s">
        <v>39</v>
      </c>
      <c r="B36">
        <v>59</v>
      </c>
      <c r="C36">
        <v>59</v>
      </c>
      <c r="D36">
        <v>0</v>
      </c>
      <c r="E36">
        <v>0</v>
      </c>
      <c r="F36" s="1">
        <v>1</v>
      </c>
    </row>
    <row r="37" spans="1:6" x14ac:dyDescent="0.25">
      <c r="A37" t="s">
        <v>40</v>
      </c>
      <c r="B37">
        <v>14</v>
      </c>
      <c r="C37">
        <v>12</v>
      </c>
      <c r="D37">
        <v>0</v>
      </c>
      <c r="E37">
        <v>2</v>
      </c>
      <c r="F37" s="1">
        <v>0.86</v>
      </c>
    </row>
    <row r="38" spans="1:6" x14ac:dyDescent="0.25">
      <c r="A38" t="s">
        <v>41</v>
      </c>
      <c r="B38">
        <v>72</v>
      </c>
      <c r="C38">
        <v>72</v>
      </c>
      <c r="D38">
        <v>0</v>
      </c>
      <c r="E38">
        <v>0</v>
      </c>
      <c r="F38" s="1">
        <v>1</v>
      </c>
    </row>
    <row r="39" spans="1:6" x14ac:dyDescent="0.25">
      <c r="A39" t="s">
        <v>42</v>
      </c>
      <c r="B39">
        <v>85</v>
      </c>
      <c r="C39">
        <v>35</v>
      </c>
      <c r="D39">
        <v>50</v>
      </c>
      <c r="E39">
        <v>0</v>
      </c>
      <c r="F39" s="1">
        <v>0.41</v>
      </c>
    </row>
    <row r="40" spans="1:6" x14ac:dyDescent="0.25">
      <c r="A40" t="s">
        <v>43</v>
      </c>
      <c r="B40">
        <v>152</v>
      </c>
      <c r="C40">
        <v>151</v>
      </c>
      <c r="D40">
        <v>1</v>
      </c>
      <c r="E40">
        <v>0</v>
      </c>
      <c r="F40" s="1">
        <v>0.99</v>
      </c>
    </row>
    <row r="41" spans="1:6" x14ac:dyDescent="0.25">
      <c r="A41" t="s">
        <v>44</v>
      </c>
      <c r="B41">
        <v>67</v>
      </c>
      <c r="C41">
        <v>55</v>
      </c>
      <c r="D41">
        <v>11</v>
      </c>
      <c r="E41">
        <v>1</v>
      </c>
      <c r="F41" s="1">
        <v>0.82</v>
      </c>
    </row>
    <row r="42" spans="1:6" x14ac:dyDescent="0.25">
      <c r="A42" s="2" t="s">
        <v>45</v>
      </c>
      <c r="B42">
        <v>3</v>
      </c>
      <c r="C42">
        <v>3</v>
      </c>
      <c r="D42">
        <v>0</v>
      </c>
      <c r="E42">
        <v>0</v>
      </c>
      <c r="F42" s="1">
        <v>0.33</v>
      </c>
    </row>
    <row r="43" spans="1:6" x14ac:dyDescent="0.25">
      <c r="A43" s="2" t="s">
        <v>46</v>
      </c>
      <c r="B43">
        <v>27</v>
      </c>
      <c r="C43">
        <v>26</v>
      </c>
      <c r="D43">
        <v>1</v>
      </c>
      <c r="E43">
        <v>0</v>
      </c>
      <c r="F43" s="1">
        <v>0.9</v>
      </c>
    </row>
    <row r="44" spans="1:6" x14ac:dyDescent="0.25">
      <c r="A44" t="s">
        <v>47</v>
      </c>
      <c r="B44">
        <v>16</v>
      </c>
      <c r="C44">
        <v>16</v>
      </c>
      <c r="D44">
        <v>0</v>
      </c>
      <c r="E44">
        <v>0</v>
      </c>
      <c r="F44" s="1">
        <v>1</v>
      </c>
    </row>
    <row r="45" spans="1:6" x14ac:dyDescent="0.25">
      <c r="A45" t="s">
        <v>48</v>
      </c>
      <c r="B45">
        <v>25</v>
      </c>
      <c r="C45">
        <v>17</v>
      </c>
      <c r="D45">
        <v>8</v>
      </c>
      <c r="E45">
        <v>0</v>
      </c>
      <c r="F45" s="1">
        <v>0.68</v>
      </c>
    </row>
    <row r="46" spans="1:6" x14ac:dyDescent="0.25">
      <c r="A46" t="s">
        <v>49</v>
      </c>
      <c r="B46">
        <v>447</v>
      </c>
      <c r="C46">
        <v>443</v>
      </c>
      <c r="D46">
        <v>4</v>
      </c>
      <c r="E46">
        <v>0</v>
      </c>
      <c r="F46" s="1">
        <v>0.99</v>
      </c>
    </row>
    <row r="47" spans="1:6" x14ac:dyDescent="0.25">
      <c r="A47" t="s">
        <v>50</v>
      </c>
      <c r="B47">
        <v>43</v>
      </c>
      <c r="C47">
        <v>43</v>
      </c>
      <c r="D47">
        <v>0</v>
      </c>
      <c r="E47">
        <v>0</v>
      </c>
      <c r="F47" s="1">
        <v>1</v>
      </c>
    </row>
    <row r="48" spans="1:6" x14ac:dyDescent="0.25">
      <c r="A48" t="s">
        <v>51</v>
      </c>
      <c r="B48">
        <v>10</v>
      </c>
      <c r="C48">
        <v>10</v>
      </c>
      <c r="D48">
        <v>0</v>
      </c>
      <c r="E48">
        <v>0</v>
      </c>
      <c r="F48" s="1">
        <v>1</v>
      </c>
    </row>
    <row r="49" spans="1:7" x14ac:dyDescent="0.25">
      <c r="A49" t="s">
        <v>52</v>
      </c>
      <c r="B49">
        <v>328</v>
      </c>
      <c r="C49">
        <v>286</v>
      </c>
      <c r="D49">
        <v>34</v>
      </c>
      <c r="E49">
        <v>8</v>
      </c>
      <c r="F49" s="1">
        <v>0.87</v>
      </c>
    </row>
    <row r="50" spans="1:7" x14ac:dyDescent="0.25">
      <c r="A50" t="s">
        <v>53</v>
      </c>
      <c r="B50">
        <v>341</v>
      </c>
      <c r="C50">
        <v>338</v>
      </c>
      <c r="D50">
        <v>3</v>
      </c>
      <c r="E50">
        <v>0</v>
      </c>
      <c r="F50" s="1">
        <v>0.99</v>
      </c>
    </row>
    <row r="51" spans="1:7" x14ac:dyDescent="0.25">
      <c r="A51" t="s">
        <v>54</v>
      </c>
      <c r="B51">
        <v>135</v>
      </c>
      <c r="C51">
        <v>129</v>
      </c>
      <c r="D51">
        <v>0</v>
      </c>
      <c r="E51">
        <v>6</v>
      </c>
      <c r="F51" s="1">
        <v>0.96</v>
      </c>
    </row>
    <row r="52" spans="1:7" x14ac:dyDescent="0.25">
      <c r="A52" t="s">
        <v>55</v>
      </c>
      <c r="B52">
        <v>1595</v>
      </c>
      <c r="C52">
        <v>1566</v>
      </c>
      <c r="D52">
        <v>29</v>
      </c>
      <c r="E52">
        <v>0</v>
      </c>
      <c r="F52" s="1">
        <v>0.98</v>
      </c>
    </row>
    <row r="53" spans="1:7" x14ac:dyDescent="0.25">
      <c r="A53" t="s">
        <v>56</v>
      </c>
      <c r="B53">
        <v>176</v>
      </c>
      <c r="C53">
        <v>174</v>
      </c>
      <c r="D53">
        <v>2</v>
      </c>
      <c r="E53">
        <v>0</v>
      </c>
      <c r="F53" s="1">
        <v>0.99</v>
      </c>
    </row>
    <row r="54" spans="1:7" x14ac:dyDescent="0.25">
      <c r="A54" t="s">
        <v>57</v>
      </c>
      <c r="B54">
        <v>231</v>
      </c>
      <c r="C54">
        <v>223</v>
      </c>
      <c r="D54">
        <v>7</v>
      </c>
      <c r="E54">
        <v>1</v>
      </c>
      <c r="F54" s="1">
        <v>0.97</v>
      </c>
    </row>
    <row r="55" spans="1:7" x14ac:dyDescent="0.25">
      <c r="A55" s="2" t="s">
        <v>58</v>
      </c>
      <c r="B55">
        <v>192</v>
      </c>
      <c r="C55">
        <v>185</v>
      </c>
      <c r="D55">
        <v>7</v>
      </c>
      <c r="E55">
        <v>0</v>
      </c>
      <c r="F55" s="1">
        <v>0.95</v>
      </c>
      <c r="G55" s="8" t="s">
        <v>78</v>
      </c>
    </row>
    <row r="56" spans="1:7" x14ac:dyDescent="0.25">
      <c r="A56" t="s">
        <v>59</v>
      </c>
      <c r="B56">
        <v>85</v>
      </c>
      <c r="C56">
        <v>54</v>
      </c>
      <c r="D56">
        <v>2</v>
      </c>
      <c r="E56">
        <v>29</v>
      </c>
      <c r="F56" s="1">
        <v>0.64</v>
      </c>
    </row>
    <row r="57" spans="1:7" x14ac:dyDescent="0.25">
      <c r="A57" t="s">
        <v>60</v>
      </c>
      <c r="B57">
        <v>291</v>
      </c>
      <c r="C57">
        <v>262</v>
      </c>
      <c r="D57">
        <v>26</v>
      </c>
      <c r="E57">
        <v>3</v>
      </c>
      <c r="F57" s="1">
        <v>0.9</v>
      </c>
    </row>
    <row r="58" spans="1:7" x14ac:dyDescent="0.25">
      <c r="A58" t="s">
        <v>61</v>
      </c>
      <c r="B58">
        <v>7</v>
      </c>
      <c r="C58">
        <v>6</v>
      </c>
      <c r="D58">
        <v>1</v>
      </c>
      <c r="E58">
        <v>0</v>
      </c>
      <c r="F58" s="1">
        <v>0.86</v>
      </c>
    </row>
    <row r="59" spans="1:7" x14ac:dyDescent="0.25">
      <c r="A59" t="s">
        <v>62</v>
      </c>
      <c r="B59">
        <v>144</v>
      </c>
      <c r="C59">
        <v>134</v>
      </c>
      <c r="D59">
        <v>8</v>
      </c>
      <c r="E59">
        <v>2</v>
      </c>
      <c r="F59" s="1">
        <v>0.9</v>
      </c>
      <c r="G59" s="8" t="s">
        <v>78</v>
      </c>
    </row>
    <row r="60" spans="1:7" x14ac:dyDescent="0.25">
      <c r="A60" t="s">
        <v>63</v>
      </c>
      <c r="B60">
        <v>68</v>
      </c>
      <c r="C60">
        <v>68</v>
      </c>
      <c r="D60">
        <v>0</v>
      </c>
      <c r="E60">
        <v>0</v>
      </c>
      <c r="F60" s="1">
        <v>1</v>
      </c>
    </row>
    <row r="61" spans="1:7" x14ac:dyDescent="0.25">
      <c r="A61" t="s">
        <v>64</v>
      </c>
      <c r="B61">
        <v>3</v>
      </c>
      <c r="C61">
        <v>3</v>
      </c>
      <c r="D61">
        <v>0</v>
      </c>
      <c r="E61">
        <v>0</v>
      </c>
      <c r="F61" s="1">
        <v>1</v>
      </c>
    </row>
    <row r="62" spans="1:7" x14ac:dyDescent="0.25">
      <c r="A62" t="s">
        <v>65</v>
      </c>
      <c r="B62">
        <v>7</v>
      </c>
      <c r="C62">
        <v>6</v>
      </c>
      <c r="D62">
        <v>1</v>
      </c>
      <c r="E62">
        <v>0</v>
      </c>
      <c r="F62" s="1">
        <v>0.86</v>
      </c>
    </row>
    <row r="63" spans="1:7" x14ac:dyDescent="0.25">
      <c r="A63" t="s">
        <v>66</v>
      </c>
      <c r="B63">
        <v>32</v>
      </c>
      <c r="C63">
        <v>31</v>
      </c>
      <c r="D63">
        <v>1</v>
      </c>
      <c r="E63">
        <v>0</v>
      </c>
      <c r="F63" s="1">
        <v>0.97</v>
      </c>
    </row>
    <row r="64" spans="1:7" x14ac:dyDescent="0.25">
      <c r="A64" t="s">
        <v>67</v>
      </c>
      <c r="B64">
        <v>160</v>
      </c>
      <c r="C64">
        <v>32</v>
      </c>
      <c r="D64">
        <v>128</v>
      </c>
      <c r="E64">
        <v>0</v>
      </c>
      <c r="F64" s="1">
        <v>0.2</v>
      </c>
    </row>
    <row r="65" spans="1:7" x14ac:dyDescent="0.25">
      <c r="A65" t="s">
        <v>68</v>
      </c>
      <c r="B65">
        <v>52</v>
      </c>
      <c r="C65">
        <v>52</v>
      </c>
      <c r="D65">
        <v>0</v>
      </c>
      <c r="E65">
        <v>0</v>
      </c>
      <c r="F65" s="1">
        <v>1</v>
      </c>
    </row>
    <row r="66" spans="1:7" x14ac:dyDescent="0.25">
      <c r="A66" t="s">
        <v>69</v>
      </c>
      <c r="B66">
        <v>20</v>
      </c>
      <c r="C66">
        <v>20</v>
      </c>
      <c r="D66">
        <v>0</v>
      </c>
      <c r="E66">
        <v>0</v>
      </c>
      <c r="F66" s="1">
        <v>1</v>
      </c>
    </row>
    <row r="67" spans="1:7" x14ac:dyDescent="0.25">
      <c r="A67" t="s">
        <v>70</v>
      </c>
      <c r="B67">
        <v>3</v>
      </c>
      <c r="C67">
        <v>3</v>
      </c>
      <c r="D67">
        <v>0</v>
      </c>
      <c r="E67">
        <v>0</v>
      </c>
      <c r="F67" s="1">
        <v>1</v>
      </c>
    </row>
    <row r="68" spans="1:7" x14ac:dyDescent="0.25">
      <c r="A68" t="s">
        <v>71</v>
      </c>
      <c r="B68">
        <v>4</v>
      </c>
      <c r="C68">
        <v>4</v>
      </c>
      <c r="D68">
        <v>0</v>
      </c>
      <c r="E68">
        <v>0</v>
      </c>
      <c r="F68" s="1">
        <v>1</v>
      </c>
    </row>
    <row r="69" spans="1:7" x14ac:dyDescent="0.25">
      <c r="A69" t="s">
        <v>72</v>
      </c>
      <c r="B69">
        <v>92</v>
      </c>
      <c r="C69">
        <v>76</v>
      </c>
      <c r="D69">
        <v>10</v>
      </c>
      <c r="E69">
        <v>6</v>
      </c>
      <c r="F69" s="1">
        <v>0.83</v>
      </c>
    </row>
    <row r="70" spans="1:7" x14ac:dyDescent="0.25">
      <c r="A70" t="s">
        <v>73</v>
      </c>
      <c r="B70">
        <v>71</v>
      </c>
      <c r="C70">
        <v>34</v>
      </c>
      <c r="D70">
        <v>9</v>
      </c>
      <c r="E70">
        <v>28</v>
      </c>
      <c r="F70" s="1">
        <v>0.46</v>
      </c>
      <c r="G70" s="8" t="s">
        <v>78</v>
      </c>
    </row>
    <row r="71" spans="1:7" x14ac:dyDescent="0.25">
      <c r="A71" t="s">
        <v>74</v>
      </c>
      <c r="B71">
        <v>555</v>
      </c>
      <c r="C71">
        <v>553</v>
      </c>
      <c r="D71">
        <v>2</v>
      </c>
      <c r="E71">
        <v>0</v>
      </c>
      <c r="F71" s="1">
        <v>1</v>
      </c>
    </row>
    <row r="72" spans="1:7" x14ac:dyDescent="0.25">
      <c r="A72" t="s">
        <v>75</v>
      </c>
      <c r="B72">
        <v>22</v>
      </c>
      <c r="C72">
        <v>21</v>
      </c>
      <c r="D72">
        <v>1</v>
      </c>
      <c r="E72">
        <v>0</v>
      </c>
      <c r="F72" s="1">
        <v>0.95</v>
      </c>
    </row>
    <row r="73" spans="1:7" x14ac:dyDescent="0.25">
      <c r="A73" t="s">
        <v>76</v>
      </c>
      <c r="B73">
        <v>134</v>
      </c>
      <c r="C73">
        <v>0</v>
      </c>
      <c r="D73">
        <v>107</v>
      </c>
      <c r="E73">
        <v>27</v>
      </c>
      <c r="F73" s="1">
        <v>0</v>
      </c>
    </row>
    <row r="74" spans="1:7" x14ac:dyDescent="0.25">
      <c r="B74">
        <f>SUM(B3:B73)</f>
        <v>9787</v>
      </c>
      <c r="C74">
        <f>SUM(C3:C73)</f>
        <v>8939</v>
      </c>
      <c r="F74" s="1">
        <f>C74/B74</f>
        <v>0.91335444978032088</v>
      </c>
    </row>
    <row r="78" spans="1:7" x14ac:dyDescent="0.25">
      <c r="A78" t="s">
        <v>62</v>
      </c>
      <c r="B78">
        <v>144</v>
      </c>
      <c r="C78">
        <v>130</v>
      </c>
      <c r="D78">
        <v>6</v>
      </c>
      <c r="E78">
        <v>8</v>
      </c>
      <c r="F78" s="5" t="s">
        <v>82</v>
      </c>
      <c r="G78" t="s">
        <v>88</v>
      </c>
    </row>
    <row r="79" spans="1:7" x14ac:dyDescent="0.25">
      <c r="F79" s="5" t="s">
        <v>83</v>
      </c>
      <c r="G79" t="s">
        <v>89</v>
      </c>
    </row>
    <row r="80" spans="1:7" x14ac:dyDescent="0.25">
      <c r="F80" s="4" t="s">
        <v>84</v>
      </c>
      <c r="G80" t="s">
        <v>89</v>
      </c>
    </row>
    <row r="81" spans="1:7" x14ac:dyDescent="0.25">
      <c r="F81" s="4" t="s">
        <v>85</v>
      </c>
      <c r="G81" t="s">
        <v>89</v>
      </c>
    </row>
    <row r="82" spans="1:7" x14ac:dyDescent="0.25">
      <c r="F82" s="5" t="s">
        <v>86</v>
      </c>
      <c r="G82" t="s">
        <v>88</v>
      </c>
    </row>
    <row r="83" spans="1:7" x14ac:dyDescent="0.25">
      <c r="F83" s="5" t="s">
        <v>87</v>
      </c>
      <c r="G83" t="s">
        <v>89</v>
      </c>
    </row>
    <row r="84" spans="1:7" x14ac:dyDescent="0.25">
      <c r="A84" t="s">
        <v>23</v>
      </c>
      <c r="B84">
        <v>48</v>
      </c>
      <c r="C84">
        <v>21</v>
      </c>
      <c r="D84">
        <v>21</v>
      </c>
      <c r="E84">
        <v>6</v>
      </c>
      <c r="F84" s="4" t="s">
        <v>80</v>
      </c>
      <c r="G84" t="s">
        <v>98</v>
      </c>
    </row>
    <row r="85" spans="1:7" x14ac:dyDescent="0.25">
      <c r="A85" t="s">
        <v>73</v>
      </c>
      <c r="B85">
        <v>71</v>
      </c>
      <c r="C85">
        <v>33</v>
      </c>
      <c r="D85">
        <v>10</v>
      </c>
      <c r="E85">
        <v>28</v>
      </c>
      <c r="F85" s="4" t="s">
        <v>79</v>
      </c>
      <c r="G85" t="s">
        <v>99</v>
      </c>
    </row>
    <row r="86" spans="1:7" x14ac:dyDescent="0.25">
      <c r="A86" s="2" t="s">
        <v>58</v>
      </c>
      <c r="B86">
        <v>192</v>
      </c>
      <c r="C86">
        <v>184</v>
      </c>
      <c r="D86">
        <v>7</v>
      </c>
      <c r="E86">
        <v>1</v>
      </c>
      <c r="F86" s="4" t="s">
        <v>81</v>
      </c>
      <c r="G86" t="s">
        <v>100</v>
      </c>
    </row>
  </sheetData>
  <conditionalFormatting sqref="B4">
    <cfRule type="cellIs" dxfId="3" priority="1" operator="equal">
      <formula>799</formula>
    </cfRule>
    <cfRule type="uniqueValues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>
      <pane ySplit="2" topLeftCell="A3" activePane="bottomLeft" state="frozen"/>
      <selection pane="bottomLeft" activeCell="A2" sqref="A2:XFD2"/>
    </sheetView>
  </sheetViews>
  <sheetFormatPr defaultRowHeight="15" x14ac:dyDescent="0.25"/>
  <cols>
    <col min="6" max="6" width="9.140625" style="1"/>
  </cols>
  <sheetData>
    <row r="1" spans="1:7" x14ac:dyDescent="0.25">
      <c r="A1" t="s">
        <v>77</v>
      </c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s="1" t="s">
        <v>5</v>
      </c>
    </row>
    <row r="3" spans="1:7" x14ac:dyDescent="0.25">
      <c r="A3" t="s">
        <v>6</v>
      </c>
      <c r="B3">
        <v>34</v>
      </c>
      <c r="C3">
        <v>34</v>
      </c>
      <c r="D3">
        <v>0</v>
      </c>
      <c r="E3">
        <v>0</v>
      </c>
      <c r="F3" s="1">
        <f>C3/B3</f>
        <v>1</v>
      </c>
    </row>
    <row r="4" spans="1:7" x14ac:dyDescent="0.25">
      <c r="A4" s="2" t="s">
        <v>7</v>
      </c>
      <c r="B4" s="3">
        <v>32</v>
      </c>
      <c r="C4" s="3">
        <v>32</v>
      </c>
      <c r="D4" s="3">
        <v>0</v>
      </c>
      <c r="E4" s="3">
        <v>0</v>
      </c>
      <c r="F4" s="1">
        <f t="shared" ref="F4:F67" si="0">C4/B4</f>
        <v>1</v>
      </c>
    </row>
    <row r="5" spans="1:7" x14ac:dyDescent="0.25">
      <c r="A5" t="s">
        <v>8</v>
      </c>
      <c r="B5">
        <v>26</v>
      </c>
      <c r="C5">
        <v>26</v>
      </c>
      <c r="D5">
        <v>0</v>
      </c>
      <c r="E5">
        <v>0</v>
      </c>
      <c r="F5" s="1">
        <f t="shared" si="0"/>
        <v>1</v>
      </c>
    </row>
    <row r="6" spans="1:7" x14ac:dyDescent="0.25">
      <c r="A6" t="s">
        <v>9</v>
      </c>
      <c r="B6">
        <v>11</v>
      </c>
      <c r="C6">
        <v>11</v>
      </c>
      <c r="D6">
        <v>0</v>
      </c>
      <c r="E6">
        <v>0</v>
      </c>
      <c r="F6" s="1">
        <f t="shared" si="0"/>
        <v>1</v>
      </c>
    </row>
    <row r="7" spans="1:7" x14ac:dyDescent="0.25">
      <c r="A7" t="s">
        <v>10</v>
      </c>
      <c r="B7">
        <v>36</v>
      </c>
      <c r="C7">
        <v>36</v>
      </c>
      <c r="D7">
        <v>0</v>
      </c>
      <c r="E7">
        <v>0</v>
      </c>
      <c r="F7" s="1">
        <f t="shared" si="0"/>
        <v>1</v>
      </c>
    </row>
    <row r="8" spans="1:7" x14ac:dyDescent="0.25">
      <c r="A8" t="s">
        <v>11</v>
      </c>
      <c r="B8">
        <v>290</v>
      </c>
      <c r="C8">
        <v>251</v>
      </c>
      <c r="D8">
        <v>32</v>
      </c>
      <c r="E8">
        <v>7</v>
      </c>
      <c r="F8" s="1">
        <f t="shared" si="0"/>
        <v>0.8655172413793103</v>
      </c>
    </row>
    <row r="9" spans="1:7" x14ac:dyDescent="0.25">
      <c r="A9" s="2" t="s">
        <v>12</v>
      </c>
      <c r="B9">
        <v>538</v>
      </c>
      <c r="C9">
        <v>538</v>
      </c>
      <c r="D9">
        <v>0</v>
      </c>
      <c r="E9">
        <v>0</v>
      </c>
      <c r="F9" s="1">
        <f t="shared" si="0"/>
        <v>1</v>
      </c>
    </row>
    <row r="10" spans="1:7" x14ac:dyDescent="0.25">
      <c r="A10" t="s">
        <v>13</v>
      </c>
      <c r="B10">
        <v>3</v>
      </c>
      <c r="C10">
        <v>3</v>
      </c>
      <c r="D10">
        <v>0</v>
      </c>
      <c r="E10">
        <v>0</v>
      </c>
      <c r="F10" s="1">
        <f t="shared" si="0"/>
        <v>1</v>
      </c>
    </row>
    <row r="11" spans="1:7" x14ac:dyDescent="0.25">
      <c r="A11" s="2" t="s">
        <v>14</v>
      </c>
      <c r="B11">
        <v>847</v>
      </c>
      <c r="C11">
        <v>835</v>
      </c>
      <c r="D11">
        <v>12</v>
      </c>
      <c r="E11">
        <v>0</v>
      </c>
      <c r="F11" s="1">
        <f t="shared" si="0"/>
        <v>0.98583234946871312</v>
      </c>
    </row>
    <row r="12" spans="1:7" x14ac:dyDescent="0.25">
      <c r="A12" s="2" t="s">
        <v>15</v>
      </c>
      <c r="B12">
        <v>46</v>
      </c>
      <c r="C12">
        <v>46</v>
      </c>
      <c r="D12">
        <v>0</v>
      </c>
      <c r="E12">
        <v>0</v>
      </c>
      <c r="F12" s="1">
        <f t="shared" si="0"/>
        <v>1</v>
      </c>
    </row>
    <row r="13" spans="1:7" x14ac:dyDescent="0.25">
      <c r="A13" t="s">
        <v>16</v>
      </c>
      <c r="B13">
        <v>10</v>
      </c>
      <c r="C13">
        <v>10</v>
      </c>
      <c r="D13">
        <v>0</v>
      </c>
      <c r="E13">
        <v>0</v>
      </c>
      <c r="F13" s="1">
        <f t="shared" si="0"/>
        <v>1</v>
      </c>
    </row>
    <row r="14" spans="1:7" x14ac:dyDescent="0.25">
      <c r="A14" s="2" t="s">
        <v>17</v>
      </c>
      <c r="B14">
        <v>128</v>
      </c>
      <c r="C14">
        <v>116</v>
      </c>
      <c r="D14">
        <v>12</v>
      </c>
      <c r="E14">
        <v>0</v>
      </c>
      <c r="F14" s="1">
        <f t="shared" si="0"/>
        <v>0.90625</v>
      </c>
    </row>
    <row r="15" spans="1:7" x14ac:dyDescent="0.25">
      <c r="A15" t="s">
        <v>18</v>
      </c>
      <c r="B15">
        <v>36</v>
      </c>
      <c r="C15">
        <v>30</v>
      </c>
      <c r="D15">
        <v>6</v>
      </c>
      <c r="E15">
        <v>0</v>
      </c>
      <c r="F15" s="1">
        <f t="shared" si="0"/>
        <v>0.83333333333333337</v>
      </c>
      <c r="G15" t="s">
        <v>78</v>
      </c>
    </row>
    <row r="16" spans="1:7" x14ac:dyDescent="0.25">
      <c r="A16" t="s">
        <v>19</v>
      </c>
      <c r="B16">
        <v>6</v>
      </c>
      <c r="C16">
        <v>6</v>
      </c>
      <c r="D16">
        <v>0</v>
      </c>
      <c r="E16">
        <v>0</v>
      </c>
      <c r="F16" s="1">
        <f t="shared" si="0"/>
        <v>1</v>
      </c>
    </row>
    <row r="17" spans="1:7" x14ac:dyDescent="0.25">
      <c r="A17" s="2" t="s">
        <v>20</v>
      </c>
      <c r="B17">
        <v>628</v>
      </c>
      <c r="C17">
        <v>618</v>
      </c>
      <c r="D17">
        <v>10</v>
      </c>
      <c r="E17">
        <v>0</v>
      </c>
      <c r="F17" s="1">
        <f t="shared" si="0"/>
        <v>0.98407643312101911</v>
      </c>
    </row>
    <row r="18" spans="1:7" x14ac:dyDescent="0.25">
      <c r="A18" t="s">
        <v>21</v>
      </c>
      <c r="B18">
        <v>109</v>
      </c>
      <c r="C18">
        <v>109</v>
      </c>
      <c r="D18">
        <v>0</v>
      </c>
      <c r="E18">
        <v>0</v>
      </c>
      <c r="F18" s="1">
        <f t="shared" si="0"/>
        <v>1</v>
      </c>
    </row>
    <row r="19" spans="1:7" x14ac:dyDescent="0.25">
      <c r="A19" t="s">
        <v>22</v>
      </c>
      <c r="B19">
        <v>54</v>
      </c>
      <c r="C19">
        <v>52</v>
      </c>
      <c r="D19">
        <v>2</v>
      </c>
      <c r="E19">
        <v>0</v>
      </c>
      <c r="F19" s="1">
        <f t="shared" si="0"/>
        <v>0.96296296296296291</v>
      </c>
    </row>
    <row r="20" spans="1:7" x14ac:dyDescent="0.25">
      <c r="A20" t="s">
        <v>23</v>
      </c>
      <c r="B20">
        <v>48</v>
      </c>
      <c r="C20">
        <v>47</v>
      </c>
      <c r="D20">
        <v>1</v>
      </c>
      <c r="E20">
        <v>0</v>
      </c>
      <c r="F20" s="1">
        <f t="shared" si="0"/>
        <v>0.97916666666666663</v>
      </c>
      <c r="G20" s="8" t="s">
        <v>78</v>
      </c>
    </row>
    <row r="21" spans="1:7" x14ac:dyDescent="0.25">
      <c r="A21" s="2" t="s">
        <v>24</v>
      </c>
      <c r="B21">
        <v>25</v>
      </c>
      <c r="C21">
        <v>23</v>
      </c>
      <c r="D21">
        <v>2</v>
      </c>
      <c r="E21">
        <v>0</v>
      </c>
      <c r="F21" s="1">
        <f t="shared" si="0"/>
        <v>0.92</v>
      </c>
    </row>
    <row r="22" spans="1:7" x14ac:dyDescent="0.25">
      <c r="A22" s="2" t="s">
        <v>25</v>
      </c>
      <c r="B22">
        <v>11</v>
      </c>
      <c r="C22">
        <v>11</v>
      </c>
      <c r="D22">
        <v>0</v>
      </c>
      <c r="E22">
        <v>0</v>
      </c>
      <c r="F22" s="1">
        <f t="shared" si="0"/>
        <v>1</v>
      </c>
    </row>
    <row r="23" spans="1:7" x14ac:dyDescent="0.25">
      <c r="A23" t="s">
        <v>26</v>
      </c>
      <c r="B23">
        <v>147</v>
      </c>
      <c r="C23">
        <v>146</v>
      </c>
      <c r="D23">
        <v>1</v>
      </c>
      <c r="E23">
        <v>0</v>
      </c>
      <c r="F23" s="1">
        <f t="shared" si="0"/>
        <v>0.99319727891156462</v>
      </c>
    </row>
    <row r="24" spans="1:7" x14ac:dyDescent="0.25">
      <c r="A24" t="s">
        <v>27</v>
      </c>
      <c r="B24">
        <v>12</v>
      </c>
      <c r="C24">
        <v>12</v>
      </c>
      <c r="D24">
        <v>0</v>
      </c>
      <c r="E24">
        <v>0</v>
      </c>
      <c r="F24" s="1">
        <f t="shared" si="0"/>
        <v>1</v>
      </c>
    </row>
    <row r="25" spans="1:7" x14ac:dyDescent="0.25">
      <c r="A25" t="s">
        <v>28</v>
      </c>
      <c r="B25">
        <v>211</v>
      </c>
      <c r="C25">
        <v>104</v>
      </c>
      <c r="D25">
        <v>0</v>
      </c>
      <c r="E25">
        <v>107</v>
      </c>
      <c r="F25" s="1">
        <f t="shared" si="0"/>
        <v>0.49289099526066349</v>
      </c>
    </row>
    <row r="26" spans="1:7" x14ac:dyDescent="0.25">
      <c r="A26" t="s">
        <v>29</v>
      </c>
      <c r="B26">
        <v>12</v>
      </c>
      <c r="C26">
        <v>2</v>
      </c>
      <c r="D26">
        <v>10</v>
      </c>
      <c r="E26">
        <v>0</v>
      </c>
      <c r="F26" s="1">
        <f t="shared" si="0"/>
        <v>0.16666666666666666</v>
      </c>
    </row>
    <row r="27" spans="1:7" x14ac:dyDescent="0.25">
      <c r="A27" t="s">
        <v>30</v>
      </c>
      <c r="B27">
        <v>391</v>
      </c>
      <c r="C27">
        <v>390</v>
      </c>
      <c r="D27">
        <v>1</v>
      </c>
      <c r="E27">
        <v>0</v>
      </c>
      <c r="F27" s="1">
        <f t="shared" si="0"/>
        <v>0.99744245524296671</v>
      </c>
    </row>
    <row r="28" spans="1:7" x14ac:dyDescent="0.25">
      <c r="A28" t="s">
        <v>31</v>
      </c>
      <c r="B28">
        <v>49</v>
      </c>
      <c r="C28">
        <v>49</v>
      </c>
      <c r="D28">
        <v>0</v>
      </c>
      <c r="E28">
        <v>0</v>
      </c>
      <c r="F28" s="1">
        <f t="shared" si="0"/>
        <v>1</v>
      </c>
    </row>
    <row r="29" spans="1:7" x14ac:dyDescent="0.25">
      <c r="A29" t="s">
        <v>32</v>
      </c>
      <c r="B29">
        <v>4</v>
      </c>
      <c r="C29">
        <v>4</v>
      </c>
      <c r="D29">
        <v>0</v>
      </c>
      <c r="E29">
        <v>0</v>
      </c>
      <c r="F29" s="1">
        <f t="shared" si="0"/>
        <v>1</v>
      </c>
    </row>
    <row r="30" spans="1:7" x14ac:dyDescent="0.25">
      <c r="A30" t="s">
        <v>33</v>
      </c>
      <c r="B30">
        <v>52</v>
      </c>
      <c r="C30">
        <v>52</v>
      </c>
      <c r="D30">
        <v>0</v>
      </c>
      <c r="E30">
        <v>0</v>
      </c>
      <c r="F30" s="1">
        <f t="shared" si="0"/>
        <v>1</v>
      </c>
    </row>
    <row r="31" spans="1:7" x14ac:dyDescent="0.25">
      <c r="A31" s="2" t="s">
        <v>34</v>
      </c>
      <c r="B31">
        <v>141</v>
      </c>
      <c r="C31">
        <v>141</v>
      </c>
      <c r="D31">
        <v>0</v>
      </c>
      <c r="E31">
        <v>0</v>
      </c>
      <c r="F31" s="1">
        <f t="shared" si="0"/>
        <v>1</v>
      </c>
    </row>
    <row r="32" spans="1:7" x14ac:dyDescent="0.25">
      <c r="A32" t="s">
        <v>35</v>
      </c>
      <c r="B32">
        <v>45</v>
      </c>
      <c r="C32">
        <v>45</v>
      </c>
      <c r="D32">
        <v>0</v>
      </c>
      <c r="E32">
        <v>0</v>
      </c>
      <c r="F32" s="1">
        <f t="shared" si="0"/>
        <v>1</v>
      </c>
    </row>
    <row r="33" spans="1:6" x14ac:dyDescent="0.25">
      <c r="A33" t="s">
        <v>36</v>
      </c>
      <c r="B33">
        <v>4</v>
      </c>
      <c r="C33">
        <v>2</v>
      </c>
      <c r="D33">
        <v>2</v>
      </c>
      <c r="E33">
        <v>0</v>
      </c>
      <c r="F33" s="1">
        <f t="shared" si="0"/>
        <v>0.5</v>
      </c>
    </row>
    <row r="34" spans="1:6" x14ac:dyDescent="0.25">
      <c r="A34" t="s">
        <v>37</v>
      </c>
      <c r="B34">
        <v>15</v>
      </c>
      <c r="C34">
        <v>15</v>
      </c>
      <c r="D34">
        <v>0</v>
      </c>
      <c r="E34">
        <v>0</v>
      </c>
      <c r="F34" s="1">
        <f t="shared" si="0"/>
        <v>1</v>
      </c>
    </row>
    <row r="35" spans="1:6" x14ac:dyDescent="0.25">
      <c r="A35" t="s">
        <v>38</v>
      </c>
      <c r="B35">
        <v>18</v>
      </c>
      <c r="C35">
        <v>18</v>
      </c>
      <c r="D35">
        <v>0</v>
      </c>
      <c r="E35">
        <v>0</v>
      </c>
      <c r="F35" s="1">
        <f t="shared" si="0"/>
        <v>1</v>
      </c>
    </row>
    <row r="36" spans="1:6" x14ac:dyDescent="0.25">
      <c r="A36" t="s">
        <v>39</v>
      </c>
      <c r="B36">
        <v>59</v>
      </c>
      <c r="C36">
        <v>59</v>
      </c>
      <c r="D36">
        <v>0</v>
      </c>
      <c r="E36">
        <v>0</v>
      </c>
      <c r="F36" s="1">
        <f t="shared" si="0"/>
        <v>1</v>
      </c>
    </row>
    <row r="37" spans="1:6" x14ac:dyDescent="0.25">
      <c r="A37" t="s">
        <v>40</v>
      </c>
      <c r="B37">
        <v>14</v>
      </c>
      <c r="C37">
        <v>12</v>
      </c>
      <c r="D37">
        <v>0</v>
      </c>
      <c r="E37">
        <v>2</v>
      </c>
      <c r="F37" s="1">
        <f t="shared" si="0"/>
        <v>0.8571428571428571</v>
      </c>
    </row>
    <row r="38" spans="1:6" x14ac:dyDescent="0.25">
      <c r="A38" t="s">
        <v>41</v>
      </c>
      <c r="B38">
        <v>72</v>
      </c>
      <c r="C38">
        <v>72</v>
      </c>
      <c r="D38">
        <v>0</v>
      </c>
      <c r="E38">
        <v>0</v>
      </c>
      <c r="F38" s="1">
        <f t="shared" si="0"/>
        <v>1</v>
      </c>
    </row>
    <row r="39" spans="1:6" x14ac:dyDescent="0.25">
      <c r="A39" t="s">
        <v>42</v>
      </c>
      <c r="B39">
        <v>85</v>
      </c>
      <c r="C39">
        <v>35</v>
      </c>
      <c r="D39">
        <v>50</v>
      </c>
      <c r="E39">
        <v>0</v>
      </c>
      <c r="F39" s="1">
        <f t="shared" si="0"/>
        <v>0.41176470588235292</v>
      </c>
    </row>
    <row r="40" spans="1:6" x14ac:dyDescent="0.25">
      <c r="A40" t="s">
        <v>43</v>
      </c>
      <c r="B40">
        <v>152</v>
      </c>
      <c r="C40">
        <v>151</v>
      </c>
      <c r="D40">
        <v>1</v>
      </c>
      <c r="E40">
        <v>0</v>
      </c>
      <c r="F40" s="1">
        <f t="shared" si="0"/>
        <v>0.99342105263157898</v>
      </c>
    </row>
    <row r="41" spans="1:6" x14ac:dyDescent="0.25">
      <c r="A41" t="s">
        <v>44</v>
      </c>
      <c r="B41">
        <v>67</v>
      </c>
      <c r="C41">
        <v>55</v>
      </c>
      <c r="D41">
        <v>11</v>
      </c>
      <c r="E41">
        <v>1</v>
      </c>
      <c r="F41" s="1">
        <f t="shared" si="0"/>
        <v>0.82089552238805974</v>
      </c>
    </row>
    <row r="42" spans="1:6" x14ac:dyDescent="0.25">
      <c r="A42" s="2" t="s">
        <v>45</v>
      </c>
      <c r="B42">
        <v>3</v>
      </c>
      <c r="C42">
        <v>3</v>
      </c>
      <c r="D42">
        <v>0</v>
      </c>
      <c r="E42">
        <v>0</v>
      </c>
      <c r="F42" s="1">
        <f t="shared" si="0"/>
        <v>1</v>
      </c>
    </row>
    <row r="43" spans="1:6" x14ac:dyDescent="0.25">
      <c r="A43" s="2" t="s">
        <v>46</v>
      </c>
      <c r="B43">
        <v>27</v>
      </c>
      <c r="C43">
        <v>26</v>
      </c>
      <c r="D43">
        <v>1</v>
      </c>
      <c r="E43">
        <v>0</v>
      </c>
      <c r="F43" s="1">
        <f t="shared" si="0"/>
        <v>0.96296296296296291</v>
      </c>
    </row>
    <row r="44" spans="1:6" x14ac:dyDescent="0.25">
      <c r="A44" t="s">
        <v>47</v>
      </c>
      <c r="B44">
        <v>16</v>
      </c>
      <c r="C44">
        <v>16</v>
      </c>
      <c r="D44">
        <v>0</v>
      </c>
      <c r="E44">
        <v>0</v>
      </c>
      <c r="F44" s="1">
        <f t="shared" si="0"/>
        <v>1</v>
      </c>
    </row>
    <row r="45" spans="1:6" x14ac:dyDescent="0.25">
      <c r="A45" t="s">
        <v>48</v>
      </c>
      <c r="B45">
        <v>25</v>
      </c>
      <c r="C45">
        <v>17</v>
      </c>
      <c r="D45">
        <v>8</v>
      </c>
      <c r="E45">
        <v>0</v>
      </c>
      <c r="F45" s="1">
        <f t="shared" si="0"/>
        <v>0.68</v>
      </c>
    </row>
    <row r="46" spans="1:6" x14ac:dyDescent="0.25">
      <c r="A46" t="s">
        <v>49</v>
      </c>
      <c r="B46">
        <v>447</v>
      </c>
      <c r="C46">
        <v>443</v>
      </c>
      <c r="D46">
        <v>4</v>
      </c>
      <c r="E46">
        <v>0</v>
      </c>
      <c r="F46" s="1">
        <f t="shared" si="0"/>
        <v>0.99105145413870244</v>
      </c>
    </row>
    <row r="47" spans="1:6" x14ac:dyDescent="0.25">
      <c r="A47" t="s">
        <v>50</v>
      </c>
      <c r="B47">
        <v>43</v>
      </c>
      <c r="C47">
        <v>43</v>
      </c>
      <c r="D47">
        <v>0</v>
      </c>
      <c r="E47">
        <v>0</v>
      </c>
      <c r="F47" s="1">
        <f t="shared" si="0"/>
        <v>1</v>
      </c>
    </row>
    <row r="48" spans="1:6" x14ac:dyDescent="0.25">
      <c r="A48" t="s">
        <v>51</v>
      </c>
      <c r="B48">
        <v>10</v>
      </c>
      <c r="C48">
        <v>10</v>
      </c>
      <c r="D48">
        <v>0</v>
      </c>
      <c r="E48">
        <v>0</v>
      </c>
      <c r="F48" s="1">
        <f t="shared" si="0"/>
        <v>1</v>
      </c>
    </row>
    <row r="49" spans="1:7" x14ac:dyDescent="0.25">
      <c r="A49" t="s">
        <v>52</v>
      </c>
      <c r="B49">
        <v>328</v>
      </c>
      <c r="C49">
        <v>286</v>
      </c>
      <c r="D49">
        <v>34</v>
      </c>
      <c r="E49">
        <v>8</v>
      </c>
      <c r="F49" s="1">
        <f t="shared" si="0"/>
        <v>0.87195121951219512</v>
      </c>
    </row>
    <row r="50" spans="1:7" x14ac:dyDescent="0.25">
      <c r="A50" t="s">
        <v>53</v>
      </c>
      <c r="B50">
        <v>341</v>
      </c>
      <c r="C50">
        <v>338</v>
      </c>
      <c r="D50">
        <v>3</v>
      </c>
      <c r="E50">
        <v>0</v>
      </c>
      <c r="F50" s="1">
        <f t="shared" si="0"/>
        <v>0.99120234604105573</v>
      </c>
    </row>
    <row r="51" spans="1:7" x14ac:dyDescent="0.25">
      <c r="A51" t="s">
        <v>54</v>
      </c>
      <c r="B51">
        <v>135</v>
      </c>
      <c r="C51">
        <v>129</v>
      </c>
      <c r="D51">
        <v>0</v>
      </c>
      <c r="E51">
        <v>6</v>
      </c>
      <c r="F51" s="1">
        <f t="shared" si="0"/>
        <v>0.9555555555555556</v>
      </c>
    </row>
    <row r="52" spans="1:7" x14ac:dyDescent="0.25">
      <c r="A52" t="s">
        <v>55</v>
      </c>
      <c r="B52">
        <v>1595</v>
      </c>
      <c r="C52">
        <v>1566</v>
      </c>
      <c r="D52">
        <v>29</v>
      </c>
      <c r="E52">
        <v>0</v>
      </c>
      <c r="F52" s="1">
        <f t="shared" si="0"/>
        <v>0.98181818181818181</v>
      </c>
      <c r="G52" t="s">
        <v>78</v>
      </c>
    </row>
    <row r="53" spans="1:7" x14ac:dyDescent="0.25">
      <c r="A53" t="s">
        <v>56</v>
      </c>
      <c r="B53">
        <v>176</v>
      </c>
      <c r="C53">
        <v>174</v>
      </c>
      <c r="D53">
        <v>2</v>
      </c>
      <c r="E53">
        <v>0</v>
      </c>
      <c r="F53" s="1">
        <f t="shared" si="0"/>
        <v>0.98863636363636365</v>
      </c>
    </row>
    <row r="54" spans="1:7" x14ac:dyDescent="0.25">
      <c r="A54" t="s">
        <v>57</v>
      </c>
      <c r="B54">
        <v>231</v>
      </c>
      <c r="C54">
        <v>223</v>
      </c>
      <c r="D54">
        <v>7</v>
      </c>
      <c r="E54">
        <v>1</v>
      </c>
      <c r="F54" s="1">
        <f t="shared" si="0"/>
        <v>0.96536796536796532</v>
      </c>
    </row>
    <row r="55" spans="1:7" x14ac:dyDescent="0.25">
      <c r="A55" s="2" t="s">
        <v>58</v>
      </c>
      <c r="B55">
        <v>192</v>
      </c>
      <c r="C55">
        <v>185</v>
      </c>
      <c r="D55">
        <v>7</v>
      </c>
      <c r="E55">
        <v>0</v>
      </c>
      <c r="F55" s="1">
        <f t="shared" si="0"/>
        <v>0.96354166666666663</v>
      </c>
      <c r="G55" s="8" t="s">
        <v>78</v>
      </c>
    </row>
    <row r="56" spans="1:7" x14ac:dyDescent="0.25">
      <c r="A56" t="s">
        <v>59</v>
      </c>
      <c r="B56">
        <v>85</v>
      </c>
      <c r="C56">
        <v>54</v>
      </c>
      <c r="D56">
        <v>2</v>
      </c>
      <c r="E56">
        <v>29</v>
      </c>
      <c r="F56" s="1">
        <f t="shared" si="0"/>
        <v>0.63529411764705879</v>
      </c>
    </row>
    <row r="57" spans="1:7" x14ac:dyDescent="0.25">
      <c r="A57" t="s">
        <v>60</v>
      </c>
      <c r="B57">
        <v>291</v>
      </c>
      <c r="C57">
        <v>262</v>
      </c>
      <c r="D57">
        <v>26</v>
      </c>
      <c r="E57">
        <v>3</v>
      </c>
      <c r="F57" s="1">
        <f t="shared" si="0"/>
        <v>0.90034364261168387</v>
      </c>
      <c r="G57" t="s">
        <v>78</v>
      </c>
    </row>
    <row r="58" spans="1:7" x14ac:dyDescent="0.25">
      <c r="A58" t="s">
        <v>61</v>
      </c>
      <c r="B58">
        <v>7</v>
      </c>
      <c r="C58">
        <v>2</v>
      </c>
      <c r="D58">
        <v>5</v>
      </c>
      <c r="E58">
        <v>0</v>
      </c>
      <c r="F58" s="1">
        <f t="shared" si="0"/>
        <v>0.2857142857142857</v>
      </c>
    </row>
    <row r="59" spans="1:7" x14ac:dyDescent="0.25">
      <c r="A59" t="s">
        <v>62</v>
      </c>
      <c r="B59">
        <v>144</v>
      </c>
      <c r="C59">
        <v>134</v>
      </c>
      <c r="D59">
        <v>8</v>
      </c>
      <c r="E59">
        <v>2</v>
      </c>
      <c r="F59" s="1">
        <f t="shared" si="0"/>
        <v>0.93055555555555558</v>
      </c>
      <c r="G59" s="8" t="s">
        <v>78</v>
      </c>
    </row>
    <row r="60" spans="1:7" x14ac:dyDescent="0.25">
      <c r="A60" t="s">
        <v>63</v>
      </c>
      <c r="B60">
        <v>68</v>
      </c>
      <c r="C60">
        <v>68</v>
      </c>
      <c r="D60">
        <v>0</v>
      </c>
      <c r="E60">
        <v>0</v>
      </c>
      <c r="F60" s="1">
        <f t="shared" si="0"/>
        <v>1</v>
      </c>
    </row>
    <row r="61" spans="1:7" x14ac:dyDescent="0.25">
      <c r="A61" t="s">
        <v>64</v>
      </c>
      <c r="B61">
        <v>3</v>
      </c>
      <c r="C61">
        <v>3</v>
      </c>
      <c r="D61">
        <v>0</v>
      </c>
      <c r="E61">
        <v>0</v>
      </c>
      <c r="F61" s="1">
        <f t="shared" si="0"/>
        <v>1</v>
      </c>
    </row>
    <row r="62" spans="1:7" x14ac:dyDescent="0.25">
      <c r="A62" t="s">
        <v>65</v>
      </c>
      <c r="B62">
        <v>7</v>
      </c>
      <c r="C62">
        <v>6</v>
      </c>
      <c r="D62">
        <v>1</v>
      </c>
      <c r="E62">
        <v>0</v>
      </c>
      <c r="F62" s="1">
        <f t="shared" si="0"/>
        <v>0.8571428571428571</v>
      </c>
    </row>
    <row r="63" spans="1:7" x14ac:dyDescent="0.25">
      <c r="A63" t="s">
        <v>66</v>
      </c>
      <c r="B63">
        <v>32</v>
      </c>
      <c r="C63">
        <v>31</v>
      </c>
      <c r="D63">
        <v>1</v>
      </c>
      <c r="E63">
        <v>0</v>
      </c>
      <c r="F63" s="1">
        <f t="shared" si="0"/>
        <v>0.96875</v>
      </c>
    </row>
    <row r="64" spans="1:7" x14ac:dyDescent="0.25">
      <c r="A64" t="s">
        <v>67</v>
      </c>
      <c r="B64">
        <v>160</v>
      </c>
      <c r="C64">
        <v>32</v>
      </c>
      <c r="D64">
        <v>128</v>
      </c>
      <c r="E64">
        <v>0</v>
      </c>
      <c r="F64" s="1">
        <f t="shared" si="0"/>
        <v>0.2</v>
      </c>
    </row>
    <row r="65" spans="1:7" x14ac:dyDescent="0.25">
      <c r="A65" t="s">
        <v>68</v>
      </c>
      <c r="B65">
        <v>52</v>
      </c>
      <c r="C65">
        <v>52</v>
      </c>
      <c r="D65">
        <v>0</v>
      </c>
      <c r="E65">
        <v>0</v>
      </c>
      <c r="F65" s="1">
        <f t="shared" si="0"/>
        <v>1</v>
      </c>
    </row>
    <row r="66" spans="1:7" x14ac:dyDescent="0.25">
      <c r="A66" t="s">
        <v>69</v>
      </c>
      <c r="B66">
        <v>20</v>
      </c>
      <c r="C66">
        <v>20</v>
      </c>
      <c r="D66">
        <v>0</v>
      </c>
      <c r="E66">
        <v>0</v>
      </c>
      <c r="F66" s="1">
        <f t="shared" si="0"/>
        <v>1</v>
      </c>
      <c r="G66" s="8" t="s">
        <v>78</v>
      </c>
    </row>
    <row r="67" spans="1:7" x14ac:dyDescent="0.25">
      <c r="A67" t="s">
        <v>70</v>
      </c>
      <c r="B67">
        <v>3</v>
      </c>
      <c r="C67">
        <v>3</v>
      </c>
      <c r="D67">
        <v>0</v>
      </c>
      <c r="E67">
        <v>0</v>
      </c>
      <c r="F67" s="1">
        <f t="shared" si="0"/>
        <v>1</v>
      </c>
    </row>
    <row r="68" spans="1:7" x14ac:dyDescent="0.25">
      <c r="A68" t="s">
        <v>71</v>
      </c>
      <c r="B68">
        <v>4</v>
      </c>
      <c r="C68">
        <v>4</v>
      </c>
      <c r="D68">
        <v>0</v>
      </c>
      <c r="E68">
        <v>0</v>
      </c>
      <c r="F68" s="1">
        <f t="shared" ref="F68:F73" si="1">C68/B68</f>
        <v>1</v>
      </c>
    </row>
    <row r="69" spans="1:7" x14ac:dyDescent="0.25">
      <c r="A69" t="s">
        <v>72</v>
      </c>
      <c r="B69">
        <v>92</v>
      </c>
      <c r="C69">
        <v>76</v>
      </c>
      <c r="D69">
        <v>10</v>
      </c>
      <c r="E69">
        <v>6</v>
      </c>
      <c r="F69" s="1">
        <f t="shared" si="1"/>
        <v>0.82608695652173914</v>
      </c>
    </row>
    <row r="70" spans="1:7" x14ac:dyDescent="0.25">
      <c r="A70" t="s">
        <v>73</v>
      </c>
      <c r="B70">
        <v>71</v>
      </c>
      <c r="C70">
        <v>33</v>
      </c>
      <c r="D70">
        <v>10</v>
      </c>
      <c r="E70">
        <v>28</v>
      </c>
      <c r="F70" s="1">
        <f t="shared" si="1"/>
        <v>0.46478873239436619</v>
      </c>
    </row>
    <row r="71" spans="1:7" x14ac:dyDescent="0.25">
      <c r="A71" t="s">
        <v>74</v>
      </c>
      <c r="B71">
        <v>555</v>
      </c>
      <c r="C71">
        <v>553</v>
      </c>
      <c r="D71">
        <v>2</v>
      </c>
      <c r="E71">
        <v>0</v>
      </c>
      <c r="F71" s="1">
        <f t="shared" si="1"/>
        <v>0.99639639639639643</v>
      </c>
    </row>
    <row r="72" spans="1:7" x14ac:dyDescent="0.25">
      <c r="A72" t="s">
        <v>75</v>
      </c>
      <c r="B72">
        <v>22</v>
      </c>
      <c r="C72">
        <v>21</v>
      </c>
      <c r="D72">
        <v>1</v>
      </c>
      <c r="E72">
        <v>0</v>
      </c>
      <c r="F72" s="1">
        <f t="shared" si="1"/>
        <v>0.95454545454545459</v>
      </c>
    </row>
    <row r="73" spans="1:7" x14ac:dyDescent="0.25">
      <c r="A73" t="s">
        <v>76</v>
      </c>
      <c r="B73">
        <v>134</v>
      </c>
      <c r="C73">
        <v>0</v>
      </c>
      <c r="D73">
        <v>107</v>
      </c>
      <c r="E73">
        <v>27</v>
      </c>
      <c r="F73" s="1">
        <f t="shared" si="1"/>
        <v>0</v>
      </c>
    </row>
    <row r="74" spans="1:7" x14ac:dyDescent="0.25">
      <c r="B74">
        <f>SUM(B3:B73)</f>
        <v>9787</v>
      </c>
      <c r="C74">
        <f>SUM(C3:C73)</f>
        <v>9011</v>
      </c>
      <c r="F74" s="1">
        <f>C74/B74</f>
        <v>0.92071114744048232</v>
      </c>
    </row>
    <row r="79" spans="1:7" x14ac:dyDescent="0.25">
      <c r="A79" t="s">
        <v>18</v>
      </c>
      <c r="B79">
        <v>36</v>
      </c>
      <c r="C79">
        <v>30</v>
      </c>
      <c r="D79">
        <v>6</v>
      </c>
      <c r="E79">
        <v>0</v>
      </c>
    </row>
    <row r="80" spans="1:7" x14ac:dyDescent="0.25">
      <c r="A80" t="s">
        <v>23</v>
      </c>
      <c r="B80">
        <v>48</v>
      </c>
      <c r="C80">
        <v>45</v>
      </c>
      <c r="D80">
        <v>1</v>
      </c>
      <c r="E80">
        <v>2</v>
      </c>
      <c r="F80" s="1" t="s">
        <v>102</v>
      </c>
      <c r="G80" t="s">
        <v>100</v>
      </c>
    </row>
    <row r="81" spans="1:7" x14ac:dyDescent="0.25">
      <c r="F81" s="1" t="s">
        <v>103</v>
      </c>
      <c r="G81" t="s">
        <v>100</v>
      </c>
    </row>
    <row r="82" spans="1:7" x14ac:dyDescent="0.25">
      <c r="A82" t="s">
        <v>55</v>
      </c>
      <c r="B82">
        <v>1595</v>
      </c>
      <c r="C82">
        <v>1566</v>
      </c>
      <c r="D82">
        <v>29</v>
      </c>
      <c r="E82">
        <v>0</v>
      </c>
    </row>
    <row r="83" spans="1:7" x14ac:dyDescent="0.25">
      <c r="A83" s="2" t="s">
        <v>58</v>
      </c>
      <c r="B83">
        <v>192</v>
      </c>
      <c r="C83">
        <v>182</v>
      </c>
      <c r="D83">
        <v>7</v>
      </c>
      <c r="E83">
        <v>3</v>
      </c>
    </row>
    <row r="84" spans="1:7" x14ac:dyDescent="0.25">
      <c r="A84" t="s">
        <v>60</v>
      </c>
      <c r="B84">
        <v>291</v>
      </c>
      <c r="C84">
        <v>262</v>
      </c>
      <c r="D84">
        <v>26</v>
      </c>
      <c r="E84">
        <v>3</v>
      </c>
    </row>
    <row r="85" spans="1:7" x14ac:dyDescent="0.25">
      <c r="A85" t="s">
        <v>62</v>
      </c>
      <c r="B85">
        <v>144</v>
      </c>
      <c r="C85">
        <v>130</v>
      </c>
      <c r="D85">
        <v>6</v>
      </c>
      <c r="E85">
        <v>8</v>
      </c>
    </row>
    <row r="86" spans="1:7" x14ac:dyDescent="0.25">
      <c r="A86" t="s">
        <v>69</v>
      </c>
      <c r="B86">
        <v>20</v>
      </c>
      <c r="C86">
        <v>19</v>
      </c>
      <c r="D86">
        <v>1</v>
      </c>
      <c r="E86">
        <v>0</v>
      </c>
      <c r="F86" s="1" t="s">
        <v>104</v>
      </c>
      <c r="G86" t="s">
        <v>99</v>
      </c>
    </row>
  </sheetData>
  <conditionalFormatting sqref="B4">
    <cfRule type="cellIs" dxfId="2" priority="5" operator="equal">
      <formula>799</formula>
    </cfRule>
    <cfRule type="uniqueValues" priority="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workbookViewId="0">
      <pane ySplit="2" topLeftCell="A3" activePane="bottomLeft" state="frozen"/>
      <selection pane="bottomLeft" activeCell="A2" sqref="A2:XFD2"/>
    </sheetView>
  </sheetViews>
  <sheetFormatPr defaultRowHeight="15" x14ac:dyDescent="0.25"/>
  <cols>
    <col min="6" max="6" width="9.140625" style="1"/>
  </cols>
  <sheetData>
    <row r="1" spans="1:7" x14ac:dyDescent="0.25">
      <c r="A1" t="s">
        <v>77</v>
      </c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s="1" t="s">
        <v>5</v>
      </c>
    </row>
    <row r="3" spans="1:7" x14ac:dyDescent="0.25">
      <c r="A3" t="s">
        <v>6</v>
      </c>
      <c r="B3">
        <v>34</v>
      </c>
      <c r="C3">
        <v>34</v>
      </c>
      <c r="D3">
        <v>0</v>
      </c>
      <c r="E3">
        <v>0</v>
      </c>
      <c r="F3" s="1">
        <f>C3/B3</f>
        <v>1</v>
      </c>
    </row>
    <row r="4" spans="1:7" x14ac:dyDescent="0.25">
      <c r="A4" s="2" t="s">
        <v>7</v>
      </c>
      <c r="B4" s="3">
        <v>32</v>
      </c>
      <c r="C4" s="3">
        <v>32</v>
      </c>
      <c r="D4" s="3">
        <v>0</v>
      </c>
      <c r="E4" s="3">
        <v>0</v>
      </c>
      <c r="F4" s="1">
        <f t="shared" ref="F4:F67" si="0">C4/B4</f>
        <v>1</v>
      </c>
    </row>
    <row r="5" spans="1:7" x14ac:dyDescent="0.25">
      <c r="A5" t="s">
        <v>8</v>
      </c>
      <c r="B5">
        <v>26</v>
      </c>
      <c r="C5">
        <v>26</v>
      </c>
      <c r="D5">
        <v>0</v>
      </c>
      <c r="E5">
        <v>0</v>
      </c>
      <c r="F5" s="1">
        <f t="shared" si="0"/>
        <v>1</v>
      </c>
    </row>
    <row r="6" spans="1:7" x14ac:dyDescent="0.25">
      <c r="A6" t="s">
        <v>9</v>
      </c>
      <c r="B6">
        <v>11</v>
      </c>
      <c r="C6">
        <v>11</v>
      </c>
      <c r="D6">
        <v>0</v>
      </c>
      <c r="E6">
        <v>0</v>
      </c>
      <c r="F6" s="1">
        <f t="shared" si="0"/>
        <v>1</v>
      </c>
    </row>
    <row r="7" spans="1:7" x14ac:dyDescent="0.25">
      <c r="A7" t="s">
        <v>10</v>
      </c>
      <c r="B7">
        <v>36</v>
      </c>
      <c r="C7">
        <v>36</v>
      </c>
      <c r="D7">
        <v>0</v>
      </c>
      <c r="E7">
        <v>0</v>
      </c>
      <c r="F7" s="1">
        <f t="shared" si="0"/>
        <v>1</v>
      </c>
    </row>
    <row r="8" spans="1:7" x14ac:dyDescent="0.25">
      <c r="A8" t="s">
        <v>11</v>
      </c>
      <c r="B8">
        <v>290</v>
      </c>
      <c r="C8">
        <v>251</v>
      </c>
      <c r="D8">
        <v>32</v>
      </c>
      <c r="E8">
        <v>7</v>
      </c>
      <c r="F8" s="1">
        <f t="shared" si="0"/>
        <v>0.8655172413793103</v>
      </c>
    </row>
    <row r="9" spans="1:7" x14ac:dyDescent="0.25">
      <c r="A9" s="2" t="s">
        <v>12</v>
      </c>
      <c r="B9">
        <v>538</v>
      </c>
      <c r="C9">
        <v>538</v>
      </c>
      <c r="D9">
        <v>0</v>
      </c>
      <c r="E9">
        <v>0</v>
      </c>
      <c r="F9" s="1">
        <f t="shared" si="0"/>
        <v>1</v>
      </c>
      <c r="G9" s="8" t="s">
        <v>78</v>
      </c>
    </row>
    <row r="10" spans="1:7" x14ac:dyDescent="0.25">
      <c r="A10" t="s">
        <v>13</v>
      </c>
      <c r="B10">
        <v>3</v>
      </c>
      <c r="C10">
        <v>3</v>
      </c>
      <c r="D10">
        <v>0</v>
      </c>
      <c r="E10">
        <v>0</v>
      </c>
      <c r="F10" s="1">
        <f t="shared" si="0"/>
        <v>1</v>
      </c>
    </row>
    <row r="11" spans="1:7" x14ac:dyDescent="0.25">
      <c r="A11" s="2" t="s">
        <v>14</v>
      </c>
      <c r="B11">
        <v>847</v>
      </c>
      <c r="C11">
        <v>835</v>
      </c>
      <c r="D11">
        <v>12</v>
      </c>
      <c r="E11">
        <v>0</v>
      </c>
      <c r="F11" s="1">
        <f t="shared" si="0"/>
        <v>0.98583234946871312</v>
      </c>
    </row>
    <row r="12" spans="1:7" x14ac:dyDescent="0.25">
      <c r="A12" s="2" t="s">
        <v>15</v>
      </c>
      <c r="B12">
        <v>46</v>
      </c>
      <c r="C12">
        <v>46</v>
      </c>
      <c r="D12">
        <v>0</v>
      </c>
      <c r="E12">
        <v>0</v>
      </c>
      <c r="F12" s="1">
        <f t="shared" si="0"/>
        <v>1</v>
      </c>
    </row>
    <row r="13" spans="1:7" x14ac:dyDescent="0.25">
      <c r="A13" t="s">
        <v>16</v>
      </c>
      <c r="B13">
        <v>10</v>
      </c>
      <c r="C13">
        <v>10</v>
      </c>
      <c r="D13">
        <v>0</v>
      </c>
      <c r="E13">
        <v>0</v>
      </c>
      <c r="F13" s="1">
        <f t="shared" si="0"/>
        <v>1</v>
      </c>
    </row>
    <row r="14" spans="1:7" x14ac:dyDescent="0.25">
      <c r="A14" s="2" t="s">
        <v>17</v>
      </c>
      <c r="B14">
        <v>128</v>
      </c>
      <c r="C14">
        <v>116</v>
      </c>
      <c r="D14">
        <v>12</v>
      </c>
      <c r="E14">
        <v>0</v>
      </c>
      <c r="F14" s="1">
        <f t="shared" si="0"/>
        <v>0.90625</v>
      </c>
    </row>
    <row r="15" spans="1:7" x14ac:dyDescent="0.25">
      <c r="A15" t="s">
        <v>18</v>
      </c>
      <c r="B15">
        <v>36</v>
      </c>
      <c r="C15">
        <v>36</v>
      </c>
      <c r="D15">
        <v>0</v>
      </c>
      <c r="E15">
        <v>0</v>
      </c>
      <c r="F15" s="1">
        <f t="shared" si="0"/>
        <v>1</v>
      </c>
    </row>
    <row r="16" spans="1:7" x14ac:dyDescent="0.25">
      <c r="A16" t="s">
        <v>19</v>
      </c>
      <c r="B16">
        <v>6</v>
      </c>
      <c r="C16">
        <v>6</v>
      </c>
      <c r="D16">
        <v>0</v>
      </c>
      <c r="E16">
        <v>0</v>
      </c>
      <c r="F16" s="1">
        <f t="shared" si="0"/>
        <v>1</v>
      </c>
    </row>
    <row r="17" spans="1:6" x14ac:dyDescent="0.25">
      <c r="A17" s="2" t="s">
        <v>20</v>
      </c>
      <c r="B17">
        <v>628</v>
      </c>
      <c r="C17">
        <v>618</v>
      </c>
      <c r="D17">
        <v>10</v>
      </c>
      <c r="E17">
        <v>0</v>
      </c>
      <c r="F17" s="1">
        <f t="shared" si="0"/>
        <v>0.98407643312101911</v>
      </c>
    </row>
    <row r="18" spans="1:6" x14ac:dyDescent="0.25">
      <c r="A18" t="s">
        <v>21</v>
      </c>
      <c r="B18">
        <v>109</v>
      </c>
      <c r="C18">
        <v>109</v>
      </c>
      <c r="D18">
        <v>0</v>
      </c>
      <c r="E18">
        <v>0</v>
      </c>
      <c r="F18" s="1">
        <f t="shared" si="0"/>
        <v>1</v>
      </c>
    </row>
    <row r="19" spans="1:6" x14ac:dyDescent="0.25">
      <c r="A19" t="s">
        <v>22</v>
      </c>
      <c r="B19">
        <v>54</v>
      </c>
      <c r="C19">
        <v>1</v>
      </c>
      <c r="D19">
        <v>53</v>
      </c>
      <c r="E19">
        <v>0</v>
      </c>
      <c r="F19" s="1">
        <f t="shared" si="0"/>
        <v>1.8518518518518517E-2</v>
      </c>
    </row>
    <row r="20" spans="1:6" x14ac:dyDescent="0.25">
      <c r="A20" t="s">
        <v>23</v>
      </c>
      <c r="B20">
        <v>48</v>
      </c>
      <c r="C20">
        <v>21</v>
      </c>
      <c r="D20">
        <v>22</v>
      </c>
      <c r="E20">
        <v>5</v>
      </c>
      <c r="F20" s="1">
        <f t="shared" si="0"/>
        <v>0.4375</v>
      </c>
    </row>
    <row r="21" spans="1:6" x14ac:dyDescent="0.25">
      <c r="A21" s="2" t="s">
        <v>24</v>
      </c>
      <c r="B21">
        <v>25</v>
      </c>
      <c r="C21">
        <v>23</v>
      </c>
      <c r="D21">
        <v>2</v>
      </c>
      <c r="E21">
        <v>0</v>
      </c>
      <c r="F21" s="1">
        <f t="shared" si="0"/>
        <v>0.92</v>
      </c>
    </row>
    <row r="22" spans="1:6" x14ac:dyDescent="0.25">
      <c r="A22" s="2" t="s">
        <v>25</v>
      </c>
      <c r="B22">
        <v>11</v>
      </c>
      <c r="C22">
        <v>11</v>
      </c>
      <c r="D22">
        <v>0</v>
      </c>
      <c r="E22">
        <v>0</v>
      </c>
      <c r="F22" s="1">
        <f t="shared" si="0"/>
        <v>1</v>
      </c>
    </row>
    <row r="23" spans="1:6" x14ac:dyDescent="0.25">
      <c r="A23" t="s">
        <v>26</v>
      </c>
      <c r="B23">
        <v>147</v>
      </c>
      <c r="C23">
        <v>146</v>
      </c>
      <c r="D23">
        <v>1</v>
      </c>
      <c r="E23">
        <v>0</v>
      </c>
      <c r="F23" s="1">
        <f t="shared" si="0"/>
        <v>0.99319727891156462</v>
      </c>
    </row>
    <row r="24" spans="1:6" x14ac:dyDescent="0.25">
      <c r="A24" t="s">
        <v>27</v>
      </c>
      <c r="B24">
        <v>12</v>
      </c>
      <c r="C24">
        <v>12</v>
      </c>
      <c r="D24">
        <v>0</v>
      </c>
      <c r="E24">
        <v>0</v>
      </c>
      <c r="F24" s="1">
        <f t="shared" si="0"/>
        <v>1</v>
      </c>
    </row>
    <row r="25" spans="1:6" x14ac:dyDescent="0.25">
      <c r="A25" t="s">
        <v>28</v>
      </c>
      <c r="B25">
        <v>211</v>
      </c>
      <c r="C25">
        <v>104</v>
      </c>
      <c r="D25">
        <v>0</v>
      </c>
      <c r="E25">
        <v>107</v>
      </c>
      <c r="F25" s="1">
        <f t="shared" si="0"/>
        <v>0.49289099526066349</v>
      </c>
    </row>
    <row r="26" spans="1:6" x14ac:dyDescent="0.25">
      <c r="A26" t="s">
        <v>29</v>
      </c>
      <c r="B26">
        <v>12</v>
      </c>
      <c r="C26">
        <v>2</v>
      </c>
      <c r="D26">
        <v>10</v>
      </c>
      <c r="E26">
        <v>0</v>
      </c>
      <c r="F26" s="1">
        <f t="shared" si="0"/>
        <v>0.16666666666666666</v>
      </c>
    </row>
    <row r="27" spans="1:6" x14ac:dyDescent="0.25">
      <c r="A27" t="s">
        <v>30</v>
      </c>
      <c r="B27">
        <v>391</v>
      </c>
      <c r="C27">
        <v>390</v>
      </c>
      <c r="D27">
        <v>1</v>
      </c>
      <c r="E27">
        <v>0</v>
      </c>
      <c r="F27" s="1">
        <f t="shared" si="0"/>
        <v>0.99744245524296671</v>
      </c>
    </row>
    <row r="28" spans="1:6" x14ac:dyDescent="0.25">
      <c r="A28" t="s">
        <v>31</v>
      </c>
      <c r="B28">
        <v>49</v>
      </c>
      <c r="C28">
        <v>49</v>
      </c>
      <c r="D28">
        <v>0</v>
      </c>
      <c r="E28">
        <v>0</v>
      </c>
      <c r="F28" s="1">
        <f t="shared" si="0"/>
        <v>1</v>
      </c>
    </row>
    <row r="29" spans="1:6" x14ac:dyDescent="0.25">
      <c r="A29" t="s">
        <v>32</v>
      </c>
      <c r="B29">
        <v>4</v>
      </c>
      <c r="C29">
        <v>4</v>
      </c>
      <c r="D29">
        <v>0</v>
      </c>
      <c r="E29">
        <v>0</v>
      </c>
      <c r="F29" s="1">
        <f t="shared" si="0"/>
        <v>1</v>
      </c>
    </row>
    <row r="30" spans="1:6" x14ac:dyDescent="0.25">
      <c r="A30" t="s">
        <v>33</v>
      </c>
      <c r="B30">
        <v>52</v>
      </c>
      <c r="C30">
        <v>52</v>
      </c>
      <c r="D30">
        <v>0</v>
      </c>
      <c r="E30">
        <v>0</v>
      </c>
      <c r="F30" s="1">
        <f t="shared" si="0"/>
        <v>1</v>
      </c>
    </row>
    <row r="31" spans="1:6" x14ac:dyDescent="0.25">
      <c r="A31" s="2" t="s">
        <v>34</v>
      </c>
      <c r="B31">
        <v>141</v>
      </c>
      <c r="C31">
        <v>141</v>
      </c>
      <c r="D31">
        <v>0</v>
      </c>
      <c r="E31">
        <v>0</v>
      </c>
      <c r="F31" s="1">
        <f t="shared" si="0"/>
        <v>1</v>
      </c>
    </row>
    <row r="32" spans="1:6" x14ac:dyDescent="0.25">
      <c r="A32" t="s">
        <v>35</v>
      </c>
      <c r="B32">
        <v>45</v>
      </c>
      <c r="C32">
        <v>45</v>
      </c>
      <c r="D32">
        <v>0</v>
      </c>
      <c r="E32">
        <v>0</v>
      </c>
      <c r="F32" s="1">
        <f t="shared" si="0"/>
        <v>1</v>
      </c>
    </row>
    <row r="33" spans="1:6" x14ac:dyDescent="0.25">
      <c r="A33" t="s">
        <v>36</v>
      </c>
      <c r="B33">
        <v>4</v>
      </c>
      <c r="C33">
        <v>2</v>
      </c>
      <c r="D33">
        <v>2</v>
      </c>
      <c r="E33">
        <v>0</v>
      </c>
      <c r="F33" s="1">
        <f t="shared" si="0"/>
        <v>0.5</v>
      </c>
    </row>
    <row r="34" spans="1:6" x14ac:dyDescent="0.25">
      <c r="A34" t="s">
        <v>37</v>
      </c>
      <c r="B34">
        <v>15</v>
      </c>
      <c r="C34">
        <v>15</v>
      </c>
      <c r="D34">
        <v>0</v>
      </c>
      <c r="E34">
        <v>0</v>
      </c>
      <c r="F34" s="1">
        <f t="shared" si="0"/>
        <v>1</v>
      </c>
    </row>
    <row r="35" spans="1:6" x14ac:dyDescent="0.25">
      <c r="A35" t="s">
        <v>38</v>
      </c>
      <c r="B35">
        <v>18</v>
      </c>
      <c r="C35">
        <v>18</v>
      </c>
      <c r="D35">
        <v>0</v>
      </c>
      <c r="E35">
        <v>0</v>
      </c>
      <c r="F35" s="1">
        <f t="shared" si="0"/>
        <v>1</v>
      </c>
    </row>
    <row r="36" spans="1:6" x14ac:dyDescent="0.25">
      <c r="A36" t="s">
        <v>39</v>
      </c>
      <c r="B36">
        <v>59</v>
      </c>
      <c r="C36">
        <v>59</v>
      </c>
      <c r="D36">
        <v>0</v>
      </c>
      <c r="E36">
        <v>0</v>
      </c>
      <c r="F36" s="1">
        <f t="shared" si="0"/>
        <v>1</v>
      </c>
    </row>
    <row r="37" spans="1:6" x14ac:dyDescent="0.25">
      <c r="A37" t="s">
        <v>40</v>
      </c>
      <c r="B37">
        <v>14</v>
      </c>
      <c r="C37">
        <v>12</v>
      </c>
      <c r="D37">
        <v>0</v>
      </c>
      <c r="E37">
        <v>2</v>
      </c>
      <c r="F37" s="1">
        <f t="shared" si="0"/>
        <v>0.8571428571428571</v>
      </c>
    </row>
    <row r="38" spans="1:6" x14ac:dyDescent="0.25">
      <c r="A38" t="s">
        <v>41</v>
      </c>
      <c r="B38">
        <v>72</v>
      </c>
      <c r="C38">
        <v>72</v>
      </c>
      <c r="D38">
        <v>0</v>
      </c>
      <c r="E38">
        <v>0</v>
      </c>
      <c r="F38" s="1">
        <f t="shared" si="0"/>
        <v>1</v>
      </c>
    </row>
    <row r="39" spans="1:6" x14ac:dyDescent="0.25">
      <c r="A39" t="s">
        <v>42</v>
      </c>
      <c r="B39">
        <v>85</v>
      </c>
      <c r="C39">
        <v>35</v>
      </c>
      <c r="D39">
        <v>50</v>
      </c>
      <c r="E39">
        <v>0</v>
      </c>
      <c r="F39" s="1">
        <f t="shared" si="0"/>
        <v>0.41176470588235292</v>
      </c>
    </row>
    <row r="40" spans="1:6" x14ac:dyDescent="0.25">
      <c r="A40" t="s">
        <v>43</v>
      </c>
      <c r="B40">
        <v>152</v>
      </c>
      <c r="C40">
        <v>151</v>
      </c>
      <c r="D40">
        <v>1</v>
      </c>
      <c r="E40">
        <v>0</v>
      </c>
      <c r="F40" s="1">
        <f t="shared" si="0"/>
        <v>0.99342105263157898</v>
      </c>
    </row>
    <row r="41" spans="1:6" x14ac:dyDescent="0.25">
      <c r="A41" t="s">
        <v>44</v>
      </c>
      <c r="B41">
        <v>67</v>
      </c>
      <c r="C41">
        <v>55</v>
      </c>
      <c r="D41">
        <v>11</v>
      </c>
      <c r="E41">
        <v>1</v>
      </c>
      <c r="F41" s="1">
        <f t="shared" si="0"/>
        <v>0.82089552238805974</v>
      </c>
    </row>
    <row r="42" spans="1:6" x14ac:dyDescent="0.25">
      <c r="A42" s="2" t="s">
        <v>45</v>
      </c>
      <c r="B42">
        <v>3</v>
      </c>
      <c r="C42">
        <v>3</v>
      </c>
      <c r="D42">
        <v>0</v>
      </c>
      <c r="E42">
        <v>0</v>
      </c>
      <c r="F42" s="1">
        <f t="shared" si="0"/>
        <v>1</v>
      </c>
    </row>
    <row r="43" spans="1:6" x14ac:dyDescent="0.25">
      <c r="A43" s="2" t="s">
        <v>46</v>
      </c>
      <c r="B43">
        <v>27</v>
      </c>
      <c r="C43">
        <v>26</v>
      </c>
      <c r="D43">
        <v>1</v>
      </c>
      <c r="E43">
        <v>0</v>
      </c>
      <c r="F43" s="1">
        <f t="shared" si="0"/>
        <v>0.96296296296296291</v>
      </c>
    </row>
    <row r="44" spans="1:6" x14ac:dyDescent="0.25">
      <c r="A44" t="s">
        <v>47</v>
      </c>
      <c r="B44">
        <v>16</v>
      </c>
      <c r="C44">
        <v>16</v>
      </c>
      <c r="D44">
        <v>0</v>
      </c>
      <c r="E44">
        <v>0</v>
      </c>
      <c r="F44" s="1">
        <f t="shared" si="0"/>
        <v>1</v>
      </c>
    </row>
    <row r="45" spans="1:6" x14ac:dyDescent="0.25">
      <c r="A45" t="s">
        <v>48</v>
      </c>
      <c r="B45">
        <v>25</v>
      </c>
      <c r="C45">
        <v>17</v>
      </c>
      <c r="D45">
        <v>8</v>
      </c>
      <c r="E45">
        <v>0</v>
      </c>
      <c r="F45" s="1">
        <f t="shared" si="0"/>
        <v>0.68</v>
      </c>
    </row>
    <row r="46" spans="1:6" x14ac:dyDescent="0.25">
      <c r="A46" t="s">
        <v>49</v>
      </c>
      <c r="B46">
        <v>447</v>
      </c>
      <c r="C46">
        <v>443</v>
      </c>
      <c r="D46">
        <v>4</v>
      </c>
      <c r="E46">
        <v>0</v>
      </c>
      <c r="F46" s="1">
        <f t="shared" si="0"/>
        <v>0.99105145413870244</v>
      </c>
    </row>
    <row r="47" spans="1:6" x14ac:dyDescent="0.25">
      <c r="A47" t="s">
        <v>50</v>
      </c>
      <c r="B47">
        <v>43</v>
      </c>
      <c r="C47">
        <v>43</v>
      </c>
      <c r="D47">
        <v>0</v>
      </c>
      <c r="E47">
        <v>0</v>
      </c>
      <c r="F47" s="1">
        <f t="shared" si="0"/>
        <v>1</v>
      </c>
    </row>
    <row r="48" spans="1:6" x14ac:dyDescent="0.25">
      <c r="A48" t="s">
        <v>51</v>
      </c>
      <c r="B48">
        <v>10</v>
      </c>
      <c r="C48">
        <v>10</v>
      </c>
      <c r="D48">
        <v>0</v>
      </c>
      <c r="E48">
        <v>0</v>
      </c>
      <c r="F48" s="1">
        <f t="shared" si="0"/>
        <v>1</v>
      </c>
    </row>
    <row r="49" spans="1:7" x14ac:dyDescent="0.25">
      <c r="A49" t="s">
        <v>52</v>
      </c>
      <c r="B49">
        <v>328</v>
      </c>
      <c r="C49">
        <v>286</v>
      </c>
      <c r="D49">
        <v>34</v>
      </c>
      <c r="E49">
        <v>8</v>
      </c>
      <c r="F49" s="1">
        <f t="shared" si="0"/>
        <v>0.87195121951219512</v>
      </c>
    </row>
    <row r="50" spans="1:7" x14ac:dyDescent="0.25">
      <c r="A50" t="s">
        <v>53</v>
      </c>
      <c r="B50">
        <v>341</v>
      </c>
      <c r="C50">
        <v>338</v>
      </c>
      <c r="D50">
        <v>3</v>
      </c>
      <c r="E50">
        <v>0</v>
      </c>
      <c r="F50" s="1">
        <f t="shared" si="0"/>
        <v>0.99120234604105573</v>
      </c>
    </row>
    <row r="51" spans="1:7" x14ac:dyDescent="0.25">
      <c r="A51" t="s">
        <v>54</v>
      </c>
      <c r="B51">
        <v>135</v>
      </c>
      <c r="C51">
        <v>129</v>
      </c>
      <c r="D51">
        <v>0</v>
      </c>
      <c r="E51">
        <v>6</v>
      </c>
      <c r="F51" s="1">
        <f t="shared" si="0"/>
        <v>0.9555555555555556</v>
      </c>
    </row>
    <row r="52" spans="1:7" x14ac:dyDescent="0.25">
      <c r="A52" t="s">
        <v>55</v>
      </c>
      <c r="B52">
        <v>1595</v>
      </c>
      <c r="C52">
        <v>1573</v>
      </c>
      <c r="D52">
        <v>22</v>
      </c>
      <c r="E52">
        <v>0</v>
      </c>
      <c r="F52" s="1">
        <f t="shared" si="0"/>
        <v>0.98620689655172411</v>
      </c>
    </row>
    <row r="53" spans="1:7" x14ac:dyDescent="0.25">
      <c r="A53" t="s">
        <v>56</v>
      </c>
      <c r="B53">
        <v>176</v>
      </c>
      <c r="C53">
        <v>174</v>
      </c>
      <c r="D53">
        <v>2</v>
      </c>
      <c r="E53">
        <v>0</v>
      </c>
      <c r="F53" s="1">
        <f t="shared" si="0"/>
        <v>0.98863636363636365</v>
      </c>
    </row>
    <row r="54" spans="1:7" x14ac:dyDescent="0.25">
      <c r="A54" t="s">
        <v>57</v>
      </c>
      <c r="B54">
        <v>231</v>
      </c>
      <c r="C54">
        <v>223</v>
      </c>
      <c r="D54">
        <v>7</v>
      </c>
      <c r="E54">
        <v>1</v>
      </c>
      <c r="F54" s="1">
        <f t="shared" si="0"/>
        <v>0.96536796536796532</v>
      </c>
    </row>
    <row r="55" spans="1:7" x14ac:dyDescent="0.25">
      <c r="A55" s="2" t="s">
        <v>58</v>
      </c>
      <c r="B55">
        <v>192</v>
      </c>
      <c r="C55">
        <v>183</v>
      </c>
      <c r="D55">
        <v>7</v>
      </c>
      <c r="E55">
        <v>2</v>
      </c>
      <c r="F55" s="1">
        <f t="shared" si="0"/>
        <v>0.953125</v>
      </c>
      <c r="G55" t="s">
        <v>78</v>
      </c>
    </row>
    <row r="56" spans="1:7" x14ac:dyDescent="0.25">
      <c r="A56" t="s">
        <v>59</v>
      </c>
      <c r="B56">
        <v>85</v>
      </c>
      <c r="C56">
        <v>54</v>
      </c>
      <c r="D56">
        <v>2</v>
      </c>
      <c r="E56">
        <v>29</v>
      </c>
      <c r="F56" s="1">
        <f t="shared" si="0"/>
        <v>0.63529411764705879</v>
      </c>
    </row>
    <row r="57" spans="1:7" x14ac:dyDescent="0.25">
      <c r="A57" t="s">
        <v>60</v>
      </c>
      <c r="B57">
        <v>291</v>
      </c>
      <c r="C57">
        <v>268</v>
      </c>
      <c r="D57">
        <v>17</v>
      </c>
      <c r="E57">
        <v>6</v>
      </c>
      <c r="F57" s="1">
        <f t="shared" si="0"/>
        <v>0.92096219931271472</v>
      </c>
    </row>
    <row r="58" spans="1:7" x14ac:dyDescent="0.25">
      <c r="A58" t="s">
        <v>61</v>
      </c>
      <c r="B58">
        <v>7</v>
      </c>
      <c r="C58">
        <v>6</v>
      </c>
      <c r="D58">
        <v>1</v>
      </c>
      <c r="E58">
        <v>0</v>
      </c>
      <c r="F58" s="1">
        <f t="shared" si="0"/>
        <v>0.8571428571428571</v>
      </c>
    </row>
    <row r="59" spans="1:7" x14ac:dyDescent="0.25">
      <c r="A59" t="s">
        <v>62</v>
      </c>
      <c r="B59">
        <v>144</v>
      </c>
      <c r="C59">
        <v>133</v>
      </c>
      <c r="D59">
        <v>8</v>
      </c>
      <c r="E59">
        <v>3</v>
      </c>
      <c r="F59" s="1">
        <f t="shared" si="0"/>
        <v>0.92361111111111116</v>
      </c>
      <c r="G59" t="s">
        <v>78</v>
      </c>
    </row>
    <row r="60" spans="1:7" x14ac:dyDescent="0.25">
      <c r="A60" t="s">
        <v>63</v>
      </c>
      <c r="B60">
        <v>68</v>
      </c>
      <c r="C60">
        <v>68</v>
      </c>
      <c r="D60">
        <v>0</v>
      </c>
      <c r="E60">
        <v>0</v>
      </c>
      <c r="F60" s="1">
        <f t="shared" si="0"/>
        <v>1</v>
      </c>
    </row>
    <row r="61" spans="1:7" x14ac:dyDescent="0.25">
      <c r="A61" t="s">
        <v>64</v>
      </c>
      <c r="B61">
        <v>3</v>
      </c>
      <c r="C61">
        <v>3</v>
      </c>
      <c r="D61">
        <v>0</v>
      </c>
      <c r="E61">
        <v>0</v>
      </c>
      <c r="F61" s="1">
        <f t="shared" si="0"/>
        <v>1</v>
      </c>
    </row>
    <row r="62" spans="1:7" x14ac:dyDescent="0.25">
      <c r="A62" t="s">
        <v>65</v>
      </c>
      <c r="B62">
        <v>7</v>
      </c>
      <c r="C62">
        <v>6</v>
      </c>
      <c r="D62">
        <v>1</v>
      </c>
      <c r="E62">
        <v>0</v>
      </c>
      <c r="F62" s="1">
        <f t="shared" si="0"/>
        <v>0.8571428571428571</v>
      </c>
    </row>
    <row r="63" spans="1:7" x14ac:dyDescent="0.25">
      <c r="A63" t="s">
        <v>66</v>
      </c>
      <c r="B63">
        <v>32</v>
      </c>
      <c r="C63">
        <v>31</v>
      </c>
      <c r="D63">
        <v>1</v>
      </c>
      <c r="E63">
        <v>0</v>
      </c>
      <c r="F63" s="1">
        <f t="shared" si="0"/>
        <v>0.96875</v>
      </c>
    </row>
    <row r="64" spans="1:7" x14ac:dyDescent="0.25">
      <c r="A64" t="s">
        <v>67</v>
      </c>
      <c r="B64">
        <v>160</v>
      </c>
      <c r="C64">
        <v>32</v>
      </c>
      <c r="D64">
        <v>128</v>
      </c>
      <c r="E64">
        <v>0</v>
      </c>
      <c r="F64" s="1">
        <f t="shared" si="0"/>
        <v>0.2</v>
      </c>
    </row>
    <row r="65" spans="1:7" x14ac:dyDescent="0.25">
      <c r="A65" t="s">
        <v>68</v>
      </c>
      <c r="B65">
        <v>52</v>
      </c>
      <c r="C65">
        <v>52</v>
      </c>
      <c r="D65">
        <v>0</v>
      </c>
      <c r="E65">
        <v>0</v>
      </c>
      <c r="F65" s="1">
        <f t="shared" si="0"/>
        <v>1</v>
      </c>
    </row>
    <row r="66" spans="1:7" x14ac:dyDescent="0.25">
      <c r="A66" t="s">
        <v>69</v>
      </c>
      <c r="B66">
        <v>20</v>
      </c>
      <c r="C66">
        <v>20</v>
      </c>
      <c r="D66">
        <v>0</v>
      </c>
      <c r="E66">
        <v>0</v>
      </c>
      <c r="F66" s="1">
        <f t="shared" si="0"/>
        <v>1</v>
      </c>
    </row>
    <row r="67" spans="1:7" x14ac:dyDescent="0.25">
      <c r="A67" t="s">
        <v>70</v>
      </c>
      <c r="B67">
        <v>3</v>
      </c>
      <c r="C67">
        <v>3</v>
      </c>
      <c r="D67">
        <v>0</v>
      </c>
      <c r="E67">
        <v>0</v>
      </c>
      <c r="F67" s="1">
        <f t="shared" si="0"/>
        <v>1</v>
      </c>
    </row>
    <row r="68" spans="1:7" x14ac:dyDescent="0.25">
      <c r="A68" t="s">
        <v>71</v>
      </c>
      <c r="B68">
        <v>4</v>
      </c>
      <c r="C68">
        <v>4</v>
      </c>
      <c r="D68">
        <v>0</v>
      </c>
      <c r="E68">
        <v>0</v>
      </c>
      <c r="F68" s="1">
        <f t="shared" ref="F68:F73" si="1">C68/B68</f>
        <v>1</v>
      </c>
    </row>
    <row r="69" spans="1:7" x14ac:dyDescent="0.25">
      <c r="A69" t="s">
        <v>72</v>
      </c>
      <c r="B69">
        <v>92</v>
      </c>
      <c r="C69">
        <v>76</v>
      </c>
      <c r="D69">
        <v>10</v>
      </c>
      <c r="E69">
        <v>6</v>
      </c>
      <c r="F69" s="1">
        <f t="shared" si="1"/>
        <v>0.82608695652173914</v>
      </c>
    </row>
    <row r="70" spans="1:7" x14ac:dyDescent="0.25">
      <c r="A70" t="s">
        <v>73</v>
      </c>
      <c r="B70">
        <v>71</v>
      </c>
      <c r="C70">
        <v>34</v>
      </c>
      <c r="D70">
        <v>9</v>
      </c>
      <c r="E70">
        <v>28</v>
      </c>
      <c r="F70" s="1">
        <f t="shared" si="1"/>
        <v>0.47887323943661969</v>
      </c>
      <c r="G70" s="8" t="s">
        <v>78</v>
      </c>
    </row>
    <row r="71" spans="1:7" x14ac:dyDescent="0.25">
      <c r="A71" t="s">
        <v>74</v>
      </c>
      <c r="B71">
        <v>555</v>
      </c>
      <c r="C71">
        <v>553</v>
      </c>
      <c r="D71">
        <v>2</v>
      </c>
      <c r="E71">
        <v>0</v>
      </c>
      <c r="F71" s="1">
        <f t="shared" si="1"/>
        <v>0.99639639639639643</v>
      </c>
    </row>
    <row r="72" spans="1:7" x14ac:dyDescent="0.25">
      <c r="A72" t="s">
        <v>75</v>
      </c>
      <c r="B72">
        <v>22</v>
      </c>
      <c r="C72">
        <v>21</v>
      </c>
      <c r="D72">
        <v>1</v>
      </c>
      <c r="E72">
        <v>0</v>
      </c>
      <c r="F72" s="1">
        <f t="shared" si="1"/>
        <v>0.95454545454545459</v>
      </c>
    </row>
    <row r="73" spans="1:7" x14ac:dyDescent="0.25">
      <c r="A73" t="s">
        <v>76</v>
      </c>
      <c r="B73">
        <v>134</v>
      </c>
      <c r="C73">
        <v>0</v>
      </c>
      <c r="D73">
        <v>107</v>
      </c>
      <c r="E73">
        <v>27</v>
      </c>
      <c r="F73" s="1">
        <f t="shared" si="1"/>
        <v>0</v>
      </c>
    </row>
    <row r="74" spans="1:7" x14ac:dyDescent="0.25">
      <c r="B74">
        <f>SUM(B3:B73)</f>
        <v>9787</v>
      </c>
      <c r="C74">
        <f>SUM(C3:C73)</f>
        <v>8955</v>
      </c>
      <c r="F74" s="1">
        <f>C74/B74</f>
        <v>0.91498927148257891</v>
      </c>
    </row>
    <row r="78" spans="1:7" x14ac:dyDescent="0.25">
      <c r="A78" s="2" t="s">
        <v>12</v>
      </c>
      <c r="B78">
        <v>538</v>
      </c>
      <c r="C78">
        <v>0</v>
      </c>
      <c r="D78">
        <v>0</v>
      </c>
      <c r="E78">
        <v>538</v>
      </c>
    </row>
    <row r="79" spans="1:7" x14ac:dyDescent="0.25">
      <c r="A79" s="2" t="s">
        <v>58</v>
      </c>
      <c r="B79">
        <v>192</v>
      </c>
      <c r="C79">
        <v>183</v>
      </c>
      <c r="D79">
        <v>7</v>
      </c>
      <c r="E79">
        <v>2</v>
      </c>
      <c r="F79" s="1" t="s">
        <v>81</v>
      </c>
      <c r="G79" t="s">
        <v>90</v>
      </c>
    </row>
    <row r="80" spans="1:7" x14ac:dyDescent="0.25">
      <c r="F80" s="1" t="s">
        <v>101</v>
      </c>
      <c r="G80" t="s">
        <v>90</v>
      </c>
    </row>
    <row r="81" spans="1:7" x14ac:dyDescent="0.25">
      <c r="A81" t="s">
        <v>62</v>
      </c>
      <c r="B81">
        <v>144</v>
      </c>
      <c r="C81">
        <v>133</v>
      </c>
      <c r="D81">
        <v>8</v>
      </c>
      <c r="E81">
        <v>3</v>
      </c>
    </row>
    <row r="82" spans="1:7" x14ac:dyDescent="0.25">
      <c r="A82" t="s">
        <v>73</v>
      </c>
      <c r="B82">
        <v>71</v>
      </c>
      <c r="C82">
        <v>33</v>
      </c>
      <c r="D82">
        <v>10</v>
      </c>
      <c r="E82">
        <v>28</v>
      </c>
      <c r="F82" s="1" t="s">
        <v>79</v>
      </c>
      <c r="G82" t="s">
        <v>99</v>
      </c>
    </row>
  </sheetData>
  <conditionalFormatting sqref="B4">
    <cfRule type="cellIs" dxfId="1" priority="7" operator="equal">
      <formula>799</formula>
    </cfRule>
    <cfRule type="uniqueValues" priority="8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workbookViewId="0">
      <pane ySplit="2" topLeftCell="A3" activePane="bottomLeft" state="frozen"/>
      <selection pane="bottomLeft" activeCell="H80" sqref="H80:H81"/>
    </sheetView>
  </sheetViews>
  <sheetFormatPr defaultRowHeight="15" x14ac:dyDescent="0.25"/>
  <cols>
    <col min="6" max="6" width="9.140625" style="1"/>
  </cols>
  <sheetData>
    <row r="1" spans="1:7" x14ac:dyDescent="0.25">
      <c r="A1" t="s">
        <v>77</v>
      </c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s="1" t="s">
        <v>5</v>
      </c>
    </row>
    <row r="3" spans="1:7" x14ac:dyDescent="0.25">
      <c r="A3" t="s">
        <v>6</v>
      </c>
      <c r="B3">
        <v>34</v>
      </c>
      <c r="C3">
        <v>34</v>
      </c>
      <c r="D3">
        <v>0</v>
      </c>
      <c r="E3">
        <v>0</v>
      </c>
      <c r="F3" s="1">
        <v>1</v>
      </c>
    </row>
    <row r="4" spans="1:7" x14ac:dyDescent="0.25">
      <c r="A4" s="2" t="s">
        <v>7</v>
      </c>
      <c r="B4" s="3">
        <v>32</v>
      </c>
      <c r="C4" s="3">
        <v>32</v>
      </c>
      <c r="D4" s="3">
        <v>0</v>
      </c>
      <c r="E4" s="3">
        <v>0</v>
      </c>
      <c r="F4" s="1">
        <v>0.73</v>
      </c>
    </row>
    <row r="5" spans="1:7" x14ac:dyDescent="0.25">
      <c r="A5" t="s">
        <v>8</v>
      </c>
      <c r="B5">
        <v>26</v>
      </c>
      <c r="C5">
        <v>26</v>
      </c>
      <c r="D5">
        <v>0</v>
      </c>
      <c r="E5">
        <v>0</v>
      </c>
      <c r="F5" s="1">
        <v>1</v>
      </c>
    </row>
    <row r="6" spans="1:7" x14ac:dyDescent="0.25">
      <c r="A6" t="s">
        <v>9</v>
      </c>
      <c r="B6">
        <v>11</v>
      </c>
      <c r="C6">
        <v>11</v>
      </c>
      <c r="D6">
        <v>0</v>
      </c>
      <c r="E6">
        <v>0</v>
      </c>
      <c r="F6" s="1">
        <v>1</v>
      </c>
    </row>
    <row r="7" spans="1:7" x14ac:dyDescent="0.25">
      <c r="A7" t="s">
        <v>10</v>
      </c>
      <c r="B7">
        <v>36</v>
      </c>
      <c r="C7">
        <v>36</v>
      </c>
      <c r="D7">
        <v>0</v>
      </c>
      <c r="E7">
        <v>0</v>
      </c>
      <c r="F7" s="1">
        <v>1</v>
      </c>
    </row>
    <row r="8" spans="1:7" x14ac:dyDescent="0.25">
      <c r="A8" t="s">
        <v>11</v>
      </c>
      <c r="B8">
        <v>290</v>
      </c>
      <c r="C8">
        <v>251</v>
      </c>
      <c r="D8">
        <v>32</v>
      </c>
      <c r="E8">
        <v>7</v>
      </c>
      <c r="F8" s="1">
        <v>0.87</v>
      </c>
    </row>
    <row r="9" spans="1:7" x14ac:dyDescent="0.25">
      <c r="A9" s="2" t="s">
        <v>12</v>
      </c>
      <c r="B9">
        <v>538</v>
      </c>
      <c r="C9">
        <v>538</v>
      </c>
      <c r="D9">
        <v>0</v>
      </c>
      <c r="E9">
        <v>0</v>
      </c>
      <c r="F9" s="1">
        <v>0</v>
      </c>
      <c r="G9" s="8" t="s">
        <v>78</v>
      </c>
    </row>
    <row r="10" spans="1:7" x14ac:dyDescent="0.25">
      <c r="A10" t="s">
        <v>13</v>
      </c>
      <c r="B10">
        <v>3</v>
      </c>
      <c r="C10">
        <v>3</v>
      </c>
      <c r="D10">
        <v>0</v>
      </c>
      <c r="E10">
        <v>0</v>
      </c>
      <c r="F10" s="1">
        <v>1</v>
      </c>
    </row>
    <row r="11" spans="1:7" x14ac:dyDescent="0.25">
      <c r="A11" s="2" t="s">
        <v>14</v>
      </c>
      <c r="B11">
        <v>847</v>
      </c>
      <c r="C11">
        <v>835</v>
      </c>
      <c r="D11">
        <v>12</v>
      </c>
      <c r="E11">
        <v>0</v>
      </c>
      <c r="F11" s="1">
        <v>0.98</v>
      </c>
    </row>
    <row r="12" spans="1:7" x14ac:dyDescent="0.25">
      <c r="A12" s="2" t="s">
        <v>15</v>
      </c>
      <c r="B12">
        <v>46</v>
      </c>
      <c r="C12">
        <v>46</v>
      </c>
      <c r="D12">
        <v>0</v>
      </c>
      <c r="E12">
        <v>0</v>
      </c>
      <c r="F12" s="1">
        <v>0.75</v>
      </c>
    </row>
    <row r="13" spans="1:7" x14ac:dyDescent="0.25">
      <c r="A13" t="s">
        <v>16</v>
      </c>
      <c r="B13">
        <v>10</v>
      </c>
      <c r="C13">
        <v>10</v>
      </c>
      <c r="D13">
        <v>0</v>
      </c>
      <c r="E13">
        <v>0</v>
      </c>
      <c r="F13" s="1">
        <v>1</v>
      </c>
    </row>
    <row r="14" spans="1:7" x14ac:dyDescent="0.25">
      <c r="A14" s="2" t="s">
        <v>17</v>
      </c>
      <c r="B14">
        <v>128</v>
      </c>
      <c r="C14">
        <v>116</v>
      </c>
      <c r="D14">
        <v>12</v>
      </c>
      <c r="E14">
        <v>0</v>
      </c>
      <c r="F14" s="1">
        <v>0.48</v>
      </c>
    </row>
    <row r="15" spans="1:7" x14ac:dyDescent="0.25">
      <c r="A15" t="s">
        <v>18</v>
      </c>
      <c r="B15">
        <v>36</v>
      </c>
      <c r="C15">
        <v>36</v>
      </c>
      <c r="D15">
        <v>0</v>
      </c>
      <c r="E15">
        <v>0</v>
      </c>
      <c r="F15" s="1">
        <v>1</v>
      </c>
    </row>
    <row r="16" spans="1:7" x14ac:dyDescent="0.25">
      <c r="A16" t="s">
        <v>19</v>
      </c>
      <c r="B16">
        <v>6</v>
      </c>
      <c r="C16">
        <v>6</v>
      </c>
      <c r="D16">
        <v>0</v>
      </c>
      <c r="E16">
        <v>0</v>
      </c>
      <c r="F16" s="1">
        <v>1</v>
      </c>
    </row>
    <row r="17" spans="1:6" x14ac:dyDescent="0.25">
      <c r="A17" s="2" t="s">
        <v>20</v>
      </c>
      <c r="B17">
        <v>628</v>
      </c>
      <c r="C17">
        <v>618</v>
      </c>
      <c r="D17">
        <v>10</v>
      </c>
      <c r="E17">
        <v>0</v>
      </c>
      <c r="F17" s="1">
        <v>0.97</v>
      </c>
    </row>
    <row r="18" spans="1:6" x14ac:dyDescent="0.25">
      <c r="A18" t="s">
        <v>21</v>
      </c>
      <c r="B18">
        <v>109</v>
      </c>
      <c r="C18">
        <v>109</v>
      </c>
      <c r="D18">
        <v>0</v>
      </c>
      <c r="E18">
        <v>0</v>
      </c>
      <c r="F18" s="1">
        <v>1</v>
      </c>
    </row>
    <row r="19" spans="1:6" x14ac:dyDescent="0.25">
      <c r="A19" t="s">
        <v>22</v>
      </c>
      <c r="B19">
        <v>54</v>
      </c>
      <c r="C19">
        <v>52</v>
      </c>
      <c r="D19">
        <v>2</v>
      </c>
      <c r="E19">
        <v>0</v>
      </c>
      <c r="F19" s="1">
        <v>0.96</v>
      </c>
    </row>
    <row r="20" spans="1:6" x14ac:dyDescent="0.25">
      <c r="A20" t="s">
        <v>23</v>
      </c>
      <c r="B20">
        <v>48</v>
      </c>
      <c r="C20">
        <v>47</v>
      </c>
      <c r="D20">
        <v>1</v>
      </c>
      <c r="E20">
        <v>0</v>
      </c>
      <c r="F20" s="1">
        <v>0.98</v>
      </c>
    </row>
    <row r="21" spans="1:6" x14ac:dyDescent="0.25">
      <c r="A21" s="2" t="s">
        <v>24</v>
      </c>
      <c r="B21">
        <v>25</v>
      </c>
      <c r="C21">
        <v>23</v>
      </c>
      <c r="D21">
        <v>2</v>
      </c>
      <c r="E21">
        <v>0</v>
      </c>
      <c r="F21" s="1">
        <v>0.35</v>
      </c>
    </row>
    <row r="22" spans="1:6" x14ac:dyDescent="0.25">
      <c r="A22" s="2" t="s">
        <v>25</v>
      </c>
      <c r="B22">
        <v>11</v>
      </c>
      <c r="C22">
        <v>11</v>
      </c>
      <c r="D22">
        <v>0</v>
      </c>
      <c r="E22">
        <v>0</v>
      </c>
      <c r="F22" s="1">
        <v>0.13</v>
      </c>
    </row>
    <row r="23" spans="1:6" x14ac:dyDescent="0.25">
      <c r="A23" t="s">
        <v>26</v>
      </c>
      <c r="B23">
        <v>147</v>
      </c>
      <c r="C23">
        <v>146</v>
      </c>
      <c r="D23">
        <v>1</v>
      </c>
      <c r="E23">
        <v>0</v>
      </c>
      <c r="F23" s="1">
        <v>0.99</v>
      </c>
    </row>
    <row r="24" spans="1:6" x14ac:dyDescent="0.25">
      <c r="A24" t="s">
        <v>27</v>
      </c>
      <c r="B24">
        <v>12</v>
      </c>
      <c r="C24">
        <v>12</v>
      </c>
      <c r="D24">
        <v>0</v>
      </c>
      <c r="E24">
        <v>0</v>
      </c>
      <c r="F24" s="1">
        <v>1</v>
      </c>
    </row>
    <row r="25" spans="1:6" x14ac:dyDescent="0.25">
      <c r="A25" t="s">
        <v>28</v>
      </c>
      <c r="B25">
        <v>211</v>
      </c>
      <c r="C25">
        <v>104</v>
      </c>
      <c r="D25">
        <v>0</v>
      </c>
      <c r="E25">
        <v>107</v>
      </c>
      <c r="F25" s="1">
        <v>0.49</v>
      </c>
    </row>
    <row r="26" spans="1:6" x14ac:dyDescent="0.25">
      <c r="A26" t="s">
        <v>29</v>
      </c>
      <c r="B26">
        <v>12</v>
      </c>
      <c r="C26">
        <v>2</v>
      </c>
      <c r="D26">
        <v>10</v>
      </c>
      <c r="E26">
        <v>0</v>
      </c>
      <c r="F26" s="1">
        <v>0.17</v>
      </c>
    </row>
    <row r="27" spans="1:6" x14ac:dyDescent="0.25">
      <c r="A27" t="s">
        <v>30</v>
      </c>
      <c r="B27">
        <v>391</v>
      </c>
      <c r="C27">
        <v>390</v>
      </c>
      <c r="D27">
        <v>1</v>
      </c>
      <c r="E27">
        <v>0</v>
      </c>
      <c r="F27" s="1">
        <v>1</v>
      </c>
    </row>
    <row r="28" spans="1:6" x14ac:dyDescent="0.25">
      <c r="A28" t="s">
        <v>31</v>
      </c>
      <c r="B28">
        <v>49</v>
      </c>
      <c r="C28">
        <v>49</v>
      </c>
      <c r="D28">
        <v>0</v>
      </c>
      <c r="E28">
        <v>0</v>
      </c>
      <c r="F28" s="1">
        <v>1</v>
      </c>
    </row>
    <row r="29" spans="1:6" x14ac:dyDescent="0.25">
      <c r="A29" t="s">
        <v>32</v>
      </c>
      <c r="B29">
        <v>4</v>
      </c>
      <c r="C29">
        <v>4</v>
      </c>
      <c r="D29">
        <v>0</v>
      </c>
      <c r="E29">
        <v>0</v>
      </c>
      <c r="F29" s="1">
        <v>1</v>
      </c>
    </row>
    <row r="30" spans="1:6" x14ac:dyDescent="0.25">
      <c r="A30" t="s">
        <v>33</v>
      </c>
      <c r="B30">
        <v>52</v>
      </c>
      <c r="C30">
        <v>52</v>
      </c>
      <c r="D30">
        <v>0</v>
      </c>
      <c r="E30">
        <v>0</v>
      </c>
      <c r="F30" s="1">
        <v>1</v>
      </c>
    </row>
    <row r="31" spans="1:6" x14ac:dyDescent="0.25">
      <c r="A31" s="2" t="s">
        <v>34</v>
      </c>
      <c r="B31">
        <v>141</v>
      </c>
      <c r="C31">
        <v>141</v>
      </c>
      <c r="D31">
        <v>0</v>
      </c>
      <c r="E31">
        <v>0</v>
      </c>
      <c r="F31" s="1">
        <v>0.97</v>
      </c>
    </row>
    <row r="32" spans="1:6" x14ac:dyDescent="0.25">
      <c r="A32" t="s">
        <v>35</v>
      </c>
      <c r="B32">
        <v>45</v>
      </c>
      <c r="C32">
        <v>45</v>
      </c>
      <c r="D32">
        <v>0</v>
      </c>
      <c r="E32">
        <v>0</v>
      </c>
      <c r="F32" s="1">
        <v>1</v>
      </c>
    </row>
    <row r="33" spans="1:6" x14ac:dyDescent="0.25">
      <c r="A33" t="s">
        <v>36</v>
      </c>
      <c r="B33">
        <v>4</v>
      </c>
      <c r="C33">
        <v>2</v>
      </c>
      <c r="D33">
        <v>2</v>
      </c>
      <c r="E33">
        <v>0</v>
      </c>
      <c r="F33" s="1">
        <v>0.5</v>
      </c>
    </row>
    <row r="34" spans="1:6" x14ac:dyDescent="0.25">
      <c r="A34" t="s">
        <v>37</v>
      </c>
      <c r="B34">
        <v>15</v>
      </c>
      <c r="C34">
        <v>15</v>
      </c>
      <c r="D34">
        <v>0</v>
      </c>
      <c r="E34">
        <v>0</v>
      </c>
      <c r="F34" s="1">
        <v>1</v>
      </c>
    </row>
    <row r="35" spans="1:6" x14ac:dyDescent="0.25">
      <c r="A35" t="s">
        <v>38</v>
      </c>
      <c r="B35">
        <v>18</v>
      </c>
      <c r="C35">
        <v>18</v>
      </c>
      <c r="D35">
        <v>0</v>
      </c>
      <c r="E35">
        <v>0</v>
      </c>
      <c r="F35" s="1">
        <v>1</v>
      </c>
    </row>
    <row r="36" spans="1:6" x14ac:dyDescent="0.25">
      <c r="A36" t="s">
        <v>39</v>
      </c>
      <c r="B36">
        <v>59</v>
      </c>
      <c r="C36">
        <v>59</v>
      </c>
      <c r="D36">
        <v>0</v>
      </c>
      <c r="E36">
        <v>0</v>
      </c>
      <c r="F36" s="1">
        <v>1</v>
      </c>
    </row>
    <row r="37" spans="1:6" x14ac:dyDescent="0.25">
      <c r="A37" t="s">
        <v>40</v>
      </c>
      <c r="B37">
        <v>14</v>
      </c>
      <c r="C37">
        <v>12</v>
      </c>
      <c r="D37">
        <v>0</v>
      </c>
      <c r="E37">
        <v>2</v>
      </c>
      <c r="F37" s="1">
        <v>0.86</v>
      </c>
    </row>
    <row r="38" spans="1:6" x14ac:dyDescent="0.25">
      <c r="A38" t="s">
        <v>41</v>
      </c>
      <c r="B38">
        <v>72</v>
      </c>
      <c r="C38">
        <v>72</v>
      </c>
      <c r="D38">
        <v>0</v>
      </c>
      <c r="E38">
        <v>0</v>
      </c>
      <c r="F38" s="1">
        <v>1</v>
      </c>
    </row>
    <row r="39" spans="1:6" x14ac:dyDescent="0.25">
      <c r="A39" t="s">
        <v>42</v>
      </c>
      <c r="B39">
        <v>85</v>
      </c>
      <c r="C39">
        <v>35</v>
      </c>
      <c r="D39">
        <v>50</v>
      </c>
      <c r="E39">
        <v>0</v>
      </c>
      <c r="F39" s="1">
        <v>0.41</v>
      </c>
    </row>
    <row r="40" spans="1:6" x14ac:dyDescent="0.25">
      <c r="A40" t="s">
        <v>43</v>
      </c>
      <c r="B40">
        <v>152</v>
      </c>
      <c r="C40">
        <v>151</v>
      </c>
      <c r="D40">
        <v>1</v>
      </c>
      <c r="E40">
        <v>0</v>
      </c>
      <c r="F40" s="1">
        <v>0.99</v>
      </c>
    </row>
    <row r="41" spans="1:6" x14ac:dyDescent="0.25">
      <c r="A41" t="s">
        <v>44</v>
      </c>
      <c r="B41">
        <v>67</v>
      </c>
      <c r="C41">
        <v>55</v>
      </c>
      <c r="D41">
        <v>11</v>
      </c>
      <c r="E41">
        <v>1</v>
      </c>
      <c r="F41" s="1">
        <v>0.82</v>
      </c>
    </row>
    <row r="42" spans="1:6" x14ac:dyDescent="0.25">
      <c r="A42" s="2" t="s">
        <v>45</v>
      </c>
      <c r="B42">
        <v>3</v>
      </c>
      <c r="C42">
        <v>3</v>
      </c>
      <c r="D42">
        <v>0</v>
      </c>
      <c r="E42">
        <v>0</v>
      </c>
      <c r="F42" s="1">
        <v>0.33</v>
      </c>
    </row>
    <row r="43" spans="1:6" x14ac:dyDescent="0.25">
      <c r="A43" s="2" t="s">
        <v>46</v>
      </c>
      <c r="B43">
        <v>27</v>
      </c>
      <c r="C43">
        <v>26</v>
      </c>
      <c r="D43">
        <v>1</v>
      </c>
      <c r="E43">
        <v>0</v>
      </c>
      <c r="F43" s="1">
        <v>0.9</v>
      </c>
    </row>
    <row r="44" spans="1:6" x14ac:dyDescent="0.25">
      <c r="A44" t="s">
        <v>47</v>
      </c>
      <c r="B44">
        <v>16</v>
      </c>
      <c r="C44">
        <v>16</v>
      </c>
      <c r="D44">
        <v>0</v>
      </c>
      <c r="E44">
        <v>0</v>
      </c>
      <c r="F44" s="1">
        <v>1</v>
      </c>
    </row>
    <row r="45" spans="1:6" x14ac:dyDescent="0.25">
      <c r="A45" t="s">
        <v>48</v>
      </c>
      <c r="B45">
        <v>25</v>
      </c>
      <c r="C45">
        <v>17</v>
      </c>
      <c r="D45">
        <v>8</v>
      </c>
      <c r="E45">
        <v>0</v>
      </c>
      <c r="F45" s="1">
        <v>0.68</v>
      </c>
    </row>
    <row r="46" spans="1:6" x14ac:dyDescent="0.25">
      <c r="A46" t="s">
        <v>49</v>
      </c>
      <c r="B46">
        <v>447</v>
      </c>
      <c r="C46">
        <v>443</v>
      </c>
      <c r="D46">
        <v>4</v>
      </c>
      <c r="E46">
        <v>0</v>
      </c>
      <c r="F46" s="1">
        <v>0.99</v>
      </c>
    </row>
    <row r="47" spans="1:6" x14ac:dyDescent="0.25">
      <c r="A47" t="s">
        <v>50</v>
      </c>
      <c r="B47">
        <v>43</v>
      </c>
      <c r="C47">
        <v>43</v>
      </c>
      <c r="D47">
        <v>0</v>
      </c>
      <c r="E47">
        <v>0</v>
      </c>
      <c r="F47" s="1">
        <v>1</v>
      </c>
    </row>
    <row r="48" spans="1:6" x14ac:dyDescent="0.25">
      <c r="A48" t="s">
        <v>51</v>
      </c>
      <c r="B48">
        <v>10</v>
      </c>
      <c r="C48">
        <v>10</v>
      </c>
      <c r="D48">
        <v>0</v>
      </c>
      <c r="E48">
        <v>0</v>
      </c>
      <c r="F48" s="1">
        <v>1</v>
      </c>
    </row>
    <row r="49" spans="1:7" x14ac:dyDescent="0.25">
      <c r="A49" t="s">
        <v>52</v>
      </c>
      <c r="B49">
        <v>328</v>
      </c>
      <c r="C49">
        <v>286</v>
      </c>
      <c r="D49">
        <v>34</v>
      </c>
      <c r="E49">
        <v>8</v>
      </c>
      <c r="F49" s="1">
        <v>0.87</v>
      </c>
    </row>
    <row r="50" spans="1:7" x14ac:dyDescent="0.25">
      <c r="A50" t="s">
        <v>53</v>
      </c>
      <c r="B50">
        <v>341</v>
      </c>
      <c r="C50">
        <v>338</v>
      </c>
      <c r="D50">
        <v>3</v>
      </c>
      <c r="E50">
        <v>0</v>
      </c>
      <c r="F50" s="1">
        <v>0.99</v>
      </c>
    </row>
    <row r="51" spans="1:7" x14ac:dyDescent="0.25">
      <c r="A51" t="s">
        <v>54</v>
      </c>
      <c r="B51">
        <v>135</v>
      </c>
      <c r="C51">
        <v>129</v>
      </c>
      <c r="D51">
        <v>0</v>
      </c>
      <c r="E51">
        <v>6</v>
      </c>
      <c r="F51" s="1">
        <v>0.96</v>
      </c>
    </row>
    <row r="52" spans="1:7" x14ac:dyDescent="0.25">
      <c r="A52" t="s">
        <v>55</v>
      </c>
      <c r="B52">
        <v>1595</v>
      </c>
      <c r="C52">
        <v>1573</v>
      </c>
      <c r="D52">
        <v>22</v>
      </c>
      <c r="E52">
        <v>0</v>
      </c>
      <c r="F52" s="1">
        <v>0.98</v>
      </c>
      <c r="G52" s="8" t="s">
        <v>78</v>
      </c>
    </row>
    <row r="53" spans="1:7" x14ac:dyDescent="0.25">
      <c r="A53" t="s">
        <v>56</v>
      </c>
      <c r="B53">
        <v>176</v>
      </c>
      <c r="C53">
        <v>173</v>
      </c>
      <c r="D53">
        <v>2</v>
      </c>
      <c r="E53">
        <v>1</v>
      </c>
      <c r="F53" s="1">
        <v>0.98</v>
      </c>
    </row>
    <row r="54" spans="1:7" x14ac:dyDescent="0.25">
      <c r="A54" t="s">
        <v>57</v>
      </c>
      <c r="B54">
        <v>231</v>
      </c>
      <c r="C54">
        <v>223</v>
      </c>
      <c r="D54">
        <v>7</v>
      </c>
      <c r="E54">
        <v>1</v>
      </c>
      <c r="F54" s="1">
        <v>0.97</v>
      </c>
    </row>
    <row r="55" spans="1:7" x14ac:dyDescent="0.25">
      <c r="A55" s="2" t="s">
        <v>58</v>
      </c>
      <c r="B55">
        <v>192</v>
      </c>
      <c r="C55">
        <v>184</v>
      </c>
      <c r="D55">
        <v>7</v>
      </c>
      <c r="E55">
        <v>1</v>
      </c>
      <c r="F55" s="1">
        <v>0.95</v>
      </c>
    </row>
    <row r="56" spans="1:7" x14ac:dyDescent="0.25">
      <c r="A56" t="s">
        <v>59</v>
      </c>
      <c r="B56">
        <v>85</v>
      </c>
      <c r="C56">
        <v>54</v>
      </c>
      <c r="D56">
        <v>2</v>
      </c>
      <c r="E56">
        <v>29</v>
      </c>
      <c r="F56" s="1">
        <v>0.64</v>
      </c>
    </row>
    <row r="57" spans="1:7" x14ac:dyDescent="0.25">
      <c r="A57" t="s">
        <v>60</v>
      </c>
      <c r="B57">
        <v>291</v>
      </c>
      <c r="C57">
        <v>268</v>
      </c>
      <c r="D57">
        <v>17</v>
      </c>
      <c r="E57">
        <v>6</v>
      </c>
      <c r="F57" s="1">
        <v>0.92</v>
      </c>
    </row>
    <row r="58" spans="1:7" x14ac:dyDescent="0.25">
      <c r="A58" t="s">
        <v>61</v>
      </c>
      <c r="B58">
        <v>7</v>
      </c>
      <c r="C58">
        <v>2</v>
      </c>
      <c r="D58">
        <v>5</v>
      </c>
      <c r="E58">
        <v>0</v>
      </c>
      <c r="F58" s="1">
        <v>0.28999999999999998</v>
      </c>
    </row>
    <row r="59" spans="1:7" x14ac:dyDescent="0.25">
      <c r="A59" t="s">
        <v>62</v>
      </c>
      <c r="B59">
        <v>144</v>
      </c>
      <c r="C59">
        <v>134</v>
      </c>
      <c r="D59">
        <v>8</v>
      </c>
      <c r="E59">
        <v>2</v>
      </c>
      <c r="F59" s="1">
        <v>0.93</v>
      </c>
    </row>
    <row r="60" spans="1:7" x14ac:dyDescent="0.25">
      <c r="A60" t="s">
        <v>63</v>
      </c>
      <c r="B60">
        <v>68</v>
      </c>
      <c r="C60">
        <v>68</v>
      </c>
      <c r="D60">
        <v>0</v>
      </c>
      <c r="E60">
        <v>0</v>
      </c>
      <c r="F60" s="1">
        <v>1</v>
      </c>
    </row>
    <row r="61" spans="1:7" x14ac:dyDescent="0.25">
      <c r="A61" t="s">
        <v>64</v>
      </c>
      <c r="B61">
        <v>3</v>
      </c>
      <c r="C61">
        <v>3</v>
      </c>
      <c r="D61">
        <v>0</v>
      </c>
      <c r="E61">
        <v>0</v>
      </c>
      <c r="F61" s="1">
        <v>1</v>
      </c>
    </row>
    <row r="62" spans="1:7" x14ac:dyDescent="0.25">
      <c r="A62" t="s">
        <v>65</v>
      </c>
      <c r="B62">
        <v>7</v>
      </c>
      <c r="C62">
        <v>6</v>
      </c>
      <c r="D62">
        <v>1</v>
      </c>
      <c r="E62">
        <v>0</v>
      </c>
      <c r="F62" s="1">
        <v>0.86</v>
      </c>
    </row>
    <row r="63" spans="1:7" x14ac:dyDescent="0.25">
      <c r="A63" t="s">
        <v>66</v>
      </c>
      <c r="B63">
        <v>32</v>
      </c>
      <c r="C63">
        <v>31</v>
      </c>
      <c r="D63">
        <v>1</v>
      </c>
      <c r="E63">
        <v>0</v>
      </c>
      <c r="F63" s="1">
        <v>0.97</v>
      </c>
    </row>
    <row r="64" spans="1:7" x14ac:dyDescent="0.25">
      <c r="A64" t="s">
        <v>67</v>
      </c>
      <c r="B64">
        <v>160</v>
      </c>
      <c r="C64">
        <v>32</v>
      </c>
      <c r="D64">
        <v>128</v>
      </c>
      <c r="E64">
        <v>0</v>
      </c>
      <c r="F64" s="1">
        <v>0.2</v>
      </c>
    </row>
    <row r="65" spans="1:7" x14ac:dyDescent="0.25">
      <c r="A65" t="s">
        <v>68</v>
      </c>
      <c r="B65">
        <v>52</v>
      </c>
      <c r="C65">
        <v>52</v>
      </c>
      <c r="D65">
        <v>0</v>
      </c>
      <c r="E65">
        <v>0</v>
      </c>
      <c r="F65" s="1">
        <v>1</v>
      </c>
    </row>
    <row r="66" spans="1:7" x14ac:dyDescent="0.25">
      <c r="A66" t="s">
        <v>69</v>
      </c>
      <c r="B66">
        <v>20</v>
      </c>
      <c r="C66">
        <v>20</v>
      </c>
      <c r="D66">
        <v>0</v>
      </c>
      <c r="E66">
        <v>0</v>
      </c>
      <c r="F66" s="1">
        <v>1</v>
      </c>
    </row>
    <row r="67" spans="1:7" x14ac:dyDescent="0.25">
      <c r="A67" t="s">
        <v>70</v>
      </c>
      <c r="B67">
        <v>3</v>
      </c>
      <c r="C67">
        <v>3</v>
      </c>
      <c r="D67">
        <v>0</v>
      </c>
      <c r="E67">
        <v>0</v>
      </c>
      <c r="F67" s="1">
        <v>1</v>
      </c>
    </row>
    <row r="68" spans="1:7" x14ac:dyDescent="0.25">
      <c r="A68" t="s">
        <v>71</v>
      </c>
      <c r="B68">
        <v>4</v>
      </c>
      <c r="C68">
        <v>4</v>
      </c>
      <c r="D68">
        <v>0</v>
      </c>
      <c r="E68">
        <v>0</v>
      </c>
      <c r="F68" s="1">
        <v>1</v>
      </c>
    </row>
    <row r="69" spans="1:7" x14ac:dyDescent="0.25">
      <c r="A69" t="s">
        <v>72</v>
      </c>
      <c r="B69">
        <v>92</v>
      </c>
      <c r="C69">
        <v>76</v>
      </c>
      <c r="D69">
        <v>10</v>
      </c>
      <c r="E69">
        <v>6</v>
      </c>
      <c r="F69" s="1">
        <v>0.83</v>
      </c>
    </row>
    <row r="70" spans="1:7" x14ac:dyDescent="0.25">
      <c r="A70" t="s">
        <v>73</v>
      </c>
      <c r="B70">
        <v>71</v>
      </c>
      <c r="C70">
        <v>33</v>
      </c>
      <c r="D70">
        <v>10</v>
      </c>
      <c r="E70">
        <v>28</v>
      </c>
      <c r="F70" s="1">
        <v>0.46</v>
      </c>
    </row>
    <row r="71" spans="1:7" x14ac:dyDescent="0.25">
      <c r="A71" t="s">
        <v>74</v>
      </c>
      <c r="B71">
        <v>555</v>
      </c>
      <c r="C71">
        <v>553</v>
      </c>
      <c r="D71">
        <v>2</v>
      </c>
      <c r="E71">
        <v>0</v>
      </c>
      <c r="F71" s="1">
        <v>1</v>
      </c>
    </row>
    <row r="72" spans="1:7" x14ac:dyDescent="0.25">
      <c r="A72" t="s">
        <v>75</v>
      </c>
      <c r="B72">
        <v>22</v>
      </c>
      <c r="C72">
        <v>21</v>
      </c>
      <c r="D72">
        <v>1</v>
      </c>
      <c r="E72">
        <v>0</v>
      </c>
      <c r="F72" s="1">
        <v>0.95</v>
      </c>
    </row>
    <row r="73" spans="1:7" x14ac:dyDescent="0.25">
      <c r="A73" t="s">
        <v>76</v>
      </c>
      <c r="B73">
        <v>134</v>
      </c>
      <c r="C73">
        <v>0</v>
      </c>
      <c r="D73">
        <v>107</v>
      </c>
      <c r="E73">
        <v>27</v>
      </c>
      <c r="F73" s="1">
        <v>0</v>
      </c>
    </row>
    <row r="74" spans="1:7" x14ac:dyDescent="0.25">
      <c r="B74">
        <f>SUM(B3:B73)</f>
        <v>9787</v>
      </c>
      <c r="C74">
        <f>SUM(C3:C73)</f>
        <v>9028</v>
      </c>
      <c r="F74" s="1">
        <f>C74/B74</f>
        <v>0.92244814549913146</v>
      </c>
    </row>
    <row r="79" spans="1:7" x14ac:dyDescent="0.25">
      <c r="A79" s="2" t="s">
        <v>12</v>
      </c>
      <c r="B79">
        <v>538</v>
      </c>
      <c r="C79">
        <v>0</v>
      </c>
      <c r="D79">
        <v>0</v>
      </c>
      <c r="E79">
        <v>538</v>
      </c>
    </row>
    <row r="80" spans="1:7" x14ac:dyDescent="0.25">
      <c r="A80" t="s">
        <v>55</v>
      </c>
      <c r="B80">
        <v>1595</v>
      </c>
      <c r="C80">
        <v>1571</v>
      </c>
      <c r="D80">
        <v>22</v>
      </c>
      <c r="E80">
        <v>2</v>
      </c>
      <c r="F80" s="4" t="s">
        <v>91</v>
      </c>
      <c r="G80" t="s">
        <v>100</v>
      </c>
    </row>
    <row r="81" spans="6:7" x14ac:dyDescent="0.25">
      <c r="F81" s="5" t="s">
        <v>92</v>
      </c>
      <c r="G81" t="s">
        <v>100</v>
      </c>
    </row>
  </sheetData>
  <conditionalFormatting sqref="B4">
    <cfRule type="cellIs" dxfId="0" priority="1" operator="equal">
      <formula>799</formula>
    </cfRule>
    <cfRule type="uniqueValues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6"/>
  <sheetViews>
    <sheetView topLeftCell="A13" workbookViewId="0">
      <selection activeCell="B2" sqref="B2"/>
    </sheetView>
  </sheetViews>
  <sheetFormatPr defaultRowHeight="15" x14ac:dyDescent="0.25"/>
  <cols>
    <col min="1" max="1" width="28.28515625" customWidth="1"/>
    <col min="2" max="2" width="9.7109375" bestFit="1" customWidth="1"/>
    <col min="8" max="8" width="33.42578125" customWidth="1"/>
    <col min="14" max="14" width="13.28515625" customWidth="1"/>
  </cols>
  <sheetData>
    <row r="2" spans="1:3" x14ac:dyDescent="0.25">
      <c r="A2" t="s">
        <v>97</v>
      </c>
      <c r="B2" t="s">
        <v>77</v>
      </c>
    </row>
    <row r="3" spans="1:3" x14ac:dyDescent="0.25">
      <c r="A3" t="s">
        <v>96</v>
      </c>
      <c r="C3">
        <v>10112</v>
      </c>
    </row>
    <row r="4" spans="1:3" x14ac:dyDescent="0.25">
      <c r="A4" t="s">
        <v>95</v>
      </c>
      <c r="C4">
        <v>325</v>
      </c>
    </row>
    <row r="6" spans="1:3" x14ac:dyDescent="0.25">
      <c r="A6" s="6" t="s">
        <v>7</v>
      </c>
      <c r="B6">
        <v>12</v>
      </c>
      <c r="C6">
        <v>12</v>
      </c>
    </row>
    <row r="7" spans="1:3" x14ac:dyDescent="0.25">
      <c r="A7" s="7" t="s">
        <v>11</v>
      </c>
      <c r="B7">
        <v>2</v>
      </c>
      <c r="C7">
        <v>0</v>
      </c>
    </row>
    <row r="8" spans="1:3" x14ac:dyDescent="0.25">
      <c r="A8" s="6" t="s">
        <v>12</v>
      </c>
      <c r="B8">
        <v>56</v>
      </c>
      <c r="C8">
        <v>57</v>
      </c>
    </row>
    <row r="9" spans="1:3" x14ac:dyDescent="0.25">
      <c r="A9" s="6" t="s">
        <v>14</v>
      </c>
      <c r="B9">
        <v>6</v>
      </c>
      <c r="C9">
        <v>6</v>
      </c>
    </row>
    <row r="10" spans="1:3" x14ac:dyDescent="0.25">
      <c r="A10" s="6" t="s">
        <v>15</v>
      </c>
      <c r="B10">
        <v>15</v>
      </c>
      <c r="C10">
        <v>15</v>
      </c>
    </row>
    <row r="11" spans="1:3" x14ac:dyDescent="0.25">
      <c r="A11" s="6" t="s">
        <v>17</v>
      </c>
      <c r="B11">
        <v>104</v>
      </c>
      <c r="C11">
        <v>104</v>
      </c>
    </row>
    <row r="12" spans="1:3" x14ac:dyDescent="0.25">
      <c r="A12" s="6" t="s">
        <v>20</v>
      </c>
      <c r="B12">
        <v>8</v>
      </c>
      <c r="C12">
        <v>6</v>
      </c>
    </row>
    <row r="13" spans="1:3" x14ac:dyDescent="0.25">
      <c r="A13" s="6" t="s">
        <v>24</v>
      </c>
      <c r="B13">
        <v>40</v>
      </c>
      <c r="C13">
        <v>40</v>
      </c>
    </row>
    <row r="14" spans="1:3" x14ac:dyDescent="0.25">
      <c r="A14" s="6" t="s">
        <v>25</v>
      </c>
      <c r="B14">
        <v>70</v>
      </c>
      <c r="C14">
        <v>71</v>
      </c>
    </row>
    <row r="15" spans="1:3" x14ac:dyDescent="0.25">
      <c r="A15" s="6" t="s">
        <v>34</v>
      </c>
      <c r="B15">
        <v>4</v>
      </c>
      <c r="C15">
        <v>4</v>
      </c>
    </row>
    <row r="16" spans="1:3" x14ac:dyDescent="0.25">
      <c r="A16" s="6" t="s">
        <v>45</v>
      </c>
      <c r="B16">
        <v>6</v>
      </c>
      <c r="C16">
        <v>6</v>
      </c>
    </row>
    <row r="17" spans="1:14" x14ac:dyDescent="0.25">
      <c r="A17" s="7" t="s">
        <v>46</v>
      </c>
      <c r="B17">
        <v>5</v>
      </c>
      <c r="C17">
        <v>2</v>
      </c>
    </row>
    <row r="18" spans="1:14" x14ac:dyDescent="0.25">
      <c r="A18" s="6" t="s">
        <v>58</v>
      </c>
      <c r="B18">
        <v>2</v>
      </c>
      <c r="C18">
        <v>2</v>
      </c>
    </row>
    <row r="19" spans="1:14" x14ac:dyDescent="0.25">
      <c r="B19" t="s">
        <v>93</v>
      </c>
      <c r="C19" t="s">
        <v>94</v>
      </c>
    </row>
    <row r="21" spans="1:14" x14ac:dyDescent="0.25">
      <c r="A21" t="s">
        <v>77</v>
      </c>
    </row>
    <row r="22" spans="1:14" x14ac:dyDescent="0.25">
      <c r="A22" s="9" t="s">
        <v>105</v>
      </c>
      <c r="B22" s="9"/>
      <c r="C22" s="9"/>
      <c r="D22" s="9"/>
      <c r="E22" s="9"/>
      <c r="F22" s="9"/>
      <c r="G22" s="10"/>
      <c r="H22" s="9" t="s">
        <v>106</v>
      </c>
      <c r="I22" s="9"/>
      <c r="J22" s="9"/>
      <c r="K22" s="9"/>
      <c r="L22" s="9"/>
      <c r="M22" s="9"/>
      <c r="N22" s="10"/>
    </row>
    <row r="23" spans="1:14" x14ac:dyDescent="0.25">
      <c r="A23" s="10" t="s">
        <v>0</v>
      </c>
      <c r="B23" s="10" t="s">
        <v>1</v>
      </c>
      <c r="C23" s="10" t="s">
        <v>2</v>
      </c>
      <c r="D23" s="10" t="s">
        <v>3</v>
      </c>
      <c r="E23" s="10" t="s">
        <v>4</v>
      </c>
      <c r="F23" s="11" t="s">
        <v>5</v>
      </c>
      <c r="G23" s="10"/>
      <c r="H23" s="10" t="s">
        <v>0</v>
      </c>
      <c r="I23" s="10" t="s">
        <v>1</v>
      </c>
      <c r="J23" s="10" t="s">
        <v>2</v>
      </c>
      <c r="K23" s="10" t="s">
        <v>3</v>
      </c>
      <c r="L23" s="10" t="s">
        <v>4</v>
      </c>
      <c r="M23" s="11" t="s">
        <v>5</v>
      </c>
      <c r="N23" s="12" t="s">
        <v>107</v>
      </c>
    </row>
    <row r="24" spans="1:14" x14ac:dyDescent="0.25">
      <c r="A24" s="10" t="s">
        <v>18</v>
      </c>
      <c r="B24" s="10">
        <v>36</v>
      </c>
      <c r="C24" s="13">
        <v>30</v>
      </c>
      <c r="D24" s="13">
        <v>6</v>
      </c>
      <c r="E24" s="10">
        <v>0</v>
      </c>
      <c r="F24" s="11">
        <v>0.83333333333333337</v>
      </c>
      <c r="G24" s="10"/>
      <c r="H24" s="10" t="s">
        <v>18</v>
      </c>
      <c r="I24" s="10">
        <v>36</v>
      </c>
      <c r="J24" s="13">
        <v>36</v>
      </c>
      <c r="K24" s="13">
        <v>0</v>
      </c>
      <c r="L24" s="10">
        <v>0</v>
      </c>
      <c r="M24" s="11">
        <v>1</v>
      </c>
      <c r="N24" s="14" t="s">
        <v>108</v>
      </c>
    </row>
    <row r="25" spans="1:14" x14ac:dyDescent="0.25">
      <c r="A25" s="10" t="s">
        <v>55</v>
      </c>
      <c r="B25" s="10">
        <v>1595</v>
      </c>
      <c r="C25" s="13">
        <v>1566</v>
      </c>
      <c r="D25" s="13">
        <v>29</v>
      </c>
      <c r="E25" s="10">
        <v>0</v>
      </c>
      <c r="F25" s="11">
        <v>0.98181818181818181</v>
      </c>
      <c r="G25" s="10"/>
      <c r="H25" s="10" t="s">
        <v>55</v>
      </c>
      <c r="I25" s="10">
        <v>1595</v>
      </c>
      <c r="J25" s="13">
        <v>1573</v>
      </c>
      <c r="K25" s="13">
        <v>22</v>
      </c>
      <c r="L25" s="10">
        <v>0</v>
      </c>
      <c r="M25" s="11">
        <v>0.98620689655172411</v>
      </c>
      <c r="N25" s="15"/>
    </row>
    <row r="26" spans="1:14" x14ac:dyDescent="0.25">
      <c r="A26" s="10" t="s">
        <v>56</v>
      </c>
      <c r="B26" s="10">
        <v>176</v>
      </c>
      <c r="C26" s="13">
        <v>174</v>
      </c>
      <c r="D26" s="10">
        <v>2</v>
      </c>
      <c r="E26" s="13">
        <v>0</v>
      </c>
      <c r="F26" s="11">
        <v>0.98863636363636365</v>
      </c>
      <c r="G26" s="10"/>
      <c r="H26" s="10" t="s">
        <v>56</v>
      </c>
      <c r="I26" s="10">
        <v>176</v>
      </c>
      <c r="J26" s="13">
        <v>173</v>
      </c>
      <c r="K26" s="10">
        <v>2</v>
      </c>
      <c r="L26" s="13">
        <v>1</v>
      </c>
      <c r="M26" s="11">
        <v>0.98295454545454541</v>
      </c>
      <c r="N26" s="15"/>
    </row>
    <row r="27" spans="1:14" x14ac:dyDescent="0.25">
      <c r="A27" s="10" t="s">
        <v>58</v>
      </c>
      <c r="B27" s="10">
        <v>192</v>
      </c>
      <c r="C27" s="13">
        <v>185</v>
      </c>
      <c r="D27" s="10">
        <v>7</v>
      </c>
      <c r="E27" s="13">
        <v>0</v>
      </c>
      <c r="F27" s="11">
        <f t="shared" ref="F27" si="0">C27/B27</f>
        <v>0.96354166666666663</v>
      </c>
      <c r="G27" s="10"/>
      <c r="H27" s="10" t="s">
        <v>58</v>
      </c>
      <c r="I27" s="10">
        <v>192</v>
      </c>
      <c r="J27" s="13">
        <v>184</v>
      </c>
      <c r="K27" s="10">
        <v>7</v>
      </c>
      <c r="L27" s="13">
        <v>1</v>
      </c>
      <c r="M27" s="11">
        <v>0.95833333333333337</v>
      </c>
      <c r="N27" s="15"/>
    </row>
    <row r="28" spans="1:14" x14ac:dyDescent="0.25">
      <c r="A28" s="10" t="s">
        <v>60</v>
      </c>
      <c r="B28" s="10">
        <v>291</v>
      </c>
      <c r="C28" s="13">
        <v>262</v>
      </c>
      <c r="D28" s="13">
        <v>26</v>
      </c>
      <c r="E28" s="13">
        <v>3</v>
      </c>
      <c r="F28" s="11">
        <v>0.90034364261168387</v>
      </c>
      <c r="G28" s="10"/>
      <c r="H28" s="10" t="s">
        <v>60</v>
      </c>
      <c r="I28" s="10">
        <v>291</v>
      </c>
      <c r="J28" s="13">
        <v>268</v>
      </c>
      <c r="K28" s="13">
        <v>17</v>
      </c>
      <c r="L28" s="13">
        <v>6</v>
      </c>
      <c r="M28" s="11">
        <v>0.92096219931271472</v>
      </c>
      <c r="N28" s="15"/>
    </row>
    <row r="29" spans="1:14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4" x14ac:dyDescent="0.25">
      <c r="A30" s="9" t="s">
        <v>109</v>
      </c>
      <c r="B30" s="9"/>
      <c r="C30" s="9"/>
      <c r="D30" s="9"/>
      <c r="E30" s="9"/>
      <c r="F30" s="9"/>
      <c r="G30" s="10"/>
      <c r="H30" s="9" t="s">
        <v>110</v>
      </c>
      <c r="I30" s="9"/>
      <c r="J30" s="9"/>
      <c r="K30" s="9"/>
      <c r="L30" s="9"/>
      <c r="M30" s="9"/>
      <c r="N30" s="10"/>
    </row>
    <row r="31" spans="1:14" x14ac:dyDescent="0.25">
      <c r="A31" s="10" t="s">
        <v>0</v>
      </c>
      <c r="B31" s="10" t="s">
        <v>1</v>
      </c>
      <c r="C31" s="10" t="s">
        <v>2</v>
      </c>
      <c r="D31" s="10" t="s">
        <v>3</v>
      </c>
      <c r="E31" s="10" t="s">
        <v>4</v>
      </c>
      <c r="F31" s="11" t="s">
        <v>5</v>
      </c>
      <c r="G31" s="10"/>
      <c r="H31" s="10" t="s">
        <v>0</v>
      </c>
      <c r="I31" s="10" t="s">
        <v>1</v>
      </c>
      <c r="J31" s="10" t="s">
        <v>2</v>
      </c>
      <c r="K31" s="10" t="s">
        <v>3</v>
      </c>
      <c r="L31" s="10" t="s">
        <v>4</v>
      </c>
      <c r="M31" s="11" t="s">
        <v>5</v>
      </c>
      <c r="N31" s="12" t="s">
        <v>107</v>
      </c>
    </row>
    <row r="32" spans="1:14" x14ac:dyDescent="0.25">
      <c r="A32" s="10" t="s">
        <v>18</v>
      </c>
      <c r="B32" s="10">
        <v>36</v>
      </c>
      <c r="C32" s="13">
        <v>30</v>
      </c>
      <c r="D32" s="13">
        <v>6</v>
      </c>
      <c r="E32" s="10">
        <v>0</v>
      </c>
      <c r="F32" s="11">
        <v>0.83333333333333337</v>
      </c>
      <c r="G32" s="10"/>
      <c r="H32" s="10" t="s">
        <v>18</v>
      </c>
      <c r="I32" s="10">
        <v>36</v>
      </c>
      <c r="J32" s="13">
        <v>36</v>
      </c>
      <c r="K32" s="13">
        <v>0</v>
      </c>
      <c r="L32" s="10">
        <v>0</v>
      </c>
      <c r="M32" s="11">
        <v>1</v>
      </c>
      <c r="N32" s="14" t="s">
        <v>108</v>
      </c>
    </row>
    <row r="33" spans="1:14" x14ac:dyDescent="0.25">
      <c r="A33" s="10" t="s">
        <v>55</v>
      </c>
      <c r="B33" s="10">
        <v>1595</v>
      </c>
      <c r="C33" s="13">
        <v>1566</v>
      </c>
      <c r="D33" s="13">
        <v>29</v>
      </c>
      <c r="E33" s="10">
        <v>0</v>
      </c>
      <c r="F33" s="11">
        <v>0.98181818181818181</v>
      </c>
      <c r="G33" s="10"/>
      <c r="H33" s="10" t="s">
        <v>55</v>
      </c>
      <c r="I33" s="10">
        <v>1595</v>
      </c>
      <c r="J33" s="13">
        <v>1573</v>
      </c>
      <c r="K33" s="13">
        <v>22</v>
      </c>
      <c r="L33" s="10">
        <v>0</v>
      </c>
      <c r="M33" s="11">
        <v>0.98620689655172411</v>
      </c>
      <c r="N33" s="15"/>
    </row>
    <row r="34" spans="1:14" x14ac:dyDescent="0.25">
      <c r="A34" s="10" t="s">
        <v>58</v>
      </c>
      <c r="B34" s="10">
        <v>192</v>
      </c>
      <c r="C34" s="13">
        <v>185</v>
      </c>
      <c r="D34" s="10">
        <v>7</v>
      </c>
      <c r="E34" s="13">
        <v>0</v>
      </c>
      <c r="F34" s="11">
        <v>0.96354166666666663</v>
      </c>
      <c r="G34" s="10"/>
      <c r="H34" s="10" t="s">
        <v>58</v>
      </c>
      <c r="I34" s="10">
        <v>192</v>
      </c>
      <c r="J34" s="13">
        <v>183</v>
      </c>
      <c r="K34" s="10">
        <v>7</v>
      </c>
      <c r="L34" s="13">
        <v>2</v>
      </c>
      <c r="M34" s="11">
        <v>0.953125</v>
      </c>
      <c r="N34" s="15"/>
    </row>
    <row r="35" spans="1:14" x14ac:dyDescent="0.25">
      <c r="A35" s="10" t="s">
        <v>60</v>
      </c>
      <c r="B35" s="10">
        <v>291</v>
      </c>
      <c r="C35" s="13">
        <v>262</v>
      </c>
      <c r="D35" s="13">
        <v>26</v>
      </c>
      <c r="E35" s="13">
        <v>3</v>
      </c>
      <c r="F35" s="11">
        <v>0.90034364261168387</v>
      </c>
      <c r="G35" s="10"/>
      <c r="H35" s="10" t="s">
        <v>60</v>
      </c>
      <c r="I35" s="10">
        <v>291</v>
      </c>
      <c r="J35" s="13">
        <v>268</v>
      </c>
      <c r="K35" s="13">
        <v>17</v>
      </c>
      <c r="L35" s="13">
        <v>6</v>
      </c>
      <c r="M35" s="11">
        <v>0.92096219931271472</v>
      </c>
      <c r="N35" s="15"/>
    </row>
    <row r="36" spans="1:14" x14ac:dyDescent="0.25">
      <c r="A36" s="10" t="s">
        <v>62</v>
      </c>
      <c r="B36" s="10">
        <v>144</v>
      </c>
      <c r="C36" s="13">
        <v>134</v>
      </c>
      <c r="D36" s="10">
        <v>8</v>
      </c>
      <c r="E36" s="13">
        <v>2</v>
      </c>
      <c r="F36" s="11">
        <v>0.93055555555555558</v>
      </c>
      <c r="G36" s="10"/>
      <c r="H36" s="10" t="s">
        <v>62</v>
      </c>
      <c r="I36" s="10">
        <v>144</v>
      </c>
      <c r="J36" s="13">
        <v>133</v>
      </c>
      <c r="K36" s="10">
        <v>8</v>
      </c>
      <c r="L36" s="13">
        <v>3</v>
      </c>
      <c r="M36" s="11">
        <v>0.92361111111111116</v>
      </c>
      <c r="N36" s="15"/>
    </row>
  </sheetData>
  <mergeCells count="4">
    <mergeCell ref="A22:F22"/>
    <mergeCell ref="H22:M22"/>
    <mergeCell ref="A30:F30"/>
    <mergeCell ref="H30:M30"/>
  </mergeCells>
  <hyperlinks>
    <hyperlink ref="N24" r:id="rId1"/>
    <hyperlink ref="N3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ASUS MeMO Pad 8 K011 webapi</vt:lpstr>
      <vt:lpstr>ASUS MeMO Pad 8 K011 cordova</vt:lpstr>
      <vt:lpstr>Google Nexus 4 webapi</vt:lpstr>
      <vt:lpstr>Google Nexus 4 cordova</vt:lpstr>
      <vt:lpstr>Operating Instruction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2015-01-29T06:14:45Z</dcterms:modified>
</cp:coreProperties>
</file>